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559207\SMU\SMU_CProjects\H\data_discovery\"/>
    </mc:Choice>
  </mc:AlternateContent>
  <xr:revisionPtr revIDLastSave="0" documentId="13_ncr:1_{E4283A3C-55D2-42EB-8D53-E33735C5A65B}" xr6:coauthVersionLast="47" xr6:coauthVersionMax="47" xr10:uidLastSave="{00000000-0000-0000-0000-000000000000}"/>
  <bookViews>
    <workbookView xWindow="-28920" yWindow="-120" windowWidth="29040" windowHeight="15225" activeTab="3" xr2:uid="{12D06E5F-D7EA-4ACC-BE59-CB61F418A17A}"/>
  </bookViews>
  <sheets>
    <sheet name="DATA_DRIVE" sheetId="1" r:id="rId1"/>
    <sheet name="Sheet4" sheetId="4" r:id="rId2"/>
    <sheet name="Sheet5" sheetId="5" r:id="rId3"/>
    <sheet name="SERVICE_LOGS" sheetId="3" r:id="rId4"/>
    <sheet name="Sheet2" sheetId="2" r:id="rId5"/>
  </sheets>
  <definedNames>
    <definedName name="_xlnm._FilterDatabase" localSheetId="3" hidden="1">SERVICE_LOGS!$A$1:$N$3387</definedName>
  </definedNames>
  <calcPr calcId="191029"/>
  <pivotCaches>
    <pivotCache cacheId="23" r:id="rId6"/>
    <pivotCache cacheId="2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2353" i="3"/>
  <c r="K2354" i="3"/>
  <c r="K2355" i="3"/>
  <c r="K2356" i="3"/>
  <c r="K2357" i="3"/>
  <c r="K2358" i="3"/>
  <c r="K2359" i="3"/>
  <c r="K2360" i="3"/>
  <c r="K2361" i="3"/>
  <c r="K2362" i="3"/>
  <c r="K2363" i="3"/>
  <c r="K2364" i="3"/>
  <c r="K2365" i="3"/>
  <c r="K2366" i="3"/>
  <c r="K2367" i="3"/>
  <c r="K2368" i="3"/>
  <c r="K2369" i="3"/>
  <c r="K2370" i="3"/>
  <c r="K2371" i="3"/>
  <c r="K2372" i="3"/>
  <c r="K2373" i="3"/>
  <c r="K2374" i="3"/>
  <c r="K2375" i="3"/>
  <c r="K2376" i="3"/>
  <c r="K2377" i="3"/>
  <c r="K2378" i="3"/>
  <c r="K2379" i="3"/>
  <c r="K2380" i="3"/>
  <c r="K2381" i="3"/>
  <c r="K2382" i="3"/>
  <c r="K2383" i="3"/>
  <c r="K2384" i="3"/>
  <c r="K2385" i="3"/>
  <c r="K2386" i="3"/>
  <c r="K2387" i="3"/>
  <c r="K2388" i="3"/>
  <c r="K2389" i="3"/>
  <c r="K2390" i="3"/>
  <c r="K2391" i="3"/>
  <c r="K2392" i="3"/>
  <c r="K2393" i="3"/>
  <c r="K2394" i="3"/>
  <c r="K2395" i="3"/>
  <c r="K2396" i="3"/>
  <c r="K2397" i="3"/>
  <c r="K2398" i="3"/>
  <c r="K2399" i="3"/>
  <c r="K2400" i="3"/>
  <c r="K2401" i="3"/>
  <c r="K2402" i="3"/>
  <c r="K2403" i="3"/>
  <c r="K2404" i="3"/>
  <c r="K2405" i="3"/>
  <c r="K2406" i="3"/>
  <c r="K2407" i="3"/>
  <c r="K2408" i="3"/>
  <c r="K2409" i="3"/>
  <c r="K2410" i="3"/>
  <c r="K2411" i="3"/>
  <c r="K2412" i="3"/>
  <c r="K2413" i="3"/>
  <c r="K2414" i="3"/>
  <c r="K2415" i="3"/>
  <c r="K2416" i="3"/>
  <c r="K2417" i="3"/>
  <c r="K2418" i="3"/>
  <c r="K2419" i="3"/>
  <c r="K2420" i="3"/>
  <c r="K2421" i="3"/>
  <c r="K2422" i="3"/>
  <c r="K2423" i="3"/>
  <c r="K2424" i="3"/>
  <c r="K2425" i="3"/>
  <c r="K2426" i="3"/>
  <c r="K2427" i="3"/>
  <c r="K2428" i="3"/>
  <c r="K2429" i="3"/>
  <c r="K2430" i="3"/>
  <c r="K2431" i="3"/>
  <c r="K2432" i="3"/>
  <c r="K2433" i="3"/>
  <c r="K2434" i="3"/>
  <c r="K2435" i="3"/>
  <c r="K2436" i="3"/>
  <c r="K2437" i="3"/>
  <c r="K2438" i="3"/>
  <c r="K2439" i="3"/>
  <c r="K2440" i="3"/>
  <c r="K2441" i="3"/>
  <c r="K2442" i="3"/>
  <c r="K2443" i="3"/>
  <c r="K2444" i="3"/>
  <c r="K2445" i="3"/>
  <c r="K2446" i="3"/>
  <c r="K2447" i="3"/>
  <c r="K2448" i="3"/>
  <c r="K2449" i="3"/>
  <c r="K2450" i="3"/>
  <c r="K2451" i="3"/>
  <c r="K2452" i="3"/>
  <c r="K2453" i="3"/>
  <c r="K2454" i="3"/>
  <c r="K2455" i="3"/>
  <c r="K2456" i="3"/>
  <c r="K2457" i="3"/>
  <c r="K2458" i="3"/>
  <c r="K2459" i="3"/>
  <c r="K2460" i="3"/>
  <c r="K2461" i="3"/>
  <c r="K2462" i="3"/>
  <c r="K2463" i="3"/>
  <c r="K2464" i="3"/>
  <c r="K2465" i="3"/>
  <c r="K2466" i="3"/>
  <c r="K2467" i="3"/>
  <c r="K2468" i="3"/>
  <c r="K2469" i="3"/>
  <c r="K2470" i="3"/>
  <c r="K2471" i="3"/>
  <c r="K2472" i="3"/>
  <c r="K2473" i="3"/>
  <c r="K2474" i="3"/>
  <c r="K2475" i="3"/>
  <c r="K2476" i="3"/>
  <c r="K2477" i="3"/>
  <c r="K2478" i="3"/>
  <c r="K2479" i="3"/>
  <c r="K2480" i="3"/>
  <c r="K2481" i="3"/>
  <c r="K2482" i="3"/>
  <c r="K2483" i="3"/>
  <c r="K2484" i="3"/>
  <c r="K2485" i="3"/>
  <c r="K2486" i="3"/>
  <c r="K2487" i="3"/>
  <c r="K2488" i="3"/>
  <c r="K2489" i="3"/>
  <c r="K2490" i="3"/>
  <c r="K2491" i="3"/>
  <c r="K2492" i="3"/>
  <c r="K2493" i="3"/>
  <c r="K2494" i="3"/>
  <c r="K2495" i="3"/>
  <c r="K2496" i="3"/>
  <c r="K2497" i="3"/>
  <c r="K2498" i="3"/>
  <c r="K2499" i="3"/>
  <c r="K2500" i="3"/>
  <c r="K2501" i="3"/>
  <c r="K2502" i="3"/>
  <c r="K2503" i="3"/>
  <c r="K2504" i="3"/>
  <c r="K2505" i="3"/>
  <c r="K2506" i="3"/>
  <c r="K2507" i="3"/>
  <c r="K2508" i="3"/>
  <c r="K2509" i="3"/>
  <c r="K2510" i="3"/>
  <c r="K2511" i="3"/>
  <c r="K2512" i="3"/>
  <c r="K2513" i="3"/>
  <c r="K2514" i="3"/>
  <c r="K2515" i="3"/>
  <c r="K2516" i="3"/>
  <c r="K2517" i="3"/>
  <c r="K2518" i="3"/>
  <c r="K2519" i="3"/>
  <c r="K2520" i="3"/>
  <c r="K2521" i="3"/>
  <c r="K2522" i="3"/>
  <c r="K2523" i="3"/>
  <c r="K2524" i="3"/>
  <c r="K2525" i="3"/>
  <c r="K2526" i="3"/>
  <c r="K2527" i="3"/>
  <c r="K2528" i="3"/>
  <c r="K2529" i="3"/>
  <c r="K2530" i="3"/>
  <c r="K2531" i="3"/>
  <c r="K2532" i="3"/>
  <c r="K2533" i="3"/>
  <c r="K2534" i="3"/>
  <c r="K2535" i="3"/>
  <c r="K2536" i="3"/>
  <c r="K2537" i="3"/>
  <c r="K2538" i="3"/>
  <c r="K2539" i="3"/>
  <c r="K2540" i="3"/>
  <c r="K2541" i="3"/>
  <c r="K2542" i="3"/>
  <c r="K2543" i="3"/>
  <c r="K2544" i="3"/>
  <c r="K2545" i="3"/>
  <c r="K2546" i="3"/>
  <c r="K2547" i="3"/>
  <c r="K2548" i="3"/>
  <c r="K2549" i="3"/>
  <c r="K2550" i="3"/>
  <c r="K2551" i="3"/>
  <c r="K2552" i="3"/>
  <c r="K2553" i="3"/>
  <c r="K2554" i="3"/>
  <c r="K2555" i="3"/>
  <c r="K2556" i="3"/>
  <c r="K2557" i="3"/>
  <c r="K2558" i="3"/>
  <c r="K2559" i="3"/>
  <c r="K2560" i="3"/>
  <c r="K2561" i="3"/>
  <c r="K2562" i="3"/>
  <c r="K2563" i="3"/>
  <c r="K2564" i="3"/>
  <c r="K2565" i="3"/>
  <c r="K2566" i="3"/>
  <c r="K2567" i="3"/>
  <c r="K2568" i="3"/>
  <c r="K2569" i="3"/>
  <c r="K2570" i="3"/>
  <c r="K2571" i="3"/>
  <c r="K2572" i="3"/>
  <c r="K2573" i="3"/>
  <c r="K2574" i="3"/>
  <c r="K2575" i="3"/>
  <c r="K2576" i="3"/>
  <c r="K2577" i="3"/>
  <c r="K2578" i="3"/>
  <c r="K2579" i="3"/>
  <c r="K2580" i="3"/>
  <c r="K2581" i="3"/>
  <c r="K2582" i="3"/>
  <c r="K2583" i="3"/>
  <c r="K2584" i="3"/>
  <c r="K2585" i="3"/>
  <c r="K2586" i="3"/>
  <c r="K2587" i="3"/>
  <c r="K2588" i="3"/>
  <c r="K2589" i="3"/>
  <c r="K2590" i="3"/>
  <c r="K2591" i="3"/>
  <c r="K2592" i="3"/>
  <c r="K2593" i="3"/>
  <c r="K2594" i="3"/>
  <c r="K2595" i="3"/>
  <c r="K2596" i="3"/>
  <c r="K2597" i="3"/>
  <c r="K2598" i="3"/>
  <c r="K2599" i="3"/>
  <c r="K2600" i="3"/>
  <c r="K2601" i="3"/>
  <c r="K2602" i="3"/>
  <c r="K2603" i="3"/>
  <c r="K2604" i="3"/>
  <c r="K2605" i="3"/>
  <c r="K2606" i="3"/>
  <c r="K2607" i="3"/>
  <c r="K2608" i="3"/>
  <c r="K2609" i="3"/>
  <c r="K2610" i="3"/>
  <c r="K2611" i="3"/>
  <c r="K2612" i="3"/>
  <c r="K2613" i="3"/>
  <c r="K2614" i="3"/>
  <c r="K2615" i="3"/>
  <c r="K2616" i="3"/>
  <c r="K2617" i="3"/>
  <c r="K2618" i="3"/>
  <c r="K2619" i="3"/>
  <c r="K2620" i="3"/>
  <c r="K2621" i="3"/>
  <c r="K2622" i="3"/>
  <c r="K2623" i="3"/>
  <c r="K2624" i="3"/>
  <c r="K2625" i="3"/>
  <c r="K2626" i="3"/>
  <c r="K2627" i="3"/>
  <c r="K2628" i="3"/>
  <c r="K2629" i="3"/>
  <c r="K2630" i="3"/>
  <c r="K2631" i="3"/>
  <c r="K2632" i="3"/>
  <c r="K2633" i="3"/>
  <c r="K2634" i="3"/>
  <c r="K2635" i="3"/>
  <c r="K2636" i="3"/>
  <c r="K2637" i="3"/>
  <c r="K2638" i="3"/>
  <c r="K2639" i="3"/>
  <c r="K2640" i="3"/>
  <c r="K2641" i="3"/>
  <c r="K2642" i="3"/>
  <c r="K2643" i="3"/>
  <c r="K2644" i="3"/>
  <c r="K2645" i="3"/>
  <c r="K2646" i="3"/>
  <c r="K2647" i="3"/>
  <c r="K2648" i="3"/>
  <c r="K2649" i="3"/>
  <c r="K2650" i="3"/>
  <c r="K2651" i="3"/>
  <c r="K2652" i="3"/>
  <c r="K2653" i="3"/>
  <c r="K2654" i="3"/>
  <c r="K2655" i="3"/>
  <c r="K2656" i="3"/>
  <c r="K2657" i="3"/>
  <c r="K2658" i="3"/>
  <c r="K2659" i="3"/>
  <c r="K2660" i="3"/>
  <c r="K2661" i="3"/>
  <c r="K2662" i="3"/>
  <c r="K2663" i="3"/>
  <c r="K2664" i="3"/>
  <c r="K2665" i="3"/>
  <c r="K2666" i="3"/>
  <c r="K2667" i="3"/>
  <c r="K2668" i="3"/>
  <c r="K2669" i="3"/>
  <c r="K2670" i="3"/>
  <c r="K2671" i="3"/>
  <c r="K2672" i="3"/>
  <c r="K2673" i="3"/>
  <c r="K2674" i="3"/>
  <c r="K2675" i="3"/>
  <c r="K2676" i="3"/>
  <c r="K2677" i="3"/>
  <c r="K2678" i="3"/>
  <c r="K2679" i="3"/>
  <c r="K2680" i="3"/>
  <c r="K2681" i="3"/>
  <c r="K2682" i="3"/>
  <c r="K2683" i="3"/>
  <c r="K2684" i="3"/>
  <c r="K2685" i="3"/>
  <c r="K2686" i="3"/>
  <c r="K2687" i="3"/>
  <c r="K2688" i="3"/>
  <c r="K2689" i="3"/>
  <c r="K2690" i="3"/>
  <c r="K2691" i="3"/>
  <c r="K2692" i="3"/>
  <c r="K2693" i="3"/>
  <c r="K2694" i="3"/>
  <c r="K2695" i="3"/>
  <c r="K2696" i="3"/>
  <c r="K2697" i="3"/>
  <c r="K2698" i="3"/>
  <c r="K2699" i="3"/>
  <c r="K2700" i="3"/>
  <c r="K2701" i="3"/>
  <c r="K2702" i="3"/>
  <c r="K2703" i="3"/>
  <c r="K2704" i="3"/>
  <c r="K2705" i="3"/>
  <c r="K2706" i="3"/>
  <c r="K2707" i="3"/>
  <c r="K2708" i="3"/>
  <c r="K2709" i="3"/>
  <c r="K2710" i="3"/>
  <c r="K2711" i="3"/>
  <c r="K2712" i="3"/>
  <c r="K2713" i="3"/>
  <c r="K2714" i="3"/>
  <c r="K2715" i="3"/>
  <c r="K2716" i="3"/>
  <c r="K2717" i="3"/>
  <c r="K2718" i="3"/>
  <c r="K2719" i="3"/>
  <c r="K2720" i="3"/>
  <c r="K2721" i="3"/>
  <c r="K2722" i="3"/>
  <c r="K2723" i="3"/>
  <c r="K2724" i="3"/>
  <c r="K2725" i="3"/>
  <c r="K2726" i="3"/>
  <c r="K2727" i="3"/>
  <c r="K2728" i="3"/>
  <c r="K2729" i="3"/>
  <c r="K2730" i="3"/>
  <c r="K2731" i="3"/>
  <c r="K2732" i="3"/>
  <c r="K2733" i="3"/>
  <c r="K2734" i="3"/>
  <c r="K2735" i="3"/>
  <c r="K2736" i="3"/>
  <c r="K2737" i="3"/>
  <c r="K2738" i="3"/>
  <c r="K2739" i="3"/>
  <c r="K2740" i="3"/>
  <c r="K2741" i="3"/>
  <c r="K2742" i="3"/>
  <c r="K2743" i="3"/>
  <c r="K2744" i="3"/>
  <c r="K2745" i="3"/>
  <c r="K2746" i="3"/>
  <c r="K2747" i="3"/>
  <c r="K2748" i="3"/>
  <c r="K2749" i="3"/>
  <c r="K2750" i="3"/>
  <c r="K2751" i="3"/>
  <c r="K2752" i="3"/>
  <c r="K2753" i="3"/>
  <c r="K2754" i="3"/>
  <c r="K2755" i="3"/>
  <c r="K2756" i="3"/>
  <c r="K2757" i="3"/>
  <c r="K2758" i="3"/>
  <c r="K2759" i="3"/>
  <c r="K2760" i="3"/>
  <c r="K2761" i="3"/>
  <c r="K2762" i="3"/>
  <c r="K2763" i="3"/>
  <c r="K2764" i="3"/>
  <c r="K2765" i="3"/>
  <c r="K2766" i="3"/>
  <c r="K2767" i="3"/>
  <c r="K2768" i="3"/>
  <c r="K2769" i="3"/>
  <c r="K2770" i="3"/>
  <c r="K2771" i="3"/>
  <c r="K2772" i="3"/>
  <c r="K2773" i="3"/>
  <c r="K2774" i="3"/>
  <c r="K2775" i="3"/>
  <c r="K2776" i="3"/>
  <c r="K2777" i="3"/>
  <c r="K2778" i="3"/>
  <c r="K2779" i="3"/>
  <c r="K2780" i="3"/>
  <c r="K2781" i="3"/>
  <c r="K2782" i="3"/>
  <c r="K2783" i="3"/>
  <c r="K2784" i="3"/>
  <c r="K2785" i="3"/>
  <c r="K2786" i="3"/>
  <c r="K2787" i="3"/>
  <c r="K2788" i="3"/>
  <c r="K2789" i="3"/>
  <c r="K2790" i="3"/>
  <c r="K2791" i="3"/>
  <c r="K2792" i="3"/>
  <c r="K2793" i="3"/>
  <c r="K2794" i="3"/>
  <c r="K2795" i="3"/>
  <c r="K2796" i="3"/>
  <c r="K2797" i="3"/>
  <c r="K2798" i="3"/>
  <c r="K2799" i="3"/>
  <c r="K2800" i="3"/>
  <c r="K2801" i="3"/>
  <c r="K2802" i="3"/>
  <c r="K2803" i="3"/>
  <c r="K2804" i="3"/>
  <c r="K2805" i="3"/>
  <c r="K2806" i="3"/>
  <c r="K2807" i="3"/>
  <c r="K2808" i="3"/>
  <c r="K2809" i="3"/>
  <c r="K2810" i="3"/>
  <c r="K2811" i="3"/>
  <c r="K2812" i="3"/>
  <c r="K2813" i="3"/>
  <c r="K2814" i="3"/>
  <c r="K2815" i="3"/>
  <c r="K2816" i="3"/>
  <c r="K2817" i="3"/>
  <c r="K2818" i="3"/>
  <c r="K2819" i="3"/>
  <c r="K2820" i="3"/>
  <c r="K2821" i="3"/>
  <c r="K2822" i="3"/>
  <c r="K2823" i="3"/>
  <c r="K2824" i="3"/>
  <c r="K2825" i="3"/>
  <c r="K2826" i="3"/>
  <c r="K2827" i="3"/>
  <c r="K2828" i="3"/>
  <c r="K2829" i="3"/>
  <c r="K2830" i="3"/>
  <c r="K2831" i="3"/>
  <c r="K2832" i="3"/>
  <c r="K2833" i="3"/>
  <c r="K2834" i="3"/>
  <c r="K2835" i="3"/>
  <c r="K2836" i="3"/>
  <c r="K2837" i="3"/>
  <c r="K2838" i="3"/>
  <c r="K2839" i="3"/>
  <c r="K2840" i="3"/>
  <c r="K2841" i="3"/>
  <c r="K2842" i="3"/>
  <c r="K2843" i="3"/>
  <c r="K2844" i="3"/>
  <c r="K2845" i="3"/>
  <c r="K2846" i="3"/>
  <c r="K2847" i="3"/>
  <c r="K2848" i="3"/>
  <c r="K2849" i="3"/>
  <c r="K2850" i="3"/>
  <c r="K2851" i="3"/>
  <c r="K2852" i="3"/>
  <c r="K2853" i="3"/>
  <c r="K2854" i="3"/>
  <c r="K2855" i="3"/>
  <c r="K2856" i="3"/>
  <c r="K2857" i="3"/>
  <c r="K2858" i="3"/>
  <c r="K2859" i="3"/>
  <c r="K2860" i="3"/>
  <c r="K2861" i="3"/>
  <c r="K2862" i="3"/>
  <c r="K2863" i="3"/>
  <c r="K2864" i="3"/>
  <c r="K2865" i="3"/>
  <c r="K2866" i="3"/>
  <c r="K2867" i="3"/>
  <c r="K2868" i="3"/>
  <c r="K2869" i="3"/>
  <c r="K2870" i="3"/>
  <c r="K2871" i="3"/>
  <c r="K2872" i="3"/>
  <c r="K2873" i="3"/>
  <c r="K2874" i="3"/>
  <c r="K2875" i="3"/>
  <c r="K2876" i="3"/>
  <c r="K2877" i="3"/>
  <c r="K2878" i="3"/>
  <c r="K2879" i="3"/>
  <c r="K2880" i="3"/>
  <c r="K2881" i="3"/>
  <c r="K2882" i="3"/>
  <c r="K2883" i="3"/>
  <c r="K2884" i="3"/>
  <c r="K2885" i="3"/>
  <c r="K2886" i="3"/>
  <c r="K2887" i="3"/>
  <c r="K2888" i="3"/>
  <c r="K2889" i="3"/>
  <c r="K2890" i="3"/>
  <c r="K2891" i="3"/>
  <c r="K2892" i="3"/>
  <c r="K2893" i="3"/>
  <c r="K2894" i="3"/>
  <c r="K2895" i="3"/>
  <c r="K2896" i="3"/>
  <c r="K2897" i="3"/>
  <c r="K2898" i="3"/>
  <c r="K2899" i="3"/>
  <c r="K2900" i="3"/>
  <c r="K2901" i="3"/>
  <c r="K2902" i="3"/>
  <c r="K2903" i="3"/>
  <c r="K2904" i="3"/>
  <c r="K2905" i="3"/>
  <c r="K2906" i="3"/>
  <c r="K2907" i="3"/>
  <c r="K2908" i="3"/>
  <c r="K2909" i="3"/>
  <c r="K2910" i="3"/>
  <c r="K2911" i="3"/>
  <c r="K2912" i="3"/>
  <c r="K2913" i="3"/>
  <c r="K2914" i="3"/>
  <c r="K2915" i="3"/>
  <c r="K2916" i="3"/>
  <c r="K2917" i="3"/>
  <c r="K2918" i="3"/>
  <c r="K2919" i="3"/>
  <c r="K2920" i="3"/>
  <c r="K2921" i="3"/>
  <c r="K2922" i="3"/>
  <c r="K2923" i="3"/>
  <c r="K2924" i="3"/>
  <c r="K2925" i="3"/>
  <c r="K2926" i="3"/>
  <c r="K2927" i="3"/>
  <c r="K2928" i="3"/>
  <c r="K2929" i="3"/>
  <c r="K2930" i="3"/>
  <c r="K2931" i="3"/>
  <c r="K2932" i="3"/>
  <c r="K2933" i="3"/>
  <c r="K2934" i="3"/>
  <c r="K2935" i="3"/>
  <c r="K2936" i="3"/>
  <c r="K2937" i="3"/>
  <c r="K2938" i="3"/>
  <c r="K2939" i="3"/>
  <c r="K2940" i="3"/>
  <c r="K2941" i="3"/>
  <c r="K2942" i="3"/>
  <c r="K2943" i="3"/>
  <c r="K2944" i="3"/>
  <c r="K2945" i="3"/>
  <c r="K2946" i="3"/>
  <c r="K2947" i="3"/>
  <c r="K2948" i="3"/>
  <c r="K2949" i="3"/>
  <c r="K2950" i="3"/>
  <c r="K2951" i="3"/>
  <c r="K2952" i="3"/>
  <c r="K2953" i="3"/>
  <c r="K2954" i="3"/>
  <c r="K2955" i="3"/>
  <c r="K2956" i="3"/>
  <c r="K2957" i="3"/>
  <c r="K2958" i="3"/>
  <c r="K2959" i="3"/>
  <c r="K2960" i="3"/>
  <c r="K2961" i="3"/>
  <c r="K2962" i="3"/>
  <c r="K2963" i="3"/>
  <c r="K2964" i="3"/>
  <c r="K2965" i="3"/>
  <c r="K2966" i="3"/>
  <c r="K2967" i="3"/>
  <c r="K2968" i="3"/>
  <c r="K2969" i="3"/>
  <c r="K2970" i="3"/>
  <c r="K2971" i="3"/>
  <c r="K2972" i="3"/>
  <c r="K2973" i="3"/>
  <c r="K2974" i="3"/>
  <c r="K2975" i="3"/>
  <c r="K2976" i="3"/>
  <c r="K2977" i="3"/>
  <c r="K2978" i="3"/>
  <c r="K2979" i="3"/>
  <c r="K2980" i="3"/>
  <c r="K2981" i="3"/>
  <c r="K2982" i="3"/>
  <c r="K2983" i="3"/>
  <c r="K2984" i="3"/>
  <c r="K2985" i="3"/>
  <c r="K2986" i="3"/>
  <c r="K2987" i="3"/>
  <c r="K2988" i="3"/>
  <c r="K2989" i="3"/>
  <c r="K2990" i="3"/>
  <c r="K2991" i="3"/>
  <c r="K2992" i="3"/>
  <c r="K2993" i="3"/>
  <c r="K2994" i="3"/>
  <c r="K2995" i="3"/>
  <c r="K2996" i="3"/>
  <c r="K2997" i="3"/>
  <c r="K2998" i="3"/>
  <c r="K2999" i="3"/>
  <c r="K3000" i="3"/>
  <c r="K3001" i="3"/>
  <c r="K3002" i="3"/>
  <c r="K3003" i="3"/>
  <c r="K3004" i="3"/>
  <c r="K3005" i="3"/>
  <c r="K3006" i="3"/>
  <c r="K3007" i="3"/>
  <c r="K3008" i="3"/>
  <c r="K3009" i="3"/>
  <c r="K3010" i="3"/>
  <c r="K3011" i="3"/>
  <c r="K3012" i="3"/>
  <c r="K3013" i="3"/>
  <c r="K3014" i="3"/>
  <c r="K3015" i="3"/>
  <c r="K3016" i="3"/>
  <c r="K3017" i="3"/>
  <c r="K3018" i="3"/>
  <c r="K3019" i="3"/>
  <c r="K3020" i="3"/>
  <c r="K3021" i="3"/>
  <c r="K3022" i="3"/>
  <c r="K3023" i="3"/>
  <c r="K3024" i="3"/>
  <c r="K3025" i="3"/>
  <c r="K3026" i="3"/>
  <c r="K3027" i="3"/>
  <c r="K3028" i="3"/>
  <c r="K3029" i="3"/>
  <c r="K3030" i="3"/>
  <c r="K3031" i="3"/>
  <c r="K3032" i="3"/>
  <c r="K3033" i="3"/>
  <c r="K3034" i="3"/>
  <c r="K3035" i="3"/>
  <c r="K3036" i="3"/>
  <c r="K3037" i="3"/>
  <c r="K3038" i="3"/>
  <c r="K3039" i="3"/>
  <c r="K3040" i="3"/>
  <c r="K3041" i="3"/>
  <c r="K3042" i="3"/>
  <c r="K3043" i="3"/>
  <c r="K3044" i="3"/>
  <c r="K3045" i="3"/>
  <c r="K3046" i="3"/>
  <c r="K3047" i="3"/>
  <c r="K3048" i="3"/>
  <c r="K3049" i="3"/>
  <c r="K3050" i="3"/>
  <c r="K3051" i="3"/>
  <c r="K3052" i="3"/>
  <c r="K3053" i="3"/>
  <c r="K3054" i="3"/>
  <c r="K3055" i="3"/>
  <c r="K3056" i="3"/>
  <c r="K3057" i="3"/>
  <c r="K3058" i="3"/>
  <c r="K3059" i="3"/>
  <c r="K3060" i="3"/>
  <c r="K3061" i="3"/>
  <c r="K3062" i="3"/>
  <c r="K3063" i="3"/>
  <c r="K3064" i="3"/>
  <c r="K3065" i="3"/>
  <c r="K3066" i="3"/>
  <c r="K3067" i="3"/>
  <c r="K3068" i="3"/>
  <c r="K3069" i="3"/>
  <c r="K3070" i="3"/>
  <c r="K3071" i="3"/>
  <c r="K3072" i="3"/>
  <c r="K3073" i="3"/>
  <c r="K3074" i="3"/>
  <c r="K3075" i="3"/>
  <c r="K3076" i="3"/>
  <c r="K3077" i="3"/>
  <c r="K3078" i="3"/>
  <c r="K3079" i="3"/>
  <c r="K3080" i="3"/>
  <c r="K3081" i="3"/>
  <c r="K3082" i="3"/>
  <c r="K3083" i="3"/>
  <c r="K3084" i="3"/>
  <c r="K3085" i="3"/>
  <c r="K3086" i="3"/>
  <c r="K3087" i="3"/>
  <c r="K3088" i="3"/>
  <c r="K3089" i="3"/>
  <c r="K3090" i="3"/>
  <c r="K3091" i="3"/>
  <c r="K3092" i="3"/>
  <c r="K3093" i="3"/>
  <c r="K3094" i="3"/>
  <c r="K3095" i="3"/>
  <c r="K3096" i="3"/>
  <c r="K3097" i="3"/>
  <c r="K3098" i="3"/>
  <c r="K3099" i="3"/>
  <c r="K3100" i="3"/>
  <c r="K3101" i="3"/>
  <c r="K3102" i="3"/>
  <c r="K3103" i="3"/>
  <c r="K3104" i="3"/>
  <c r="K3105" i="3"/>
  <c r="K3106" i="3"/>
  <c r="K3107" i="3"/>
  <c r="K3108" i="3"/>
  <c r="K3109" i="3"/>
  <c r="K3110" i="3"/>
  <c r="K3111" i="3"/>
  <c r="K3112" i="3"/>
  <c r="K3113" i="3"/>
  <c r="K3114" i="3"/>
  <c r="K3115" i="3"/>
  <c r="K3116" i="3"/>
  <c r="K3117" i="3"/>
  <c r="K3118" i="3"/>
  <c r="K3119" i="3"/>
  <c r="K3120" i="3"/>
  <c r="K3121" i="3"/>
  <c r="K3122" i="3"/>
  <c r="K3123" i="3"/>
  <c r="K3124" i="3"/>
  <c r="K3125" i="3"/>
  <c r="K3126" i="3"/>
  <c r="K3127" i="3"/>
  <c r="K3128" i="3"/>
  <c r="K3129" i="3"/>
  <c r="K3130" i="3"/>
  <c r="K3131" i="3"/>
  <c r="K3132" i="3"/>
  <c r="K3133" i="3"/>
  <c r="K3134" i="3"/>
  <c r="K3135" i="3"/>
  <c r="K3136" i="3"/>
  <c r="K3137" i="3"/>
  <c r="K3138" i="3"/>
  <c r="K3139" i="3"/>
  <c r="K3140" i="3"/>
  <c r="K3141" i="3"/>
  <c r="K3142" i="3"/>
  <c r="K3143" i="3"/>
  <c r="K3144" i="3"/>
  <c r="K3145" i="3"/>
  <c r="K3146" i="3"/>
  <c r="K3147" i="3"/>
  <c r="K3148" i="3"/>
  <c r="K3149" i="3"/>
  <c r="K3150" i="3"/>
  <c r="K3151" i="3"/>
  <c r="K3152" i="3"/>
  <c r="K3153" i="3"/>
  <c r="K3154" i="3"/>
  <c r="K3155" i="3"/>
  <c r="K3156" i="3"/>
  <c r="K3157" i="3"/>
  <c r="K3158" i="3"/>
  <c r="K3159" i="3"/>
  <c r="K3160" i="3"/>
  <c r="K3161" i="3"/>
  <c r="K3162" i="3"/>
  <c r="K3163" i="3"/>
  <c r="K3164" i="3"/>
  <c r="K3165" i="3"/>
  <c r="K3166" i="3"/>
  <c r="K3167" i="3"/>
  <c r="K3168" i="3"/>
  <c r="K3169" i="3"/>
  <c r="K3170" i="3"/>
  <c r="K3171" i="3"/>
  <c r="K3172" i="3"/>
  <c r="K3173" i="3"/>
  <c r="K3174" i="3"/>
  <c r="K3175" i="3"/>
  <c r="K3176" i="3"/>
  <c r="K3177" i="3"/>
  <c r="K3178" i="3"/>
  <c r="K3179" i="3"/>
  <c r="K3180" i="3"/>
  <c r="K3181" i="3"/>
  <c r="K3182" i="3"/>
  <c r="K3183" i="3"/>
  <c r="K3184" i="3"/>
  <c r="K3185" i="3"/>
  <c r="K3186" i="3"/>
  <c r="K3187" i="3"/>
  <c r="K3188" i="3"/>
  <c r="K3189" i="3"/>
  <c r="K3190" i="3"/>
  <c r="K3191" i="3"/>
  <c r="K3192" i="3"/>
  <c r="K3193" i="3"/>
  <c r="K3194" i="3"/>
  <c r="K3195" i="3"/>
  <c r="K3196" i="3"/>
  <c r="K3197" i="3"/>
  <c r="K3198" i="3"/>
  <c r="K3199" i="3"/>
  <c r="K3200" i="3"/>
  <c r="K3201" i="3"/>
  <c r="K3202" i="3"/>
  <c r="K3203" i="3"/>
  <c r="K3204" i="3"/>
  <c r="K3205" i="3"/>
  <c r="K3206" i="3"/>
  <c r="K3207" i="3"/>
  <c r="K3208" i="3"/>
  <c r="K3209" i="3"/>
  <c r="K3210" i="3"/>
  <c r="K3211" i="3"/>
  <c r="K3212" i="3"/>
  <c r="K3213" i="3"/>
  <c r="K3214" i="3"/>
  <c r="K3215" i="3"/>
  <c r="K3216" i="3"/>
  <c r="K3217" i="3"/>
  <c r="K3218" i="3"/>
  <c r="K3219" i="3"/>
  <c r="K3220" i="3"/>
  <c r="K3221" i="3"/>
  <c r="K3222" i="3"/>
  <c r="K3223" i="3"/>
  <c r="K3224" i="3"/>
  <c r="K3225" i="3"/>
  <c r="K3226" i="3"/>
  <c r="K3227" i="3"/>
  <c r="K3228" i="3"/>
  <c r="K3229" i="3"/>
  <c r="K3230" i="3"/>
  <c r="K3231" i="3"/>
  <c r="K3232" i="3"/>
  <c r="K3233" i="3"/>
  <c r="K3234" i="3"/>
  <c r="K3235" i="3"/>
  <c r="K3236" i="3"/>
  <c r="K3237" i="3"/>
  <c r="K3238" i="3"/>
  <c r="K3239" i="3"/>
  <c r="K3240" i="3"/>
  <c r="K3241" i="3"/>
  <c r="K3242" i="3"/>
  <c r="K3243" i="3"/>
  <c r="K3244" i="3"/>
  <c r="K3245" i="3"/>
  <c r="K3246" i="3"/>
  <c r="K3247" i="3"/>
  <c r="K3248" i="3"/>
  <c r="K3249" i="3"/>
  <c r="K3250" i="3"/>
  <c r="K3251" i="3"/>
  <c r="K3252" i="3"/>
  <c r="K3253" i="3"/>
  <c r="K3254" i="3"/>
  <c r="K3255" i="3"/>
  <c r="K3256" i="3"/>
  <c r="K3257" i="3"/>
  <c r="K3258" i="3"/>
  <c r="K3259" i="3"/>
  <c r="K3260" i="3"/>
  <c r="K3261" i="3"/>
  <c r="K3262" i="3"/>
  <c r="K3263" i="3"/>
  <c r="K3264" i="3"/>
  <c r="K3265" i="3"/>
  <c r="K3266" i="3"/>
  <c r="K3267" i="3"/>
  <c r="K3268" i="3"/>
  <c r="K3269" i="3"/>
  <c r="K3270" i="3"/>
  <c r="K3271" i="3"/>
  <c r="K3272" i="3"/>
  <c r="K3273" i="3"/>
  <c r="K3274" i="3"/>
  <c r="K3275" i="3"/>
  <c r="K3276" i="3"/>
  <c r="K3277" i="3"/>
  <c r="K3278" i="3"/>
  <c r="K3279" i="3"/>
  <c r="K3280" i="3"/>
  <c r="K3281" i="3"/>
  <c r="K3282" i="3"/>
  <c r="K3283" i="3"/>
  <c r="K3284" i="3"/>
  <c r="K3285" i="3"/>
  <c r="K3286" i="3"/>
  <c r="K3287" i="3"/>
  <c r="K3288" i="3"/>
  <c r="K3289" i="3"/>
  <c r="K3290" i="3"/>
  <c r="K3291" i="3"/>
  <c r="K3292" i="3"/>
  <c r="K3293" i="3"/>
  <c r="K3294" i="3"/>
  <c r="K3295" i="3"/>
  <c r="K3296" i="3"/>
  <c r="K3297" i="3"/>
  <c r="K3298" i="3"/>
  <c r="K3299" i="3"/>
  <c r="K3300" i="3"/>
  <c r="K3301" i="3"/>
  <c r="K3302" i="3"/>
  <c r="K3303" i="3"/>
  <c r="K3304" i="3"/>
  <c r="K3305" i="3"/>
  <c r="K3306" i="3"/>
  <c r="K3307" i="3"/>
  <c r="K3308" i="3"/>
  <c r="K3309" i="3"/>
  <c r="K3310" i="3"/>
  <c r="K3311" i="3"/>
  <c r="K3312" i="3"/>
  <c r="K3313" i="3"/>
  <c r="K3314" i="3"/>
  <c r="K3315" i="3"/>
  <c r="K3316" i="3"/>
  <c r="K3317" i="3"/>
  <c r="K3318" i="3"/>
  <c r="K3319" i="3"/>
  <c r="K3320" i="3"/>
  <c r="K3321" i="3"/>
  <c r="K3322" i="3"/>
  <c r="K3323" i="3"/>
  <c r="K3324" i="3"/>
  <c r="K3325" i="3"/>
  <c r="K3326" i="3"/>
  <c r="K3327" i="3"/>
  <c r="K3328" i="3"/>
  <c r="K3329" i="3"/>
  <c r="K3330" i="3"/>
  <c r="K3331" i="3"/>
  <c r="K3332" i="3"/>
  <c r="K3333" i="3"/>
  <c r="K3334" i="3"/>
  <c r="K3335" i="3"/>
  <c r="K3336" i="3"/>
  <c r="K3337" i="3"/>
  <c r="K3338" i="3"/>
  <c r="K3339" i="3"/>
  <c r="K3340" i="3"/>
  <c r="K3341" i="3"/>
  <c r="K3342" i="3"/>
  <c r="K3343" i="3"/>
  <c r="K3344" i="3"/>
  <c r="K3345" i="3"/>
  <c r="K3346" i="3"/>
  <c r="K3347" i="3"/>
  <c r="K3348" i="3"/>
  <c r="K3349" i="3"/>
  <c r="K3350" i="3"/>
  <c r="K3351" i="3"/>
  <c r="K3352" i="3"/>
  <c r="K3353" i="3"/>
  <c r="K3354" i="3"/>
  <c r="K3355" i="3"/>
  <c r="K3356" i="3"/>
  <c r="K3357" i="3"/>
  <c r="K3358" i="3"/>
  <c r="K3359" i="3"/>
  <c r="K3360" i="3"/>
  <c r="K3361" i="3"/>
  <c r="K3362" i="3"/>
  <c r="K3363" i="3"/>
  <c r="K3364" i="3"/>
  <c r="K3365" i="3"/>
  <c r="K3366" i="3"/>
  <c r="K3367" i="3"/>
  <c r="K3368" i="3"/>
  <c r="K3369" i="3"/>
  <c r="K3370" i="3"/>
  <c r="K3371" i="3"/>
  <c r="K3372" i="3"/>
  <c r="K3373" i="3"/>
  <c r="K3374" i="3"/>
  <c r="K3375" i="3"/>
  <c r="K3376" i="3"/>
  <c r="K3377" i="3"/>
  <c r="K3378" i="3"/>
  <c r="K3379" i="3"/>
  <c r="K3380" i="3"/>
  <c r="K3381" i="3"/>
  <c r="K3382" i="3"/>
  <c r="K3383" i="3"/>
  <c r="K3384" i="3"/>
  <c r="K3385" i="3"/>
  <c r="K3386" i="3"/>
  <c r="K3387" i="3"/>
  <c r="K2" i="3"/>
  <c r="B3" i="3"/>
  <c r="J3" i="3" s="1"/>
  <c r="L3" i="3" s="1"/>
  <c r="B4" i="3"/>
  <c r="J4" i="3" s="1"/>
  <c r="B5" i="3"/>
  <c r="J5" i="3" s="1"/>
  <c r="B6" i="3"/>
  <c r="J6" i="3" s="1"/>
  <c r="L6" i="3" s="1"/>
  <c r="B7" i="3"/>
  <c r="J7" i="3" s="1"/>
  <c r="L7" i="3" s="1"/>
  <c r="B8" i="3"/>
  <c r="J8" i="3" s="1"/>
  <c r="L8" i="3" s="1"/>
  <c r="B9" i="3"/>
  <c r="J9" i="3" s="1"/>
  <c r="L9" i="3" s="1"/>
  <c r="B10" i="3"/>
  <c r="J10" i="3" s="1"/>
  <c r="L10" i="3" s="1"/>
  <c r="B11" i="3"/>
  <c r="J11" i="3" s="1"/>
  <c r="L11" i="3" s="1"/>
  <c r="B12" i="3"/>
  <c r="J12" i="3" s="1"/>
  <c r="L12" i="3" s="1"/>
  <c r="B13" i="3"/>
  <c r="J13" i="3" s="1"/>
  <c r="L13" i="3" s="1"/>
  <c r="B14" i="3"/>
  <c r="J14" i="3" s="1"/>
  <c r="L14" i="3" s="1"/>
  <c r="B15" i="3"/>
  <c r="J15" i="3" s="1"/>
  <c r="L15" i="3" s="1"/>
  <c r="B16" i="3"/>
  <c r="J16" i="3" s="1"/>
  <c r="B17" i="3"/>
  <c r="J17" i="3" s="1"/>
  <c r="B18" i="3"/>
  <c r="J18" i="3" s="1"/>
  <c r="B19" i="3"/>
  <c r="J19" i="3" s="1"/>
  <c r="L19" i="3" s="1"/>
  <c r="B20" i="3"/>
  <c r="J20" i="3" s="1"/>
  <c r="B21" i="3"/>
  <c r="J21" i="3" s="1"/>
  <c r="L21" i="3" s="1"/>
  <c r="B22" i="3"/>
  <c r="J22" i="3" s="1"/>
  <c r="L22" i="3" s="1"/>
  <c r="B23" i="3"/>
  <c r="J23" i="3" s="1"/>
  <c r="L23" i="3" s="1"/>
  <c r="B24" i="3"/>
  <c r="J24" i="3" s="1"/>
  <c r="L24" i="3" s="1"/>
  <c r="B25" i="3"/>
  <c r="J25" i="3" s="1"/>
  <c r="L25" i="3" s="1"/>
  <c r="B26" i="3"/>
  <c r="J26" i="3" s="1"/>
  <c r="L26" i="3" s="1"/>
  <c r="B27" i="3"/>
  <c r="J27" i="3" s="1"/>
  <c r="L27" i="3" s="1"/>
  <c r="B28" i="3"/>
  <c r="J28" i="3" s="1"/>
  <c r="L28" i="3" s="1"/>
  <c r="B29" i="3"/>
  <c r="J29" i="3" s="1"/>
  <c r="L29" i="3" s="1"/>
  <c r="B30" i="3"/>
  <c r="J30" i="3" s="1"/>
  <c r="L30" i="3" s="1"/>
  <c r="B31" i="3"/>
  <c r="J31" i="3" s="1"/>
  <c r="L31" i="3" s="1"/>
  <c r="B32" i="3"/>
  <c r="J32" i="3" s="1"/>
  <c r="B33" i="3"/>
  <c r="J33" i="3" s="1"/>
  <c r="B34" i="3"/>
  <c r="J34" i="3" s="1"/>
  <c r="B35" i="3"/>
  <c r="J35" i="3" s="1"/>
  <c r="L35" i="3" s="1"/>
  <c r="B36" i="3"/>
  <c r="J36" i="3" s="1"/>
  <c r="B37" i="3"/>
  <c r="J37" i="3" s="1"/>
  <c r="L37" i="3" s="1"/>
  <c r="B38" i="3"/>
  <c r="J38" i="3" s="1"/>
  <c r="B39" i="3"/>
  <c r="J39" i="3" s="1"/>
  <c r="L39" i="3" s="1"/>
  <c r="B40" i="3"/>
  <c r="J40" i="3" s="1"/>
  <c r="L40" i="3" s="1"/>
  <c r="B41" i="3"/>
  <c r="J41" i="3" s="1"/>
  <c r="L41" i="3" s="1"/>
  <c r="B42" i="3"/>
  <c r="J42" i="3" s="1"/>
  <c r="L42" i="3" s="1"/>
  <c r="B43" i="3"/>
  <c r="J43" i="3" s="1"/>
  <c r="L43" i="3" s="1"/>
  <c r="B44" i="3"/>
  <c r="J44" i="3" s="1"/>
  <c r="L44" i="3" s="1"/>
  <c r="B45" i="3"/>
  <c r="J45" i="3" s="1"/>
  <c r="L45" i="3" s="1"/>
  <c r="B46" i="3"/>
  <c r="J46" i="3" s="1"/>
  <c r="L46" i="3" s="1"/>
  <c r="B47" i="3"/>
  <c r="J47" i="3" s="1"/>
  <c r="L47" i="3" s="1"/>
  <c r="B48" i="3"/>
  <c r="J48" i="3" s="1"/>
  <c r="B49" i="3"/>
  <c r="J49" i="3" s="1"/>
  <c r="B50" i="3"/>
  <c r="J50" i="3" s="1"/>
  <c r="B51" i="3"/>
  <c r="J51" i="3" s="1"/>
  <c r="L51" i="3" s="1"/>
  <c r="B52" i="3"/>
  <c r="J52" i="3" s="1"/>
  <c r="B53" i="3"/>
  <c r="J53" i="3" s="1"/>
  <c r="L53" i="3" s="1"/>
  <c r="B54" i="3"/>
  <c r="J54" i="3" s="1"/>
  <c r="L54" i="3" s="1"/>
  <c r="B55" i="3"/>
  <c r="J55" i="3" s="1"/>
  <c r="L55" i="3" s="1"/>
  <c r="B56" i="3"/>
  <c r="J56" i="3" s="1"/>
  <c r="L56" i="3" s="1"/>
  <c r="B57" i="3"/>
  <c r="J57" i="3" s="1"/>
  <c r="L57" i="3" s="1"/>
  <c r="B58" i="3"/>
  <c r="J58" i="3" s="1"/>
  <c r="L58" i="3" s="1"/>
  <c r="B59" i="3"/>
  <c r="J59" i="3" s="1"/>
  <c r="L59" i="3" s="1"/>
  <c r="B60" i="3"/>
  <c r="J60" i="3" s="1"/>
  <c r="L60" i="3" s="1"/>
  <c r="B61" i="3"/>
  <c r="J61" i="3" s="1"/>
  <c r="L61" i="3" s="1"/>
  <c r="B62" i="3"/>
  <c r="J62" i="3" s="1"/>
  <c r="L62" i="3" s="1"/>
  <c r="B63" i="3"/>
  <c r="J63" i="3" s="1"/>
  <c r="L63" i="3" s="1"/>
  <c r="B64" i="3"/>
  <c r="J64" i="3" s="1"/>
  <c r="B65" i="3"/>
  <c r="J65" i="3" s="1"/>
  <c r="B66" i="3"/>
  <c r="J66" i="3" s="1"/>
  <c r="B67" i="3"/>
  <c r="J67" i="3" s="1"/>
  <c r="L67" i="3" s="1"/>
  <c r="B68" i="3"/>
  <c r="J68" i="3" s="1"/>
  <c r="B69" i="3"/>
  <c r="J69" i="3" s="1"/>
  <c r="L69" i="3" s="1"/>
  <c r="B70" i="3"/>
  <c r="J70" i="3" s="1"/>
  <c r="L70" i="3" s="1"/>
  <c r="B71" i="3"/>
  <c r="J71" i="3" s="1"/>
  <c r="L71" i="3" s="1"/>
  <c r="B72" i="3"/>
  <c r="J72" i="3" s="1"/>
  <c r="L72" i="3" s="1"/>
  <c r="B73" i="3"/>
  <c r="J73" i="3" s="1"/>
  <c r="L73" i="3" s="1"/>
  <c r="B74" i="3"/>
  <c r="J74" i="3" s="1"/>
  <c r="L74" i="3" s="1"/>
  <c r="B75" i="3"/>
  <c r="J75" i="3" s="1"/>
  <c r="L75" i="3" s="1"/>
  <c r="B76" i="3"/>
  <c r="J76" i="3" s="1"/>
  <c r="L76" i="3" s="1"/>
  <c r="B77" i="3"/>
  <c r="J77" i="3" s="1"/>
  <c r="L77" i="3" s="1"/>
  <c r="B78" i="3"/>
  <c r="J78" i="3" s="1"/>
  <c r="L78" i="3" s="1"/>
  <c r="B79" i="3"/>
  <c r="J79" i="3" s="1"/>
  <c r="L79" i="3" s="1"/>
  <c r="B80" i="3"/>
  <c r="J80" i="3" s="1"/>
  <c r="B81" i="3"/>
  <c r="J81" i="3" s="1"/>
  <c r="B82" i="3"/>
  <c r="J82" i="3" s="1"/>
  <c r="B83" i="3"/>
  <c r="J83" i="3" s="1"/>
  <c r="L83" i="3" s="1"/>
  <c r="B84" i="3"/>
  <c r="J84" i="3" s="1"/>
  <c r="B85" i="3"/>
  <c r="J85" i="3" s="1"/>
  <c r="L85" i="3" s="1"/>
  <c r="B86" i="3"/>
  <c r="J86" i="3" s="1"/>
  <c r="L86" i="3" s="1"/>
  <c r="B87" i="3"/>
  <c r="J87" i="3" s="1"/>
  <c r="L87" i="3" s="1"/>
  <c r="B88" i="3"/>
  <c r="J88" i="3" s="1"/>
  <c r="L88" i="3" s="1"/>
  <c r="B89" i="3"/>
  <c r="J89" i="3" s="1"/>
  <c r="L89" i="3" s="1"/>
  <c r="B90" i="3"/>
  <c r="J90" i="3" s="1"/>
  <c r="L90" i="3" s="1"/>
  <c r="B91" i="3"/>
  <c r="J91" i="3" s="1"/>
  <c r="L91" i="3" s="1"/>
  <c r="B92" i="3"/>
  <c r="J92" i="3" s="1"/>
  <c r="B93" i="3"/>
  <c r="J93" i="3" s="1"/>
  <c r="L93" i="3" s="1"/>
  <c r="B94" i="3"/>
  <c r="J94" i="3" s="1"/>
  <c r="L94" i="3" s="1"/>
  <c r="B95" i="3"/>
  <c r="J95" i="3" s="1"/>
  <c r="L95" i="3" s="1"/>
  <c r="B96" i="3"/>
  <c r="J96" i="3" s="1"/>
  <c r="B97" i="3"/>
  <c r="J97" i="3" s="1"/>
  <c r="B98" i="3"/>
  <c r="J98" i="3" s="1"/>
  <c r="B99" i="3"/>
  <c r="J99" i="3" s="1"/>
  <c r="L99" i="3" s="1"/>
  <c r="B100" i="3"/>
  <c r="J100" i="3" s="1"/>
  <c r="B101" i="3"/>
  <c r="J101" i="3" s="1"/>
  <c r="L101" i="3" s="1"/>
  <c r="B102" i="3"/>
  <c r="J102" i="3" s="1"/>
  <c r="B103" i="3"/>
  <c r="J103" i="3" s="1"/>
  <c r="L103" i="3" s="1"/>
  <c r="B104" i="3"/>
  <c r="J104" i="3" s="1"/>
  <c r="L104" i="3" s="1"/>
  <c r="B105" i="3"/>
  <c r="J105" i="3" s="1"/>
  <c r="L105" i="3" s="1"/>
  <c r="B106" i="3"/>
  <c r="J106" i="3" s="1"/>
  <c r="L106" i="3" s="1"/>
  <c r="B107" i="3"/>
  <c r="J107" i="3" s="1"/>
  <c r="L107" i="3" s="1"/>
  <c r="B108" i="3"/>
  <c r="J108" i="3" s="1"/>
  <c r="B109" i="3"/>
  <c r="J109" i="3" s="1"/>
  <c r="L109" i="3" s="1"/>
  <c r="B110" i="3"/>
  <c r="J110" i="3" s="1"/>
  <c r="L110" i="3" s="1"/>
  <c r="B111" i="3"/>
  <c r="J111" i="3" s="1"/>
  <c r="L111" i="3" s="1"/>
  <c r="B112" i="3"/>
  <c r="J112" i="3" s="1"/>
  <c r="B113" i="3"/>
  <c r="J113" i="3" s="1"/>
  <c r="B114" i="3"/>
  <c r="J114" i="3" s="1"/>
  <c r="B115" i="3"/>
  <c r="J115" i="3" s="1"/>
  <c r="L115" i="3" s="1"/>
  <c r="B116" i="3"/>
  <c r="J116" i="3" s="1"/>
  <c r="B117" i="3"/>
  <c r="J117" i="3" s="1"/>
  <c r="L117" i="3" s="1"/>
  <c r="B118" i="3"/>
  <c r="J118" i="3" s="1"/>
  <c r="B119" i="3"/>
  <c r="J119" i="3" s="1"/>
  <c r="L119" i="3" s="1"/>
  <c r="B120" i="3"/>
  <c r="J120" i="3" s="1"/>
  <c r="L120" i="3" s="1"/>
  <c r="B121" i="3"/>
  <c r="J121" i="3" s="1"/>
  <c r="L121" i="3" s="1"/>
  <c r="B122" i="3"/>
  <c r="J122" i="3" s="1"/>
  <c r="L122" i="3" s="1"/>
  <c r="B123" i="3"/>
  <c r="J123" i="3" s="1"/>
  <c r="L123" i="3" s="1"/>
  <c r="B124" i="3"/>
  <c r="J124" i="3" s="1"/>
  <c r="B125" i="3"/>
  <c r="J125" i="3" s="1"/>
  <c r="B126" i="3"/>
  <c r="J126" i="3" s="1"/>
  <c r="L126" i="3" s="1"/>
  <c r="B127" i="3"/>
  <c r="J127" i="3" s="1"/>
  <c r="L127" i="3" s="1"/>
  <c r="B128" i="3"/>
  <c r="J128" i="3" s="1"/>
  <c r="B129" i="3"/>
  <c r="J129" i="3" s="1"/>
  <c r="B130" i="3"/>
  <c r="J130" i="3" s="1"/>
  <c r="B131" i="3"/>
  <c r="J131" i="3" s="1"/>
  <c r="L131" i="3" s="1"/>
  <c r="B132" i="3"/>
  <c r="J132" i="3" s="1"/>
  <c r="B133" i="3"/>
  <c r="J133" i="3" s="1"/>
  <c r="L133" i="3" s="1"/>
  <c r="B134" i="3"/>
  <c r="J134" i="3" s="1"/>
  <c r="L134" i="3" s="1"/>
  <c r="B135" i="3"/>
  <c r="J135" i="3" s="1"/>
  <c r="L135" i="3" s="1"/>
  <c r="B136" i="3"/>
  <c r="J136" i="3" s="1"/>
  <c r="L136" i="3" s="1"/>
  <c r="B137" i="3"/>
  <c r="J137" i="3" s="1"/>
  <c r="L137" i="3" s="1"/>
  <c r="B138" i="3"/>
  <c r="J138" i="3" s="1"/>
  <c r="L138" i="3" s="1"/>
  <c r="B139" i="3"/>
  <c r="J139" i="3" s="1"/>
  <c r="L139" i="3" s="1"/>
  <c r="B140" i="3"/>
  <c r="J140" i="3" s="1"/>
  <c r="B141" i="3"/>
  <c r="J141" i="3" s="1"/>
  <c r="B142" i="3"/>
  <c r="J142" i="3" s="1"/>
  <c r="L142" i="3" s="1"/>
  <c r="B143" i="3"/>
  <c r="J143" i="3" s="1"/>
  <c r="L143" i="3" s="1"/>
  <c r="B144" i="3"/>
  <c r="J144" i="3" s="1"/>
  <c r="B145" i="3"/>
  <c r="J145" i="3" s="1"/>
  <c r="B146" i="3"/>
  <c r="J146" i="3" s="1"/>
  <c r="B147" i="3"/>
  <c r="J147" i="3" s="1"/>
  <c r="L147" i="3" s="1"/>
  <c r="B148" i="3"/>
  <c r="J148" i="3" s="1"/>
  <c r="B149" i="3"/>
  <c r="J149" i="3" s="1"/>
  <c r="L149" i="3" s="1"/>
  <c r="B150" i="3"/>
  <c r="J150" i="3" s="1"/>
  <c r="L150" i="3" s="1"/>
  <c r="B151" i="3"/>
  <c r="J151" i="3" s="1"/>
  <c r="L151" i="3" s="1"/>
  <c r="B152" i="3"/>
  <c r="J152" i="3" s="1"/>
  <c r="L152" i="3" s="1"/>
  <c r="B153" i="3"/>
  <c r="J153" i="3" s="1"/>
  <c r="L153" i="3" s="1"/>
  <c r="B154" i="3"/>
  <c r="J154" i="3" s="1"/>
  <c r="L154" i="3" s="1"/>
  <c r="B155" i="3"/>
  <c r="J155" i="3" s="1"/>
  <c r="L155" i="3" s="1"/>
  <c r="B156" i="3"/>
  <c r="J156" i="3" s="1"/>
  <c r="B157" i="3"/>
  <c r="J157" i="3" s="1"/>
  <c r="B158" i="3"/>
  <c r="J158" i="3" s="1"/>
  <c r="L158" i="3" s="1"/>
  <c r="B159" i="3"/>
  <c r="J159" i="3" s="1"/>
  <c r="L159" i="3" s="1"/>
  <c r="B160" i="3"/>
  <c r="J160" i="3" s="1"/>
  <c r="B161" i="3"/>
  <c r="J161" i="3" s="1"/>
  <c r="B162" i="3"/>
  <c r="J162" i="3" s="1"/>
  <c r="B163" i="3"/>
  <c r="J163" i="3" s="1"/>
  <c r="L163" i="3" s="1"/>
  <c r="B164" i="3"/>
  <c r="J164" i="3" s="1"/>
  <c r="B165" i="3"/>
  <c r="J165" i="3" s="1"/>
  <c r="L165" i="3" s="1"/>
  <c r="B166" i="3"/>
  <c r="J166" i="3" s="1"/>
  <c r="L166" i="3" s="1"/>
  <c r="B167" i="3"/>
  <c r="J167" i="3" s="1"/>
  <c r="L167" i="3" s="1"/>
  <c r="B168" i="3"/>
  <c r="J168" i="3" s="1"/>
  <c r="L168" i="3" s="1"/>
  <c r="B169" i="3"/>
  <c r="J169" i="3" s="1"/>
  <c r="L169" i="3" s="1"/>
  <c r="B170" i="3"/>
  <c r="J170" i="3" s="1"/>
  <c r="L170" i="3" s="1"/>
  <c r="B171" i="3"/>
  <c r="J171" i="3" s="1"/>
  <c r="L171" i="3" s="1"/>
  <c r="B172" i="3"/>
  <c r="J172" i="3" s="1"/>
  <c r="B173" i="3"/>
  <c r="J173" i="3" s="1"/>
  <c r="B174" i="3"/>
  <c r="J174" i="3" s="1"/>
  <c r="L174" i="3" s="1"/>
  <c r="B175" i="3"/>
  <c r="J175" i="3" s="1"/>
  <c r="L175" i="3" s="1"/>
  <c r="B176" i="3"/>
  <c r="J176" i="3" s="1"/>
  <c r="B177" i="3"/>
  <c r="J177" i="3" s="1"/>
  <c r="B178" i="3"/>
  <c r="J178" i="3" s="1"/>
  <c r="B179" i="3"/>
  <c r="J179" i="3" s="1"/>
  <c r="L179" i="3" s="1"/>
  <c r="B180" i="3"/>
  <c r="J180" i="3" s="1"/>
  <c r="B181" i="3"/>
  <c r="J181" i="3" s="1"/>
  <c r="L181" i="3" s="1"/>
  <c r="B182" i="3"/>
  <c r="J182" i="3" s="1"/>
  <c r="B183" i="3"/>
  <c r="J183" i="3" s="1"/>
  <c r="L183" i="3" s="1"/>
  <c r="B184" i="3"/>
  <c r="J184" i="3" s="1"/>
  <c r="L184" i="3" s="1"/>
  <c r="B185" i="3"/>
  <c r="J185" i="3" s="1"/>
  <c r="L185" i="3" s="1"/>
  <c r="B186" i="3"/>
  <c r="J186" i="3" s="1"/>
  <c r="L186" i="3" s="1"/>
  <c r="B187" i="3"/>
  <c r="J187" i="3" s="1"/>
  <c r="L187" i="3" s="1"/>
  <c r="B188" i="3"/>
  <c r="J188" i="3" s="1"/>
  <c r="B189" i="3"/>
  <c r="J189" i="3" s="1"/>
  <c r="B190" i="3"/>
  <c r="J190" i="3" s="1"/>
  <c r="L190" i="3" s="1"/>
  <c r="B191" i="3"/>
  <c r="J191" i="3" s="1"/>
  <c r="L191" i="3" s="1"/>
  <c r="B192" i="3"/>
  <c r="J192" i="3" s="1"/>
  <c r="B193" i="3"/>
  <c r="J193" i="3" s="1"/>
  <c r="B194" i="3"/>
  <c r="J194" i="3" s="1"/>
  <c r="B195" i="3"/>
  <c r="J195" i="3" s="1"/>
  <c r="L195" i="3" s="1"/>
  <c r="B196" i="3"/>
  <c r="J196" i="3" s="1"/>
  <c r="B197" i="3"/>
  <c r="J197" i="3" s="1"/>
  <c r="L197" i="3" s="1"/>
  <c r="B198" i="3"/>
  <c r="J198" i="3" s="1"/>
  <c r="L198" i="3" s="1"/>
  <c r="B199" i="3"/>
  <c r="J199" i="3" s="1"/>
  <c r="L199" i="3" s="1"/>
  <c r="B200" i="3"/>
  <c r="J200" i="3" s="1"/>
  <c r="L200" i="3" s="1"/>
  <c r="B201" i="3"/>
  <c r="J201" i="3" s="1"/>
  <c r="L201" i="3" s="1"/>
  <c r="B202" i="3"/>
  <c r="J202" i="3" s="1"/>
  <c r="L202" i="3" s="1"/>
  <c r="B203" i="3"/>
  <c r="J203" i="3" s="1"/>
  <c r="L203" i="3" s="1"/>
  <c r="B204" i="3"/>
  <c r="J204" i="3" s="1"/>
  <c r="B205" i="3"/>
  <c r="J205" i="3" s="1"/>
  <c r="B206" i="3"/>
  <c r="J206" i="3" s="1"/>
  <c r="L206" i="3" s="1"/>
  <c r="B207" i="3"/>
  <c r="J207" i="3" s="1"/>
  <c r="L207" i="3" s="1"/>
  <c r="B208" i="3"/>
  <c r="J208" i="3" s="1"/>
  <c r="B209" i="3"/>
  <c r="J209" i="3" s="1"/>
  <c r="B210" i="3"/>
  <c r="J210" i="3" s="1"/>
  <c r="B211" i="3"/>
  <c r="J211" i="3" s="1"/>
  <c r="L211" i="3" s="1"/>
  <c r="B212" i="3"/>
  <c r="J212" i="3" s="1"/>
  <c r="B213" i="3"/>
  <c r="J213" i="3" s="1"/>
  <c r="L213" i="3" s="1"/>
  <c r="B214" i="3"/>
  <c r="J214" i="3" s="1"/>
  <c r="B215" i="3"/>
  <c r="J215" i="3" s="1"/>
  <c r="L215" i="3" s="1"/>
  <c r="B216" i="3"/>
  <c r="J216" i="3" s="1"/>
  <c r="L216" i="3" s="1"/>
  <c r="B217" i="3"/>
  <c r="J217" i="3" s="1"/>
  <c r="L217" i="3" s="1"/>
  <c r="B218" i="3"/>
  <c r="J218" i="3" s="1"/>
  <c r="L218" i="3" s="1"/>
  <c r="B219" i="3"/>
  <c r="J219" i="3" s="1"/>
  <c r="L219" i="3" s="1"/>
  <c r="B220" i="3"/>
  <c r="J220" i="3" s="1"/>
  <c r="B221" i="3"/>
  <c r="J221" i="3" s="1"/>
  <c r="B222" i="3"/>
  <c r="J222" i="3" s="1"/>
  <c r="L222" i="3" s="1"/>
  <c r="B223" i="3"/>
  <c r="J223" i="3" s="1"/>
  <c r="L223" i="3" s="1"/>
  <c r="B224" i="3"/>
  <c r="J224" i="3" s="1"/>
  <c r="B225" i="3"/>
  <c r="J225" i="3" s="1"/>
  <c r="B226" i="3"/>
  <c r="J226" i="3" s="1"/>
  <c r="B227" i="3"/>
  <c r="J227" i="3" s="1"/>
  <c r="L227" i="3" s="1"/>
  <c r="B228" i="3"/>
  <c r="J228" i="3" s="1"/>
  <c r="B229" i="3"/>
  <c r="J229" i="3" s="1"/>
  <c r="L229" i="3" s="1"/>
  <c r="B230" i="3"/>
  <c r="J230" i="3" s="1"/>
  <c r="B231" i="3"/>
  <c r="J231" i="3" s="1"/>
  <c r="L231" i="3" s="1"/>
  <c r="B232" i="3"/>
  <c r="J232" i="3" s="1"/>
  <c r="L232" i="3" s="1"/>
  <c r="B233" i="3"/>
  <c r="J233" i="3" s="1"/>
  <c r="L233" i="3" s="1"/>
  <c r="B234" i="3"/>
  <c r="J234" i="3" s="1"/>
  <c r="L234" i="3" s="1"/>
  <c r="B235" i="3"/>
  <c r="J235" i="3" s="1"/>
  <c r="L235" i="3" s="1"/>
  <c r="B236" i="3"/>
  <c r="J236" i="3" s="1"/>
  <c r="B237" i="3"/>
  <c r="J237" i="3" s="1"/>
  <c r="B238" i="3"/>
  <c r="J238" i="3" s="1"/>
  <c r="L238" i="3" s="1"/>
  <c r="B239" i="3"/>
  <c r="J239" i="3" s="1"/>
  <c r="L239" i="3" s="1"/>
  <c r="B240" i="3"/>
  <c r="J240" i="3" s="1"/>
  <c r="B241" i="3"/>
  <c r="J241" i="3" s="1"/>
  <c r="B242" i="3"/>
  <c r="J242" i="3" s="1"/>
  <c r="B243" i="3"/>
  <c r="J243" i="3" s="1"/>
  <c r="L243" i="3" s="1"/>
  <c r="B244" i="3"/>
  <c r="J244" i="3" s="1"/>
  <c r="B245" i="3"/>
  <c r="J245" i="3" s="1"/>
  <c r="L245" i="3" s="1"/>
  <c r="B246" i="3"/>
  <c r="J246" i="3" s="1"/>
  <c r="B247" i="3"/>
  <c r="J247" i="3" s="1"/>
  <c r="L247" i="3" s="1"/>
  <c r="B248" i="3"/>
  <c r="J248" i="3" s="1"/>
  <c r="L248" i="3" s="1"/>
  <c r="B249" i="3"/>
  <c r="J249" i="3" s="1"/>
  <c r="L249" i="3" s="1"/>
  <c r="B250" i="3"/>
  <c r="J250" i="3" s="1"/>
  <c r="L250" i="3" s="1"/>
  <c r="B251" i="3"/>
  <c r="J251" i="3" s="1"/>
  <c r="L251" i="3" s="1"/>
  <c r="B252" i="3"/>
  <c r="J252" i="3" s="1"/>
  <c r="B253" i="3"/>
  <c r="J253" i="3" s="1"/>
  <c r="B254" i="3"/>
  <c r="J254" i="3" s="1"/>
  <c r="L254" i="3" s="1"/>
  <c r="B255" i="3"/>
  <c r="J255" i="3" s="1"/>
  <c r="L255" i="3" s="1"/>
  <c r="B256" i="3"/>
  <c r="J256" i="3" s="1"/>
  <c r="B257" i="3"/>
  <c r="J257" i="3" s="1"/>
  <c r="B258" i="3"/>
  <c r="J258" i="3" s="1"/>
  <c r="B259" i="3"/>
  <c r="J259" i="3" s="1"/>
  <c r="L259" i="3" s="1"/>
  <c r="B260" i="3"/>
  <c r="J260" i="3" s="1"/>
  <c r="B261" i="3"/>
  <c r="J261" i="3" s="1"/>
  <c r="L261" i="3" s="1"/>
  <c r="B262" i="3"/>
  <c r="J262" i="3" s="1"/>
  <c r="B263" i="3"/>
  <c r="J263" i="3" s="1"/>
  <c r="L263" i="3" s="1"/>
  <c r="B264" i="3"/>
  <c r="J264" i="3" s="1"/>
  <c r="L264" i="3" s="1"/>
  <c r="B265" i="3"/>
  <c r="J265" i="3" s="1"/>
  <c r="L265" i="3" s="1"/>
  <c r="B266" i="3"/>
  <c r="J266" i="3" s="1"/>
  <c r="L266" i="3" s="1"/>
  <c r="B267" i="3"/>
  <c r="J267" i="3" s="1"/>
  <c r="L267" i="3" s="1"/>
  <c r="B268" i="3"/>
  <c r="J268" i="3" s="1"/>
  <c r="B269" i="3"/>
  <c r="J269" i="3" s="1"/>
  <c r="B270" i="3"/>
  <c r="J270" i="3" s="1"/>
  <c r="L270" i="3" s="1"/>
  <c r="B271" i="3"/>
  <c r="J271" i="3" s="1"/>
  <c r="L271" i="3" s="1"/>
  <c r="B272" i="3"/>
  <c r="J272" i="3" s="1"/>
  <c r="B273" i="3"/>
  <c r="J273" i="3" s="1"/>
  <c r="B274" i="3"/>
  <c r="J274" i="3" s="1"/>
  <c r="B275" i="3"/>
  <c r="J275" i="3" s="1"/>
  <c r="L275" i="3" s="1"/>
  <c r="B276" i="3"/>
  <c r="J276" i="3" s="1"/>
  <c r="L276" i="3" s="1"/>
  <c r="B277" i="3"/>
  <c r="J277" i="3" s="1"/>
  <c r="L277" i="3" s="1"/>
  <c r="B278" i="3"/>
  <c r="J278" i="3" s="1"/>
  <c r="B279" i="3"/>
  <c r="J279" i="3" s="1"/>
  <c r="L279" i="3" s="1"/>
  <c r="B280" i="3"/>
  <c r="J280" i="3" s="1"/>
  <c r="L280" i="3" s="1"/>
  <c r="B281" i="3"/>
  <c r="J281" i="3" s="1"/>
  <c r="L281" i="3" s="1"/>
  <c r="B282" i="3"/>
  <c r="J282" i="3" s="1"/>
  <c r="L282" i="3" s="1"/>
  <c r="B283" i="3"/>
  <c r="J283" i="3" s="1"/>
  <c r="L283" i="3" s="1"/>
  <c r="B284" i="3"/>
  <c r="J284" i="3" s="1"/>
  <c r="B285" i="3"/>
  <c r="J285" i="3" s="1"/>
  <c r="B286" i="3"/>
  <c r="J286" i="3" s="1"/>
  <c r="L286" i="3" s="1"/>
  <c r="B287" i="3"/>
  <c r="J287" i="3" s="1"/>
  <c r="L287" i="3" s="1"/>
  <c r="B288" i="3"/>
  <c r="J288" i="3" s="1"/>
  <c r="B289" i="3"/>
  <c r="J289" i="3" s="1"/>
  <c r="B290" i="3"/>
  <c r="J290" i="3" s="1"/>
  <c r="B291" i="3"/>
  <c r="J291" i="3" s="1"/>
  <c r="L291" i="3" s="1"/>
  <c r="B292" i="3"/>
  <c r="J292" i="3" s="1"/>
  <c r="L292" i="3" s="1"/>
  <c r="B293" i="3"/>
  <c r="J293" i="3" s="1"/>
  <c r="L293" i="3" s="1"/>
  <c r="B294" i="3"/>
  <c r="J294" i="3" s="1"/>
  <c r="L294" i="3" s="1"/>
  <c r="B295" i="3"/>
  <c r="J295" i="3" s="1"/>
  <c r="L295" i="3" s="1"/>
  <c r="B296" i="3"/>
  <c r="J296" i="3" s="1"/>
  <c r="L296" i="3" s="1"/>
  <c r="B297" i="3"/>
  <c r="J297" i="3" s="1"/>
  <c r="L297" i="3" s="1"/>
  <c r="B298" i="3"/>
  <c r="J298" i="3" s="1"/>
  <c r="L298" i="3" s="1"/>
  <c r="B299" i="3"/>
  <c r="J299" i="3" s="1"/>
  <c r="L299" i="3" s="1"/>
  <c r="B300" i="3"/>
  <c r="J300" i="3" s="1"/>
  <c r="B301" i="3"/>
  <c r="J301" i="3" s="1"/>
  <c r="B302" i="3"/>
  <c r="J302" i="3" s="1"/>
  <c r="L302" i="3" s="1"/>
  <c r="B303" i="3"/>
  <c r="J303" i="3" s="1"/>
  <c r="L303" i="3" s="1"/>
  <c r="B304" i="3"/>
  <c r="J304" i="3" s="1"/>
  <c r="B305" i="3"/>
  <c r="J305" i="3" s="1"/>
  <c r="B306" i="3"/>
  <c r="J306" i="3" s="1"/>
  <c r="B307" i="3"/>
  <c r="J307" i="3" s="1"/>
  <c r="L307" i="3" s="1"/>
  <c r="B308" i="3"/>
  <c r="J308" i="3" s="1"/>
  <c r="L308" i="3" s="1"/>
  <c r="B309" i="3"/>
  <c r="J309" i="3" s="1"/>
  <c r="L309" i="3" s="1"/>
  <c r="B310" i="3"/>
  <c r="J310" i="3" s="1"/>
  <c r="B311" i="3"/>
  <c r="J311" i="3" s="1"/>
  <c r="L311" i="3" s="1"/>
  <c r="B312" i="3"/>
  <c r="J312" i="3" s="1"/>
  <c r="L312" i="3" s="1"/>
  <c r="B313" i="3"/>
  <c r="J313" i="3" s="1"/>
  <c r="L313" i="3" s="1"/>
  <c r="B314" i="3"/>
  <c r="J314" i="3" s="1"/>
  <c r="L314" i="3" s="1"/>
  <c r="B315" i="3"/>
  <c r="J315" i="3" s="1"/>
  <c r="L315" i="3" s="1"/>
  <c r="B316" i="3"/>
  <c r="J316" i="3" s="1"/>
  <c r="B317" i="3"/>
  <c r="J317" i="3" s="1"/>
  <c r="B318" i="3"/>
  <c r="J318" i="3" s="1"/>
  <c r="L318" i="3" s="1"/>
  <c r="B319" i="3"/>
  <c r="J319" i="3" s="1"/>
  <c r="L319" i="3" s="1"/>
  <c r="B320" i="3"/>
  <c r="J320" i="3" s="1"/>
  <c r="B321" i="3"/>
  <c r="J321" i="3" s="1"/>
  <c r="B322" i="3"/>
  <c r="J322" i="3" s="1"/>
  <c r="B323" i="3"/>
  <c r="J323" i="3" s="1"/>
  <c r="L323" i="3" s="1"/>
  <c r="B324" i="3"/>
  <c r="J324" i="3" s="1"/>
  <c r="L324" i="3" s="1"/>
  <c r="B325" i="3"/>
  <c r="J325" i="3" s="1"/>
  <c r="L325" i="3" s="1"/>
  <c r="B326" i="3"/>
  <c r="J326" i="3" s="1"/>
  <c r="L326" i="3" s="1"/>
  <c r="B327" i="3"/>
  <c r="J327" i="3" s="1"/>
  <c r="L327" i="3" s="1"/>
  <c r="B328" i="3"/>
  <c r="J328" i="3" s="1"/>
  <c r="L328" i="3" s="1"/>
  <c r="B329" i="3"/>
  <c r="J329" i="3" s="1"/>
  <c r="L329" i="3" s="1"/>
  <c r="B330" i="3"/>
  <c r="J330" i="3" s="1"/>
  <c r="L330" i="3" s="1"/>
  <c r="B331" i="3"/>
  <c r="J331" i="3" s="1"/>
  <c r="L331" i="3" s="1"/>
  <c r="B332" i="3"/>
  <c r="J332" i="3" s="1"/>
  <c r="B333" i="3"/>
  <c r="J333" i="3" s="1"/>
  <c r="B334" i="3"/>
  <c r="J334" i="3" s="1"/>
  <c r="L334" i="3" s="1"/>
  <c r="B335" i="3"/>
  <c r="J335" i="3" s="1"/>
  <c r="L335" i="3" s="1"/>
  <c r="B336" i="3"/>
  <c r="J336" i="3" s="1"/>
  <c r="B337" i="3"/>
  <c r="J337" i="3" s="1"/>
  <c r="B338" i="3"/>
  <c r="J338" i="3" s="1"/>
  <c r="B339" i="3"/>
  <c r="J339" i="3" s="1"/>
  <c r="L339" i="3" s="1"/>
  <c r="B340" i="3"/>
  <c r="J340" i="3" s="1"/>
  <c r="L340" i="3" s="1"/>
  <c r="B341" i="3"/>
  <c r="J341" i="3" s="1"/>
  <c r="L341" i="3" s="1"/>
  <c r="B342" i="3"/>
  <c r="J342" i="3" s="1"/>
  <c r="L342" i="3" s="1"/>
  <c r="B343" i="3"/>
  <c r="J343" i="3" s="1"/>
  <c r="L343" i="3" s="1"/>
  <c r="B344" i="3"/>
  <c r="J344" i="3" s="1"/>
  <c r="L344" i="3" s="1"/>
  <c r="B345" i="3"/>
  <c r="J345" i="3" s="1"/>
  <c r="L345" i="3" s="1"/>
  <c r="B346" i="3"/>
  <c r="J346" i="3" s="1"/>
  <c r="L346" i="3" s="1"/>
  <c r="B347" i="3"/>
  <c r="J347" i="3" s="1"/>
  <c r="L347" i="3" s="1"/>
  <c r="B348" i="3"/>
  <c r="J348" i="3" s="1"/>
  <c r="B349" i="3"/>
  <c r="J349" i="3" s="1"/>
  <c r="B350" i="3"/>
  <c r="J350" i="3" s="1"/>
  <c r="L350" i="3" s="1"/>
  <c r="B351" i="3"/>
  <c r="J351" i="3" s="1"/>
  <c r="L351" i="3" s="1"/>
  <c r="B352" i="3"/>
  <c r="J352" i="3" s="1"/>
  <c r="B353" i="3"/>
  <c r="J353" i="3" s="1"/>
  <c r="B354" i="3"/>
  <c r="J354" i="3" s="1"/>
  <c r="B355" i="3"/>
  <c r="J355" i="3" s="1"/>
  <c r="L355" i="3" s="1"/>
  <c r="B356" i="3"/>
  <c r="J356" i="3" s="1"/>
  <c r="L356" i="3" s="1"/>
  <c r="B357" i="3"/>
  <c r="J357" i="3" s="1"/>
  <c r="L357" i="3" s="1"/>
  <c r="B358" i="3"/>
  <c r="J358" i="3" s="1"/>
  <c r="B359" i="3"/>
  <c r="J359" i="3" s="1"/>
  <c r="L359" i="3" s="1"/>
  <c r="B360" i="3"/>
  <c r="J360" i="3" s="1"/>
  <c r="L360" i="3" s="1"/>
  <c r="B361" i="3"/>
  <c r="J361" i="3" s="1"/>
  <c r="L361" i="3" s="1"/>
  <c r="B362" i="3"/>
  <c r="J362" i="3" s="1"/>
  <c r="L362" i="3" s="1"/>
  <c r="B363" i="3"/>
  <c r="J363" i="3" s="1"/>
  <c r="L363" i="3" s="1"/>
  <c r="B364" i="3"/>
  <c r="J364" i="3" s="1"/>
  <c r="B365" i="3"/>
  <c r="J365" i="3" s="1"/>
  <c r="B366" i="3"/>
  <c r="J366" i="3" s="1"/>
  <c r="L366" i="3" s="1"/>
  <c r="B367" i="3"/>
  <c r="J367" i="3" s="1"/>
  <c r="L367" i="3" s="1"/>
  <c r="B368" i="3"/>
  <c r="J368" i="3" s="1"/>
  <c r="B369" i="3"/>
  <c r="J369" i="3" s="1"/>
  <c r="B370" i="3"/>
  <c r="J370" i="3" s="1"/>
  <c r="B371" i="3"/>
  <c r="J371" i="3" s="1"/>
  <c r="L371" i="3" s="1"/>
  <c r="B372" i="3"/>
  <c r="J372" i="3" s="1"/>
  <c r="L372" i="3" s="1"/>
  <c r="B373" i="3"/>
  <c r="J373" i="3" s="1"/>
  <c r="L373" i="3" s="1"/>
  <c r="B374" i="3"/>
  <c r="J374" i="3" s="1"/>
  <c r="B375" i="3"/>
  <c r="J375" i="3" s="1"/>
  <c r="L375" i="3" s="1"/>
  <c r="B376" i="3"/>
  <c r="J376" i="3" s="1"/>
  <c r="L376" i="3" s="1"/>
  <c r="B377" i="3"/>
  <c r="J377" i="3" s="1"/>
  <c r="L377" i="3" s="1"/>
  <c r="B378" i="3"/>
  <c r="J378" i="3" s="1"/>
  <c r="L378" i="3" s="1"/>
  <c r="B379" i="3"/>
  <c r="J379" i="3" s="1"/>
  <c r="L379" i="3" s="1"/>
  <c r="B380" i="3"/>
  <c r="J380" i="3" s="1"/>
  <c r="B381" i="3"/>
  <c r="J381" i="3" s="1"/>
  <c r="B382" i="3"/>
  <c r="J382" i="3" s="1"/>
  <c r="L382" i="3" s="1"/>
  <c r="B383" i="3"/>
  <c r="J383" i="3" s="1"/>
  <c r="L383" i="3" s="1"/>
  <c r="B384" i="3"/>
  <c r="J384" i="3" s="1"/>
  <c r="B385" i="3"/>
  <c r="J385" i="3" s="1"/>
  <c r="B386" i="3"/>
  <c r="J386" i="3" s="1"/>
  <c r="B387" i="3"/>
  <c r="J387" i="3" s="1"/>
  <c r="L387" i="3" s="1"/>
  <c r="B388" i="3"/>
  <c r="J388" i="3" s="1"/>
  <c r="L388" i="3" s="1"/>
  <c r="B389" i="3"/>
  <c r="J389" i="3" s="1"/>
  <c r="L389" i="3" s="1"/>
  <c r="B390" i="3"/>
  <c r="J390" i="3" s="1"/>
  <c r="L390" i="3" s="1"/>
  <c r="B391" i="3"/>
  <c r="J391" i="3" s="1"/>
  <c r="L391" i="3" s="1"/>
  <c r="B392" i="3"/>
  <c r="J392" i="3" s="1"/>
  <c r="L392" i="3" s="1"/>
  <c r="B393" i="3"/>
  <c r="J393" i="3" s="1"/>
  <c r="L393" i="3" s="1"/>
  <c r="B394" i="3"/>
  <c r="J394" i="3" s="1"/>
  <c r="L394" i="3" s="1"/>
  <c r="B395" i="3"/>
  <c r="J395" i="3" s="1"/>
  <c r="L395" i="3" s="1"/>
  <c r="B396" i="3"/>
  <c r="J396" i="3" s="1"/>
  <c r="B397" i="3"/>
  <c r="J397" i="3" s="1"/>
  <c r="B398" i="3"/>
  <c r="J398" i="3" s="1"/>
  <c r="L398" i="3" s="1"/>
  <c r="B399" i="3"/>
  <c r="J399" i="3" s="1"/>
  <c r="L399" i="3" s="1"/>
  <c r="B400" i="3"/>
  <c r="J400" i="3" s="1"/>
  <c r="B401" i="3"/>
  <c r="J401" i="3" s="1"/>
  <c r="B402" i="3"/>
  <c r="J402" i="3" s="1"/>
  <c r="B403" i="3"/>
  <c r="J403" i="3" s="1"/>
  <c r="L403" i="3" s="1"/>
  <c r="B404" i="3"/>
  <c r="J404" i="3" s="1"/>
  <c r="L404" i="3" s="1"/>
  <c r="B405" i="3"/>
  <c r="J405" i="3" s="1"/>
  <c r="L405" i="3" s="1"/>
  <c r="B406" i="3"/>
  <c r="J406" i="3" s="1"/>
  <c r="L406" i="3" s="1"/>
  <c r="B407" i="3"/>
  <c r="J407" i="3" s="1"/>
  <c r="L407" i="3" s="1"/>
  <c r="B408" i="3"/>
  <c r="J408" i="3" s="1"/>
  <c r="L408" i="3" s="1"/>
  <c r="B409" i="3"/>
  <c r="J409" i="3" s="1"/>
  <c r="L409" i="3" s="1"/>
  <c r="B410" i="3"/>
  <c r="J410" i="3" s="1"/>
  <c r="L410" i="3" s="1"/>
  <c r="B411" i="3"/>
  <c r="J411" i="3" s="1"/>
  <c r="L411" i="3" s="1"/>
  <c r="B412" i="3"/>
  <c r="J412" i="3" s="1"/>
  <c r="B413" i="3"/>
  <c r="J413" i="3" s="1"/>
  <c r="B414" i="3"/>
  <c r="J414" i="3" s="1"/>
  <c r="L414" i="3" s="1"/>
  <c r="B415" i="3"/>
  <c r="J415" i="3" s="1"/>
  <c r="L415" i="3" s="1"/>
  <c r="B416" i="3"/>
  <c r="J416" i="3" s="1"/>
  <c r="B417" i="3"/>
  <c r="J417" i="3" s="1"/>
  <c r="B418" i="3"/>
  <c r="J418" i="3" s="1"/>
  <c r="B419" i="3"/>
  <c r="J419" i="3" s="1"/>
  <c r="L419" i="3" s="1"/>
  <c r="B420" i="3"/>
  <c r="J420" i="3" s="1"/>
  <c r="L420" i="3" s="1"/>
  <c r="B421" i="3"/>
  <c r="J421" i="3" s="1"/>
  <c r="L421" i="3" s="1"/>
  <c r="B422" i="3"/>
  <c r="J422" i="3" s="1"/>
  <c r="L422" i="3" s="1"/>
  <c r="B423" i="3"/>
  <c r="J423" i="3" s="1"/>
  <c r="L423" i="3" s="1"/>
  <c r="B424" i="3"/>
  <c r="J424" i="3" s="1"/>
  <c r="L424" i="3" s="1"/>
  <c r="B425" i="3"/>
  <c r="J425" i="3" s="1"/>
  <c r="L425" i="3" s="1"/>
  <c r="B426" i="3"/>
  <c r="J426" i="3" s="1"/>
  <c r="L426" i="3" s="1"/>
  <c r="B427" i="3"/>
  <c r="J427" i="3" s="1"/>
  <c r="L427" i="3" s="1"/>
  <c r="B428" i="3"/>
  <c r="J428" i="3" s="1"/>
  <c r="B429" i="3"/>
  <c r="J429" i="3" s="1"/>
  <c r="B430" i="3"/>
  <c r="J430" i="3" s="1"/>
  <c r="L430" i="3" s="1"/>
  <c r="B431" i="3"/>
  <c r="J431" i="3" s="1"/>
  <c r="L431" i="3" s="1"/>
  <c r="B432" i="3"/>
  <c r="J432" i="3" s="1"/>
  <c r="B433" i="3"/>
  <c r="J433" i="3" s="1"/>
  <c r="B434" i="3"/>
  <c r="J434" i="3" s="1"/>
  <c r="B435" i="3"/>
  <c r="J435" i="3" s="1"/>
  <c r="L435" i="3" s="1"/>
  <c r="B436" i="3"/>
  <c r="J436" i="3" s="1"/>
  <c r="L436" i="3" s="1"/>
  <c r="B437" i="3"/>
  <c r="J437" i="3" s="1"/>
  <c r="L437" i="3" s="1"/>
  <c r="B438" i="3"/>
  <c r="J438" i="3" s="1"/>
  <c r="B439" i="3"/>
  <c r="J439" i="3" s="1"/>
  <c r="L439" i="3" s="1"/>
  <c r="B440" i="3"/>
  <c r="J440" i="3" s="1"/>
  <c r="L440" i="3" s="1"/>
  <c r="B441" i="3"/>
  <c r="J441" i="3" s="1"/>
  <c r="L441" i="3" s="1"/>
  <c r="B442" i="3"/>
  <c r="J442" i="3" s="1"/>
  <c r="L442" i="3" s="1"/>
  <c r="B443" i="3"/>
  <c r="J443" i="3" s="1"/>
  <c r="L443" i="3" s="1"/>
  <c r="B444" i="3"/>
  <c r="J444" i="3" s="1"/>
  <c r="B445" i="3"/>
  <c r="J445" i="3" s="1"/>
  <c r="B446" i="3"/>
  <c r="J446" i="3" s="1"/>
  <c r="L446" i="3" s="1"/>
  <c r="B447" i="3"/>
  <c r="J447" i="3" s="1"/>
  <c r="L447" i="3" s="1"/>
  <c r="B448" i="3"/>
  <c r="J448" i="3" s="1"/>
  <c r="B449" i="3"/>
  <c r="J449" i="3" s="1"/>
  <c r="B450" i="3"/>
  <c r="J450" i="3" s="1"/>
  <c r="B451" i="3"/>
  <c r="J451" i="3" s="1"/>
  <c r="L451" i="3" s="1"/>
  <c r="B452" i="3"/>
  <c r="J452" i="3" s="1"/>
  <c r="L452" i="3" s="1"/>
  <c r="B453" i="3"/>
  <c r="J453" i="3" s="1"/>
  <c r="L453" i="3" s="1"/>
  <c r="B454" i="3"/>
  <c r="J454" i="3" s="1"/>
  <c r="L454" i="3" s="1"/>
  <c r="B455" i="3"/>
  <c r="J455" i="3" s="1"/>
  <c r="L455" i="3" s="1"/>
  <c r="B456" i="3"/>
  <c r="J456" i="3" s="1"/>
  <c r="L456" i="3" s="1"/>
  <c r="B457" i="3"/>
  <c r="J457" i="3" s="1"/>
  <c r="L457" i="3" s="1"/>
  <c r="B458" i="3"/>
  <c r="J458" i="3" s="1"/>
  <c r="L458" i="3" s="1"/>
  <c r="B459" i="3"/>
  <c r="J459" i="3" s="1"/>
  <c r="L459" i="3" s="1"/>
  <c r="B460" i="3"/>
  <c r="J460" i="3" s="1"/>
  <c r="B461" i="3"/>
  <c r="J461" i="3" s="1"/>
  <c r="B462" i="3"/>
  <c r="J462" i="3" s="1"/>
  <c r="L462" i="3" s="1"/>
  <c r="B463" i="3"/>
  <c r="J463" i="3" s="1"/>
  <c r="L463" i="3" s="1"/>
  <c r="B464" i="3"/>
  <c r="J464" i="3" s="1"/>
  <c r="B465" i="3"/>
  <c r="J465" i="3" s="1"/>
  <c r="B466" i="3"/>
  <c r="J466" i="3" s="1"/>
  <c r="B467" i="3"/>
  <c r="J467" i="3" s="1"/>
  <c r="L467" i="3" s="1"/>
  <c r="B468" i="3"/>
  <c r="J468" i="3" s="1"/>
  <c r="L468" i="3" s="1"/>
  <c r="B469" i="3"/>
  <c r="J469" i="3" s="1"/>
  <c r="L469" i="3" s="1"/>
  <c r="B470" i="3"/>
  <c r="J470" i="3" s="1"/>
  <c r="B471" i="3"/>
  <c r="J471" i="3" s="1"/>
  <c r="L471" i="3" s="1"/>
  <c r="B472" i="3"/>
  <c r="J472" i="3" s="1"/>
  <c r="L472" i="3" s="1"/>
  <c r="B473" i="3"/>
  <c r="J473" i="3" s="1"/>
  <c r="L473" i="3" s="1"/>
  <c r="B474" i="3"/>
  <c r="J474" i="3" s="1"/>
  <c r="L474" i="3" s="1"/>
  <c r="B475" i="3"/>
  <c r="J475" i="3" s="1"/>
  <c r="L475" i="3" s="1"/>
  <c r="B476" i="3"/>
  <c r="J476" i="3" s="1"/>
  <c r="B477" i="3"/>
  <c r="J477" i="3" s="1"/>
  <c r="B478" i="3"/>
  <c r="J478" i="3" s="1"/>
  <c r="L478" i="3" s="1"/>
  <c r="B479" i="3"/>
  <c r="J479" i="3" s="1"/>
  <c r="L479" i="3" s="1"/>
  <c r="B480" i="3"/>
  <c r="J480" i="3" s="1"/>
  <c r="B481" i="3"/>
  <c r="J481" i="3" s="1"/>
  <c r="B482" i="3"/>
  <c r="J482" i="3" s="1"/>
  <c r="B483" i="3"/>
  <c r="J483" i="3" s="1"/>
  <c r="L483" i="3" s="1"/>
  <c r="B484" i="3"/>
  <c r="J484" i="3" s="1"/>
  <c r="L484" i="3" s="1"/>
  <c r="B485" i="3"/>
  <c r="J485" i="3" s="1"/>
  <c r="L485" i="3" s="1"/>
  <c r="B486" i="3"/>
  <c r="J486" i="3" s="1"/>
  <c r="B487" i="3"/>
  <c r="J487" i="3" s="1"/>
  <c r="L487" i="3" s="1"/>
  <c r="B488" i="3"/>
  <c r="J488" i="3" s="1"/>
  <c r="L488" i="3" s="1"/>
  <c r="B489" i="3"/>
  <c r="J489" i="3" s="1"/>
  <c r="L489" i="3" s="1"/>
  <c r="B490" i="3"/>
  <c r="J490" i="3" s="1"/>
  <c r="L490" i="3" s="1"/>
  <c r="B491" i="3"/>
  <c r="J491" i="3" s="1"/>
  <c r="L491" i="3" s="1"/>
  <c r="B492" i="3"/>
  <c r="J492" i="3" s="1"/>
  <c r="B493" i="3"/>
  <c r="J493" i="3" s="1"/>
  <c r="B494" i="3"/>
  <c r="J494" i="3" s="1"/>
  <c r="L494" i="3" s="1"/>
  <c r="B495" i="3"/>
  <c r="J495" i="3" s="1"/>
  <c r="L495" i="3" s="1"/>
  <c r="B496" i="3"/>
  <c r="J496" i="3" s="1"/>
  <c r="B497" i="3"/>
  <c r="J497" i="3" s="1"/>
  <c r="B498" i="3"/>
  <c r="J498" i="3" s="1"/>
  <c r="B499" i="3"/>
  <c r="J499" i="3" s="1"/>
  <c r="L499" i="3" s="1"/>
  <c r="B500" i="3"/>
  <c r="J500" i="3" s="1"/>
  <c r="L500" i="3" s="1"/>
  <c r="B501" i="3"/>
  <c r="J501" i="3" s="1"/>
  <c r="L501" i="3" s="1"/>
  <c r="B502" i="3"/>
  <c r="J502" i="3" s="1"/>
  <c r="B503" i="3"/>
  <c r="J503" i="3" s="1"/>
  <c r="L503" i="3" s="1"/>
  <c r="B504" i="3"/>
  <c r="J504" i="3" s="1"/>
  <c r="L504" i="3" s="1"/>
  <c r="B505" i="3"/>
  <c r="J505" i="3" s="1"/>
  <c r="L505" i="3" s="1"/>
  <c r="B506" i="3"/>
  <c r="J506" i="3" s="1"/>
  <c r="L506" i="3" s="1"/>
  <c r="B507" i="3"/>
  <c r="J507" i="3" s="1"/>
  <c r="L507" i="3" s="1"/>
  <c r="B508" i="3"/>
  <c r="J508" i="3" s="1"/>
  <c r="B509" i="3"/>
  <c r="J509" i="3" s="1"/>
  <c r="B510" i="3"/>
  <c r="J510" i="3" s="1"/>
  <c r="L510" i="3" s="1"/>
  <c r="B511" i="3"/>
  <c r="J511" i="3" s="1"/>
  <c r="L511" i="3" s="1"/>
  <c r="B512" i="3"/>
  <c r="J512" i="3" s="1"/>
  <c r="B513" i="3"/>
  <c r="J513" i="3" s="1"/>
  <c r="B514" i="3"/>
  <c r="J514" i="3" s="1"/>
  <c r="B515" i="3"/>
  <c r="J515" i="3" s="1"/>
  <c r="L515" i="3" s="1"/>
  <c r="B516" i="3"/>
  <c r="J516" i="3" s="1"/>
  <c r="L516" i="3" s="1"/>
  <c r="B517" i="3"/>
  <c r="J517" i="3" s="1"/>
  <c r="L517" i="3" s="1"/>
  <c r="B518" i="3"/>
  <c r="J518" i="3" s="1"/>
  <c r="B519" i="3"/>
  <c r="J519" i="3" s="1"/>
  <c r="L519" i="3" s="1"/>
  <c r="B520" i="3"/>
  <c r="J520" i="3" s="1"/>
  <c r="L520" i="3" s="1"/>
  <c r="B521" i="3"/>
  <c r="J521" i="3" s="1"/>
  <c r="L521" i="3" s="1"/>
  <c r="B522" i="3"/>
  <c r="J522" i="3" s="1"/>
  <c r="L522" i="3" s="1"/>
  <c r="B523" i="3"/>
  <c r="J523" i="3" s="1"/>
  <c r="L523" i="3" s="1"/>
  <c r="B524" i="3"/>
  <c r="J524" i="3" s="1"/>
  <c r="B525" i="3"/>
  <c r="J525" i="3" s="1"/>
  <c r="B526" i="3"/>
  <c r="J526" i="3" s="1"/>
  <c r="L526" i="3" s="1"/>
  <c r="B527" i="3"/>
  <c r="J527" i="3" s="1"/>
  <c r="L527" i="3" s="1"/>
  <c r="B528" i="3"/>
  <c r="J528" i="3" s="1"/>
  <c r="B529" i="3"/>
  <c r="J529" i="3" s="1"/>
  <c r="B530" i="3"/>
  <c r="J530" i="3" s="1"/>
  <c r="B531" i="3"/>
  <c r="J531" i="3" s="1"/>
  <c r="L531" i="3" s="1"/>
  <c r="B532" i="3"/>
  <c r="J532" i="3" s="1"/>
  <c r="L532" i="3" s="1"/>
  <c r="B533" i="3"/>
  <c r="J533" i="3" s="1"/>
  <c r="L533" i="3" s="1"/>
  <c r="B534" i="3"/>
  <c r="J534" i="3" s="1"/>
  <c r="B535" i="3"/>
  <c r="J535" i="3" s="1"/>
  <c r="L535" i="3" s="1"/>
  <c r="B536" i="3"/>
  <c r="J536" i="3" s="1"/>
  <c r="L536" i="3" s="1"/>
  <c r="B537" i="3"/>
  <c r="J537" i="3" s="1"/>
  <c r="L537" i="3" s="1"/>
  <c r="B538" i="3"/>
  <c r="J538" i="3" s="1"/>
  <c r="L538" i="3" s="1"/>
  <c r="B539" i="3"/>
  <c r="J539" i="3" s="1"/>
  <c r="L539" i="3" s="1"/>
  <c r="B540" i="3"/>
  <c r="J540" i="3" s="1"/>
  <c r="B541" i="3"/>
  <c r="J541" i="3" s="1"/>
  <c r="B542" i="3"/>
  <c r="J542" i="3" s="1"/>
  <c r="L542" i="3" s="1"/>
  <c r="B543" i="3"/>
  <c r="J543" i="3" s="1"/>
  <c r="L543" i="3" s="1"/>
  <c r="B544" i="3"/>
  <c r="J544" i="3" s="1"/>
  <c r="B545" i="3"/>
  <c r="J545" i="3" s="1"/>
  <c r="B546" i="3"/>
  <c r="J546" i="3" s="1"/>
  <c r="B547" i="3"/>
  <c r="J547" i="3" s="1"/>
  <c r="L547" i="3" s="1"/>
  <c r="B548" i="3"/>
  <c r="J548" i="3" s="1"/>
  <c r="L548" i="3" s="1"/>
  <c r="B549" i="3"/>
  <c r="J549" i="3" s="1"/>
  <c r="L549" i="3" s="1"/>
  <c r="B550" i="3"/>
  <c r="J550" i="3" s="1"/>
  <c r="L550" i="3" s="1"/>
  <c r="B551" i="3"/>
  <c r="J551" i="3" s="1"/>
  <c r="L551" i="3" s="1"/>
  <c r="B552" i="3"/>
  <c r="J552" i="3" s="1"/>
  <c r="L552" i="3" s="1"/>
  <c r="B553" i="3"/>
  <c r="J553" i="3" s="1"/>
  <c r="L553" i="3" s="1"/>
  <c r="B554" i="3"/>
  <c r="J554" i="3" s="1"/>
  <c r="L554" i="3" s="1"/>
  <c r="B555" i="3"/>
  <c r="J555" i="3" s="1"/>
  <c r="L555" i="3" s="1"/>
  <c r="B556" i="3"/>
  <c r="J556" i="3" s="1"/>
  <c r="B557" i="3"/>
  <c r="J557" i="3" s="1"/>
  <c r="B558" i="3"/>
  <c r="J558" i="3" s="1"/>
  <c r="L558" i="3" s="1"/>
  <c r="B559" i="3"/>
  <c r="J559" i="3" s="1"/>
  <c r="L559" i="3" s="1"/>
  <c r="B560" i="3"/>
  <c r="J560" i="3" s="1"/>
  <c r="B561" i="3"/>
  <c r="J561" i="3" s="1"/>
  <c r="B562" i="3"/>
  <c r="J562" i="3" s="1"/>
  <c r="B563" i="3"/>
  <c r="J563" i="3" s="1"/>
  <c r="L563" i="3" s="1"/>
  <c r="B564" i="3"/>
  <c r="J564" i="3" s="1"/>
  <c r="L564" i="3" s="1"/>
  <c r="B565" i="3"/>
  <c r="J565" i="3" s="1"/>
  <c r="L565" i="3" s="1"/>
  <c r="B566" i="3"/>
  <c r="J566" i="3" s="1"/>
  <c r="B567" i="3"/>
  <c r="J567" i="3" s="1"/>
  <c r="L567" i="3" s="1"/>
  <c r="B568" i="3"/>
  <c r="J568" i="3" s="1"/>
  <c r="L568" i="3" s="1"/>
  <c r="B569" i="3"/>
  <c r="J569" i="3" s="1"/>
  <c r="L569" i="3" s="1"/>
  <c r="B570" i="3"/>
  <c r="J570" i="3" s="1"/>
  <c r="L570" i="3" s="1"/>
  <c r="B571" i="3"/>
  <c r="J571" i="3" s="1"/>
  <c r="L571" i="3" s="1"/>
  <c r="B572" i="3"/>
  <c r="J572" i="3" s="1"/>
  <c r="B573" i="3"/>
  <c r="J573" i="3" s="1"/>
  <c r="B574" i="3"/>
  <c r="J574" i="3" s="1"/>
  <c r="L574" i="3" s="1"/>
  <c r="B575" i="3"/>
  <c r="J575" i="3" s="1"/>
  <c r="L575" i="3" s="1"/>
  <c r="B576" i="3"/>
  <c r="J576" i="3" s="1"/>
  <c r="B577" i="3"/>
  <c r="J577" i="3" s="1"/>
  <c r="B578" i="3"/>
  <c r="J578" i="3" s="1"/>
  <c r="B579" i="3"/>
  <c r="J579" i="3" s="1"/>
  <c r="L579" i="3" s="1"/>
  <c r="B580" i="3"/>
  <c r="J580" i="3" s="1"/>
  <c r="L580" i="3" s="1"/>
  <c r="B581" i="3"/>
  <c r="J581" i="3" s="1"/>
  <c r="L581" i="3" s="1"/>
  <c r="B582" i="3"/>
  <c r="J582" i="3" s="1"/>
  <c r="L582" i="3" s="1"/>
  <c r="B583" i="3"/>
  <c r="J583" i="3" s="1"/>
  <c r="L583" i="3" s="1"/>
  <c r="B584" i="3"/>
  <c r="J584" i="3" s="1"/>
  <c r="L584" i="3" s="1"/>
  <c r="B585" i="3"/>
  <c r="J585" i="3" s="1"/>
  <c r="L585" i="3" s="1"/>
  <c r="B586" i="3"/>
  <c r="J586" i="3" s="1"/>
  <c r="L586" i="3" s="1"/>
  <c r="B587" i="3"/>
  <c r="J587" i="3" s="1"/>
  <c r="L587" i="3" s="1"/>
  <c r="B588" i="3"/>
  <c r="J588" i="3" s="1"/>
  <c r="B589" i="3"/>
  <c r="J589" i="3" s="1"/>
  <c r="B590" i="3"/>
  <c r="J590" i="3" s="1"/>
  <c r="L590" i="3" s="1"/>
  <c r="B591" i="3"/>
  <c r="J591" i="3" s="1"/>
  <c r="L591" i="3" s="1"/>
  <c r="B592" i="3"/>
  <c r="J592" i="3" s="1"/>
  <c r="B593" i="3"/>
  <c r="J593" i="3" s="1"/>
  <c r="B594" i="3"/>
  <c r="J594" i="3" s="1"/>
  <c r="B595" i="3"/>
  <c r="J595" i="3" s="1"/>
  <c r="L595" i="3" s="1"/>
  <c r="B596" i="3"/>
  <c r="J596" i="3" s="1"/>
  <c r="L596" i="3" s="1"/>
  <c r="B597" i="3"/>
  <c r="J597" i="3" s="1"/>
  <c r="L597" i="3" s="1"/>
  <c r="B598" i="3"/>
  <c r="J598" i="3" s="1"/>
  <c r="L598" i="3" s="1"/>
  <c r="B599" i="3"/>
  <c r="J599" i="3" s="1"/>
  <c r="L599" i="3" s="1"/>
  <c r="B600" i="3"/>
  <c r="J600" i="3" s="1"/>
  <c r="L600" i="3" s="1"/>
  <c r="B601" i="3"/>
  <c r="J601" i="3" s="1"/>
  <c r="L601" i="3" s="1"/>
  <c r="B602" i="3"/>
  <c r="J602" i="3" s="1"/>
  <c r="L602" i="3" s="1"/>
  <c r="B603" i="3"/>
  <c r="J603" i="3" s="1"/>
  <c r="L603" i="3" s="1"/>
  <c r="B604" i="3"/>
  <c r="J604" i="3" s="1"/>
  <c r="B605" i="3"/>
  <c r="J605" i="3" s="1"/>
  <c r="B606" i="3"/>
  <c r="J606" i="3" s="1"/>
  <c r="L606" i="3" s="1"/>
  <c r="B607" i="3"/>
  <c r="J607" i="3" s="1"/>
  <c r="L607" i="3" s="1"/>
  <c r="B608" i="3"/>
  <c r="J608" i="3" s="1"/>
  <c r="B609" i="3"/>
  <c r="J609" i="3" s="1"/>
  <c r="B610" i="3"/>
  <c r="J610" i="3" s="1"/>
  <c r="B611" i="3"/>
  <c r="J611" i="3" s="1"/>
  <c r="L611" i="3" s="1"/>
  <c r="B612" i="3"/>
  <c r="J612" i="3" s="1"/>
  <c r="L612" i="3" s="1"/>
  <c r="B613" i="3"/>
  <c r="J613" i="3" s="1"/>
  <c r="L613" i="3" s="1"/>
  <c r="B614" i="3"/>
  <c r="J614" i="3" s="1"/>
  <c r="B615" i="3"/>
  <c r="J615" i="3" s="1"/>
  <c r="L615" i="3" s="1"/>
  <c r="B616" i="3"/>
  <c r="J616" i="3" s="1"/>
  <c r="L616" i="3" s="1"/>
  <c r="B617" i="3"/>
  <c r="J617" i="3" s="1"/>
  <c r="L617" i="3" s="1"/>
  <c r="B618" i="3"/>
  <c r="J618" i="3" s="1"/>
  <c r="L618" i="3" s="1"/>
  <c r="B619" i="3"/>
  <c r="J619" i="3" s="1"/>
  <c r="L619" i="3" s="1"/>
  <c r="B620" i="3"/>
  <c r="J620" i="3" s="1"/>
  <c r="B621" i="3"/>
  <c r="J621" i="3" s="1"/>
  <c r="B622" i="3"/>
  <c r="J622" i="3" s="1"/>
  <c r="L622" i="3" s="1"/>
  <c r="B623" i="3"/>
  <c r="J623" i="3" s="1"/>
  <c r="L623" i="3" s="1"/>
  <c r="B624" i="3"/>
  <c r="J624" i="3" s="1"/>
  <c r="B625" i="3"/>
  <c r="J625" i="3" s="1"/>
  <c r="B626" i="3"/>
  <c r="J626" i="3" s="1"/>
  <c r="B627" i="3"/>
  <c r="J627" i="3" s="1"/>
  <c r="L627" i="3" s="1"/>
  <c r="B628" i="3"/>
  <c r="J628" i="3" s="1"/>
  <c r="L628" i="3" s="1"/>
  <c r="B629" i="3"/>
  <c r="J629" i="3" s="1"/>
  <c r="L629" i="3" s="1"/>
  <c r="B630" i="3"/>
  <c r="J630" i="3" s="1"/>
  <c r="L630" i="3" s="1"/>
  <c r="B631" i="3"/>
  <c r="J631" i="3" s="1"/>
  <c r="L631" i="3" s="1"/>
  <c r="B632" i="3"/>
  <c r="J632" i="3" s="1"/>
  <c r="L632" i="3" s="1"/>
  <c r="B633" i="3"/>
  <c r="J633" i="3" s="1"/>
  <c r="L633" i="3" s="1"/>
  <c r="B634" i="3"/>
  <c r="J634" i="3" s="1"/>
  <c r="L634" i="3" s="1"/>
  <c r="B635" i="3"/>
  <c r="J635" i="3" s="1"/>
  <c r="L635" i="3" s="1"/>
  <c r="B636" i="3"/>
  <c r="J636" i="3" s="1"/>
  <c r="B637" i="3"/>
  <c r="J637" i="3" s="1"/>
  <c r="B638" i="3"/>
  <c r="J638" i="3" s="1"/>
  <c r="L638" i="3" s="1"/>
  <c r="B639" i="3"/>
  <c r="J639" i="3" s="1"/>
  <c r="L639" i="3" s="1"/>
  <c r="B640" i="3"/>
  <c r="J640" i="3" s="1"/>
  <c r="B641" i="3"/>
  <c r="J641" i="3" s="1"/>
  <c r="B642" i="3"/>
  <c r="J642" i="3" s="1"/>
  <c r="B643" i="3"/>
  <c r="J643" i="3" s="1"/>
  <c r="L643" i="3" s="1"/>
  <c r="B644" i="3"/>
  <c r="J644" i="3" s="1"/>
  <c r="L644" i="3" s="1"/>
  <c r="B645" i="3"/>
  <c r="J645" i="3" s="1"/>
  <c r="L645" i="3" s="1"/>
  <c r="B646" i="3"/>
  <c r="J646" i="3" s="1"/>
  <c r="B647" i="3"/>
  <c r="J647" i="3" s="1"/>
  <c r="L647" i="3" s="1"/>
  <c r="B648" i="3"/>
  <c r="J648" i="3" s="1"/>
  <c r="L648" i="3" s="1"/>
  <c r="B649" i="3"/>
  <c r="J649" i="3" s="1"/>
  <c r="L649" i="3" s="1"/>
  <c r="B650" i="3"/>
  <c r="J650" i="3" s="1"/>
  <c r="L650" i="3" s="1"/>
  <c r="B651" i="3"/>
  <c r="J651" i="3" s="1"/>
  <c r="L651" i="3" s="1"/>
  <c r="B652" i="3"/>
  <c r="J652" i="3" s="1"/>
  <c r="B653" i="3"/>
  <c r="J653" i="3" s="1"/>
  <c r="B654" i="3"/>
  <c r="J654" i="3" s="1"/>
  <c r="L654" i="3" s="1"/>
  <c r="B655" i="3"/>
  <c r="J655" i="3" s="1"/>
  <c r="L655" i="3" s="1"/>
  <c r="B656" i="3"/>
  <c r="J656" i="3" s="1"/>
  <c r="B657" i="3"/>
  <c r="J657" i="3" s="1"/>
  <c r="B658" i="3"/>
  <c r="J658" i="3" s="1"/>
  <c r="B659" i="3"/>
  <c r="J659" i="3" s="1"/>
  <c r="L659" i="3" s="1"/>
  <c r="B660" i="3"/>
  <c r="J660" i="3" s="1"/>
  <c r="L660" i="3" s="1"/>
  <c r="B661" i="3"/>
  <c r="J661" i="3" s="1"/>
  <c r="L661" i="3" s="1"/>
  <c r="B662" i="3"/>
  <c r="J662" i="3" s="1"/>
  <c r="L662" i="3" s="1"/>
  <c r="B663" i="3"/>
  <c r="J663" i="3" s="1"/>
  <c r="L663" i="3" s="1"/>
  <c r="B664" i="3"/>
  <c r="J664" i="3" s="1"/>
  <c r="L664" i="3" s="1"/>
  <c r="B665" i="3"/>
  <c r="J665" i="3" s="1"/>
  <c r="L665" i="3" s="1"/>
  <c r="B666" i="3"/>
  <c r="J666" i="3" s="1"/>
  <c r="L666" i="3" s="1"/>
  <c r="B667" i="3"/>
  <c r="J667" i="3" s="1"/>
  <c r="L667" i="3" s="1"/>
  <c r="B668" i="3"/>
  <c r="J668" i="3" s="1"/>
  <c r="B669" i="3"/>
  <c r="J669" i="3" s="1"/>
  <c r="B670" i="3"/>
  <c r="J670" i="3" s="1"/>
  <c r="L670" i="3" s="1"/>
  <c r="B671" i="3"/>
  <c r="J671" i="3" s="1"/>
  <c r="L671" i="3" s="1"/>
  <c r="B672" i="3"/>
  <c r="J672" i="3" s="1"/>
  <c r="B673" i="3"/>
  <c r="J673" i="3" s="1"/>
  <c r="B674" i="3"/>
  <c r="J674" i="3" s="1"/>
  <c r="B675" i="3"/>
  <c r="J675" i="3" s="1"/>
  <c r="L675" i="3" s="1"/>
  <c r="B676" i="3"/>
  <c r="J676" i="3" s="1"/>
  <c r="L676" i="3" s="1"/>
  <c r="B677" i="3"/>
  <c r="J677" i="3" s="1"/>
  <c r="L677" i="3" s="1"/>
  <c r="B678" i="3"/>
  <c r="J678" i="3" s="1"/>
  <c r="B679" i="3"/>
  <c r="J679" i="3" s="1"/>
  <c r="L679" i="3" s="1"/>
  <c r="B680" i="3"/>
  <c r="J680" i="3" s="1"/>
  <c r="L680" i="3" s="1"/>
  <c r="B681" i="3"/>
  <c r="J681" i="3" s="1"/>
  <c r="L681" i="3" s="1"/>
  <c r="B682" i="3"/>
  <c r="J682" i="3" s="1"/>
  <c r="L682" i="3" s="1"/>
  <c r="B683" i="3"/>
  <c r="J683" i="3" s="1"/>
  <c r="L683" i="3" s="1"/>
  <c r="B684" i="3"/>
  <c r="J684" i="3" s="1"/>
  <c r="B685" i="3"/>
  <c r="J685" i="3" s="1"/>
  <c r="B686" i="3"/>
  <c r="J686" i="3" s="1"/>
  <c r="L686" i="3" s="1"/>
  <c r="B687" i="3"/>
  <c r="J687" i="3" s="1"/>
  <c r="L687" i="3" s="1"/>
  <c r="B688" i="3"/>
  <c r="J688" i="3" s="1"/>
  <c r="B689" i="3"/>
  <c r="J689" i="3" s="1"/>
  <c r="B690" i="3"/>
  <c r="J690" i="3" s="1"/>
  <c r="B691" i="3"/>
  <c r="J691" i="3" s="1"/>
  <c r="L691" i="3" s="1"/>
  <c r="B692" i="3"/>
  <c r="J692" i="3" s="1"/>
  <c r="L692" i="3" s="1"/>
  <c r="B693" i="3"/>
  <c r="J693" i="3" s="1"/>
  <c r="L693" i="3" s="1"/>
  <c r="B694" i="3"/>
  <c r="J694" i="3" s="1"/>
  <c r="L694" i="3" s="1"/>
  <c r="B695" i="3"/>
  <c r="J695" i="3" s="1"/>
  <c r="L695" i="3" s="1"/>
  <c r="B696" i="3"/>
  <c r="J696" i="3" s="1"/>
  <c r="L696" i="3" s="1"/>
  <c r="B697" i="3"/>
  <c r="J697" i="3" s="1"/>
  <c r="L697" i="3" s="1"/>
  <c r="B698" i="3"/>
  <c r="J698" i="3" s="1"/>
  <c r="L698" i="3" s="1"/>
  <c r="B699" i="3"/>
  <c r="J699" i="3" s="1"/>
  <c r="L699" i="3" s="1"/>
  <c r="B700" i="3"/>
  <c r="J700" i="3" s="1"/>
  <c r="B701" i="3"/>
  <c r="J701" i="3" s="1"/>
  <c r="B702" i="3"/>
  <c r="J702" i="3" s="1"/>
  <c r="L702" i="3" s="1"/>
  <c r="B703" i="3"/>
  <c r="J703" i="3" s="1"/>
  <c r="L703" i="3" s="1"/>
  <c r="B704" i="3"/>
  <c r="J704" i="3" s="1"/>
  <c r="B705" i="3"/>
  <c r="J705" i="3" s="1"/>
  <c r="B706" i="3"/>
  <c r="J706" i="3" s="1"/>
  <c r="B707" i="3"/>
  <c r="J707" i="3" s="1"/>
  <c r="L707" i="3" s="1"/>
  <c r="B708" i="3"/>
  <c r="J708" i="3" s="1"/>
  <c r="L708" i="3" s="1"/>
  <c r="B709" i="3"/>
  <c r="J709" i="3" s="1"/>
  <c r="L709" i="3" s="1"/>
  <c r="B710" i="3"/>
  <c r="J710" i="3" s="1"/>
  <c r="L710" i="3" s="1"/>
  <c r="B711" i="3"/>
  <c r="J711" i="3" s="1"/>
  <c r="L711" i="3" s="1"/>
  <c r="B712" i="3"/>
  <c r="J712" i="3" s="1"/>
  <c r="L712" i="3" s="1"/>
  <c r="B713" i="3"/>
  <c r="J713" i="3" s="1"/>
  <c r="L713" i="3" s="1"/>
  <c r="B714" i="3"/>
  <c r="J714" i="3" s="1"/>
  <c r="L714" i="3" s="1"/>
  <c r="B715" i="3"/>
  <c r="J715" i="3" s="1"/>
  <c r="L715" i="3" s="1"/>
  <c r="B716" i="3"/>
  <c r="J716" i="3" s="1"/>
  <c r="B717" i="3"/>
  <c r="J717" i="3" s="1"/>
  <c r="B718" i="3"/>
  <c r="J718" i="3" s="1"/>
  <c r="L718" i="3" s="1"/>
  <c r="B719" i="3"/>
  <c r="J719" i="3" s="1"/>
  <c r="L719" i="3" s="1"/>
  <c r="B720" i="3"/>
  <c r="J720" i="3" s="1"/>
  <c r="B721" i="3"/>
  <c r="J721" i="3" s="1"/>
  <c r="B722" i="3"/>
  <c r="J722" i="3" s="1"/>
  <c r="B723" i="3"/>
  <c r="J723" i="3" s="1"/>
  <c r="L723" i="3" s="1"/>
  <c r="B724" i="3"/>
  <c r="J724" i="3" s="1"/>
  <c r="L724" i="3" s="1"/>
  <c r="B725" i="3"/>
  <c r="J725" i="3" s="1"/>
  <c r="L725" i="3" s="1"/>
  <c r="B726" i="3"/>
  <c r="J726" i="3" s="1"/>
  <c r="L726" i="3" s="1"/>
  <c r="B727" i="3"/>
  <c r="J727" i="3" s="1"/>
  <c r="L727" i="3" s="1"/>
  <c r="B728" i="3"/>
  <c r="J728" i="3" s="1"/>
  <c r="L728" i="3" s="1"/>
  <c r="B729" i="3"/>
  <c r="J729" i="3" s="1"/>
  <c r="L729" i="3" s="1"/>
  <c r="B730" i="3"/>
  <c r="J730" i="3" s="1"/>
  <c r="L730" i="3" s="1"/>
  <c r="B731" i="3"/>
  <c r="J731" i="3" s="1"/>
  <c r="L731" i="3" s="1"/>
  <c r="B732" i="3"/>
  <c r="J732" i="3" s="1"/>
  <c r="B733" i="3"/>
  <c r="J733" i="3" s="1"/>
  <c r="B734" i="3"/>
  <c r="J734" i="3" s="1"/>
  <c r="L734" i="3" s="1"/>
  <c r="B735" i="3"/>
  <c r="J735" i="3" s="1"/>
  <c r="L735" i="3" s="1"/>
  <c r="B736" i="3"/>
  <c r="J736" i="3" s="1"/>
  <c r="B737" i="3"/>
  <c r="J737" i="3" s="1"/>
  <c r="B738" i="3"/>
  <c r="J738" i="3" s="1"/>
  <c r="B739" i="3"/>
  <c r="J739" i="3" s="1"/>
  <c r="L739" i="3" s="1"/>
  <c r="B740" i="3"/>
  <c r="J740" i="3" s="1"/>
  <c r="L740" i="3" s="1"/>
  <c r="B741" i="3"/>
  <c r="J741" i="3" s="1"/>
  <c r="L741" i="3" s="1"/>
  <c r="B742" i="3"/>
  <c r="J742" i="3" s="1"/>
  <c r="L742" i="3" s="1"/>
  <c r="B743" i="3"/>
  <c r="J743" i="3" s="1"/>
  <c r="L743" i="3" s="1"/>
  <c r="B744" i="3"/>
  <c r="J744" i="3" s="1"/>
  <c r="L744" i="3" s="1"/>
  <c r="B745" i="3"/>
  <c r="J745" i="3" s="1"/>
  <c r="L745" i="3" s="1"/>
  <c r="B746" i="3"/>
  <c r="J746" i="3" s="1"/>
  <c r="L746" i="3" s="1"/>
  <c r="B747" i="3"/>
  <c r="J747" i="3" s="1"/>
  <c r="L747" i="3" s="1"/>
  <c r="B748" i="3"/>
  <c r="J748" i="3" s="1"/>
  <c r="B749" i="3"/>
  <c r="J749" i="3" s="1"/>
  <c r="B750" i="3"/>
  <c r="J750" i="3" s="1"/>
  <c r="L750" i="3" s="1"/>
  <c r="B751" i="3"/>
  <c r="J751" i="3" s="1"/>
  <c r="L751" i="3" s="1"/>
  <c r="B752" i="3"/>
  <c r="J752" i="3" s="1"/>
  <c r="B753" i="3"/>
  <c r="J753" i="3" s="1"/>
  <c r="B754" i="3"/>
  <c r="J754" i="3" s="1"/>
  <c r="B755" i="3"/>
  <c r="J755" i="3" s="1"/>
  <c r="L755" i="3" s="1"/>
  <c r="B756" i="3"/>
  <c r="J756" i="3" s="1"/>
  <c r="L756" i="3" s="1"/>
  <c r="B757" i="3"/>
  <c r="J757" i="3" s="1"/>
  <c r="L757" i="3" s="1"/>
  <c r="B758" i="3"/>
  <c r="J758" i="3" s="1"/>
  <c r="L758" i="3" s="1"/>
  <c r="B759" i="3"/>
  <c r="J759" i="3" s="1"/>
  <c r="L759" i="3" s="1"/>
  <c r="B760" i="3"/>
  <c r="J760" i="3" s="1"/>
  <c r="L760" i="3" s="1"/>
  <c r="B761" i="3"/>
  <c r="J761" i="3" s="1"/>
  <c r="L761" i="3" s="1"/>
  <c r="B762" i="3"/>
  <c r="J762" i="3" s="1"/>
  <c r="L762" i="3" s="1"/>
  <c r="B763" i="3"/>
  <c r="J763" i="3" s="1"/>
  <c r="L763" i="3" s="1"/>
  <c r="B764" i="3"/>
  <c r="J764" i="3" s="1"/>
  <c r="B765" i="3"/>
  <c r="J765" i="3" s="1"/>
  <c r="B766" i="3"/>
  <c r="J766" i="3" s="1"/>
  <c r="L766" i="3" s="1"/>
  <c r="B767" i="3"/>
  <c r="J767" i="3" s="1"/>
  <c r="L767" i="3" s="1"/>
  <c r="B768" i="3"/>
  <c r="J768" i="3" s="1"/>
  <c r="B769" i="3"/>
  <c r="J769" i="3" s="1"/>
  <c r="B770" i="3"/>
  <c r="J770" i="3" s="1"/>
  <c r="B771" i="3"/>
  <c r="J771" i="3" s="1"/>
  <c r="L771" i="3" s="1"/>
  <c r="B772" i="3"/>
  <c r="J772" i="3" s="1"/>
  <c r="L772" i="3" s="1"/>
  <c r="B773" i="3"/>
  <c r="J773" i="3" s="1"/>
  <c r="L773" i="3" s="1"/>
  <c r="B774" i="3"/>
  <c r="J774" i="3" s="1"/>
  <c r="L774" i="3" s="1"/>
  <c r="B775" i="3"/>
  <c r="J775" i="3" s="1"/>
  <c r="L775" i="3" s="1"/>
  <c r="B776" i="3"/>
  <c r="J776" i="3" s="1"/>
  <c r="L776" i="3" s="1"/>
  <c r="B777" i="3"/>
  <c r="J777" i="3" s="1"/>
  <c r="L777" i="3" s="1"/>
  <c r="B778" i="3"/>
  <c r="J778" i="3" s="1"/>
  <c r="L778" i="3" s="1"/>
  <c r="B779" i="3"/>
  <c r="J779" i="3" s="1"/>
  <c r="L779" i="3" s="1"/>
  <c r="B780" i="3"/>
  <c r="J780" i="3" s="1"/>
  <c r="B781" i="3"/>
  <c r="J781" i="3" s="1"/>
  <c r="B782" i="3"/>
  <c r="J782" i="3" s="1"/>
  <c r="L782" i="3" s="1"/>
  <c r="B783" i="3"/>
  <c r="J783" i="3" s="1"/>
  <c r="L783" i="3" s="1"/>
  <c r="B784" i="3"/>
  <c r="J784" i="3" s="1"/>
  <c r="B785" i="3"/>
  <c r="J785" i="3" s="1"/>
  <c r="B786" i="3"/>
  <c r="J786" i="3" s="1"/>
  <c r="B787" i="3"/>
  <c r="J787" i="3" s="1"/>
  <c r="L787" i="3" s="1"/>
  <c r="B788" i="3"/>
  <c r="J788" i="3" s="1"/>
  <c r="L788" i="3" s="1"/>
  <c r="B789" i="3"/>
  <c r="J789" i="3" s="1"/>
  <c r="L789" i="3" s="1"/>
  <c r="B790" i="3"/>
  <c r="J790" i="3" s="1"/>
  <c r="L790" i="3" s="1"/>
  <c r="B791" i="3"/>
  <c r="J791" i="3" s="1"/>
  <c r="L791" i="3" s="1"/>
  <c r="B792" i="3"/>
  <c r="J792" i="3" s="1"/>
  <c r="L792" i="3" s="1"/>
  <c r="B793" i="3"/>
  <c r="J793" i="3" s="1"/>
  <c r="L793" i="3" s="1"/>
  <c r="B794" i="3"/>
  <c r="J794" i="3" s="1"/>
  <c r="L794" i="3" s="1"/>
  <c r="B795" i="3"/>
  <c r="J795" i="3" s="1"/>
  <c r="L795" i="3" s="1"/>
  <c r="B796" i="3"/>
  <c r="J796" i="3" s="1"/>
  <c r="B797" i="3"/>
  <c r="J797" i="3" s="1"/>
  <c r="B798" i="3"/>
  <c r="J798" i="3" s="1"/>
  <c r="L798" i="3" s="1"/>
  <c r="B799" i="3"/>
  <c r="J799" i="3" s="1"/>
  <c r="L799" i="3" s="1"/>
  <c r="B800" i="3"/>
  <c r="J800" i="3" s="1"/>
  <c r="B801" i="3"/>
  <c r="J801" i="3" s="1"/>
  <c r="B802" i="3"/>
  <c r="J802" i="3" s="1"/>
  <c r="B803" i="3"/>
  <c r="J803" i="3" s="1"/>
  <c r="L803" i="3" s="1"/>
  <c r="B804" i="3"/>
  <c r="J804" i="3" s="1"/>
  <c r="L804" i="3" s="1"/>
  <c r="B805" i="3"/>
  <c r="J805" i="3" s="1"/>
  <c r="L805" i="3" s="1"/>
  <c r="B806" i="3"/>
  <c r="J806" i="3" s="1"/>
  <c r="L806" i="3" s="1"/>
  <c r="B807" i="3"/>
  <c r="J807" i="3" s="1"/>
  <c r="L807" i="3" s="1"/>
  <c r="B808" i="3"/>
  <c r="J808" i="3" s="1"/>
  <c r="L808" i="3" s="1"/>
  <c r="B809" i="3"/>
  <c r="J809" i="3" s="1"/>
  <c r="L809" i="3" s="1"/>
  <c r="B810" i="3"/>
  <c r="J810" i="3" s="1"/>
  <c r="L810" i="3" s="1"/>
  <c r="B811" i="3"/>
  <c r="J811" i="3" s="1"/>
  <c r="L811" i="3" s="1"/>
  <c r="B812" i="3"/>
  <c r="J812" i="3" s="1"/>
  <c r="B813" i="3"/>
  <c r="J813" i="3" s="1"/>
  <c r="B814" i="3"/>
  <c r="J814" i="3" s="1"/>
  <c r="L814" i="3" s="1"/>
  <c r="B815" i="3"/>
  <c r="J815" i="3" s="1"/>
  <c r="L815" i="3" s="1"/>
  <c r="B816" i="3"/>
  <c r="J816" i="3" s="1"/>
  <c r="B817" i="3"/>
  <c r="J817" i="3" s="1"/>
  <c r="B818" i="3"/>
  <c r="J818" i="3" s="1"/>
  <c r="B819" i="3"/>
  <c r="J819" i="3" s="1"/>
  <c r="L819" i="3" s="1"/>
  <c r="B820" i="3"/>
  <c r="J820" i="3" s="1"/>
  <c r="L820" i="3" s="1"/>
  <c r="B821" i="3"/>
  <c r="J821" i="3" s="1"/>
  <c r="L821" i="3" s="1"/>
  <c r="B822" i="3"/>
  <c r="J822" i="3" s="1"/>
  <c r="L822" i="3" s="1"/>
  <c r="B823" i="3"/>
  <c r="J823" i="3" s="1"/>
  <c r="L823" i="3" s="1"/>
  <c r="B824" i="3"/>
  <c r="J824" i="3" s="1"/>
  <c r="L824" i="3" s="1"/>
  <c r="B825" i="3"/>
  <c r="J825" i="3" s="1"/>
  <c r="L825" i="3" s="1"/>
  <c r="B826" i="3"/>
  <c r="J826" i="3" s="1"/>
  <c r="L826" i="3" s="1"/>
  <c r="B827" i="3"/>
  <c r="J827" i="3" s="1"/>
  <c r="L827" i="3" s="1"/>
  <c r="B828" i="3"/>
  <c r="J828" i="3" s="1"/>
  <c r="B829" i="3"/>
  <c r="J829" i="3" s="1"/>
  <c r="B830" i="3"/>
  <c r="J830" i="3" s="1"/>
  <c r="L830" i="3" s="1"/>
  <c r="B831" i="3"/>
  <c r="J831" i="3" s="1"/>
  <c r="L831" i="3" s="1"/>
  <c r="B832" i="3"/>
  <c r="J832" i="3" s="1"/>
  <c r="B833" i="3"/>
  <c r="J833" i="3" s="1"/>
  <c r="B834" i="3"/>
  <c r="J834" i="3" s="1"/>
  <c r="B835" i="3"/>
  <c r="J835" i="3" s="1"/>
  <c r="L835" i="3" s="1"/>
  <c r="B836" i="3"/>
  <c r="J836" i="3" s="1"/>
  <c r="L836" i="3" s="1"/>
  <c r="B837" i="3"/>
  <c r="J837" i="3" s="1"/>
  <c r="L837" i="3" s="1"/>
  <c r="B838" i="3"/>
  <c r="J838" i="3" s="1"/>
  <c r="L838" i="3" s="1"/>
  <c r="B839" i="3"/>
  <c r="J839" i="3" s="1"/>
  <c r="L839" i="3" s="1"/>
  <c r="B840" i="3"/>
  <c r="J840" i="3" s="1"/>
  <c r="L840" i="3" s="1"/>
  <c r="B841" i="3"/>
  <c r="J841" i="3" s="1"/>
  <c r="L841" i="3" s="1"/>
  <c r="B842" i="3"/>
  <c r="J842" i="3" s="1"/>
  <c r="L842" i="3" s="1"/>
  <c r="B843" i="3"/>
  <c r="J843" i="3" s="1"/>
  <c r="L843" i="3" s="1"/>
  <c r="B844" i="3"/>
  <c r="J844" i="3" s="1"/>
  <c r="B845" i="3"/>
  <c r="J845" i="3" s="1"/>
  <c r="B846" i="3"/>
  <c r="J846" i="3" s="1"/>
  <c r="L846" i="3" s="1"/>
  <c r="B847" i="3"/>
  <c r="J847" i="3" s="1"/>
  <c r="L847" i="3" s="1"/>
  <c r="B848" i="3"/>
  <c r="J848" i="3" s="1"/>
  <c r="B849" i="3"/>
  <c r="J849" i="3" s="1"/>
  <c r="B850" i="3"/>
  <c r="J850" i="3" s="1"/>
  <c r="B851" i="3"/>
  <c r="J851" i="3" s="1"/>
  <c r="L851" i="3" s="1"/>
  <c r="B852" i="3"/>
  <c r="J852" i="3" s="1"/>
  <c r="L852" i="3" s="1"/>
  <c r="B853" i="3"/>
  <c r="J853" i="3" s="1"/>
  <c r="L853" i="3" s="1"/>
  <c r="B854" i="3"/>
  <c r="J854" i="3" s="1"/>
  <c r="L854" i="3" s="1"/>
  <c r="B855" i="3"/>
  <c r="J855" i="3" s="1"/>
  <c r="L855" i="3" s="1"/>
  <c r="B856" i="3"/>
  <c r="J856" i="3" s="1"/>
  <c r="L856" i="3" s="1"/>
  <c r="B857" i="3"/>
  <c r="J857" i="3" s="1"/>
  <c r="L857" i="3" s="1"/>
  <c r="B858" i="3"/>
  <c r="J858" i="3" s="1"/>
  <c r="L858" i="3" s="1"/>
  <c r="B859" i="3"/>
  <c r="J859" i="3" s="1"/>
  <c r="L859" i="3" s="1"/>
  <c r="B860" i="3"/>
  <c r="J860" i="3" s="1"/>
  <c r="B861" i="3"/>
  <c r="J861" i="3" s="1"/>
  <c r="B862" i="3"/>
  <c r="J862" i="3" s="1"/>
  <c r="L862" i="3" s="1"/>
  <c r="B863" i="3"/>
  <c r="J863" i="3" s="1"/>
  <c r="L863" i="3" s="1"/>
  <c r="B864" i="3"/>
  <c r="J864" i="3" s="1"/>
  <c r="B865" i="3"/>
  <c r="J865" i="3" s="1"/>
  <c r="B866" i="3"/>
  <c r="J866" i="3" s="1"/>
  <c r="B867" i="3"/>
  <c r="J867" i="3" s="1"/>
  <c r="L867" i="3" s="1"/>
  <c r="B868" i="3"/>
  <c r="J868" i="3" s="1"/>
  <c r="L868" i="3" s="1"/>
  <c r="B869" i="3"/>
  <c r="J869" i="3" s="1"/>
  <c r="L869" i="3" s="1"/>
  <c r="B870" i="3"/>
  <c r="J870" i="3" s="1"/>
  <c r="L870" i="3" s="1"/>
  <c r="B871" i="3"/>
  <c r="J871" i="3" s="1"/>
  <c r="L871" i="3" s="1"/>
  <c r="B872" i="3"/>
  <c r="J872" i="3" s="1"/>
  <c r="L872" i="3" s="1"/>
  <c r="B873" i="3"/>
  <c r="J873" i="3" s="1"/>
  <c r="L873" i="3" s="1"/>
  <c r="B874" i="3"/>
  <c r="J874" i="3" s="1"/>
  <c r="L874" i="3" s="1"/>
  <c r="B875" i="3"/>
  <c r="J875" i="3" s="1"/>
  <c r="L875" i="3" s="1"/>
  <c r="B876" i="3"/>
  <c r="J876" i="3" s="1"/>
  <c r="B877" i="3"/>
  <c r="J877" i="3" s="1"/>
  <c r="B878" i="3"/>
  <c r="J878" i="3" s="1"/>
  <c r="L878" i="3" s="1"/>
  <c r="B879" i="3"/>
  <c r="J879" i="3" s="1"/>
  <c r="L879" i="3" s="1"/>
  <c r="B880" i="3"/>
  <c r="J880" i="3" s="1"/>
  <c r="B881" i="3"/>
  <c r="J881" i="3" s="1"/>
  <c r="B882" i="3"/>
  <c r="J882" i="3" s="1"/>
  <c r="B883" i="3"/>
  <c r="J883" i="3" s="1"/>
  <c r="L883" i="3" s="1"/>
  <c r="B884" i="3"/>
  <c r="J884" i="3" s="1"/>
  <c r="L884" i="3" s="1"/>
  <c r="B885" i="3"/>
  <c r="J885" i="3" s="1"/>
  <c r="L885" i="3" s="1"/>
  <c r="B886" i="3"/>
  <c r="J886" i="3" s="1"/>
  <c r="L886" i="3" s="1"/>
  <c r="B887" i="3"/>
  <c r="J887" i="3" s="1"/>
  <c r="L887" i="3" s="1"/>
  <c r="B888" i="3"/>
  <c r="J888" i="3" s="1"/>
  <c r="L888" i="3" s="1"/>
  <c r="B889" i="3"/>
  <c r="J889" i="3" s="1"/>
  <c r="L889" i="3" s="1"/>
  <c r="B890" i="3"/>
  <c r="J890" i="3" s="1"/>
  <c r="L890" i="3" s="1"/>
  <c r="B891" i="3"/>
  <c r="J891" i="3" s="1"/>
  <c r="L891" i="3" s="1"/>
  <c r="B892" i="3"/>
  <c r="J892" i="3" s="1"/>
  <c r="B893" i="3"/>
  <c r="J893" i="3" s="1"/>
  <c r="B894" i="3"/>
  <c r="J894" i="3" s="1"/>
  <c r="L894" i="3" s="1"/>
  <c r="B895" i="3"/>
  <c r="J895" i="3" s="1"/>
  <c r="L895" i="3" s="1"/>
  <c r="B896" i="3"/>
  <c r="J896" i="3" s="1"/>
  <c r="B897" i="3"/>
  <c r="J897" i="3" s="1"/>
  <c r="B898" i="3"/>
  <c r="J898" i="3" s="1"/>
  <c r="B899" i="3"/>
  <c r="J899" i="3" s="1"/>
  <c r="L899" i="3" s="1"/>
  <c r="B900" i="3"/>
  <c r="J900" i="3" s="1"/>
  <c r="L900" i="3" s="1"/>
  <c r="B901" i="3"/>
  <c r="J901" i="3" s="1"/>
  <c r="L901" i="3" s="1"/>
  <c r="B902" i="3"/>
  <c r="J902" i="3" s="1"/>
  <c r="L902" i="3" s="1"/>
  <c r="B903" i="3"/>
  <c r="J903" i="3" s="1"/>
  <c r="L903" i="3" s="1"/>
  <c r="B904" i="3"/>
  <c r="J904" i="3" s="1"/>
  <c r="L904" i="3" s="1"/>
  <c r="B905" i="3"/>
  <c r="J905" i="3" s="1"/>
  <c r="L905" i="3" s="1"/>
  <c r="B906" i="3"/>
  <c r="J906" i="3" s="1"/>
  <c r="L906" i="3" s="1"/>
  <c r="B907" i="3"/>
  <c r="J907" i="3" s="1"/>
  <c r="L907" i="3" s="1"/>
  <c r="B908" i="3"/>
  <c r="J908" i="3" s="1"/>
  <c r="B909" i="3"/>
  <c r="J909" i="3" s="1"/>
  <c r="B910" i="3"/>
  <c r="J910" i="3" s="1"/>
  <c r="L910" i="3" s="1"/>
  <c r="B911" i="3"/>
  <c r="J911" i="3" s="1"/>
  <c r="L911" i="3" s="1"/>
  <c r="B912" i="3"/>
  <c r="J912" i="3" s="1"/>
  <c r="B913" i="3"/>
  <c r="J913" i="3" s="1"/>
  <c r="B914" i="3"/>
  <c r="J914" i="3" s="1"/>
  <c r="B915" i="3"/>
  <c r="J915" i="3" s="1"/>
  <c r="L915" i="3" s="1"/>
  <c r="B916" i="3"/>
  <c r="J916" i="3" s="1"/>
  <c r="L916" i="3" s="1"/>
  <c r="B917" i="3"/>
  <c r="J917" i="3" s="1"/>
  <c r="L917" i="3" s="1"/>
  <c r="B918" i="3"/>
  <c r="J918" i="3" s="1"/>
  <c r="L918" i="3" s="1"/>
  <c r="B919" i="3"/>
  <c r="J919" i="3" s="1"/>
  <c r="L919" i="3" s="1"/>
  <c r="B920" i="3"/>
  <c r="J920" i="3" s="1"/>
  <c r="L920" i="3" s="1"/>
  <c r="B921" i="3"/>
  <c r="J921" i="3" s="1"/>
  <c r="L921" i="3" s="1"/>
  <c r="B922" i="3"/>
  <c r="J922" i="3" s="1"/>
  <c r="L922" i="3" s="1"/>
  <c r="B923" i="3"/>
  <c r="J923" i="3" s="1"/>
  <c r="L923" i="3" s="1"/>
  <c r="B924" i="3"/>
  <c r="J924" i="3" s="1"/>
  <c r="B925" i="3"/>
  <c r="J925" i="3" s="1"/>
  <c r="B926" i="3"/>
  <c r="J926" i="3" s="1"/>
  <c r="L926" i="3" s="1"/>
  <c r="B927" i="3"/>
  <c r="J927" i="3" s="1"/>
  <c r="L927" i="3" s="1"/>
  <c r="B928" i="3"/>
  <c r="J928" i="3" s="1"/>
  <c r="B929" i="3"/>
  <c r="J929" i="3" s="1"/>
  <c r="B930" i="3"/>
  <c r="J930" i="3" s="1"/>
  <c r="B931" i="3"/>
  <c r="J931" i="3" s="1"/>
  <c r="L931" i="3" s="1"/>
  <c r="B932" i="3"/>
  <c r="J932" i="3" s="1"/>
  <c r="L932" i="3" s="1"/>
  <c r="B933" i="3"/>
  <c r="J933" i="3" s="1"/>
  <c r="L933" i="3" s="1"/>
  <c r="B934" i="3"/>
  <c r="J934" i="3" s="1"/>
  <c r="L934" i="3" s="1"/>
  <c r="B935" i="3"/>
  <c r="J935" i="3" s="1"/>
  <c r="L935" i="3" s="1"/>
  <c r="B936" i="3"/>
  <c r="J936" i="3" s="1"/>
  <c r="L936" i="3" s="1"/>
  <c r="B937" i="3"/>
  <c r="J937" i="3" s="1"/>
  <c r="L937" i="3" s="1"/>
  <c r="B938" i="3"/>
  <c r="J938" i="3" s="1"/>
  <c r="L938" i="3" s="1"/>
  <c r="B939" i="3"/>
  <c r="J939" i="3" s="1"/>
  <c r="L939" i="3" s="1"/>
  <c r="B940" i="3"/>
  <c r="J940" i="3" s="1"/>
  <c r="B941" i="3"/>
  <c r="J941" i="3" s="1"/>
  <c r="B942" i="3"/>
  <c r="J942" i="3" s="1"/>
  <c r="L942" i="3" s="1"/>
  <c r="B943" i="3"/>
  <c r="J943" i="3" s="1"/>
  <c r="L943" i="3" s="1"/>
  <c r="B944" i="3"/>
  <c r="J944" i="3" s="1"/>
  <c r="B945" i="3"/>
  <c r="J945" i="3" s="1"/>
  <c r="B946" i="3"/>
  <c r="J946" i="3" s="1"/>
  <c r="B947" i="3"/>
  <c r="J947" i="3" s="1"/>
  <c r="L947" i="3" s="1"/>
  <c r="B948" i="3"/>
  <c r="J948" i="3" s="1"/>
  <c r="L948" i="3" s="1"/>
  <c r="B949" i="3"/>
  <c r="J949" i="3" s="1"/>
  <c r="L949" i="3" s="1"/>
  <c r="B950" i="3"/>
  <c r="J950" i="3" s="1"/>
  <c r="L950" i="3" s="1"/>
  <c r="B951" i="3"/>
  <c r="J951" i="3" s="1"/>
  <c r="L951" i="3" s="1"/>
  <c r="B952" i="3"/>
  <c r="J952" i="3" s="1"/>
  <c r="L952" i="3" s="1"/>
  <c r="B953" i="3"/>
  <c r="J953" i="3" s="1"/>
  <c r="L953" i="3" s="1"/>
  <c r="B954" i="3"/>
  <c r="J954" i="3" s="1"/>
  <c r="L954" i="3" s="1"/>
  <c r="B955" i="3"/>
  <c r="J955" i="3" s="1"/>
  <c r="L955" i="3" s="1"/>
  <c r="B956" i="3"/>
  <c r="J956" i="3" s="1"/>
  <c r="B957" i="3"/>
  <c r="J957" i="3" s="1"/>
  <c r="B958" i="3"/>
  <c r="J958" i="3" s="1"/>
  <c r="L958" i="3" s="1"/>
  <c r="B959" i="3"/>
  <c r="J959" i="3" s="1"/>
  <c r="L959" i="3" s="1"/>
  <c r="B960" i="3"/>
  <c r="J960" i="3" s="1"/>
  <c r="B961" i="3"/>
  <c r="J961" i="3" s="1"/>
  <c r="B962" i="3"/>
  <c r="J962" i="3" s="1"/>
  <c r="B963" i="3"/>
  <c r="J963" i="3" s="1"/>
  <c r="L963" i="3" s="1"/>
  <c r="B964" i="3"/>
  <c r="J964" i="3" s="1"/>
  <c r="L964" i="3" s="1"/>
  <c r="B965" i="3"/>
  <c r="J965" i="3" s="1"/>
  <c r="L965" i="3" s="1"/>
  <c r="B966" i="3"/>
  <c r="J966" i="3" s="1"/>
  <c r="L966" i="3" s="1"/>
  <c r="B967" i="3"/>
  <c r="J967" i="3" s="1"/>
  <c r="L967" i="3" s="1"/>
  <c r="B968" i="3"/>
  <c r="J968" i="3" s="1"/>
  <c r="L968" i="3" s="1"/>
  <c r="B969" i="3"/>
  <c r="J969" i="3" s="1"/>
  <c r="L969" i="3" s="1"/>
  <c r="B970" i="3"/>
  <c r="J970" i="3" s="1"/>
  <c r="L970" i="3" s="1"/>
  <c r="B971" i="3"/>
  <c r="J971" i="3" s="1"/>
  <c r="L971" i="3" s="1"/>
  <c r="B972" i="3"/>
  <c r="J972" i="3" s="1"/>
  <c r="B973" i="3"/>
  <c r="J973" i="3" s="1"/>
  <c r="B974" i="3"/>
  <c r="J974" i="3" s="1"/>
  <c r="L974" i="3" s="1"/>
  <c r="B975" i="3"/>
  <c r="J975" i="3" s="1"/>
  <c r="L975" i="3" s="1"/>
  <c r="B976" i="3"/>
  <c r="J976" i="3" s="1"/>
  <c r="B977" i="3"/>
  <c r="J977" i="3" s="1"/>
  <c r="B978" i="3"/>
  <c r="J978" i="3" s="1"/>
  <c r="B979" i="3"/>
  <c r="J979" i="3" s="1"/>
  <c r="L979" i="3" s="1"/>
  <c r="B980" i="3"/>
  <c r="J980" i="3" s="1"/>
  <c r="L980" i="3" s="1"/>
  <c r="B981" i="3"/>
  <c r="J981" i="3" s="1"/>
  <c r="L981" i="3" s="1"/>
  <c r="B982" i="3"/>
  <c r="J982" i="3" s="1"/>
  <c r="L982" i="3" s="1"/>
  <c r="B983" i="3"/>
  <c r="J983" i="3" s="1"/>
  <c r="L983" i="3" s="1"/>
  <c r="B984" i="3"/>
  <c r="J984" i="3" s="1"/>
  <c r="L984" i="3" s="1"/>
  <c r="B985" i="3"/>
  <c r="J985" i="3" s="1"/>
  <c r="L985" i="3" s="1"/>
  <c r="B986" i="3"/>
  <c r="J986" i="3" s="1"/>
  <c r="L986" i="3" s="1"/>
  <c r="B987" i="3"/>
  <c r="J987" i="3" s="1"/>
  <c r="L987" i="3" s="1"/>
  <c r="B988" i="3"/>
  <c r="J988" i="3" s="1"/>
  <c r="B989" i="3"/>
  <c r="J989" i="3" s="1"/>
  <c r="B990" i="3"/>
  <c r="J990" i="3" s="1"/>
  <c r="L990" i="3" s="1"/>
  <c r="B991" i="3"/>
  <c r="J991" i="3" s="1"/>
  <c r="L991" i="3" s="1"/>
  <c r="B992" i="3"/>
  <c r="J992" i="3" s="1"/>
  <c r="B993" i="3"/>
  <c r="J993" i="3" s="1"/>
  <c r="B994" i="3"/>
  <c r="J994" i="3" s="1"/>
  <c r="B995" i="3"/>
  <c r="J995" i="3" s="1"/>
  <c r="L995" i="3" s="1"/>
  <c r="B996" i="3"/>
  <c r="J996" i="3" s="1"/>
  <c r="L996" i="3" s="1"/>
  <c r="B997" i="3"/>
  <c r="J997" i="3" s="1"/>
  <c r="L997" i="3" s="1"/>
  <c r="B998" i="3"/>
  <c r="J998" i="3" s="1"/>
  <c r="L998" i="3" s="1"/>
  <c r="B999" i="3"/>
  <c r="J999" i="3" s="1"/>
  <c r="L999" i="3" s="1"/>
  <c r="B1000" i="3"/>
  <c r="J1000" i="3" s="1"/>
  <c r="L1000" i="3" s="1"/>
  <c r="B1001" i="3"/>
  <c r="J1001" i="3" s="1"/>
  <c r="L1001" i="3" s="1"/>
  <c r="B1002" i="3"/>
  <c r="J1002" i="3" s="1"/>
  <c r="L1002" i="3" s="1"/>
  <c r="B1003" i="3"/>
  <c r="J1003" i="3" s="1"/>
  <c r="L1003" i="3" s="1"/>
  <c r="B1004" i="3"/>
  <c r="J1004" i="3" s="1"/>
  <c r="B1005" i="3"/>
  <c r="J1005" i="3" s="1"/>
  <c r="B1006" i="3"/>
  <c r="J1006" i="3" s="1"/>
  <c r="L1006" i="3" s="1"/>
  <c r="B1007" i="3"/>
  <c r="J1007" i="3" s="1"/>
  <c r="L1007" i="3" s="1"/>
  <c r="B1008" i="3"/>
  <c r="J1008" i="3" s="1"/>
  <c r="B1009" i="3"/>
  <c r="J1009" i="3" s="1"/>
  <c r="B1010" i="3"/>
  <c r="J1010" i="3" s="1"/>
  <c r="B1011" i="3"/>
  <c r="J1011" i="3" s="1"/>
  <c r="L1011" i="3" s="1"/>
  <c r="B1012" i="3"/>
  <c r="J1012" i="3" s="1"/>
  <c r="L1012" i="3" s="1"/>
  <c r="B1013" i="3"/>
  <c r="J1013" i="3" s="1"/>
  <c r="L1013" i="3" s="1"/>
  <c r="B1014" i="3"/>
  <c r="J1014" i="3" s="1"/>
  <c r="L1014" i="3" s="1"/>
  <c r="B1015" i="3"/>
  <c r="J1015" i="3" s="1"/>
  <c r="L1015" i="3" s="1"/>
  <c r="B1016" i="3"/>
  <c r="J1016" i="3" s="1"/>
  <c r="L1016" i="3" s="1"/>
  <c r="B1017" i="3"/>
  <c r="J1017" i="3" s="1"/>
  <c r="L1017" i="3" s="1"/>
  <c r="B1018" i="3"/>
  <c r="J1018" i="3" s="1"/>
  <c r="L1018" i="3" s="1"/>
  <c r="B1019" i="3"/>
  <c r="J1019" i="3" s="1"/>
  <c r="L1019" i="3" s="1"/>
  <c r="B1020" i="3"/>
  <c r="J1020" i="3" s="1"/>
  <c r="B1021" i="3"/>
  <c r="J1021" i="3" s="1"/>
  <c r="B1022" i="3"/>
  <c r="J1022" i="3" s="1"/>
  <c r="L1022" i="3" s="1"/>
  <c r="B1023" i="3"/>
  <c r="J1023" i="3" s="1"/>
  <c r="L1023" i="3" s="1"/>
  <c r="B1024" i="3"/>
  <c r="J1024" i="3" s="1"/>
  <c r="B1025" i="3"/>
  <c r="J1025" i="3" s="1"/>
  <c r="B1026" i="3"/>
  <c r="J1026" i="3" s="1"/>
  <c r="B1027" i="3"/>
  <c r="J1027" i="3" s="1"/>
  <c r="L1027" i="3" s="1"/>
  <c r="B1028" i="3"/>
  <c r="J1028" i="3" s="1"/>
  <c r="L1028" i="3" s="1"/>
  <c r="B1029" i="3"/>
  <c r="J1029" i="3" s="1"/>
  <c r="L1029" i="3" s="1"/>
  <c r="B1030" i="3"/>
  <c r="J1030" i="3" s="1"/>
  <c r="L1030" i="3" s="1"/>
  <c r="B1031" i="3"/>
  <c r="J1031" i="3" s="1"/>
  <c r="L1031" i="3" s="1"/>
  <c r="B1032" i="3"/>
  <c r="J1032" i="3" s="1"/>
  <c r="L1032" i="3" s="1"/>
  <c r="B1033" i="3"/>
  <c r="J1033" i="3" s="1"/>
  <c r="L1033" i="3" s="1"/>
  <c r="B1034" i="3"/>
  <c r="J1034" i="3" s="1"/>
  <c r="L1034" i="3" s="1"/>
  <c r="B1035" i="3"/>
  <c r="J1035" i="3" s="1"/>
  <c r="L1035" i="3" s="1"/>
  <c r="B1036" i="3"/>
  <c r="J1036" i="3" s="1"/>
  <c r="B1037" i="3"/>
  <c r="J1037" i="3" s="1"/>
  <c r="B1038" i="3"/>
  <c r="J1038" i="3" s="1"/>
  <c r="L1038" i="3" s="1"/>
  <c r="B1039" i="3"/>
  <c r="J1039" i="3" s="1"/>
  <c r="L1039" i="3" s="1"/>
  <c r="B1040" i="3"/>
  <c r="J1040" i="3" s="1"/>
  <c r="B1041" i="3"/>
  <c r="J1041" i="3" s="1"/>
  <c r="B1042" i="3"/>
  <c r="J1042" i="3" s="1"/>
  <c r="B1043" i="3"/>
  <c r="J1043" i="3" s="1"/>
  <c r="L1043" i="3" s="1"/>
  <c r="B1044" i="3"/>
  <c r="J1044" i="3" s="1"/>
  <c r="L1044" i="3" s="1"/>
  <c r="B1045" i="3"/>
  <c r="J1045" i="3" s="1"/>
  <c r="L1045" i="3" s="1"/>
  <c r="B1046" i="3"/>
  <c r="J1046" i="3" s="1"/>
  <c r="L1046" i="3" s="1"/>
  <c r="B1047" i="3"/>
  <c r="J1047" i="3" s="1"/>
  <c r="L1047" i="3" s="1"/>
  <c r="B1048" i="3"/>
  <c r="J1048" i="3" s="1"/>
  <c r="L1048" i="3" s="1"/>
  <c r="B1049" i="3"/>
  <c r="J1049" i="3" s="1"/>
  <c r="L1049" i="3" s="1"/>
  <c r="B1050" i="3"/>
  <c r="J1050" i="3" s="1"/>
  <c r="L1050" i="3" s="1"/>
  <c r="B1051" i="3"/>
  <c r="J1051" i="3" s="1"/>
  <c r="L1051" i="3" s="1"/>
  <c r="B1052" i="3"/>
  <c r="J1052" i="3" s="1"/>
  <c r="B1053" i="3"/>
  <c r="J1053" i="3" s="1"/>
  <c r="B1054" i="3"/>
  <c r="J1054" i="3" s="1"/>
  <c r="L1054" i="3" s="1"/>
  <c r="B1055" i="3"/>
  <c r="J1055" i="3" s="1"/>
  <c r="L1055" i="3" s="1"/>
  <c r="B1056" i="3"/>
  <c r="J1056" i="3" s="1"/>
  <c r="B1057" i="3"/>
  <c r="J1057" i="3" s="1"/>
  <c r="B1058" i="3"/>
  <c r="J1058" i="3" s="1"/>
  <c r="B1059" i="3"/>
  <c r="J1059" i="3" s="1"/>
  <c r="L1059" i="3" s="1"/>
  <c r="B1060" i="3"/>
  <c r="J1060" i="3" s="1"/>
  <c r="L1060" i="3" s="1"/>
  <c r="B1061" i="3"/>
  <c r="J1061" i="3" s="1"/>
  <c r="B1062" i="3"/>
  <c r="J1062" i="3" s="1"/>
  <c r="L1062" i="3" s="1"/>
  <c r="B1063" i="3"/>
  <c r="J1063" i="3" s="1"/>
  <c r="L1063" i="3" s="1"/>
  <c r="B1064" i="3"/>
  <c r="J1064" i="3" s="1"/>
  <c r="L1064" i="3" s="1"/>
  <c r="B1065" i="3"/>
  <c r="J1065" i="3" s="1"/>
  <c r="L1065" i="3" s="1"/>
  <c r="B1066" i="3"/>
  <c r="J1066" i="3" s="1"/>
  <c r="L1066" i="3" s="1"/>
  <c r="B1067" i="3"/>
  <c r="J1067" i="3" s="1"/>
  <c r="L1067" i="3" s="1"/>
  <c r="B1068" i="3"/>
  <c r="J1068" i="3" s="1"/>
  <c r="B1069" i="3"/>
  <c r="J1069" i="3" s="1"/>
  <c r="B1070" i="3"/>
  <c r="J1070" i="3" s="1"/>
  <c r="L1070" i="3" s="1"/>
  <c r="B1071" i="3"/>
  <c r="J1071" i="3" s="1"/>
  <c r="L1071" i="3" s="1"/>
  <c r="B1072" i="3"/>
  <c r="J1072" i="3" s="1"/>
  <c r="B1073" i="3"/>
  <c r="J1073" i="3" s="1"/>
  <c r="B1074" i="3"/>
  <c r="J1074" i="3" s="1"/>
  <c r="B1075" i="3"/>
  <c r="J1075" i="3" s="1"/>
  <c r="L1075" i="3" s="1"/>
  <c r="B1076" i="3"/>
  <c r="J1076" i="3" s="1"/>
  <c r="L1076" i="3" s="1"/>
  <c r="B1077" i="3"/>
  <c r="J1077" i="3" s="1"/>
  <c r="B1078" i="3"/>
  <c r="J1078" i="3" s="1"/>
  <c r="L1078" i="3" s="1"/>
  <c r="B1079" i="3"/>
  <c r="J1079" i="3" s="1"/>
  <c r="L1079" i="3" s="1"/>
  <c r="B1080" i="3"/>
  <c r="J1080" i="3" s="1"/>
  <c r="L1080" i="3" s="1"/>
  <c r="B1081" i="3"/>
  <c r="J1081" i="3" s="1"/>
  <c r="L1081" i="3" s="1"/>
  <c r="B1082" i="3"/>
  <c r="J1082" i="3" s="1"/>
  <c r="L1082" i="3" s="1"/>
  <c r="B1083" i="3"/>
  <c r="J1083" i="3" s="1"/>
  <c r="L1083" i="3" s="1"/>
  <c r="B1084" i="3"/>
  <c r="J1084" i="3" s="1"/>
  <c r="B1085" i="3"/>
  <c r="J1085" i="3" s="1"/>
  <c r="B1086" i="3"/>
  <c r="J1086" i="3" s="1"/>
  <c r="L1086" i="3" s="1"/>
  <c r="B1087" i="3"/>
  <c r="J1087" i="3" s="1"/>
  <c r="L1087" i="3" s="1"/>
  <c r="B1088" i="3"/>
  <c r="J1088" i="3" s="1"/>
  <c r="B1089" i="3"/>
  <c r="J1089" i="3" s="1"/>
  <c r="B1090" i="3"/>
  <c r="J1090" i="3" s="1"/>
  <c r="B1091" i="3"/>
  <c r="J1091" i="3" s="1"/>
  <c r="L1091" i="3" s="1"/>
  <c r="B1092" i="3"/>
  <c r="J1092" i="3" s="1"/>
  <c r="L1092" i="3" s="1"/>
  <c r="B1093" i="3"/>
  <c r="J1093" i="3" s="1"/>
  <c r="B1094" i="3"/>
  <c r="J1094" i="3" s="1"/>
  <c r="L1094" i="3" s="1"/>
  <c r="B1095" i="3"/>
  <c r="J1095" i="3" s="1"/>
  <c r="L1095" i="3" s="1"/>
  <c r="B1096" i="3"/>
  <c r="J1096" i="3" s="1"/>
  <c r="L1096" i="3" s="1"/>
  <c r="B1097" i="3"/>
  <c r="J1097" i="3" s="1"/>
  <c r="L1097" i="3" s="1"/>
  <c r="B1098" i="3"/>
  <c r="J1098" i="3" s="1"/>
  <c r="L1098" i="3" s="1"/>
  <c r="B1099" i="3"/>
  <c r="J1099" i="3" s="1"/>
  <c r="L1099" i="3" s="1"/>
  <c r="B1100" i="3"/>
  <c r="J1100" i="3" s="1"/>
  <c r="B1101" i="3"/>
  <c r="J1101" i="3" s="1"/>
  <c r="B1102" i="3"/>
  <c r="J1102" i="3" s="1"/>
  <c r="L1102" i="3" s="1"/>
  <c r="B1103" i="3"/>
  <c r="J1103" i="3" s="1"/>
  <c r="L1103" i="3" s="1"/>
  <c r="B1104" i="3"/>
  <c r="J1104" i="3" s="1"/>
  <c r="B1105" i="3"/>
  <c r="J1105" i="3" s="1"/>
  <c r="B1106" i="3"/>
  <c r="J1106" i="3" s="1"/>
  <c r="B1107" i="3"/>
  <c r="J1107" i="3" s="1"/>
  <c r="L1107" i="3" s="1"/>
  <c r="B1108" i="3"/>
  <c r="J1108" i="3" s="1"/>
  <c r="L1108" i="3" s="1"/>
  <c r="B1109" i="3"/>
  <c r="J1109" i="3" s="1"/>
  <c r="B1110" i="3"/>
  <c r="J1110" i="3" s="1"/>
  <c r="L1110" i="3" s="1"/>
  <c r="B1111" i="3"/>
  <c r="J1111" i="3" s="1"/>
  <c r="L1111" i="3" s="1"/>
  <c r="B1112" i="3"/>
  <c r="J1112" i="3" s="1"/>
  <c r="L1112" i="3" s="1"/>
  <c r="B1113" i="3"/>
  <c r="J1113" i="3" s="1"/>
  <c r="L1113" i="3" s="1"/>
  <c r="B1114" i="3"/>
  <c r="J1114" i="3" s="1"/>
  <c r="L1114" i="3" s="1"/>
  <c r="B1115" i="3"/>
  <c r="J1115" i="3" s="1"/>
  <c r="L1115" i="3" s="1"/>
  <c r="B1116" i="3"/>
  <c r="J1116" i="3" s="1"/>
  <c r="B1117" i="3"/>
  <c r="J1117" i="3" s="1"/>
  <c r="B1118" i="3"/>
  <c r="J1118" i="3" s="1"/>
  <c r="L1118" i="3" s="1"/>
  <c r="B1119" i="3"/>
  <c r="J1119" i="3" s="1"/>
  <c r="L1119" i="3" s="1"/>
  <c r="B1120" i="3"/>
  <c r="J1120" i="3" s="1"/>
  <c r="B1121" i="3"/>
  <c r="J1121" i="3" s="1"/>
  <c r="B1122" i="3"/>
  <c r="J1122" i="3" s="1"/>
  <c r="B1123" i="3"/>
  <c r="J1123" i="3" s="1"/>
  <c r="L1123" i="3" s="1"/>
  <c r="B1124" i="3"/>
  <c r="J1124" i="3" s="1"/>
  <c r="L1124" i="3" s="1"/>
  <c r="B1125" i="3"/>
  <c r="J1125" i="3" s="1"/>
  <c r="B1126" i="3"/>
  <c r="J1126" i="3" s="1"/>
  <c r="L1126" i="3" s="1"/>
  <c r="B1127" i="3"/>
  <c r="J1127" i="3" s="1"/>
  <c r="L1127" i="3" s="1"/>
  <c r="B1128" i="3"/>
  <c r="J1128" i="3" s="1"/>
  <c r="L1128" i="3" s="1"/>
  <c r="B1129" i="3"/>
  <c r="J1129" i="3" s="1"/>
  <c r="L1129" i="3" s="1"/>
  <c r="B1130" i="3"/>
  <c r="J1130" i="3" s="1"/>
  <c r="L1130" i="3" s="1"/>
  <c r="B1131" i="3"/>
  <c r="J1131" i="3" s="1"/>
  <c r="L1131" i="3" s="1"/>
  <c r="B1132" i="3"/>
  <c r="J1132" i="3" s="1"/>
  <c r="B1133" i="3"/>
  <c r="J1133" i="3" s="1"/>
  <c r="B1134" i="3"/>
  <c r="J1134" i="3" s="1"/>
  <c r="L1134" i="3" s="1"/>
  <c r="B1135" i="3"/>
  <c r="J1135" i="3" s="1"/>
  <c r="L1135" i="3" s="1"/>
  <c r="B1136" i="3"/>
  <c r="J1136" i="3" s="1"/>
  <c r="B1137" i="3"/>
  <c r="J1137" i="3" s="1"/>
  <c r="B1138" i="3"/>
  <c r="J1138" i="3" s="1"/>
  <c r="B1139" i="3"/>
  <c r="J1139" i="3" s="1"/>
  <c r="L1139" i="3" s="1"/>
  <c r="B1140" i="3"/>
  <c r="J1140" i="3" s="1"/>
  <c r="L1140" i="3" s="1"/>
  <c r="B1141" i="3"/>
  <c r="J1141" i="3" s="1"/>
  <c r="B1142" i="3"/>
  <c r="J1142" i="3" s="1"/>
  <c r="L1142" i="3" s="1"/>
  <c r="B1143" i="3"/>
  <c r="J1143" i="3" s="1"/>
  <c r="L1143" i="3" s="1"/>
  <c r="B1144" i="3"/>
  <c r="J1144" i="3" s="1"/>
  <c r="L1144" i="3" s="1"/>
  <c r="B1145" i="3"/>
  <c r="J1145" i="3" s="1"/>
  <c r="L1145" i="3" s="1"/>
  <c r="B1146" i="3"/>
  <c r="J1146" i="3" s="1"/>
  <c r="L1146" i="3" s="1"/>
  <c r="B1147" i="3"/>
  <c r="J1147" i="3" s="1"/>
  <c r="L1147" i="3" s="1"/>
  <c r="B1148" i="3"/>
  <c r="J1148" i="3" s="1"/>
  <c r="B1149" i="3"/>
  <c r="J1149" i="3" s="1"/>
  <c r="B1150" i="3"/>
  <c r="J1150" i="3" s="1"/>
  <c r="L1150" i="3" s="1"/>
  <c r="B1151" i="3"/>
  <c r="J1151" i="3" s="1"/>
  <c r="L1151" i="3" s="1"/>
  <c r="B1152" i="3"/>
  <c r="J1152" i="3" s="1"/>
  <c r="B1153" i="3"/>
  <c r="J1153" i="3" s="1"/>
  <c r="B1154" i="3"/>
  <c r="J1154" i="3" s="1"/>
  <c r="B1155" i="3"/>
  <c r="J1155" i="3" s="1"/>
  <c r="L1155" i="3" s="1"/>
  <c r="B1156" i="3"/>
  <c r="J1156" i="3" s="1"/>
  <c r="L1156" i="3" s="1"/>
  <c r="B1157" i="3"/>
  <c r="J1157" i="3" s="1"/>
  <c r="B1158" i="3"/>
  <c r="J1158" i="3" s="1"/>
  <c r="L1158" i="3" s="1"/>
  <c r="B1159" i="3"/>
  <c r="J1159" i="3" s="1"/>
  <c r="L1159" i="3" s="1"/>
  <c r="B1160" i="3"/>
  <c r="J1160" i="3" s="1"/>
  <c r="L1160" i="3" s="1"/>
  <c r="B1161" i="3"/>
  <c r="J1161" i="3" s="1"/>
  <c r="L1161" i="3" s="1"/>
  <c r="B1162" i="3"/>
  <c r="J1162" i="3" s="1"/>
  <c r="L1162" i="3" s="1"/>
  <c r="B1163" i="3"/>
  <c r="J1163" i="3" s="1"/>
  <c r="L1163" i="3" s="1"/>
  <c r="B1164" i="3"/>
  <c r="J1164" i="3" s="1"/>
  <c r="B1165" i="3"/>
  <c r="J1165" i="3" s="1"/>
  <c r="B1166" i="3"/>
  <c r="J1166" i="3" s="1"/>
  <c r="L1166" i="3" s="1"/>
  <c r="B1167" i="3"/>
  <c r="J1167" i="3" s="1"/>
  <c r="L1167" i="3" s="1"/>
  <c r="B1168" i="3"/>
  <c r="J1168" i="3" s="1"/>
  <c r="B1169" i="3"/>
  <c r="J1169" i="3" s="1"/>
  <c r="B1170" i="3"/>
  <c r="J1170" i="3" s="1"/>
  <c r="B1171" i="3"/>
  <c r="J1171" i="3" s="1"/>
  <c r="L1171" i="3" s="1"/>
  <c r="B1172" i="3"/>
  <c r="J1172" i="3" s="1"/>
  <c r="L1172" i="3" s="1"/>
  <c r="B1173" i="3"/>
  <c r="J1173" i="3" s="1"/>
  <c r="B1174" i="3"/>
  <c r="J1174" i="3" s="1"/>
  <c r="L1174" i="3" s="1"/>
  <c r="B1175" i="3"/>
  <c r="J1175" i="3" s="1"/>
  <c r="L1175" i="3" s="1"/>
  <c r="B1176" i="3"/>
  <c r="J1176" i="3" s="1"/>
  <c r="L1176" i="3" s="1"/>
  <c r="B1177" i="3"/>
  <c r="J1177" i="3" s="1"/>
  <c r="L1177" i="3" s="1"/>
  <c r="B1178" i="3"/>
  <c r="J1178" i="3" s="1"/>
  <c r="L1178" i="3" s="1"/>
  <c r="B1179" i="3"/>
  <c r="J1179" i="3" s="1"/>
  <c r="L1179" i="3" s="1"/>
  <c r="B1180" i="3"/>
  <c r="J1180" i="3" s="1"/>
  <c r="B1181" i="3"/>
  <c r="J1181" i="3" s="1"/>
  <c r="B1182" i="3"/>
  <c r="J1182" i="3" s="1"/>
  <c r="L1182" i="3" s="1"/>
  <c r="B1183" i="3"/>
  <c r="J1183" i="3" s="1"/>
  <c r="L1183" i="3" s="1"/>
  <c r="B1184" i="3"/>
  <c r="J1184" i="3" s="1"/>
  <c r="B1185" i="3"/>
  <c r="J1185" i="3" s="1"/>
  <c r="B1186" i="3"/>
  <c r="J1186" i="3" s="1"/>
  <c r="B1187" i="3"/>
  <c r="J1187" i="3" s="1"/>
  <c r="L1187" i="3" s="1"/>
  <c r="B1188" i="3"/>
  <c r="J1188" i="3" s="1"/>
  <c r="L1188" i="3" s="1"/>
  <c r="B1189" i="3"/>
  <c r="J1189" i="3" s="1"/>
  <c r="B1190" i="3"/>
  <c r="J1190" i="3" s="1"/>
  <c r="L1190" i="3" s="1"/>
  <c r="B1191" i="3"/>
  <c r="J1191" i="3" s="1"/>
  <c r="L1191" i="3" s="1"/>
  <c r="B1192" i="3"/>
  <c r="J1192" i="3" s="1"/>
  <c r="L1192" i="3" s="1"/>
  <c r="B1193" i="3"/>
  <c r="J1193" i="3" s="1"/>
  <c r="L1193" i="3" s="1"/>
  <c r="B1194" i="3"/>
  <c r="J1194" i="3" s="1"/>
  <c r="L1194" i="3" s="1"/>
  <c r="B1195" i="3"/>
  <c r="J1195" i="3" s="1"/>
  <c r="L1195" i="3" s="1"/>
  <c r="B1196" i="3"/>
  <c r="J1196" i="3" s="1"/>
  <c r="B1197" i="3"/>
  <c r="J1197" i="3" s="1"/>
  <c r="B1198" i="3"/>
  <c r="J1198" i="3" s="1"/>
  <c r="L1198" i="3" s="1"/>
  <c r="B1199" i="3"/>
  <c r="J1199" i="3" s="1"/>
  <c r="L1199" i="3" s="1"/>
  <c r="B1200" i="3"/>
  <c r="J1200" i="3" s="1"/>
  <c r="B1201" i="3"/>
  <c r="J1201" i="3" s="1"/>
  <c r="B1202" i="3"/>
  <c r="J1202" i="3" s="1"/>
  <c r="B1203" i="3"/>
  <c r="J1203" i="3" s="1"/>
  <c r="L1203" i="3" s="1"/>
  <c r="B1204" i="3"/>
  <c r="J1204" i="3" s="1"/>
  <c r="L1204" i="3" s="1"/>
  <c r="B1205" i="3"/>
  <c r="J1205" i="3" s="1"/>
  <c r="B1206" i="3"/>
  <c r="J1206" i="3" s="1"/>
  <c r="L1206" i="3" s="1"/>
  <c r="B1207" i="3"/>
  <c r="J1207" i="3" s="1"/>
  <c r="L1207" i="3" s="1"/>
  <c r="B1208" i="3"/>
  <c r="J1208" i="3" s="1"/>
  <c r="L1208" i="3" s="1"/>
  <c r="B1209" i="3"/>
  <c r="J1209" i="3" s="1"/>
  <c r="L1209" i="3" s="1"/>
  <c r="B1210" i="3"/>
  <c r="J1210" i="3" s="1"/>
  <c r="L1210" i="3" s="1"/>
  <c r="B1211" i="3"/>
  <c r="J1211" i="3" s="1"/>
  <c r="L1211" i="3" s="1"/>
  <c r="B1212" i="3"/>
  <c r="J1212" i="3" s="1"/>
  <c r="B1213" i="3"/>
  <c r="J1213" i="3" s="1"/>
  <c r="B1214" i="3"/>
  <c r="J1214" i="3" s="1"/>
  <c r="L1214" i="3" s="1"/>
  <c r="B1215" i="3"/>
  <c r="J1215" i="3" s="1"/>
  <c r="L1215" i="3" s="1"/>
  <c r="B1216" i="3"/>
  <c r="J1216" i="3" s="1"/>
  <c r="B1217" i="3"/>
  <c r="J1217" i="3" s="1"/>
  <c r="B1218" i="3"/>
  <c r="J1218" i="3" s="1"/>
  <c r="B1219" i="3"/>
  <c r="J1219" i="3" s="1"/>
  <c r="L1219" i="3" s="1"/>
  <c r="B1220" i="3"/>
  <c r="J1220" i="3" s="1"/>
  <c r="L1220" i="3" s="1"/>
  <c r="B1221" i="3"/>
  <c r="J1221" i="3" s="1"/>
  <c r="B1222" i="3"/>
  <c r="J1222" i="3" s="1"/>
  <c r="L1222" i="3" s="1"/>
  <c r="B1223" i="3"/>
  <c r="J1223" i="3" s="1"/>
  <c r="L1223" i="3" s="1"/>
  <c r="B1224" i="3"/>
  <c r="J1224" i="3" s="1"/>
  <c r="L1224" i="3" s="1"/>
  <c r="B1225" i="3"/>
  <c r="J1225" i="3" s="1"/>
  <c r="L1225" i="3" s="1"/>
  <c r="B1226" i="3"/>
  <c r="J1226" i="3" s="1"/>
  <c r="L1226" i="3" s="1"/>
  <c r="B1227" i="3"/>
  <c r="J1227" i="3" s="1"/>
  <c r="L1227" i="3" s="1"/>
  <c r="B1228" i="3"/>
  <c r="J1228" i="3" s="1"/>
  <c r="B1229" i="3"/>
  <c r="J1229" i="3" s="1"/>
  <c r="B1230" i="3"/>
  <c r="J1230" i="3" s="1"/>
  <c r="L1230" i="3" s="1"/>
  <c r="B1231" i="3"/>
  <c r="J1231" i="3" s="1"/>
  <c r="L1231" i="3" s="1"/>
  <c r="B1232" i="3"/>
  <c r="J1232" i="3" s="1"/>
  <c r="B1233" i="3"/>
  <c r="J1233" i="3" s="1"/>
  <c r="B1234" i="3"/>
  <c r="J1234" i="3" s="1"/>
  <c r="B1235" i="3"/>
  <c r="J1235" i="3" s="1"/>
  <c r="L1235" i="3" s="1"/>
  <c r="B1236" i="3"/>
  <c r="J1236" i="3" s="1"/>
  <c r="L1236" i="3" s="1"/>
  <c r="B1237" i="3"/>
  <c r="J1237" i="3" s="1"/>
  <c r="B1238" i="3"/>
  <c r="J1238" i="3" s="1"/>
  <c r="L1238" i="3" s="1"/>
  <c r="B1239" i="3"/>
  <c r="J1239" i="3" s="1"/>
  <c r="L1239" i="3" s="1"/>
  <c r="B1240" i="3"/>
  <c r="J1240" i="3" s="1"/>
  <c r="L1240" i="3" s="1"/>
  <c r="B1241" i="3"/>
  <c r="J1241" i="3" s="1"/>
  <c r="L1241" i="3" s="1"/>
  <c r="B1242" i="3"/>
  <c r="J1242" i="3" s="1"/>
  <c r="L1242" i="3" s="1"/>
  <c r="B1243" i="3"/>
  <c r="J1243" i="3" s="1"/>
  <c r="L1243" i="3" s="1"/>
  <c r="B1244" i="3"/>
  <c r="J1244" i="3" s="1"/>
  <c r="B1245" i="3"/>
  <c r="J1245" i="3" s="1"/>
  <c r="B1246" i="3"/>
  <c r="J1246" i="3" s="1"/>
  <c r="L1246" i="3" s="1"/>
  <c r="B1247" i="3"/>
  <c r="J1247" i="3" s="1"/>
  <c r="L1247" i="3" s="1"/>
  <c r="B1248" i="3"/>
  <c r="J1248" i="3" s="1"/>
  <c r="B1249" i="3"/>
  <c r="J1249" i="3" s="1"/>
  <c r="B1250" i="3"/>
  <c r="J1250" i="3" s="1"/>
  <c r="B1251" i="3"/>
  <c r="J1251" i="3" s="1"/>
  <c r="L1251" i="3" s="1"/>
  <c r="B1252" i="3"/>
  <c r="J1252" i="3" s="1"/>
  <c r="B1253" i="3"/>
  <c r="J1253" i="3" s="1"/>
  <c r="B1254" i="3"/>
  <c r="J1254" i="3" s="1"/>
  <c r="B1255" i="3"/>
  <c r="J1255" i="3" s="1"/>
  <c r="L1255" i="3" s="1"/>
  <c r="B1256" i="3"/>
  <c r="J1256" i="3" s="1"/>
  <c r="L1256" i="3" s="1"/>
  <c r="B1257" i="3"/>
  <c r="J1257" i="3" s="1"/>
  <c r="L1257" i="3" s="1"/>
  <c r="B1258" i="3"/>
  <c r="J1258" i="3" s="1"/>
  <c r="L1258" i="3" s="1"/>
  <c r="B1259" i="3"/>
  <c r="J1259" i="3" s="1"/>
  <c r="L1259" i="3" s="1"/>
  <c r="B1260" i="3"/>
  <c r="J1260" i="3" s="1"/>
  <c r="B1261" i="3"/>
  <c r="J1261" i="3" s="1"/>
  <c r="B1262" i="3"/>
  <c r="J1262" i="3" s="1"/>
  <c r="L1262" i="3" s="1"/>
  <c r="B1263" i="3"/>
  <c r="J1263" i="3" s="1"/>
  <c r="L1263" i="3" s="1"/>
  <c r="B1264" i="3"/>
  <c r="J1264" i="3" s="1"/>
  <c r="B1265" i="3"/>
  <c r="J1265" i="3" s="1"/>
  <c r="B1266" i="3"/>
  <c r="J1266" i="3" s="1"/>
  <c r="B1267" i="3"/>
  <c r="J1267" i="3" s="1"/>
  <c r="L1267" i="3" s="1"/>
  <c r="B1268" i="3"/>
  <c r="J1268" i="3" s="1"/>
  <c r="L1268" i="3" s="1"/>
  <c r="B1269" i="3"/>
  <c r="J1269" i="3" s="1"/>
  <c r="B1270" i="3"/>
  <c r="J1270" i="3" s="1"/>
  <c r="L1270" i="3" s="1"/>
  <c r="B1271" i="3"/>
  <c r="J1271" i="3" s="1"/>
  <c r="L1271" i="3" s="1"/>
  <c r="B1272" i="3"/>
  <c r="J1272" i="3" s="1"/>
  <c r="L1272" i="3" s="1"/>
  <c r="B1273" i="3"/>
  <c r="J1273" i="3" s="1"/>
  <c r="L1273" i="3" s="1"/>
  <c r="B1274" i="3"/>
  <c r="J1274" i="3" s="1"/>
  <c r="L1274" i="3" s="1"/>
  <c r="B1275" i="3"/>
  <c r="J1275" i="3" s="1"/>
  <c r="L1275" i="3" s="1"/>
  <c r="B1276" i="3"/>
  <c r="J1276" i="3" s="1"/>
  <c r="B1277" i="3"/>
  <c r="J1277" i="3" s="1"/>
  <c r="B1278" i="3"/>
  <c r="J1278" i="3" s="1"/>
  <c r="L1278" i="3" s="1"/>
  <c r="B1279" i="3"/>
  <c r="J1279" i="3" s="1"/>
  <c r="L1279" i="3" s="1"/>
  <c r="B1280" i="3"/>
  <c r="J1280" i="3" s="1"/>
  <c r="B1281" i="3"/>
  <c r="J1281" i="3" s="1"/>
  <c r="B1282" i="3"/>
  <c r="J1282" i="3" s="1"/>
  <c r="B1283" i="3"/>
  <c r="J1283" i="3" s="1"/>
  <c r="L1283" i="3" s="1"/>
  <c r="B1284" i="3"/>
  <c r="J1284" i="3" s="1"/>
  <c r="B1285" i="3"/>
  <c r="J1285" i="3" s="1"/>
  <c r="B1286" i="3"/>
  <c r="J1286" i="3" s="1"/>
  <c r="B1287" i="3"/>
  <c r="J1287" i="3" s="1"/>
  <c r="L1287" i="3" s="1"/>
  <c r="B1288" i="3"/>
  <c r="J1288" i="3" s="1"/>
  <c r="L1288" i="3" s="1"/>
  <c r="B1289" i="3"/>
  <c r="J1289" i="3" s="1"/>
  <c r="B1290" i="3"/>
  <c r="J1290" i="3" s="1"/>
  <c r="L1290" i="3" s="1"/>
  <c r="B1291" i="3"/>
  <c r="J1291" i="3" s="1"/>
  <c r="L1291" i="3" s="1"/>
  <c r="B1292" i="3"/>
  <c r="J1292" i="3" s="1"/>
  <c r="L1292" i="3" s="1"/>
  <c r="B1293" i="3"/>
  <c r="J1293" i="3" s="1"/>
  <c r="B1294" i="3"/>
  <c r="J1294" i="3" s="1"/>
  <c r="L1294" i="3" s="1"/>
  <c r="B1295" i="3"/>
  <c r="J1295" i="3" s="1"/>
  <c r="L1295" i="3" s="1"/>
  <c r="B1296" i="3"/>
  <c r="J1296" i="3" s="1"/>
  <c r="B1297" i="3"/>
  <c r="J1297" i="3" s="1"/>
  <c r="B1298" i="3"/>
  <c r="J1298" i="3" s="1"/>
  <c r="B1299" i="3"/>
  <c r="J1299" i="3" s="1"/>
  <c r="L1299" i="3" s="1"/>
  <c r="B1300" i="3"/>
  <c r="J1300" i="3" s="1"/>
  <c r="L1300" i="3" s="1"/>
  <c r="B1301" i="3"/>
  <c r="J1301" i="3" s="1"/>
  <c r="B1302" i="3"/>
  <c r="J1302" i="3" s="1"/>
  <c r="L1302" i="3" s="1"/>
  <c r="B1303" i="3"/>
  <c r="J1303" i="3" s="1"/>
  <c r="L1303" i="3" s="1"/>
  <c r="B1304" i="3"/>
  <c r="J1304" i="3" s="1"/>
  <c r="L1304" i="3" s="1"/>
  <c r="B1305" i="3"/>
  <c r="J1305" i="3" s="1"/>
  <c r="B1306" i="3"/>
  <c r="J1306" i="3" s="1"/>
  <c r="L1306" i="3" s="1"/>
  <c r="B1307" i="3"/>
  <c r="J1307" i="3" s="1"/>
  <c r="L1307" i="3" s="1"/>
  <c r="B1308" i="3"/>
  <c r="J1308" i="3" s="1"/>
  <c r="L1308" i="3" s="1"/>
  <c r="B1309" i="3"/>
  <c r="J1309" i="3" s="1"/>
  <c r="B1310" i="3"/>
  <c r="J1310" i="3" s="1"/>
  <c r="L1310" i="3" s="1"/>
  <c r="B1311" i="3"/>
  <c r="J1311" i="3" s="1"/>
  <c r="L1311" i="3" s="1"/>
  <c r="B1312" i="3"/>
  <c r="J1312" i="3" s="1"/>
  <c r="B1313" i="3"/>
  <c r="J1313" i="3" s="1"/>
  <c r="B1314" i="3"/>
  <c r="J1314" i="3" s="1"/>
  <c r="B1315" i="3"/>
  <c r="J1315" i="3" s="1"/>
  <c r="L1315" i="3" s="1"/>
  <c r="B1316" i="3"/>
  <c r="J1316" i="3" s="1"/>
  <c r="B1317" i="3"/>
  <c r="J1317" i="3" s="1"/>
  <c r="B1318" i="3"/>
  <c r="J1318" i="3" s="1"/>
  <c r="L1318" i="3" s="1"/>
  <c r="B1319" i="3"/>
  <c r="J1319" i="3" s="1"/>
  <c r="L1319" i="3" s="1"/>
  <c r="B1320" i="3"/>
  <c r="J1320" i="3" s="1"/>
  <c r="L1320" i="3" s="1"/>
  <c r="B1321" i="3"/>
  <c r="J1321" i="3" s="1"/>
  <c r="B1322" i="3"/>
  <c r="J1322" i="3" s="1"/>
  <c r="L1322" i="3" s="1"/>
  <c r="B1323" i="3"/>
  <c r="J1323" i="3" s="1"/>
  <c r="L1323" i="3" s="1"/>
  <c r="B1324" i="3"/>
  <c r="J1324" i="3" s="1"/>
  <c r="L1324" i="3" s="1"/>
  <c r="B1325" i="3"/>
  <c r="J1325" i="3" s="1"/>
  <c r="B1326" i="3"/>
  <c r="J1326" i="3" s="1"/>
  <c r="L1326" i="3" s="1"/>
  <c r="B1327" i="3"/>
  <c r="J1327" i="3" s="1"/>
  <c r="L1327" i="3" s="1"/>
  <c r="B1328" i="3"/>
  <c r="J1328" i="3" s="1"/>
  <c r="B1329" i="3"/>
  <c r="J1329" i="3" s="1"/>
  <c r="B1330" i="3"/>
  <c r="J1330" i="3" s="1"/>
  <c r="B1331" i="3"/>
  <c r="J1331" i="3" s="1"/>
  <c r="L1331" i="3" s="1"/>
  <c r="B1332" i="3"/>
  <c r="J1332" i="3" s="1"/>
  <c r="L1332" i="3" s="1"/>
  <c r="B1333" i="3"/>
  <c r="J1333" i="3" s="1"/>
  <c r="L1333" i="3" s="1"/>
  <c r="B1334" i="3"/>
  <c r="J1334" i="3" s="1"/>
  <c r="B1335" i="3"/>
  <c r="J1335" i="3" s="1"/>
  <c r="L1335" i="3" s="1"/>
  <c r="B1336" i="3"/>
  <c r="J1336" i="3" s="1"/>
  <c r="L1336" i="3" s="1"/>
  <c r="B1337" i="3"/>
  <c r="J1337" i="3" s="1"/>
  <c r="L1337" i="3" s="1"/>
  <c r="B1338" i="3"/>
  <c r="J1338" i="3" s="1"/>
  <c r="L1338" i="3" s="1"/>
  <c r="B1339" i="3"/>
  <c r="J1339" i="3" s="1"/>
  <c r="L1339" i="3" s="1"/>
  <c r="B1340" i="3"/>
  <c r="J1340" i="3" s="1"/>
  <c r="B1341" i="3"/>
  <c r="J1341" i="3" s="1"/>
  <c r="B1342" i="3"/>
  <c r="J1342" i="3" s="1"/>
  <c r="B1343" i="3"/>
  <c r="J1343" i="3" s="1"/>
  <c r="L1343" i="3" s="1"/>
  <c r="B1344" i="3"/>
  <c r="J1344" i="3" s="1"/>
  <c r="B1345" i="3"/>
  <c r="J1345" i="3" s="1"/>
  <c r="B1346" i="3"/>
  <c r="J1346" i="3" s="1"/>
  <c r="B1347" i="3"/>
  <c r="J1347" i="3" s="1"/>
  <c r="L1347" i="3" s="1"/>
  <c r="B1348" i="3"/>
  <c r="J1348" i="3" s="1"/>
  <c r="L1348" i="3" s="1"/>
  <c r="B1349" i="3"/>
  <c r="J1349" i="3" s="1"/>
  <c r="L1349" i="3" s="1"/>
  <c r="B1350" i="3"/>
  <c r="J1350" i="3" s="1"/>
  <c r="B1351" i="3"/>
  <c r="J1351" i="3" s="1"/>
  <c r="L1351" i="3" s="1"/>
  <c r="B1352" i="3"/>
  <c r="J1352" i="3" s="1"/>
  <c r="L1352" i="3" s="1"/>
  <c r="B1353" i="3"/>
  <c r="J1353" i="3" s="1"/>
  <c r="L1353" i="3" s="1"/>
  <c r="B1354" i="3"/>
  <c r="J1354" i="3" s="1"/>
  <c r="B1355" i="3"/>
  <c r="J1355" i="3" s="1"/>
  <c r="L1355" i="3" s="1"/>
  <c r="B1356" i="3"/>
  <c r="J1356" i="3" s="1"/>
  <c r="B1357" i="3"/>
  <c r="J1357" i="3" s="1"/>
  <c r="L1357" i="3" s="1"/>
  <c r="B1358" i="3"/>
  <c r="J1358" i="3" s="1"/>
  <c r="L1358" i="3" s="1"/>
  <c r="B1359" i="3"/>
  <c r="J1359" i="3" s="1"/>
  <c r="L1359" i="3" s="1"/>
  <c r="B1360" i="3"/>
  <c r="J1360" i="3" s="1"/>
  <c r="B1361" i="3"/>
  <c r="J1361" i="3" s="1"/>
  <c r="B1362" i="3"/>
  <c r="J1362" i="3" s="1"/>
  <c r="B1363" i="3"/>
  <c r="J1363" i="3" s="1"/>
  <c r="L1363" i="3" s="1"/>
  <c r="B1364" i="3"/>
  <c r="J1364" i="3" s="1"/>
  <c r="B1365" i="3"/>
  <c r="J1365" i="3" s="1"/>
  <c r="L1365" i="3" s="1"/>
  <c r="B1366" i="3"/>
  <c r="J1366" i="3" s="1"/>
  <c r="L1366" i="3" s="1"/>
  <c r="B1367" i="3"/>
  <c r="J1367" i="3" s="1"/>
  <c r="L1367" i="3" s="1"/>
  <c r="B1368" i="3"/>
  <c r="J1368" i="3" s="1"/>
  <c r="B1369" i="3"/>
  <c r="J1369" i="3" s="1"/>
  <c r="L1369" i="3" s="1"/>
  <c r="B1370" i="3"/>
  <c r="J1370" i="3" s="1"/>
  <c r="B1371" i="3"/>
  <c r="J1371" i="3" s="1"/>
  <c r="L1371" i="3" s="1"/>
  <c r="B1372" i="3"/>
  <c r="J1372" i="3" s="1"/>
  <c r="B1373" i="3"/>
  <c r="J1373" i="3" s="1"/>
  <c r="L1373" i="3" s="1"/>
  <c r="B1374" i="3"/>
  <c r="J1374" i="3" s="1"/>
  <c r="L1374" i="3" s="1"/>
  <c r="B1375" i="3"/>
  <c r="J1375" i="3" s="1"/>
  <c r="L1375" i="3" s="1"/>
  <c r="B1376" i="3"/>
  <c r="J1376" i="3" s="1"/>
  <c r="B1377" i="3"/>
  <c r="J1377" i="3" s="1"/>
  <c r="B1378" i="3"/>
  <c r="J1378" i="3" s="1"/>
  <c r="B1379" i="3"/>
  <c r="J1379" i="3" s="1"/>
  <c r="L1379" i="3" s="1"/>
  <c r="B1380" i="3"/>
  <c r="J1380" i="3" s="1"/>
  <c r="B1381" i="3"/>
  <c r="J1381" i="3" s="1"/>
  <c r="L1381" i="3" s="1"/>
  <c r="B1382" i="3"/>
  <c r="J1382" i="3" s="1"/>
  <c r="L1382" i="3" s="1"/>
  <c r="B1383" i="3"/>
  <c r="J1383" i="3" s="1"/>
  <c r="L1383" i="3" s="1"/>
  <c r="B1384" i="3"/>
  <c r="J1384" i="3" s="1"/>
  <c r="B1385" i="3"/>
  <c r="J1385" i="3" s="1"/>
  <c r="L1385" i="3" s="1"/>
  <c r="B1386" i="3"/>
  <c r="J1386" i="3" s="1"/>
  <c r="B1387" i="3"/>
  <c r="J1387" i="3" s="1"/>
  <c r="L1387" i="3" s="1"/>
  <c r="B1388" i="3"/>
  <c r="J1388" i="3" s="1"/>
  <c r="B1389" i="3"/>
  <c r="J1389" i="3" s="1"/>
  <c r="L1389" i="3" s="1"/>
  <c r="B1390" i="3"/>
  <c r="J1390" i="3" s="1"/>
  <c r="L1390" i="3" s="1"/>
  <c r="B1391" i="3"/>
  <c r="J1391" i="3" s="1"/>
  <c r="L1391" i="3" s="1"/>
  <c r="B1392" i="3"/>
  <c r="J1392" i="3" s="1"/>
  <c r="B1393" i="3"/>
  <c r="J1393" i="3" s="1"/>
  <c r="B1394" i="3"/>
  <c r="J1394" i="3" s="1"/>
  <c r="B1395" i="3"/>
  <c r="J1395" i="3" s="1"/>
  <c r="L1395" i="3" s="1"/>
  <c r="B1396" i="3"/>
  <c r="J1396" i="3" s="1"/>
  <c r="B1397" i="3"/>
  <c r="J1397" i="3" s="1"/>
  <c r="L1397" i="3" s="1"/>
  <c r="B1398" i="3"/>
  <c r="J1398" i="3" s="1"/>
  <c r="L1398" i="3" s="1"/>
  <c r="B1399" i="3"/>
  <c r="J1399" i="3" s="1"/>
  <c r="L1399" i="3" s="1"/>
  <c r="B1400" i="3"/>
  <c r="J1400" i="3" s="1"/>
  <c r="B1401" i="3"/>
  <c r="J1401" i="3" s="1"/>
  <c r="L1401" i="3" s="1"/>
  <c r="B1402" i="3"/>
  <c r="J1402" i="3" s="1"/>
  <c r="L1402" i="3" s="1"/>
  <c r="B1403" i="3"/>
  <c r="J1403" i="3" s="1"/>
  <c r="L1403" i="3" s="1"/>
  <c r="B1404" i="3"/>
  <c r="J1404" i="3" s="1"/>
  <c r="B1405" i="3"/>
  <c r="J1405" i="3" s="1"/>
  <c r="L1405" i="3" s="1"/>
  <c r="B1406" i="3"/>
  <c r="J1406" i="3" s="1"/>
  <c r="L1406" i="3" s="1"/>
  <c r="B1407" i="3"/>
  <c r="J1407" i="3" s="1"/>
  <c r="L1407" i="3" s="1"/>
  <c r="B1408" i="3"/>
  <c r="J1408" i="3" s="1"/>
  <c r="B1409" i="3"/>
  <c r="J1409" i="3" s="1"/>
  <c r="B1410" i="3"/>
  <c r="J1410" i="3" s="1"/>
  <c r="B1411" i="3"/>
  <c r="J1411" i="3" s="1"/>
  <c r="L1411" i="3" s="1"/>
  <c r="B1412" i="3"/>
  <c r="J1412" i="3" s="1"/>
  <c r="B1413" i="3"/>
  <c r="J1413" i="3" s="1"/>
  <c r="L1413" i="3" s="1"/>
  <c r="B1414" i="3"/>
  <c r="J1414" i="3" s="1"/>
  <c r="L1414" i="3" s="1"/>
  <c r="B1415" i="3"/>
  <c r="J1415" i="3" s="1"/>
  <c r="L1415" i="3" s="1"/>
  <c r="B1416" i="3"/>
  <c r="J1416" i="3" s="1"/>
  <c r="B1417" i="3"/>
  <c r="J1417" i="3" s="1"/>
  <c r="L1417" i="3" s="1"/>
  <c r="B1418" i="3"/>
  <c r="J1418" i="3" s="1"/>
  <c r="B1419" i="3"/>
  <c r="J1419" i="3" s="1"/>
  <c r="L1419" i="3" s="1"/>
  <c r="B1420" i="3"/>
  <c r="J1420" i="3" s="1"/>
  <c r="B1421" i="3"/>
  <c r="J1421" i="3" s="1"/>
  <c r="L1421" i="3" s="1"/>
  <c r="B1422" i="3"/>
  <c r="J1422" i="3" s="1"/>
  <c r="L1422" i="3" s="1"/>
  <c r="B1423" i="3"/>
  <c r="J1423" i="3" s="1"/>
  <c r="L1423" i="3" s="1"/>
  <c r="B1424" i="3"/>
  <c r="J1424" i="3" s="1"/>
  <c r="B1425" i="3"/>
  <c r="J1425" i="3" s="1"/>
  <c r="B1426" i="3"/>
  <c r="J1426" i="3" s="1"/>
  <c r="B1427" i="3"/>
  <c r="J1427" i="3" s="1"/>
  <c r="L1427" i="3" s="1"/>
  <c r="B1428" i="3"/>
  <c r="J1428" i="3" s="1"/>
  <c r="B1429" i="3"/>
  <c r="J1429" i="3" s="1"/>
  <c r="L1429" i="3" s="1"/>
  <c r="B1430" i="3"/>
  <c r="J1430" i="3" s="1"/>
  <c r="L1430" i="3" s="1"/>
  <c r="B1431" i="3"/>
  <c r="J1431" i="3" s="1"/>
  <c r="L1431" i="3" s="1"/>
  <c r="B1432" i="3"/>
  <c r="J1432" i="3" s="1"/>
  <c r="B1433" i="3"/>
  <c r="J1433" i="3" s="1"/>
  <c r="L1433" i="3" s="1"/>
  <c r="B1434" i="3"/>
  <c r="J1434" i="3" s="1"/>
  <c r="L1434" i="3" s="1"/>
  <c r="B1435" i="3"/>
  <c r="J1435" i="3" s="1"/>
  <c r="L1435" i="3" s="1"/>
  <c r="B1436" i="3"/>
  <c r="J1436" i="3" s="1"/>
  <c r="B1437" i="3"/>
  <c r="J1437" i="3" s="1"/>
  <c r="L1437" i="3" s="1"/>
  <c r="B1438" i="3"/>
  <c r="J1438" i="3" s="1"/>
  <c r="L1438" i="3" s="1"/>
  <c r="B1439" i="3"/>
  <c r="J1439" i="3" s="1"/>
  <c r="L1439" i="3" s="1"/>
  <c r="B1440" i="3"/>
  <c r="J1440" i="3" s="1"/>
  <c r="B1441" i="3"/>
  <c r="J1441" i="3" s="1"/>
  <c r="B1442" i="3"/>
  <c r="J1442" i="3" s="1"/>
  <c r="B1443" i="3"/>
  <c r="J1443" i="3" s="1"/>
  <c r="L1443" i="3" s="1"/>
  <c r="B1444" i="3"/>
  <c r="J1444" i="3" s="1"/>
  <c r="B1445" i="3"/>
  <c r="J1445" i="3" s="1"/>
  <c r="L1445" i="3" s="1"/>
  <c r="B1446" i="3"/>
  <c r="J1446" i="3" s="1"/>
  <c r="L1446" i="3" s="1"/>
  <c r="B1447" i="3"/>
  <c r="J1447" i="3" s="1"/>
  <c r="L1447" i="3" s="1"/>
  <c r="B1448" i="3"/>
  <c r="J1448" i="3" s="1"/>
  <c r="B1449" i="3"/>
  <c r="J1449" i="3" s="1"/>
  <c r="L1449" i="3" s="1"/>
  <c r="B1450" i="3"/>
  <c r="J1450" i="3" s="1"/>
  <c r="B1451" i="3"/>
  <c r="J1451" i="3" s="1"/>
  <c r="L1451" i="3" s="1"/>
  <c r="B1452" i="3"/>
  <c r="J1452" i="3" s="1"/>
  <c r="B1453" i="3"/>
  <c r="J1453" i="3" s="1"/>
  <c r="L1453" i="3" s="1"/>
  <c r="B1454" i="3"/>
  <c r="J1454" i="3" s="1"/>
  <c r="L1454" i="3" s="1"/>
  <c r="B1455" i="3"/>
  <c r="J1455" i="3" s="1"/>
  <c r="L1455" i="3" s="1"/>
  <c r="B1456" i="3"/>
  <c r="J1456" i="3" s="1"/>
  <c r="B1457" i="3"/>
  <c r="J1457" i="3" s="1"/>
  <c r="B1458" i="3"/>
  <c r="J1458" i="3" s="1"/>
  <c r="B1459" i="3"/>
  <c r="J1459" i="3" s="1"/>
  <c r="L1459" i="3" s="1"/>
  <c r="B1460" i="3"/>
  <c r="J1460" i="3" s="1"/>
  <c r="B1461" i="3"/>
  <c r="J1461" i="3" s="1"/>
  <c r="L1461" i="3" s="1"/>
  <c r="B1462" i="3"/>
  <c r="J1462" i="3" s="1"/>
  <c r="L1462" i="3" s="1"/>
  <c r="B1463" i="3"/>
  <c r="J1463" i="3" s="1"/>
  <c r="L1463" i="3" s="1"/>
  <c r="B1464" i="3"/>
  <c r="J1464" i="3" s="1"/>
  <c r="B1465" i="3"/>
  <c r="J1465" i="3" s="1"/>
  <c r="L1465" i="3" s="1"/>
  <c r="B1466" i="3"/>
  <c r="J1466" i="3" s="1"/>
  <c r="B1467" i="3"/>
  <c r="J1467" i="3" s="1"/>
  <c r="L1467" i="3" s="1"/>
  <c r="B1468" i="3"/>
  <c r="J1468" i="3" s="1"/>
  <c r="B1469" i="3"/>
  <c r="J1469" i="3" s="1"/>
  <c r="L1469" i="3" s="1"/>
  <c r="B1470" i="3"/>
  <c r="J1470" i="3" s="1"/>
  <c r="L1470" i="3" s="1"/>
  <c r="B1471" i="3"/>
  <c r="J1471" i="3" s="1"/>
  <c r="L1471" i="3" s="1"/>
  <c r="B1472" i="3"/>
  <c r="J1472" i="3" s="1"/>
  <c r="B1473" i="3"/>
  <c r="J1473" i="3" s="1"/>
  <c r="B1474" i="3"/>
  <c r="J1474" i="3" s="1"/>
  <c r="B1475" i="3"/>
  <c r="J1475" i="3" s="1"/>
  <c r="L1475" i="3" s="1"/>
  <c r="B1476" i="3"/>
  <c r="J1476" i="3" s="1"/>
  <c r="B1477" i="3"/>
  <c r="J1477" i="3" s="1"/>
  <c r="L1477" i="3" s="1"/>
  <c r="B1478" i="3"/>
  <c r="J1478" i="3" s="1"/>
  <c r="L1478" i="3" s="1"/>
  <c r="B1479" i="3"/>
  <c r="J1479" i="3" s="1"/>
  <c r="L1479" i="3" s="1"/>
  <c r="B1480" i="3"/>
  <c r="J1480" i="3" s="1"/>
  <c r="B1481" i="3"/>
  <c r="J1481" i="3" s="1"/>
  <c r="L1481" i="3" s="1"/>
  <c r="B1482" i="3"/>
  <c r="J1482" i="3" s="1"/>
  <c r="B1483" i="3"/>
  <c r="J1483" i="3" s="1"/>
  <c r="L1483" i="3" s="1"/>
  <c r="B1484" i="3"/>
  <c r="J1484" i="3" s="1"/>
  <c r="B1485" i="3"/>
  <c r="J1485" i="3" s="1"/>
  <c r="L1485" i="3" s="1"/>
  <c r="B1486" i="3"/>
  <c r="J1486" i="3" s="1"/>
  <c r="L1486" i="3" s="1"/>
  <c r="B1487" i="3"/>
  <c r="J1487" i="3" s="1"/>
  <c r="L1487" i="3" s="1"/>
  <c r="B1488" i="3"/>
  <c r="J1488" i="3" s="1"/>
  <c r="B1489" i="3"/>
  <c r="J1489" i="3" s="1"/>
  <c r="B1490" i="3"/>
  <c r="J1490" i="3" s="1"/>
  <c r="B1491" i="3"/>
  <c r="J1491" i="3" s="1"/>
  <c r="L1491" i="3" s="1"/>
  <c r="B1492" i="3"/>
  <c r="J1492" i="3" s="1"/>
  <c r="B1493" i="3"/>
  <c r="J1493" i="3" s="1"/>
  <c r="L1493" i="3" s="1"/>
  <c r="B1494" i="3"/>
  <c r="J1494" i="3" s="1"/>
  <c r="L1494" i="3" s="1"/>
  <c r="B1495" i="3"/>
  <c r="J1495" i="3" s="1"/>
  <c r="L1495" i="3" s="1"/>
  <c r="B1496" i="3"/>
  <c r="J1496" i="3" s="1"/>
  <c r="B1497" i="3"/>
  <c r="J1497" i="3" s="1"/>
  <c r="L1497" i="3" s="1"/>
  <c r="B1498" i="3"/>
  <c r="J1498" i="3" s="1"/>
  <c r="B1499" i="3"/>
  <c r="J1499" i="3" s="1"/>
  <c r="L1499" i="3" s="1"/>
  <c r="B1500" i="3"/>
  <c r="J1500" i="3" s="1"/>
  <c r="B1501" i="3"/>
  <c r="J1501" i="3" s="1"/>
  <c r="L1501" i="3" s="1"/>
  <c r="B1502" i="3"/>
  <c r="J1502" i="3" s="1"/>
  <c r="L1502" i="3" s="1"/>
  <c r="B1503" i="3"/>
  <c r="J1503" i="3" s="1"/>
  <c r="L1503" i="3" s="1"/>
  <c r="B1504" i="3"/>
  <c r="J1504" i="3" s="1"/>
  <c r="B1505" i="3"/>
  <c r="J1505" i="3" s="1"/>
  <c r="B1506" i="3"/>
  <c r="J1506" i="3" s="1"/>
  <c r="B1507" i="3"/>
  <c r="J1507" i="3" s="1"/>
  <c r="L1507" i="3" s="1"/>
  <c r="B1508" i="3"/>
  <c r="J1508" i="3" s="1"/>
  <c r="B1509" i="3"/>
  <c r="J1509" i="3" s="1"/>
  <c r="L1509" i="3" s="1"/>
  <c r="B1510" i="3"/>
  <c r="J1510" i="3" s="1"/>
  <c r="L1510" i="3" s="1"/>
  <c r="B1511" i="3"/>
  <c r="J1511" i="3" s="1"/>
  <c r="L1511" i="3" s="1"/>
  <c r="B1512" i="3"/>
  <c r="J1512" i="3" s="1"/>
  <c r="B1513" i="3"/>
  <c r="J1513" i="3" s="1"/>
  <c r="L1513" i="3" s="1"/>
  <c r="B1514" i="3"/>
  <c r="J1514" i="3" s="1"/>
  <c r="B1515" i="3"/>
  <c r="J1515" i="3" s="1"/>
  <c r="L1515" i="3" s="1"/>
  <c r="B1516" i="3"/>
  <c r="J1516" i="3" s="1"/>
  <c r="B1517" i="3"/>
  <c r="J1517" i="3" s="1"/>
  <c r="L1517" i="3" s="1"/>
  <c r="B1518" i="3"/>
  <c r="J1518" i="3" s="1"/>
  <c r="L1518" i="3" s="1"/>
  <c r="B1519" i="3"/>
  <c r="J1519" i="3" s="1"/>
  <c r="L1519" i="3" s="1"/>
  <c r="B1520" i="3"/>
  <c r="J1520" i="3" s="1"/>
  <c r="B1521" i="3"/>
  <c r="J1521" i="3" s="1"/>
  <c r="B1522" i="3"/>
  <c r="J1522" i="3" s="1"/>
  <c r="B1523" i="3"/>
  <c r="J1523" i="3" s="1"/>
  <c r="L1523" i="3" s="1"/>
  <c r="B1524" i="3"/>
  <c r="J1524" i="3" s="1"/>
  <c r="B1525" i="3"/>
  <c r="J1525" i="3" s="1"/>
  <c r="L1525" i="3" s="1"/>
  <c r="B1526" i="3"/>
  <c r="J1526" i="3" s="1"/>
  <c r="L1526" i="3" s="1"/>
  <c r="B1527" i="3"/>
  <c r="J1527" i="3" s="1"/>
  <c r="L1527" i="3" s="1"/>
  <c r="B1528" i="3"/>
  <c r="J1528" i="3" s="1"/>
  <c r="B1529" i="3"/>
  <c r="J1529" i="3" s="1"/>
  <c r="L1529" i="3" s="1"/>
  <c r="B1530" i="3"/>
  <c r="J1530" i="3" s="1"/>
  <c r="L1530" i="3" s="1"/>
  <c r="B1531" i="3"/>
  <c r="J1531" i="3" s="1"/>
  <c r="L1531" i="3" s="1"/>
  <c r="B1532" i="3"/>
  <c r="J1532" i="3" s="1"/>
  <c r="B1533" i="3"/>
  <c r="J1533" i="3" s="1"/>
  <c r="L1533" i="3" s="1"/>
  <c r="B1534" i="3"/>
  <c r="J1534" i="3" s="1"/>
  <c r="L1534" i="3" s="1"/>
  <c r="B1535" i="3"/>
  <c r="J1535" i="3" s="1"/>
  <c r="L1535" i="3" s="1"/>
  <c r="B1536" i="3"/>
  <c r="J1536" i="3" s="1"/>
  <c r="B1537" i="3"/>
  <c r="J1537" i="3" s="1"/>
  <c r="B1538" i="3"/>
  <c r="J1538" i="3" s="1"/>
  <c r="B1539" i="3"/>
  <c r="J1539" i="3" s="1"/>
  <c r="L1539" i="3" s="1"/>
  <c r="B1540" i="3"/>
  <c r="J1540" i="3" s="1"/>
  <c r="B1541" i="3"/>
  <c r="J1541" i="3" s="1"/>
  <c r="L1541" i="3" s="1"/>
  <c r="B1542" i="3"/>
  <c r="J1542" i="3" s="1"/>
  <c r="L1542" i="3" s="1"/>
  <c r="B1543" i="3"/>
  <c r="J1543" i="3" s="1"/>
  <c r="L1543" i="3" s="1"/>
  <c r="B1544" i="3"/>
  <c r="J1544" i="3" s="1"/>
  <c r="B1545" i="3"/>
  <c r="J1545" i="3" s="1"/>
  <c r="L1545" i="3" s="1"/>
  <c r="B1546" i="3"/>
  <c r="J1546" i="3" s="1"/>
  <c r="L1546" i="3" s="1"/>
  <c r="B1547" i="3"/>
  <c r="J1547" i="3" s="1"/>
  <c r="L1547" i="3" s="1"/>
  <c r="B1548" i="3"/>
  <c r="J1548" i="3" s="1"/>
  <c r="B1549" i="3"/>
  <c r="J1549" i="3" s="1"/>
  <c r="L1549" i="3" s="1"/>
  <c r="B1550" i="3"/>
  <c r="J1550" i="3" s="1"/>
  <c r="L1550" i="3" s="1"/>
  <c r="B1551" i="3"/>
  <c r="J1551" i="3" s="1"/>
  <c r="L1551" i="3" s="1"/>
  <c r="B1552" i="3"/>
  <c r="J1552" i="3" s="1"/>
  <c r="B1553" i="3"/>
  <c r="J1553" i="3" s="1"/>
  <c r="B1554" i="3"/>
  <c r="J1554" i="3" s="1"/>
  <c r="B1555" i="3"/>
  <c r="J1555" i="3" s="1"/>
  <c r="L1555" i="3" s="1"/>
  <c r="B1556" i="3"/>
  <c r="J1556" i="3" s="1"/>
  <c r="B1557" i="3"/>
  <c r="J1557" i="3" s="1"/>
  <c r="L1557" i="3" s="1"/>
  <c r="B1558" i="3"/>
  <c r="J1558" i="3" s="1"/>
  <c r="L1558" i="3" s="1"/>
  <c r="B1559" i="3"/>
  <c r="J1559" i="3" s="1"/>
  <c r="L1559" i="3" s="1"/>
  <c r="B1560" i="3"/>
  <c r="J1560" i="3" s="1"/>
  <c r="B1561" i="3"/>
  <c r="J1561" i="3" s="1"/>
  <c r="L1561" i="3" s="1"/>
  <c r="B1562" i="3"/>
  <c r="J1562" i="3" s="1"/>
  <c r="L1562" i="3" s="1"/>
  <c r="B1563" i="3"/>
  <c r="J1563" i="3" s="1"/>
  <c r="L1563" i="3" s="1"/>
  <c r="B1564" i="3"/>
  <c r="J1564" i="3" s="1"/>
  <c r="B1565" i="3"/>
  <c r="J1565" i="3" s="1"/>
  <c r="L1565" i="3" s="1"/>
  <c r="B1566" i="3"/>
  <c r="J1566" i="3" s="1"/>
  <c r="L1566" i="3" s="1"/>
  <c r="B1567" i="3"/>
  <c r="J1567" i="3" s="1"/>
  <c r="L1567" i="3" s="1"/>
  <c r="B1568" i="3"/>
  <c r="J1568" i="3" s="1"/>
  <c r="B1569" i="3"/>
  <c r="J1569" i="3" s="1"/>
  <c r="B1570" i="3"/>
  <c r="J1570" i="3" s="1"/>
  <c r="B1571" i="3"/>
  <c r="J1571" i="3" s="1"/>
  <c r="L1571" i="3" s="1"/>
  <c r="B1572" i="3"/>
  <c r="J1572" i="3" s="1"/>
  <c r="B1573" i="3"/>
  <c r="J1573" i="3" s="1"/>
  <c r="L1573" i="3" s="1"/>
  <c r="B1574" i="3"/>
  <c r="J1574" i="3" s="1"/>
  <c r="L1574" i="3" s="1"/>
  <c r="B1575" i="3"/>
  <c r="J1575" i="3" s="1"/>
  <c r="L1575" i="3" s="1"/>
  <c r="B1576" i="3"/>
  <c r="J1576" i="3" s="1"/>
  <c r="B1577" i="3"/>
  <c r="J1577" i="3" s="1"/>
  <c r="L1577" i="3" s="1"/>
  <c r="B1578" i="3"/>
  <c r="J1578" i="3" s="1"/>
  <c r="B1579" i="3"/>
  <c r="J1579" i="3" s="1"/>
  <c r="L1579" i="3" s="1"/>
  <c r="B1580" i="3"/>
  <c r="J1580" i="3" s="1"/>
  <c r="B1581" i="3"/>
  <c r="J1581" i="3" s="1"/>
  <c r="L1581" i="3" s="1"/>
  <c r="B1582" i="3"/>
  <c r="J1582" i="3" s="1"/>
  <c r="L1582" i="3" s="1"/>
  <c r="B1583" i="3"/>
  <c r="J1583" i="3" s="1"/>
  <c r="L1583" i="3" s="1"/>
  <c r="B1584" i="3"/>
  <c r="J1584" i="3" s="1"/>
  <c r="B1585" i="3"/>
  <c r="J1585" i="3" s="1"/>
  <c r="B1586" i="3"/>
  <c r="J1586" i="3" s="1"/>
  <c r="B1587" i="3"/>
  <c r="J1587" i="3" s="1"/>
  <c r="L1587" i="3" s="1"/>
  <c r="B1588" i="3"/>
  <c r="J1588" i="3" s="1"/>
  <c r="B1589" i="3"/>
  <c r="J1589" i="3" s="1"/>
  <c r="L1589" i="3" s="1"/>
  <c r="B1590" i="3"/>
  <c r="J1590" i="3" s="1"/>
  <c r="L1590" i="3" s="1"/>
  <c r="B1591" i="3"/>
  <c r="J1591" i="3" s="1"/>
  <c r="L1591" i="3" s="1"/>
  <c r="B1592" i="3"/>
  <c r="J1592" i="3" s="1"/>
  <c r="B1593" i="3"/>
  <c r="J1593" i="3" s="1"/>
  <c r="L1593" i="3" s="1"/>
  <c r="B1594" i="3"/>
  <c r="J1594" i="3" s="1"/>
  <c r="B1595" i="3"/>
  <c r="J1595" i="3" s="1"/>
  <c r="L1595" i="3" s="1"/>
  <c r="B1596" i="3"/>
  <c r="J1596" i="3" s="1"/>
  <c r="B1597" i="3"/>
  <c r="J1597" i="3" s="1"/>
  <c r="L1597" i="3" s="1"/>
  <c r="B1598" i="3"/>
  <c r="J1598" i="3" s="1"/>
  <c r="L1598" i="3" s="1"/>
  <c r="B1599" i="3"/>
  <c r="J1599" i="3" s="1"/>
  <c r="L1599" i="3" s="1"/>
  <c r="B1600" i="3"/>
  <c r="J1600" i="3" s="1"/>
  <c r="B1601" i="3"/>
  <c r="J1601" i="3" s="1"/>
  <c r="B1602" i="3"/>
  <c r="J1602" i="3" s="1"/>
  <c r="B1603" i="3"/>
  <c r="J1603" i="3" s="1"/>
  <c r="L1603" i="3" s="1"/>
  <c r="B1604" i="3"/>
  <c r="J1604" i="3" s="1"/>
  <c r="B1605" i="3"/>
  <c r="J1605" i="3" s="1"/>
  <c r="L1605" i="3" s="1"/>
  <c r="B1606" i="3"/>
  <c r="J1606" i="3" s="1"/>
  <c r="L1606" i="3" s="1"/>
  <c r="B1607" i="3"/>
  <c r="J1607" i="3" s="1"/>
  <c r="L1607" i="3" s="1"/>
  <c r="B1608" i="3"/>
  <c r="J1608" i="3" s="1"/>
  <c r="B1609" i="3"/>
  <c r="J1609" i="3" s="1"/>
  <c r="L1609" i="3" s="1"/>
  <c r="B1610" i="3"/>
  <c r="J1610" i="3" s="1"/>
  <c r="L1610" i="3" s="1"/>
  <c r="B1611" i="3"/>
  <c r="J1611" i="3" s="1"/>
  <c r="L1611" i="3" s="1"/>
  <c r="B1612" i="3"/>
  <c r="J1612" i="3" s="1"/>
  <c r="B1613" i="3"/>
  <c r="J1613" i="3" s="1"/>
  <c r="L1613" i="3" s="1"/>
  <c r="B1614" i="3"/>
  <c r="J1614" i="3" s="1"/>
  <c r="L1614" i="3" s="1"/>
  <c r="B1615" i="3"/>
  <c r="J1615" i="3" s="1"/>
  <c r="L1615" i="3" s="1"/>
  <c r="B1616" i="3"/>
  <c r="J1616" i="3" s="1"/>
  <c r="B1617" i="3"/>
  <c r="J1617" i="3" s="1"/>
  <c r="B1618" i="3"/>
  <c r="J1618" i="3" s="1"/>
  <c r="B1619" i="3"/>
  <c r="J1619" i="3" s="1"/>
  <c r="L1619" i="3" s="1"/>
  <c r="B1620" i="3"/>
  <c r="J1620" i="3" s="1"/>
  <c r="B1621" i="3"/>
  <c r="J1621" i="3" s="1"/>
  <c r="L1621" i="3" s="1"/>
  <c r="B1622" i="3"/>
  <c r="J1622" i="3" s="1"/>
  <c r="L1622" i="3" s="1"/>
  <c r="B1623" i="3"/>
  <c r="J1623" i="3" s="1"/>
  <c r="L1623" i="3" s="1"/>
  <c r="B1624" i="3"/>
  <c r="J1624" i="3" s="1"/>
  <c r="B1625" i="3"/>
  <c r="J1625" i="3" s="1"/>
  <c r="L1625" i="3" s="1"/>
  <c r="B1626" i="3"/>
  <c r="J1626" i="3" s="1"/>
  <c r="L1626" i="3" s="1"/>
  <c r="B1627" i="3"/>
  <c r="J1627" i="3" s="1"/>
  <c r="L1627" i="3" s="1"/>
  <c r="B1628" i="3"/>
  <c r="J1628" i="3" s="1"/>
  <c r="B1629" i="3"/>
  <c r="J1629" i="3" s="1"/>
  <c r="L1629" i="3" s="1"/>
  <c r="B1630" i="3"/>
  <c r="J1630" i="3" s="1"/>
  <c r="L1630" i="3" s="1"/>
  <c r="B1631" i="3"/>
  <c r="J1631" i="3" s="1"/>
  <c r="L1631" i="3" s="1"/>
  <c r="B1632" i="3"/>
  <c r="J1632" i="3" s="1"/>
  <c r="B1633" i="3"/>
  <c r="J1633" i="3" s="1"/>
  <c r="B1634" i="3"/>
  <c r="J1634" i="3" s="1"/>
  <c r="B1635" i="3"/>
  <c r="J1635" i="3" s="1"/>
  <c r="L1635" i="3" s="1"/>
  <c r="B1636" i="3"/>
  <c r="J1636" i="3" s="1"/>
  <c r="B1637" i="3"/>
  <c r="J1637" i="3" s="1"/>
  <c r="L1637" i="3" s="1"/>
  <c r="B1638" i="3"/>
  <c r="J1638" i="3" s="1"/>
  <c r="L1638" i="3" s="1"/>
  <c r="B1639" i="3"/>
  <c r="J1639" i="3" s="1"/>
  <c r="L1639" i="3" s="1"/>
  <c r="B1640" i="3"/>
  <c r="J1640" i="3" s="1"/>
  <c r="B1641" i="3"/>
  <c r="J1641" i="3" s="1"/>
  <c r="L1641" i="3" s="1"/>
  <c r="B1642" i="3"/>
  <c r="J1642" i="3" s="1"/>
  <c r="B1643" i="3"/>
  <c r="J1643" i="3" s="1"/>
  <c r="L1643" i="3" s="1"/>
  <c r="B1644" i="3"/>
  <c r="J1644" i="3" s="1"/>
  <c r="B1645" i="3"/>
  <c r="J1645" i="3" s="1"/>
  <c r="L1645" i="3" s="1"/>
  <c r="B1646" i="3"/>
  <c r="J1646" i="3" s="1"/>
  <c r="L1646" i="3" s="1"/>
  <c r="B1647" i="3"/>
  <c r="J1647" i="3" s="1"/>
  <c r="L1647" i="3" s="1"/>
  <c r="B1648" i="3"/>
  <c r="J1648" i="3" s="1"/>
  <c r="B1649" i="3"/>
  <c r="J1649" i="3" s="1"/>
  <c r="B1650" i="3"/>
  <c r="J1650" i="3" s="1"/>
  <c r="B1651" i="3"/>
  <c r="J1651" i="3" s="1"/>
  <c r="L1651" i="3" s="1"/>
  <c r="B1652" i="3"/>
  <c r="J1652" i="3" s="1"/>
  <c r="B1653" i="3"/>
  <c r="J1653" i="3" s="1"/>
  <c r="L1653" i="3" s="1"/>
  <c r="B1654" i="3"/>
  <c r="J1654" i="3" s="1"/>
  <c r="L1654" i="3" s="1"/>
  <c r="B1655" i="3"/>
  <c r="J1655" i="3" s="1"/>
  <c r="L1655" i="3" s="1"/>
  <c r="B1656" i="3"/>
  <c r="J1656" i="3" s="1"/>
  <c r="B1657" i="3"/>
  <c r="J1657" i="3" s="1"/>
  <c r="L1657" i="3" s="1"/>
  <c r="B1658" i="3"/>
  <c r="J1658" i="3" s="1"/>
  <c r="B1659" i="3"/>
  <c r="J1659" i="3" s="1"/>
  <c r="L1659" i="3" s="1"/>
  <c r="B1660" i="3"/>
  <c r="J1660" i="3" s="1"/>
  <c r="B1661" i="3"/>
  <c r="J1661" i="3" s="1"/>
  <c r="L1661" i="3" s="1"/>
  <c r="B1662" i="3"/>
  <c r="J1662" i="3" s="1"/>
  <c r="L1662" i="3" s="1"/>
  <c r="B1663" i="3"/>
  <c r="J1663" i="3" s="1"/>
  <c r="L1663" i="3" s="1"/>
  <c r="B1664" i="3"/>
  <c r="J1664" i="3" s="1"/>
  <c r="B1665" i="3"/>
  <c r="J1665" i="3" s="1"/>
  <c r="B1666" i="3"/>
  <c r="J1666" i="3" s="1"/>
  <c r="B1667" i="3"/>
  <c r="J1667" i="3" s="1"/>
  <c r="L1667" i="3" s="1"/>
  <c r="B1668" i="3"/>
  <c r="J1668" i="3" s="1"/>
  <c r="B1669" i="3"/>
  <c r="J1669" i="3" s="1"/>
  <c r="L1669" i="3" s="1"/>
  <c r="B1670" i="3"/>
  <c r="J1670" i="3" s="1"/>
  <c r="L1670" i="3" s="1"/>
  <c r="B1671" i="3"/>
  <c r="J1671" i="3" s="1"/>
  <c r="L1671" i="3" s="1"/>
  <c r="B1672" i="3"/>
  <c r="J1672" i="3" s="1"/>
  <c r="B1673" i="3"/>
  <c r="J1673" i="3" s="1"/>
  <c r="L1673" i="3" s="1"/>
  <c r="B1674" i="3"/>
  <c r="J1674" i="3" s="1"/>
  <c r="B1675" i="3"/>
  <c r="J1675" i="3" s="1"/>
  <c r="L1675" i="3" s="1"/>
  <c r="B1676" i="3"/>
  <c r="J1676" i="3" s="1"/>
  <c r="B1677" i="3"/>
  <c r="J1677" i="3" s="1"/>
  <c r="L1677" i="3" s="1"/>
  <c r="B1678" i="3"/>
  <c r="J1678" i="3" s="1"/>
  <c r="L1678" i="3" s="1"/>
  <c r="B1679" i="3"/>
  <c r="J1679" i="3" s="1"/>
  <c r="L1679" i="3" s="1"/>
  <c r="B1680" i="3"/>
  <c r="J1680" i="3" s="1"/>
  <c r="B1681" i="3"/>
  <c r="J1681" i="3" s="1"/>
  <c r="B1682" i="3"/>
  <c r="J1682" i="3" s="1"/>
  <c r="B1683" i="3"/>
  <c r="J1683" i="3" s="1"/>
  <c r="L1683" i="3" s="1"/>
  <c r="B1684" i="3"/>
  <c r="J1684" i="3" s="1"/>
  <c r="B1685" i="3"/>
  <c r="J1685" i="3" s="1"/>
  <c r="L1685" i="3" s="1"/>
  <c r="B1686" i="3"/>
  <c r="J1686" i="3" s="1"/>
  <c r="L1686" i="3" s="1"/>
  <c r="B1687" i="3"/>
  <c r="J1687" i="3" s="1"/>
  <c r="L1687" i="3" s="1"/>
  <c r="B1688" i="3"/>
  <c r="J1688" i="3" s="1"/>
  <c r="B1689" i="3"/>
  <c r="J1689" i="3" s="1"/>
  <c r="L1689" i="3" s="1"/>
  <c r="B1690" i="3"/>
  <c r="J1690" i="3" s="1"/>
  <c r="L1690" i="3" s="1"/>
  <c r="B1691" i="3"/>
  <c r="J1691" i="3" s="1"/>
  <c r="L1691" i="3" s="1"/>
  <c r="B1692" i="3"/>
  <c r="J1692" i="3" s="1"/>
  <c r="B1693" i="3"/>
  <c r="J1693" i="3" s="1"/>
  <c r="L1693" i="3" s="1"/>
  <c r="B1694" i="3"/>
  <c r="J1694" i="3" s="1"/>
  <c r="L1694" i="3" s="1"/>
  <c r="B1695" i="3"/>
  <c r="J1695" i="3" s="1"/>
  <c r="L1695" i="3" s="1"/>
  <c r="B1696" i="3"/>
  <c r="J1696" i="3" s="1"/>
  <c r="B1697" i="3"/>
  <c r="J1697" i="3" s="1"/>
  <c r="B1698" i="3"/>
  <c r="J1698" i="3" s="1"/>
  <c r="B1699" i="3"/>
  <c r="J1699" i="3" s="1"/>
  <c r="L1699" i="3" s="1"/>
  <c r="B1700" i="3"/>
  <c r="J1700" i="3" s="1"/>
  <c r="B1701" i="3"/>
  <c r="J1701" i="3" s="1"/>
  <c r="L1701" i="3" s="1"/>
  <c r="B1702" i="3"/>
  <c r="J1702" i="3" s="1"/>
  <c r="L1702" i="3" s="1"/>
  <c r="B1703" i="3"/>
  <c r="J1703" i="3" s="1"/>
  <c r="L1703" i="3" s="1"/>
  <c r="B1704" i="3"/>
  <c r="J1704" i="3" s="1"/>
  <c r="B1705" i="3"/>
  <c r="J1705" i="3" s="1"/>
  <c r="L1705" i="3" s="1"/>
  <c r="B1706" i="3"/>
  <c r="J1706" i="3" s="1"/>
  <c r="B1707" i="3"/>
  <c r="J1707" i="3" s="1"/>
  <c r="L1707" i="3" s="1"/>
  <c r="B1708" i="3"/>
  <c r="J1708" i="3" s="1"/>
  <c r="B1709" i="3"/>
  <c r="J1709" i="3" s="1"/>
  <c r="L1709" i="3" s="1"/>
  <c r="B1710" i="3"/>
  <c r="J1710" i="3" s="1"/>
  <c r="L1710" i="3" s="1"/>
  <c r="B1711" i="3"/>
  <c r="J1711" i="3" s="1"/>
  <c r="L1711" i="3" s="1"/>
  <c r="B1712" i="3"/>
  <c r="J1712" i="3" s="1"/>
  <c r="B1713" i="3"/>
  <c r="J1713" i="3" s="1"/>
  <c r="B1714" i="3"/>
  <c r="J1714" i="3" s="1"/>
  <c r="B1715" i="3"/>
  <c r="J1715" i="3" s="1"/>
  <c r="L1715" i="3" s="1"/>
  <c r="B1716" i="3"/>
  <c r="J1716" i="3" s="1"/>
  <c r="B1717" i="3"/>
  <c r="J1717" i="3" s="1"/>
  <c r="L1717" i="3" s="1"/>
  <c r="B1718" i="3"/>
  <c r="J1718" i="3" s="1"/>
  <c r="L1718" i="3" s="1"/>
  <c r="B1719" i="3"/>
  <c r="J1719" i="3" s="1"/>
  <c r="L1719" i="3" s="1"/>
  <c r="B1720" i="3"/>
  <c r="J1720" i="3" s="1"/>
  <c r="B1721" i="3"/>
  <c r="J1721" i="3" s="1"/>
  <c r="L1721" i="3" s="1"/>
  <c r="B1722" i="3"/>
  <c r="J1722" i="3" s="1"/>
  <c r="B1723" i="3"/>
  <c r="J1723" i="3" s="1"/>
  <c r="L1723" i="3" s="1"/>
  <c r="B1724" i="3"/>
  <c r="J1724" i="3" s="1"/>
  <c r="B1725" i="3"/>
  <c r="J1725" i="3" s="1"/>
  <c r="L1725" i="3" s="1"/>
  <c r="B1726" i="3"/>
  <c r="J1726" i="3" s="1"/>
  <c r="L1726" i="3" s="1"/>
  <c r="B1727" i="3"/>
  <c r="J1727" i="3" s="1"/>
  <c r="L1727" i="3" s="1"/>
  <c r="B1728" i="3"/>
  <c r="J1728" i="3" s="1"/>
  <c r="B1729" i="3"/>
  <c r="J1729" i="3" s="1"/>
  <c r="B1730" i="3"/>
  <c r="J1730" i="3" s="1"/>
  <c r="B1731" i="3"/>
  <c r="J1731" i="3" s="1"/>
  <c r="L1731" i="3" s="1"/>
  <c r="B1732" i="3"/>
  <c r="J1732" i="3" s="1"/>
  <c r="B1733" i="3"/>
  <c r="J1733" i="3" s="1"/>
  <c r="L1733" i="3" s="1"/>
  <c r="B1734" i="3"/>
  <c r="J1734" i="3" s="1"/>
  <c r="L1734" i="3" s="1"/>
  <c r="B1735" i="3"/>
  <c r="J1735" i="3" s="1"/>
  <c r="L1735" i="3" s="1"/>
  <c r="B1736" i="3"/>
  <c r="J1736" i="3" s="1"/>
  <c r="B1737" i="3"/>
  <c r="J1737" i="3" s="1"/>
  <c r="L1737" i="3" s="1"/>
  <c r="B1738" i="3"/>
  <c r="J1738" i="3" s="1"/>
  <c r="B1739" i="3"/>
  <c r="J1739" i="3" s="1"/>
  <c r="L1739" i="3" s="1"/>
  <c r="B1740" i="3"/>
  <c r="J1740" i="3" s="1"/>
  <c r="B1741" i="3"/>
  <c r="J1741" i="3" s="1"/>
  <c r="L1741" i="3" s="1"/>
  <c r="B1742" i="3"/>
  <c r="J1742" i="3" s="1"/>
  <c r="L1742" i="3" s="1"/>
  <c r="B1743" i="3"/>
  <c r="J1743" i="3" s="1"/>
  <c r="L1743" i="3" s="1"/>
  <c r="B1744" i="3"/>
  <c r="J1744" i="3" s="1"/>
  <c r="B1745" i="3"/>
  <c r="J1745" i="3" s="1"/>
  <c r="B1746" i="3"/>
  <c r="J1746" i="3" s="1"/>
  <c r="B1747" i="3"/>
  <c r="J1747" i="3" s="1"/>
  <c r="L1747" i="3" s="1"/>
  <c r="B1748" i="3"/>
  <c r="J1748" i="3" s="1"/>
  <c r="B1749" i="3"/>
  <c r="J1749" i="3" s="1"/>
  <c r="L1749" i="3" s="1"/>
  <c r="B1750" i="3"/>
  <c r="J1750" i="3" s="1"/>
  <c r="L1750" i="3" s="1"/>
  <c r="B1751" i="3"/>
  <c r="J1751" i="3" s="1"/>
  <c r="L1751" i="3" s="1"/>
  <c r="B1752" i="3"/>
  <c r="J1752" i="3" s="1"/>
  <c r="B1753" i="3"/>
  <c r="J1753" i="3" s="1"/>
  <c r="L1753" i="3" s="1"/>
  <c r="B1754" i="3"/>
  <c r="J1754" i="3" s="1"/>
  <c r="B1755" i="3"/>
  <c r="J1755" i="3" s="1"/>
  <c r="L1755" i="3" s="1"/>
  <c r="B1756" i="3"/>
  <c r="J1756" i="3" s="1"/>
  <c r="B1757" i="3"/>
  <c r="J1757" i="3" s="1"/>
  <c r="L1757" i="3" s="1"/>
  <c r="B1758" i="3"/>
  <c r="J1758" i="3" s="1"/>
  <c r="L1758" i="3" s="1"/>
  <c r="B1759" i="3"/>
  <c r="J1759" i="3" s="1"/>
  <c r="L1759" i="3" s="1"/>
  <c r="B1760" i="3"/>
  <c r="J1760" i="3" s="1"/>
  <c r="B1761" i="3"/>
  <c r="J1761" i="3" s="1"/>
  <c r="B1762" i="3"/>
  <c r="J1762" i="3" s="1"/>
  <c r="B1763" i="3"/>
  <c r="J1763" i="3" s="1"/>
  <c r="L1763" i="3" s="1"/>
  <c r="B1764" i="3"/>
  <c r="J1764" i="3" s="1"/>
  <c r="B1765" i="3"/>
  <c r="J1765" i="3" s="1"/>
  <c r="L1765" i="3" s="1"/>
  <c r="B1766" i="3"/>
  <c r="J1766" i="3" s="1"/>
  <c r="L1766" i="3" s="1"/>
  <c r="B1767" i="3"/>
  <c r="J1767" i="3" s="1"/>
  <c r="L1767" i="3" s="1"/>
  <c r="B1768" i="3"/>
  <c r="J1768" i="3" s="1"/>
  <c r="B1769" i="3"/>
  <c r="J1769" i="3" s="1"/>
  <c r="L1769" i="3" s="1"/>
  <c r="B1770" i="3"/>
  <c r="J1770" i="3" s="1"/>
  <c r="B1771" i="3"/>
  <c r="J1771" i="3" s="1"/>
  <c r="L1771" i="3" s="1"/>
  <c r="B1772" i="3"/>
  <c r="J1772" i="3" s="1"/>
  <c r="B1773" i="3"/>
  <c r="J1773" i="3" s="1"/>
  <c r="L1773" i="3" s="1"/>
  <c r="B1774" i="3"/>
  <c r="J1774" i="3" s="1"/>
  <c r="L1774" i="3" s="1"/>
  <c r="B1775" i="3"/>
  <c r="J1775" i="3" s="1"/>
  <c r="L1775" i="3" s="1"/>
  <c r="B1776" i="3"/>
  <c r="J1776" i="3" s="1"/>
  <c r="B1777" i="3"/>
  <c r="J1777" i="3" s="1"/>
  <c r="B1778" i="3"/>
  <c r="J1778" i="3" s="1"/>
  <c r="B1779" i="3"/>
  <c r="J1779" i="3" s="1"/>
  <c r="L1779" i="3" s="1"/>
  <c r="B1780" i="3"/>
  <c r="J1780" i="3" s="1"/>
  <c r="B1781" i="3"/>
  <c r="J1781" i="3" s="1"/>
  <c r="L1781" i="3" s="1"/>
  <c r="B1782" i="3"/>
  <c r="J1782" i="3" s="1"/>
  <c r="L1782" i="3" s="1"/>
  <c r="B1783" i="3"/>
  <c r="J1783" i="3" s="1"/>
  <c r="L1783" i="3" s="1"/>
  <c r="B1784" i="3"/>
  <c r="J1784" i="3" s="1"/>
  <c r="B1785" i="3"/>
  <c r="J1785" i="3" s="1"/>
  <c r="L1785" i="3" s="1"/>
  <c r="B1786" i="3"/>
  <c r="J1786" i="3" s="1"/>
  <c r="L1786" i="3" s="1"/>
  <c r="B1787" i="3"/>
  <c r="J1787" i="3" s="1"/>
  <c r="L1787" i="3" s="1"/>
  <c r="B1788" i="3"/>
  <c r="J1788" i="3" s="1"/>
  <c r="B1789" i="3"/>
  <c r="J1789" i="3" s="1"/>
  <c r="L1789" i="3" s="1"/>
  <c r="B1790" i="3"/>
  <c r="J1790" i="3" s="1"/>
  <c r="L1790" i="3" s="1"/>
  <c r="B1791" i="3"/>
  <c r="J1791" i="3" s="1"/>
  <c r="L1791" i="3" s="1"/>
  <c r="B1792" i="3"/>
  <c r="J1792" i="3" s="1"/>
  <c r="B1793" i="3"/>
  <c r="J1793" i="3" s="1"/>
  <c r="B1794" i="3"/>
  <c r="J1794" i="3" s="1"/>
  <c r="B1795" i="3"/>
  <c r="J1795" i="3" s="1"/>
  <c r="L1795" i="3" s="1"/>
  <c r="B1796" i="3"/>
  <c r="J1796" i="3" s="1"/>
  <c r="B1797" i="3"/>
  <c r="J1797" i="3" s="1"/>
  <c r="L1797" i="3" s="1"/>
  <c r="B1798" i="3"/>
  <c r="J1798" i="3" s="1"/>
  <c r="B1799" i="3"/>
  <c r="J1799" i="3" s="1"/>
  <c r="L1799" i="3" s="1"/>
  <c r="B1800" i="3"/>
  <c r="J1800" i="3" s="1"/>
  <c r="B1801" i="3"/>
  <c r="J1801" i="3" s="1"/>
  <c r="L1801" i="3" s="1"/>
  <c r="B1802" i="3"/>
  <c r="J1802" i="3" s="1"/>
  <c r="L1802" i="3" s="1"/>
  <c r="B1803" i="3"/>
  <c r="J1803" i="3" s="1"/>
  <c r="L1803" i="3" s="1"/>
  <c r="B1804" i="3"/>
  <c r="J1804" i="3" s="1"/>
  <c r="B1805" i="3"/>
  <c r="J1805" i="3" s="1"/>
  <c r="L1805" i="3" s="1"/>
  <c r="B1806" i="3"/>
  <c r="J1806" i="3" s="1"/>
  <c r="L1806" i="3" s="1"/>
  <c r="B1807" i="3"/>
  <c r="J1807" i="3" s="1"/>
  <c r="L1807" i="3" s="1"/>
  <c r="B1808" i="3"/>
  <c r="J1808" i="3" s="1"/>
  <c r="B1809" i="3"/>
  <c r="J1809" i="3" s="1"/>
  <c r="B1810" i="3"/>
  <c r="J1810" i="3" s="1"/>
  <c r="B1811" i="3"/>
  <c r="J1811" i="3" s="1"/>
  <c r="L1811" i="3" s="1"/>
  <c r="B1812" i="3"/>
  <c r="J1812" i="3" s="1"/>
  <c r="B1813" i="3"/>
  <c r="J1813" i="3" s="1"/>
  <c r="L1813" i="3" s="1"/>
  <c r="B1814" i="3"/>
  <c r="J1814" i="3" s="1"/>
  <c r="B1815" i="3"/>
  <c r="J1815" i="3" s="1"/>
  <c r="L1815" i="3" s="1"/>
  <c r="B1816" i="3"/>
  <c r="J1816" i="3" s="1"/>
  <c r="B1817" i="3"/>
  <c r="J1817" i="3" s="1"/>
  <c r="L1817" i="3" s="1"/>
  <c r="B1818" i="3"/>
  <c r="J1818" i="3" s="1"/>
  <c r="L1818" i="3" s="1"/>
  <c r="B1819" i="3"/>
  <c r="J1819" i="3" s="1"/>
  <c r="L1819" i="3" s="1"/>
  <c r="B1820" i="3"/>
  <c r="J1820" i="3" s="1"/>
  <c r="B1821" i="3"/>
  <c r="J1821" i="3" s="1"/>
  <c r="L1821" i="3" s="1"/>
  <c r="B1822" i="3"/>
  <c r="J1822" i="3" s="1"/>
  <c r="L1822" i="3" s="1"/>
  <c r="B1823" i="3"/>
  <c r="J1823" i="3" s="1"/>
  <c r="L1823" i="3" s="1"/>
  <c r="B1824" i="3"/>
  <c r="J1824" i="3" s="1"/>
  <c r="B1825" i="3"/>
  <c r="J1825" i="3" s="1"/>
  <c r="B1826" i="3"/>
  <c r="J1826" i="3" s="1"/>
  <c r="B1827" i="3"/>
  <c r="J1827" i="3" s="1"/>
  <c r="L1827" i="3" s="1"/>
  <c r="B1828" i="3"/>
  <c r="J1828" i="3" s="1"/>
  <c r="B1829" i="3"/>
  <c r="J1829" i="3" s="1"/>
  <c r="L1829" i="3" s="1"/>
  <c r="B1830" i="3"/>
  <c r="J1830" i="3" s="1"/>
  <c r="B1831" i="3"/>
  <c r="J1831" i="3" s="1"/>
  <c r="L1831" i="3" s="1"/>
  <c r="B1832" i="3"/>
  <c r="J1832" i="3" s="1"/>
  <c r="B1833" i="3"/>
  <c r="J1833" i="3" s="1"/>
  <c r="L1833" i="3" s="1"/>
  <c r="B1834" i="3"/>
  <c r="J1834" i="3" s="1"/>
  <c r="B1835" i="3"/>
  <c r="J1835" i="3" s="1"/>
  <c r="L1835" i="3" s="1"/>
  <c r="B1836" i="3"/>
  <c r="J1836" i="3" s="1"/>
  <c r="B1837" i="3"/>
  <c r="J1837" i="3" s="1"/>
  <c r="L1837" i="3" s="1"/>
  <c r="B1838" i="3"/>
  <c r="J1838" i="3" s="1"/>
  <c r="L1838" i="3" s="1"/>
  <c r="B1839" i="3"/>
  <c r="J1839" i="3" s="1"/>
  <c r="L1839" i="3" s="1"/>
  <c r="B1840" i="3"/>
  <c r="J1840" i="3" s="1"/>
  <c r="B1841" i="3"/>
  <c r="J1841" i="3" s="1"/>
  <c r="B1842" i="3"/>
  <c r="J1842" i="3" s="1"/>
  <c r="B1843" i="3"/>
  <c r="J1843" i="3" s="1"/>
  <c r="L1843" i="3" s="1"/>
  <c r="B1844" i="3"/>
  <c r="J1844" i="3" s="1"/>
  <c r="B1845" i="3"/>
  <c r="J1845" i="3" s="1"/>
  <c r="L1845" i="3" s="1"/>
  <c r="B1846" i="3"/>
  <c r="J1846" i="3" s="1"/>
  <c r="B1847" i="3"/>
  <c r="J1847" i="3" s="1"/>
  <c r="L1847" i="3" s="1"/>
  <c r="B1848" i="3"/>
  <c r="J1848" i="3" s="1"/>
  <c r="B1849" i="3"/>
  <c r="J1849" i="3" s="1"/>
  <c r="L1849" i="3" s="1"/>
  <c r="B1850" i="3"/>
  <c r="J1850" i="3" s="1"/>
  <c r="B1851" i="3"/>
  <c r="J1851" i="3" s="1"/>
  <c r="L1851" i="3" s="1"/>
  <c r="B1852" i="3"/>
  <c r="J1852" i="3" s="1"/>
  <c r="B1853" i="3"/>
  <c r="J1853" i="3" s="1"/>
  <c r="L1853" i="3" s="1"/>
  <c r="B1854" i="3"/>
  <c r="J1854" i="3" s="1"/>
  <c r="L1854" i="3" s="1"/>
  <c r="B1855" i="3"/>
  <c r="J1855" i="3" s="1"/>
  <c r="L1855" i="3" s="1"/>
  <c r="B1856" i="3"/>
  <c r="J1856" i="3" s="1"/>
  <c r="B1857" i="3"/>
  <c r="J1857" i="3" s="1"/>
  <c r="B1858" i="3"/>
  <c r="J1858" i="3" s="1"/>
  <c r="B1859" i="3"/>
  <c r="J1859" i="3" s="1"/>
  <c r="L1859" i="3" s="1"/>
  <c r="B1860" i="3"/>
  <c r="J1860" i="3" s="1"/>
  <c r="B1861" i="3"/>
  <c r="J1861" i="3" s="1"/>
  <c r="L1861" i="3" s="1"/>
  <c r="B1862" i="3"/>
  <c r="J1862" i="3" s="1"/>
  <c r="B1863" i="3"/>
  <c r="J1863" i="3" s="1"/>
  <c r="L1863" i="3" s="1"/>
  <c r="B1864" i="3"/>
  <c r="J1864" i="3" s="1"/>
  <c r="B1865" i="3"/>
  <c r="J1865" i="3" s="1"/>
  <c r="L1865" i="3" s="1"/>
  <c r="B1866" i="3"/>
  <c r="J1866" i="3" s="1"/>
  <c r="L1866" i="3" s="1"/>
  <c r="B1867" i="3"/>
  <c r="J1867" i="3" s="1"/>
  <c r="L1867" i="3" s="1"/>
  <c r="B1868" i="3"/>
  <c r="J1868" i="3" s="1"/>
  <c r="B1869" i="3"/>
  <c r="J1869" i="3" s="1"/>
  <c r="L1869" i="3" s="1"/>
  <c r="B1870" i="3"/>
  <c r="J1870" i="3" s="1"/>
  <c r="L1870" i="3" s="1"/>
  <c r="B1871" i="3"/>
  <c r="J1871" i="3" s="1"/>
  <c r="L1871" i="3" s="1"/>
  <c r="B1872" i="3"/>
  <c r="J1872" i="3" s="1"/>
  <c r="B1873" i="3"/>
  <c r="J1873" i="3" s="1"/>
  <c r="B1874" i="3"/>
  <c r="J1874" i="3" s="1"/>
  <c r="B1875" i="3"/>
  <c r="J1875" i="3" s="1"/>
  <c r="L1875" i="3" s="1"/>
  <c r="B1876" i="3"/>
  <c r="J1876" i="3" s="1"/>
  <c r="B1877" i="3"/>
  <c r="J1877" i="3" s="1"/>
  <c r="L1877" i="3" s="1"/>
  <c r="B1878" i="3"/>
  <c r="J1878" i="3" s="1"/>
  <c r="B1879" i="3"/>
  <c r="J1879" i="3" s="1"/>
  <c r="L1879" i="3" s="1"/>
  <c r="B1880" i="3"/>
  <c r="J1880" i="3" s="1"/>
  <c r="B1881" i="3"/>
  <c r="J1881" i="3" s="1"/>
  <c r="L1881" i="3" s="1"/>
  <c r="B1882" i="3"/>
  <c r="J1882" i="3" s="1"/>
  <c r="L1882" i="3" s="1"/>
  <c r="B1883" i="3"/>
  <c r="J1883" i="3" s="1"/>
  <c r="L1883" i="3" s="1"/>
  <c r="B1884" i="3"/>
  <c r="J1884" i="3" s="1"/>
  <c r="B1885" i="3"/>
  <c r="J1885" i="3" s="1"/>
  <c r="L1885" i="3" s="1"/>
  <c r="B1886" i="3"/>
  <c r="J1886" i="3" s="1"/>
  <c r="L1886" i="3" s="1"/>
  <c r="B1887" i="3"/>
  <c r="J1887" i="3" s="1"/>
  <c r="L1887" i="3" s="1"/>
  <c r="B1888" i="3"/>
  <c r="J1888" i="3" s="1"/>
  <c r="B1889" i="3"/>
  <c r="J1889" i="3" s="1"/>
  <c r="B1890" i="3"/>
  <c r="J1890" i="3" s="1"/>
  <c r="B1891" i="3"/>
  <c r="J1891" i="3" s="1"/>
  <c r="L1891" i="3" s="1"/>
  <c r="B1892" i="3"/>
  <c r="J1892" i="3" s="1"/>
  <c r="B1893" i="3"/>
  <c r="J1893" i="3" s="1"/>
  <c r="L1893" i="3" s="1"/>
  <c r="B1894" i="3"/>
  <c r="J1894" i="3" s="1"/>
  <c r="B1895" i="3"/>
  <c r="J1895" i="3" s="1"/>
  <c r="L1895" i="3" s="1"/>
  <c r="B1896" i="3"/>
  <c r="J1896" i="3" s="1"/>
  <c r="B1897" i="3"/>
  <c r="J1897" i="3" s="1"/>
  <c r="L1897" i="3" s="1"/>
  <c r="B1898" i="3"/>
  <c r="J1898" i="3" s="1"/>
  <c r="B1899" i="3"/>
  <c r="J1899" i="3" s="1"/>
  <c r="L1899" i="3" s="1"/>
  <c r="B1900" i="3"/>
  <c r="J1900" i="3" s="1"/>
  <c r="B1901" i="3"/>
  <c r="J1901" i="3" s="1"/>
  <c r="L1901" i="3" s="1"/>
  <c r="B1902" i="3"/>
  <c r="J1902" i="3" s="1"/>
  <c r="L1902" i="3" s="1"/>
  <c r="B1903" i="3"/>
  <c r="J1903" i="3" s="1"/>
  <c r="L1903" i="3" s="1"/>
  <c r="B1904" i="3"/>
  <c r="J1904" i="3" s="1"/>
  <c r="B1905" i="3"/>
  <c r="J1905" i="3" s="1"/>
  <c r="B1906" i="3"/>
  <c r="J1906" i="3" s="1"/>
  <c r="B1907" i="3"/>
  <c r="J1907" i="3" s="1"/>
  <c r="L1907" i="3" s="1"/>
  <c r="B1908" i="3"/>
  <c r="J1908" i="3" s="1"/>
  <c r="B1909" i="3"/>
  <c r="J1909" i="3" s="1"/>
  <c r="L1909" i="3" s="1"/>
  <c r="B1910" i="3"/>
  <c r="J1910" i="3" s="1"/>
  <c r="B1911" i="3"/>
  <c r="J1911" i="3" s="1"/>
  <c r="L1911" i="3" s="1"/>
  <c r="B1912" i="3"/>
  <c r="J1912" i="3" s="1"/>
  <c r="B1913" i="3"/>
  <c r="J1913" i="3" s="1"/>
  <c r="L1913" i="3" s="1"/>
  <c r="B1914" i="3"/>
  <c r="J1914" i="3" s="1"/>
  <c r="B1915" i="3"/>
  <c r="J1915" i="3" s="1"/>
  <c r="L1915" i="3" s="1"/>
  <c r="B1916" i="3"/>
  <c r="J1916" i="3" s="1"/>
  <c r="B1917" i="3"/>
  <c r="J1917" i="3" s="1"/>
  <c r="L1917" i="3" s="1"/>
  <c r="B1918" i="3"/>
  <c r="J1918" i="3" s="1"/>
  <c r="L1918" i="3" s="1"/>
  <c r="B1919" i="3"/>
  <c r="J1919" i="3" s="1"/>
  <c r="L1919" i="3" s="1"/>
  <c r="B1920" i="3"/>
  <c r="J1920" i="3" s="1"/>
  <c r="B1921" i="3"/>
  <c r="J1921" i="3" s="1"/>
  <c r="B1922" i="3"/>
  <c r="J1922" i="3" s="1"/>
  <c r="B1923" i="3"/>
  <c r="J1923" i="3" s="1"/>
  <c r="L1923" i="3" s="1"/>
  <c r="B1924" i="3"/>
  <c r="J1924" i="3" s="1"/>
  <c r="B1925" i="3"/>
  <c r="J1925" i="3" s="1"/>
  <c r="L1925" i="3" s="1"/>
  <c r="B1926" i="3"/>
  <c r="J1926" i="3" s="1"/>
  <c r="B1927" i="3"/>
  <c r="J1927" i="3" s="1"/>
  <c r="L1927" i="3" s="1"/>
  <c r="B1928" i="3"/>
  <c r="J1928" i="3" s="1"/>
  <c r="B1929" i="3"/>
  <c r="J1929" i="3" s="1"/>
  <c r="L1929" i="3" s="1"/>
  <c r="B1930" i="3"/>
  <c r="J1930" i="3" s="1"/>
  <c r="B1931" i="3"/>
  <c r="J1931" i="3" s="1"/>
  <c r="L1931" i="3" s="1"/>
  <c r="B1932" i="3"/>
  <c r="J1932" i="3" s="1"/>
  <c r="B1933" i="3"/>
  <c r="J1933" i="3" s="1"/>
  <c r="L1933" i="3" s="1"/>
  <c r="B1934" i="3"/>
  <c r="J1934" i="3" s="1"/>
  <c r="L1934" i="3" s="1"/>
  <c r="B1935" i="3"/>
  <c r="J1935" i="3" s="1"/>
  <c r="L1935" i="3" s="1"/>
  <c r="B1936" i="3"/>
  <c r="J1936" i="3" s="1"/>
  <c r="B1937" i="3"/>
  <c r="J1937" i="3" s="1"/>
  <c r="B1938" i="3"/>
  <c r="J1938" i="3" s="1"/>
  <c r="B1939" i="3"/>
  <c r="J1939" i="3" s="1"/>
  <c r="L1939" i="3" s="1"/>
  <c r="B1940" i="3"/>
  <c r="J1940" i="3" s="1"/>
  <c r="B1941" i="3"/>
  <c r="J1941" i="3" s="1"/>
  <c r="L1941" i="3" s="1"/>
  <c r="B1942" i="3"/>
  <c r="J1942" i="3" s="1"/>
  <c r="B1943" i="3"/>
  <c r="J1943" i="3" s="1"/>
  <c r="L1943" i="3" s="1"/>
  <c r="B1944" i="3"/>
  <c r="J1944" i="3" s="1"/>
  <c r="B1945" i="3"/>
  <c r="J1945" i="3" s="1"/>
  <c r="L1945" i="3" s="1"/>
  <c r="B1946" i="3"/>
  <c r="J1946" i="3" s="1"/>
  <c r="L1946" i="3" s="1"/>
  <c r="B1947" i="3"/>
  <c r="J1947" i="3" s="1"/>
  <c r="L1947" i="3" s="1"/>
  <c r="B1948" i="3"/>
  <c r="J1948" i="3" s="1"/>
  <c r="B1949" i="3"/>
  <c r="J1949" i="3" s="1"/>
  <c r="L1949" i="3" s="1"/>
  <c r="B1950" i="3"/>
  <c r="J1950" i="3" s="1"/>
  <c r="L1950" i="3" s="1"/>
  <c r="B1951" i="3"/>
  <c r="J1951" i="3" s="1"/>
  <c r="L1951" i="3" s="1"/>
  <c r="B1952" i="3"/>
  <c r="J1952" i="3" s="1"/>
  <c r="B1953" i="3"/>
  <c r="J1953" i="3" s="1"/>
  <c r="B1954" i="3"/>
  <c r="J1954" i="3" s="1"/>
  <c r="B1955" i="3"/>
  <c r="J1955" i="3" s="1"/>
  <c r="L1955" i="3" s="1"/>
  <c r="B1956" i="3"/>
  <c r="J1956" i="3" s="1"/>
  <c r="B1957" i="3"/>
  <c r="J1957" i="3" s="1"/>
  <c r="L1957" i="3" s="1"/>
  <c r="B1958" i="3"/>
  <c r="J1958" i="3" s="1"/>
  <c r="B1959" i="3"/>
  <c r="J1959" i="3" s="1"/>
  <c r="L1959" i="3" s="1"/>
  <c r="B1960" i="3"/>
  <c r="J1960" i="3" s="1"/>
  <c r="B1961" i="3"/>
  <c r="J1961" i="3" s="1"/>
  <c r="L1961" i="3" s="1"/>
  <c r="B1962" i="3"/>
  <c r="J1962" i="3" s="1"/>
  <c r="B1963" i="3"/>
  <c r="J1963" i="3" s="1"/>
  <c r="L1963" i="3" s="1"/>
  <c r="B1964" i="3"/>
  <c r="J1964" i="3" s="1"/>
  <c r="B1965" i="3"/>
  <c r="J1965" i="3" s="1"/>
  <c r="L1965" i="3" s="1"/>
  <c r="B1966" i="3"/>
  <c r="J1966" i="3" s="1"/>
  <c r="L1966" i="3" s="1"/>
  <c r="B1967" i="3"/>
  <c r="J1967" i="3" s="1"/>
  <c r="L1967" i="3" s="1"/>
  <c r="B1968" i="3"/>
  <c r="J1968" i="3" s="1"/>
  <c r="B1969" i="3"/>
  <c r="J1969" i="3" s="1"/>
  <c r="B1970" i="3"/>
  <c r="J1970" i="3" s="1"/>
  <c r="B1971" i="3"/>
  <c r="J1971" i="3" s="1"/>
  <c r="L1971" i="3" s="1"/>
  <c r="B1972" i="3"/>
  <c r="J1972" i="3" s="1"/>
  <c r="B1973" i="3"/>
  <c r="J1973" i="3" s="1"/>
  <c r="L1973" i="3" s="1"/>
  <c r="B1974" i="3"/>
  <c r="J1974" i="3" s="1"/>
  <c r="L1974" i="3" s="1"/>
  <c r="B1975" i="3"/>
  <c r="J1975" i="3" s="1"/>
  <c r="L1975" i="3" s="1"/>
  <c r="B1976" i="3"/>
  <c r="J1976" i="3" s="1"/>
  <c r="B1977" i="3"/>
  <c r="J1977" i="3" s="1"/>
  <c r="L1977" i="3" s="1"/>
  <c r="B1978" i="3"/>
  <c r="J1978" i="3" s="1"/>
  <c r="B1979" i="3"/>
  <c r="J1979" i="3" s="1"/>
  <c r="L1979" i="3" s="1"/>
  <c r="B1980" i="3"/>
  <c r="J1980" i="3" s="1"/>
  <c r="B1981" i="3"/>
  <c r="J1981" i="3" s="1"/>
  <c r="L1981" i="3" s="1"/>
  <c r="B1982" i="3"/>
  <c r="J1982" i="3" s="1"/>
  <c r="L1982" i="3" s="1"/>
  <c r="B1983" i="3"/>
  <c r="J1983" i="3" s="1"/>
  <c r="L1983" i="3" s="1"/>
  <c r="B1984" i="3"/>
  <c r="J1984" i="3" s="1"/>
  <c r="B1985" i="3"/>
  <c r="J1985" i="3" s="1"/>
  <c r="B1986" i="3"/>
  <c r="J1986" i="3" s="1"/>
  <c r="B1987" i="3"/>
  <c r="J1987" i="3" s="1"/>
  <c r="L1987" i="3" s="1"/>
  <c r="B1988" i="3"/>
  <c r="J1988" i="3" s="1"/>
  <c r="B1989" i="3"/>
  <c r="J1989" i="3" s="1"/>
  <c r="L1989" i="3" s="1"/>
  <c r="B1990" i="3"/>
  <c r="J1990" i="3" s="1"/>
  <c r="L1990" i="3" s="1"/>
  <c r="B1991" i="3"/>
  <c r="J1991" i="3" s="1"/>
  <c r="L1991" i="3" s="1"/>
  <c r="B1992" i="3"/>
  <c r="J1992" i="3" s="1"/>
  <c r="B1993" i="3"/>
  <c r="J1993" i="3" s="1"/>
  <c r="L1993" i="3" s="1"/>
  <c r="B1994" i="3"/>
  <c r="J1994" i="3" s="1"/>
  <c r="B1995" i="3"/>
  <c r="J1995" i="3" s="1"/>
  <c r="L1995" i="3" s="1"/>
  <c r="B1996" i="3"/>
  <c r="J1996" i="3" s="1"/>
  <c r="B1997" i="3"/>
  <c r="J1997" i="3" s="1"/>
  <c r="L1997" i="3" s="1"/>
  <c r="B1998" i="3"/>
  <c r="J1998" i="3" s="1"/>
  <c r="L1998" i="3" s="1"/>
  <c r="B1999" i="3"/>
  <c r="J1999" i="3" s="1"/>
  <c r="L1999" i="3" s="1"/>
  <c r="B2000" i="3"/>
  <c r="J2000" i="3" s="1"/>
  <c r="B2001" i="3"/>
  <c r="J2001" i="3" s="1"/>
  <c r="B2002" i="3"/>
  <c r="J2002" i="3" s="1"/>
  <c r="B2003" i="3"/>
  <c r="J2003" i="3" s="1"/>
  <c r="L2003" i="3" s="1"/>
  <c r="B2004" i="3"/>
  <c r="J2004" i="3" s="1"/>
  <c r="B2005" i="3"/>
  <c r="J2005" i="3" s="1"/>
  <c r="L2005" i="3" s="1"/>
  <c r="B2006" i="3"/>
  <c r="J2006" i="3" s="1"/>
  <c r="L2006" i="3" s="1"/>
  <c r="B2007" i="3"/>
  <c r="J2007" i="3" s="1"/>
  <c r="L2007" i="3" s="1"/>
  <c r="B2008" i="3"/>
  <c r="J2008" i="3" s="1"/>
  <c r="B2009" i="3"/>
  <c r="J2009" i="3" s="1"/>
  <c r="L2009" i="3" s="1"/>
  <c r="B2010" i="3"/>
  <c r="J2010" i="3" s="1"/>
  <c r="B2011" i="3"/>
  <c r="J2011" i="3" s="1"/>
  <c r="L2011" i="3" s="1"/>
  <c r="B2012" i="3"/>
  <c r="J2012" i="3" s="1"/>
  <c r="B2013" i="3"/>
  <c r="J2013" i="3" s="1"/>
  <c r="L2013" i="3" s="1"/>
  <c r="B2014" i="3"/>
  <c r="J2014" i="3" s="1"/>
  <c r="L2014" i="3" s="1"/>
  <c r="B2015" i="3"/>
  <c r="J2015" i="3" s="1"/>
  <c r="L2015" i="3" s="1"/>
  <c r="B2016" i="3"/>
  <c r="J2016" i="3" s="1"/>
  <c r="B2017" i="3"/>
  <c r="J2017" i="3" s="1"/>
  <c r="B2018" i="3"/>
  <c r="J2018" i="3" s="1"/>
  <c r="B2019" i="3"/>
  <c r="J2019" i="3" s="1"/>
  <c r="L2019" i="3" s="1"/>
  <c r="B2020" i="3"/>
  <c r="J2020" i="3" s="1"/>
  <c r="B2021" i="3"/>
  <c r="J2021" i="3" s="1"/>
  <c r="L2021" i="3" s="1"/>
  <c r="B2022" i="3"/>
  <c r="J2022" i="3" s="1"/>
  <c r="L2022" i="3" s="1"/>
  <c r="B2023" i="3"/>
  <c r="J2023" i="3" s="1"/>
  <c r="L2023" i="3" s="1"/>
  <c r="B2024" i="3"/>
  <c r="J2024" i="3" s="1"/>
  <c r="B2025" i="3"/>
  <c r="J2025" i="3" s="1"/>
  <c r="L2025" i="3" s="1"/>
  <c r="B2026" i="3"/>
  <c r="J2026" i="3" s="1"/>
  <c r="B2027" i="3"/>
  <c r="J2027" i="3" s="1"/>
  <c r="L2027" i="3" s="1"/>
  <c r="B2028" i="3"/>
  <c r="J2028" i="3" s="1"/>
  <c r="B2029" i="3"/>
  <c r="J2029" i="3" s="1"/>
  <c r="L2029" i="3" s="1"/>
  <c r="B2030" i="3"/>
  <c r="J2030" i="3" s="1"/>
  <c r="L2030" i="3" s="1"/>
  <c r="B2031" i="3"/>
  <c r="J2031" i="3" s="1"/>
  <c r="L2031" i="3" s="1"/>
  <c r="B2032" i="3"/>
  <c r="J2032" i="3" s="1"/>
  <c r="B2033" i="3"/>
  <c r="J2033" i="3" s="1"/>
  <c r="B2034" i="3"/>
  <c r="J2034" i="3" s="1"/>
  <c r="B2035" i="3"/>
  <c r="J2035" i="3" s="1"/>
  <c r="L2035" i="3" s="1"/>
  <c r="B2036" i="3"/>
  <c r="J2036" i="3" s="1"/>
  <c r="B2037" i="3"/>
  <c r="J2037" i="3" s="1"/>
  <c r="L2037" i="3" s="1"/>
  <c r="B2038" i="3"/>
  <c r="J2038" i="3" s="1"/>
  <c r="L2038" i="3" s="1"/>
  <c r="B2039" i="3"/>
  <c r="J2039" i="3" s="1"/>
  <c r="L2039" i="3" s="1"/>
  <c r="B2040" i="3"/>
  <c r="J2040" i="3" s="1"/>
  <c r="B2041" i="3"/>
  <c r="J2041" i="3" s="1"/>
  <c r="L2041" i="3" s="1"/>
  <c r="B2042" i="3"/>
  <c r="J2042" i="3" s="1"/>
  <c r="L2042" i="3" s="1"/>
  <c r="B2043" i="3"/>
  <c r="J2043" i="3" s="1"/>
  <c r="L2043" i="3" s="1"/>
  <c r="B2044" i="3"/>
  <c r="J2044" i="3" s="1"/>
  <c r="B2045" i="3"/>
  <c r="J2045" i="3" s="1"/>
  <c r="L2045" i="3" s="1"/>
  <c r="B2046" i="3"/>
  <c r="J2046" i="3" s="1"/>
  <c r="L2046" i="3" s="1"/>
  <c r="B2047" i="3"/>
  <c r="J2047" i="3" s="1"/>
  <c r="L2047" i="3" s="1"/>
  <c r="B2048" i="3"/>
  <c r="J2048" i="3" s="1"/>
  <c r="B2049" i="3"/>
  <c r="J2049" i="3" s="1"/>
  <c r="B2050" i="3"/>
  <c r="J2050" i="3" s="1"/>
  <c r="B2051" i="3"/>
  <c r="J2051" i="3" s="1"/>
  <c r="L2051" i="3" s="1"/>
  <c r="B2052" i="3"/>
  <c r="J2052" i="3" s="1"/>
  <c r="B2053" i="3"/>
  <c r="J2053" i="3" s="1"/>
  <c r="L2053" i="3" s="1"/>
  <c r="B2054" i="3"/>
  <c r="J2054" i="3" s="1"/>
  <c r="L2054" i="3" s="1"/>
  <c r="B2055" i="3"/>
  <c r="J2055" i="3" s="1"/>
  <c r="L2055" i="3" s="1"/>
  <c r="B2056" i="3"/>
  <c r="J2056" i="3" s="1"/>
  <c r="B2057" i="3"/>
  <c r="J2057" i="3" s="1"/>
  <c r="L2057" i="3" s="1"/>
  <c r="B2058" i="3"/>
  <c r="J2058" i="3" s="1"/>
  <c r="L2058" i="3" s="1"/>
  <c r="B2059" i="3"/>
  <c r="J2059" i="3" s="1"/>
  <c r="L2059" i="3" s="1"/>
  <c r="B2060" i="3"/>
  <c r="J2060" i="3" s="1"/>
  <c r="B2061" i="3"/>
  <c r="J2061" i="3" s="1"/>
  <c r="L2061" i="3" s="1"/>
  <c r="B2062" i="3"/>
  <c r="J2062" i="3" s="1"/>
  <c r="L2062" i="3" s="1"/>
  <c r="B2063" i="3"/>
  <c r="J2063" i="3" s="1"/>
  <c r="L2063" i="3" s="1"/>
  <c r="B2064" i="3"/>
  <c r="J2064" i="3" s="1"/>
  <c r="B2065" i="3"/>
  <c r="J2065" i="3" s="1"/>
  <c r="B2066" i="3"/>
  <c r="J2066" i="3" s="1"/>
  <c r="B2067" i="3"/>
  <c r="J2067" i="3" s="1"/>
  <c r="L2067" i="3" s="1"/>
  <c r="B2068" i="3"/>
  <c r="J2068" i="3" s="1"/>
  <c r="B2069" i="3"/>
  <c r="J2069" i="3" s="1"/>
  <c r="L2069" i="3" s="1"/>
  <c r="B2070" i="3"/>
  <c r="J2070" i="3" s="1"/>
  <c r="L2070" i="3" s="1"/>
  <c r="B2071" i="3"/>
  <c r="J2071" i="3" s="1"/>
  <c r="L2071" i="3" s="1"/>
  <c r="B2072" i="3"/>
  <c r="J2072" i="3" s="1"/>
  <c r="B2073" i="3"/>
  <c r="J2073" i="3" s="1"/>
  <c r="L2073" i="3" s="1"/>
  <c r="B2074" i="3"/>
  <c r="J2074" i="3" s="1"/>
  <c r="L2074" i="3" s="1"/>
  <c r="B2075" i="3"/>
  <c r="J2075" i="3" s="1"/>
  <c r="L2075" i="3" s="1"/>
  <c r="B2076" i="3"/>
  <c r="J2076" i="3" s="1"/>
  <c r="B2077" i="3"/>
  <c r="J2077" i="3" s="1"/>
  <c r="L2077" i="3" s="1"/>
  <c r="B2078" i="3"/>
  <c r="J2078" i="3" s="1"/>
  <c r="L2078" i="3" s="1"/>
  <c r="B2079" i="3"/>
  <c r="J2079" i="3" s="1"/>
  <c r="L2079" i="3" s="1"/>
  <c r="B2080" i="3"/>
  <c r="J2080" i="3" s="1"/>
  <c r="B2081" i="3"/>
  <c r="J2081" i="3" s="1"/>
  <c r="B2082" i="3"/>
  <c r="J2082" i="3" s="1"/>
  <c r="B2083" i="3"/>
  <c r="J2083" i="3" s="1"/>
  <c r="L2083" i="3" s="1"/>
  <c r="B2084" i="3"/>
  <c r="J2084" i="3" s="1"/>
  <c r="B2085" i="3"/>
  <c r="J2085" i="3" s="1"/>
  <c r="L2085" i="3" s="1"/>
  <c r="B2086" i="3"/>
  <c r="J2086" i="3" s="1"/>
  <c r="L2086" i="3" s="1"/>
  <c r="B2087" i="3"/>
  <c r="J2087" i="3" s="1"/>
  <c r="L2087" i="3" s="1"/>
  <c r="B2088" i="3"/>
  <c r="J2088" i="3" s="1"/>
  <c r="B2089" i="3"/>
  <c r="J2089" i="3" s="1"/>
  <c r="L2089" i="3" s="1"/>
  <c r="B2090" i="3"/>
  <c r="J2090" i="3" s="1"/>
  <c r="B2091" i="3"/>
  <c r="J2091" i="3" s="1"/>
  <c r="L2091" i="3" s="1"/>
  <c r="B2092" i="3"/>
  <c r="J2092" i="3" s="1"/>
  <c r="B2093" i="3"/>
  <c r="J2093" i="3" s="1"/>
  <c r="L2093" i="3" s="1"/>
  <c r="B2094" i="3"/>
  <c r="J2094" i="3" s="1"/>
  <c r="L2094" i="3" s="1"/>
  <c r="B2095" i="3"/>
  <c r="J2095" i="3" s="1"/>
  <c r="L2095" i="3" s="1"/>
  <c r="B2096" i="3"/>
  <c r="J2096" i="3" s="1"/>
  <c r="B2097" i="3"/>
  <c r="J2097" i="3" s="1"/>
  <c r="B2098" i="3"/>
  <c r="J2098" i="3" s="1"/>
  <c r="B2099" i="3"/>
  <c r="J2099" i="3" s="1"/>
  <c r="L2099" i="3" s="1"/>
  <c r="B2100" i="3"/>
  <c r="J2100" i="3" s="1"/>
  <c r="B2101" i="3"/>
  <c r="J2101" i="3" s="1"/>
  <c r="L2101" i="3" s="1"/>
  <c r="B2102" i="3"/>
  <c r="J2102" i="3" s="1"/>
  <c r="L2102" i="3" s="1"/>
  <c r="B2103" i="3"/>
  <c r="J2103" i="3" s="1"/>
  <c r="L2103" i="3" s="1"/>
  <c r="B2104" i="3"/>
  <c r="J2104" i="3" s="1"/>
  <c r="B2105" i="3"/>
  <c r="J2105" i="3" s="1"/>
  <c r="L2105" i="3" s="1"/>
  <c r="B2106" i="3"/>
  <c r="J2106" i="3" s="1"/>
  <c r="B2107" i="3"/>
  <c r="J2107" i="3" s="1"/>
  <c r="L2107" i="3" s="1"/>
  <c r="B2108" i="3"/>
  <c r="J2108" i="3" s="1"/>
  <c r="B2109" i="3"/>
  <c r="J2109" i="3" s="1"/>
  <c r="L2109" i="3" s="1"/>
  <c r="B2110" i="3"/>
  <c r="J2110" i="3" s="1"/>
  <c r="L2110" i="3" s="1"/>
  <c r="B2111" i="3"/>
  <c r="J2111" i="3" s="1"/>
  <c r="L2111" i="3" s="1"/>
  <c r="B2112" i="3"/>
  <c r="J2112" i="3" s="1"/>
  <c r="B2113" i="3"/>
  <c r="J2113" i="3" s="1"/>
  <c r="B2114" i="3"/>
  <c r="J2114" i="3" s="1"/>
  <c r="B2115" i="3"/>
  <c r="J2115" i="3" s="1"/>
  <c r="L2115" i="3" s="1"/>
  <c r="B2116" i="3"/>
  <c r="J2116" i="3" s="1"/>
  <c r="B2117" i="3"/>
  <c r="J2117" i="3" s="1"/>
  <c r="L2117" i="3" s="1"/>
  <c r="B2118" i="3"/>
  <c r="J2118" i="3" s="1"/>
  <c r="L2118" i="3" s="1"/>
  <c r="B2119" i="3"/>
  <c r="J2119" i="3" s="1"/>
  <c r="L2119" i="3" s="1"/>
  <c r="B2120" i="3"/>
  <c r="J2120" i="3" s="1"/>
  <c r="B2121" i="3"/>
  <c r="J2121" i="3" s="1"/>
  <c r="L2121" i="3" s="1"/>
  <c r="B2122" i="3"/>
  <c r="J2122" i="3" s="1"/>
  <c r="L2122" i="3" s="1"/>
  <c r="B2123" i="3"/>
  <c r="J2123" i="3" s="1"/>
  <c r="L2123" i="3" s="1"/>
  <c r="B2124" i="3"/>
  <c r="J2124" i="3" s="1"/>
  <c r="B2125" i="3"/>
  <c r="J2125" i="3" s="1"/>
  <c r="L2125" i="3" s="1"/>
  <c r="B2126" i="3"/>
  <c r="J2126" i="3" s="1"/>
  <c r="L2126" i="3" s="1"/>
  <c r="B2127" i="3"/>
  <c r="J2127" i="3" s="1"/>
  <c r="L2127" i="3" s="1"/>
  <c r="B2128" i="3"/>
  <c r="J2128" i="3" s="1"/>
  <c r="B2129" i="3"/>
  <c r="J2129" i="3" s="1"/>
  <c r="B2130" i="3"/>
  <c r="J2130" i="3" s="1"/>
  <c r="B2131" i="3"/>
  <c r="J2131" i="3" s="1"/>
  <c r="L2131" i="3" s="1"/>
  <c r="B2132" i="3"/>
  <c r="J2132" i="3" s="1"/>
  <c r="B2133" i="3"/>
  <c r="J2133" i="3" s="1"/>
  <c r="L2133" i="3" s="1"/>
  <c r="B2134" i="3"/>
  <c r="J2134" i="3" s="1"/>
  <c r="L2134" i="3" s="1"/>
  <c r="B2135" i="3"/>
  <c r="J2135" i="3" s="1"/>
  <c r="L2135" i="3" s="1"/>
  <c r="B2136" i="3"/>
  <c r="J2136" i="3" s="1"/>
  <c r="B2137" i="3"/>
  <c r="J2137" i="3" s="1"/>
  <c r="L2137" i="3" s="1"/>
  <c r="B2138" i="3"/>
  <c r="J2138" i="3" s="1"/>
  <c r="L2138" i="3" s="1"/>
  <c r="B2139" i="3"/>
  <c r="J2139" i="3" s="1"/>
  <c r="L2139" i="3" s="1"/>
  <c r="B2140" i="3"/>
  <c r="J2140" i="3" s="1"/>
  <c r="B2141" i="3"/>
  <c r="J2141" i="3" s="1"/>
  <c r="L2141" i="3" s="1"/>
  <c r="B2142" i="3"/>
  <c r="J2142" i="3" s="1"/>
  <c r="B2143" i="3"/>
  <c r="J2143" i="3" s="1"/>
  <c r="L2143" i="3" s="1"/>
  <c r="B2144" i="3"/>
  <c r="J2144" i="3" s="1"/>
  <c r="B2145" i="3"/>
  <c r="J2145" i="3" s="1"/>
  <c r="B2146" i="3"/>
  <c r="J2146" i="3" s="1"/>
  <c r="B2147" i="3"/>
  <c r="J2147" i="3" s="1"/>
  <c r="L2147" i="3" s="1"/>
  <c r="B2148" i="3"/>
  <c r="J2148" i="3" s="1"/>
  <c r="B2149" i="3"/>
  <c r="J2149" i="3" s="1"/>
  <c r="L2149" i="3" s="1"/>
  <c r="B2150" i="3"/>
  <c r="J2150" i="3" s="1"/>
  <c r="L2150" i="3" s="1"/>
  <c r="B2151" i="3"/>
  <c r="J2151" i="3" s="1"/>
  <c r="L2151" i="3" s="1"/>
  <c r="B2152" i="3"/>
  <c r="J2152" i="3" s="1"/>
  <c r="B2153" i="3"/>
  <c r="J2153" i="3" s="1"/>
  <c r="L2153" i="3" s="1"/>
  <c r="B2154" i="3"/>
  <c r="J2154" i="3" s="1"/>
  <c r="B2155" i="3"/>
  <c r="J2155" i="3" s="1"/>
  <c r="L2155" i="3" s="1"/>
  <c r="B2156" i="3"/>
  <c r="J2156" i="3" s="1"/>
  <c r="B2157" i="3"/>
  <c r="J2157" i="3" s="1"/>
  <c r="L2157" i="3" s="1"/>
  <c r="B2158" i="3"/>
  <c r="J2158" i="3" s="1"/>
  <c r="B2159" i="3"/>
  <c r="J2159" i="3" s="1"/>
  <c r="L2159" i="3" s="1"/>
  <c r="B2160" i="3"/>
  <c r="J2160" i="3" s="1"/>
  <c r="B2161" i="3"/>
  <c r="J2161" i="3" s="1"/>
  <c r="B2162" i="3"/>
  <c r="J2162" i="3" s="1"/>
  <c r="B2163" i="3"/>
  <c r="J2163" i="3" s="1"/>
  <c r="L2163" i="3" s="1"/>
  <c r="B2164" i="3"/>
  <c r="J2164" i="3" s="1"/>
  <c r="B2165" i="3"/>
  <c r="J2165" i="3" s="1"/>
  <c r="L2165" i="3" s="1"/>
  <c r="B2166" i="3"/>
  <c r="J2166" i="3" s="1"/>
  <c r="L2166" i="3" s="1"/>
  <c r="B2167" i="3"/>
  <c r="J2167" i="3" s="1"/>
  <c r="L2167" i="3" s="1"/>
  <c r="B2168" i="3"/>
  <c r="J2168" i="3" s="1"/>
  <c r="B2169" i="3"/>
  <c r="J2169" i="3" s="1"/>
  <c r="L2169" i="3" s="1"/>
  <c r="B2170" i="3"/>
  <c r="J2170" i="3" s="1"/>
  <c r="B2171" i="3"/>
  <c r="J2171" i="3" s="1"/>
  <c r="L2171" i="3" s="1"/>
  <c r="B2172" i="3"/>
  <c r="J2172" i="3" s="1"/>
  <c r="B2173" i="3"/>
  <c r="J2173" i="3" s="1"/>
  <c r="L2173" i="3" s="1"/>
  <c r="B2174" i="3"/>
  <c r="J2174" i="3" s="1"/>
  <c r="L2174" i="3" s="1"/>
  <c r="B2175" i="3"/>
  <c r="J2175" i="3" s="1"/>
  <c r="L2175" i="3" s="1"/>
  <c r="B2176" i="3"/>
  <c r="J2176" i="3" s="1"/>
  <c r="B2177" i="3"/>
  <c r="J2177" i="3" s="1"/>
  <c r="B2178" i="3"/>
  <c r="J2178" i="3" s="1"/>
  <c r="B2179" i="3"/>
  <c r="J2179" i="3" s="1"/>
  <c r="L2179" i="3" s="1"/>
  <c r="B2180" i="3"/>
  <c r="J2180" i="3" s="1"/>
  <c r="B2181" i="3"/>
  <c r="J2181" i="3" s="1"/>
  <c r="L2181" i="3" s="1"/>
  <c r="B2182" i="3"/>
  <c r="J2182" i="3" s="1"/>
  <c r="L2182" i="3" s="1"/>
  <c r="B2183" i="3"/>
  <c r="J2183" i="3" s="1"/>
  <c r="L2183" i="3" s="1"/>
  <c r="B2184" i="3"/>
  <c r="J2184" i="3" s="1"/>
  <c r="B2185" i="3"/>
  <c r="J2185" i="3" s="1"/>
  <c r="L2185" i="3" s="1"/>
  <c r="B2186" i="3"/>
  <c r="J2186" i="3" s="1"/>
  <c r="B2187" i="3"/>
  <c r="J2187" i="3" s="1"/>
  <c r="L2187" i="3" s="1"/>
  <c r="B2188" i="3"/>
  <c r="J2188" i="3" s="1"/>
  <c r="B2189" i="3"/>
  <c r="J2189" i="3" s="1"/>
  <c r="L2189" i="3" s="1"/>
  <c r="B2190" i="3"/>
  <c r="J2190" i="3" s="1"/>
  <c r="L2190" i="3" s="1"/>
  <c r="B2191" i="3"/>
  <c r="J2191" i="3" s="1"/>
  <c r="L2191" i="3" s="1"/>
  <c r="B2192" i="3"/>
  <c r="J2192" i="3" s="1"/>
  <c r="B2193" i="3"/>
  <c r="J2193" i="3" s="1"/>
  <c r="B2194" i="3"/>
  <c r="J2194" i="3" s="1"/>
  <c r="B2195" i="3"/>
  <c r="J2195" i="3" s="1"/>
  <c r="L2195" i="3" s="1"/>
  <c r="B2196" i="3"/>
  <c r="J2196" i="3" s="1"/>
  <c r="B2197" i="3"/>
  <c r="J2197" i="3" s="1"/>
  <c r="L2197" i="3" s="1"/>
  <c r="B2198" i="3"/>
  <c r="J2198" i="3" s="1"/>
  <c r="L2198" i="3" s="1"/>
  <c r="B2199" i="3"/>
  <c r="J2199" i="3" s="1"/>
  <c r="L2199" i="3" s="1"/>
  <c r="B2200" i="3"/>
  <c r="J2200" i="3" s="1"/>
  <c r="B2201" i="3"/>
  <c r="J2201" i="3" s="1"/>
  <c r="L2201" i="3" s="1"/>
  <c r="B2202" i="3"/>
  <c r="J2202" i="3" s="1"/>
  <c r="L2202" i="3" s="1"/>
  <c r="B2203" i="3"/>
  <c r="J2203" i="3" s="1"/>
  <c r="L2203" i="3" s="1"/>
  <c r="B2204" i="3"/>
  <c r="J2204" i="3" s="1"/>
  <c r="B2205" i="3"/>
  <c r="J2205" i="3" s="1"/>
  <c r="L2205" i="3" s="1"/>
  <c r="B2206" i="3"/>
  <c r="J2206" i="3" s="1"/>
  <c r="L2206" i="3" s="1"/>
  <c r="B2207" i="3"/>
  <c r="J2207" i="3" s="1"/>
  <c r="L2207" i="3" s="1"/>
  <c r="B2208" i="3"/>
  <c r="J2208" i="3" s="1"/>
  <c r="B2209" i="3"/>
  <c r="J2209" i="3" s="1"/>
  <c r="B2210" i="3"/>
  <c r="J2210" i="3" s="1"/>
  <c r="B2211" i="3"/>
  <c r="J2211" i="3" s="1"/>
  <c r="L2211" i="3" s="1"/>
  <c r="B2212" i="3"/>
  <c r="J2212" i="3" s="1"/>
  <c r="B2213" i="3"/>
  <c r="J2213" i="3" s="1"/>
  <c r="L2213" i="3" s="1"/>
  <c r="B2214" i="3"/>
  <c r="J2214" i="3" s="1"/>
  <c r="L2214" i="3" s="1"/>
  <c r="B2215" i="3"/>
  <c r="J2215" i="3" s="1"/>
  <c r="L2215" i="3" s="1"/>
  <c r="B2216" i="3"/>
  <c r="J2216" i="3" s="1"/>
  <c r="B2217" i="3"/>
  <c r="J2217" i="3" s="1"/>
  <c r="L2217" i="3" s="1"/>
  <c r="B2218" i="3"/>
  <c r="J2218" i="3" s="1"/>
  <c r="B2219" i="3"/>
  <c r="J2219" i="3" s="1"/>
  <c r="L2219" i="3" s="1"/>
  <c r="B2220" i="3"/>
  <c r="J2220" i="3" s="1"/>
  <c r="B2221" i="3"/>
  <c r="J2221" i="3" s="1"/>
  <c r="L2221" i="3" s="1"/>
  <c r="B2222" i="3"/>
  <c r="J2222" i="3" s="1"/>
  <c r="B2223" i="3"/>
  <c r="J2223" i="3" s="1"/>
  <c r="L2223" i="3" s="1"/>
  <c r="B2224" i="3"/>
  <c r="J2224" i="3" s="1"/>
  <c r="B2225" i="3"/>
  <c r="J2225" i="3" s="1"/>
  <c r="B2226" i="3"/>
  <c r="J2226" i="3" s="1"/>
  <c r="B2227" i="3"/>
  <c r="J2227" i="3" s="1"/>
  <c r="L2227" i="3" s="1"/>
  <c r="B2228" i="3"/>
  <c r="J2228" i="3" s="1"/>
  <c r="B2229" i="3"/>
  <c r="J2229" i="3" s="1"/>
  <c r="L2229" i="3" s="1"/>
  <c r="B2230" i="3"/>
  <c r="J2230" i="3" s="1"/>
  <c r="L2230" i="3" s="1"/>
  <c r="B2231" i="3"/>
  <c r="J2231" i="3" s="1"/>
  <c r="L2231" i="3" s="1"/>
  <c r="B2232" i="3"/>
  <c r="J2232" i="3" s="1"/>
  <c r="B2233" i="3"/>
  <c r="J2233" i="3" s="1"/>
  <c r="L2233" i="3" s="1"/>
  <c r="B2234" i="3"/>
  <c r="J2234" i="3" s="1"/>
  <c r="B2235" i="3"/>
  <c r="J2235" i="3" s="1"/>
  <c r="L2235" i="3" s="1"/>
  <c r="B2236" i="3"/>
  <c r="J2236" i="3" s="1"/>
  <c r="B2237" i="3"/>
  <c r="J2237" i="3" s="1"/>
  <c r="L2237" i="3" s="1"/>
  <c r="B2238" i="3"/>
  <c r="J2238" i="3" s="1"/>
  <c r="B2239" i="3"/>
  <c r="J2239" i="3" s="1"/>
  <c r="L2239" i="3" s="1"/>
  <c r="B2240" i="3"/>
  <c r="J2240" i="3" s="1"/>
  <c r="B2241" i="3"/>
  <c r="J2241" i="3" s="1"/>
  <c r="B2242" i="3"/>
  <c r="J2242" i="3" s="1"/>
  <c r="B2243" i="3"/>
  <c r="J2243" i="3" s="1"/>
  <c r="L2243" i="3" s="1"/>
  <c r="B2244" i="3"/>
  <c r="J2244" i="3" s="1"/>
  <c r="B2245" i="3"/>
  <c r="J2245" i="3" s="1"/>
  <c r="L2245" i="3" s="1"/>
  <c r="B2246" i="3"/>
  <c r="J2246" i="3" s="1"/>
  <c r="L2246" i="3" s="1"/>
  <c r="B2247" i="3"/>
  <c r="J2247" i="3" s="1"/>
  <c r="L2247" i="3" s="1"/>
  <c r="B2248" i="3"/>
  <c r="J2248" i="3" s="1"/>
  <c r="B2249" i="3"/>
  <c r="J2249" i="3" s="1"/>
  <c r="L2249" i="3" s="1"/>
  <c r="B2250" i="3"/>
  <c r="J2250" i="3" s="1"/>
  <c r="L2250" i="3" s="1"/>
  <c r="B2251" i="3"/>
  <c r="J2251" i="3" s="1"/>
  <c r="L2251" i="3" s="1"/>
  <c r="B2252" i="3"/>
  <c r="J2252" i="3" s="1"/>
  <c r="B2253" i="3"/>
  <c r="J2253" i="3" s="1"/>
  <c r="L2253" i="3" s="1"/>
  <c r="B2254" i="3"/>
  <c r="J2254" i="3" s="1"/>
  <c r="L2254" i="3" s="1"/>
  <c r="B2255" i="3"/>
  <c r="J2255" i="3" s="1"/>
  <c r="L2255" i="3" s="1"/>
  <c r="B2256" i="3"/>
  <c r="J2256" i="3" s="1"/>
  <c r="B2257" i="3"/>
  <c r="J2257" i="3" s="1"/>
  <c r="B2258" i="3"/>
  <c r="J2258" i="3" s="1"/>
  <c r="B2259" i="3"/>
  <c r="J2259" i="3" s="1"/>
  <c r="L2259" i="3" s="1"/>
  <c r="B2260" i="3"/>
  <c r="J2260" i="3" s="1"/>
  <c r="B2261" i="3"/>
  <c r="J2261" i="3" s="1"/>
  <c r="L2261" i="3" s="1"/>
  <c r="B2262" i="3"/>
  <c r="J2262" i="3" s="1"/>
  <c r="L2262" i="3" s="1"/>
  <c r="B2263" i="3"/>
  <c r="J2263" i="3" s="1"/>
  <c r="L2263" i="3" s="1"/>
  <c r="B2264" i="3"/>
  <c r="J2264" i="3" s="1"/>
  <c r="B2265" i="3"/>
  <c r="J2265" i="3" s="1"/>
  <c r="L2265" i="3" s="1"/>
  <c r="B2266" i="3"/>
  <c r="J2266" i="3" s="1"/>
  <c r="B2267" i="3"/>
  <c r="J2267" i="3" s="1"/>
  <c r="L2267" i="3" s="1"/>
  <c r="B2268" i="3"/>
  <c r="J2268" i="3" s="1"/>
  <c r="B2269" i="3"/>
  <c r="J2269" i="3" s="1"/>
  <c r="L2269" i="3" s="1"/>
  <c r="B2270" i="3"/>
  <c r="J2270" i="3" s="1"/>
  <c r="L2270" i="3" s="1"/>
  <c r="B2271" i="3"/>
  <c r="J2271" i="3" s="1"/>
  <c r="L2271" i="3" s="1"/>
  <c r="B2272" i="3"/>
  <c r="J2272" i="3" s="1"/>
  <c r="B2273" i="3"/>
  <c r="J2273" i="3" s="1"/>
  <c r="B2274" i="3"/>
  <c r="J2274" i="3" s="1"/>
  <c r="B2275" i="3"/>
  <c r="J2275" i="3" s="1"/>
  <c r="L2275" i="3" s="1"/>
  <c r="B2276" i="3"/>
  <c r="J2276" i="3" s="1"/>
  <c r="B2277" i="3"/>
  <c r="J2277" i="3" s="1"/>
  <c r="L2277" i="3" s="1"/>
  <c r="B2278" i="3"/>
  <c r="J2278" i="3" s="1"/>
  <c r="L2278" i="3" s="1"/>
  <c r="B2279" i="3"/>
  <c r="J2279" i="3" s="1"/>
  <c r="L2279" i="3" s="1"/>
  <c r="B2280" i="3"/>
  <c r="J2280" i="3" s="1"/>
  <c r="B2281" i="3"/>
  <c r="J2281" i="3" s="1"/>
  <c r="L2281" i="3" s="1"/>
  <c r="B2282" i="3"/>
  <c r="J2282" i="3" s="1"/>
  <c r="L2282" i="3" s="1"/>
  <c r="B2283" i="3"/>
  <c r="J2283" i="3" s="1"/>
  <c r="L2283" i="3" s="1"/>
  <c r="B2284" i="3"/>
  <c r="J2284" i="3" s="1"/>
  <c r="B2285" i="3"/>
  <c r="J2285" i="3" s="1"/>
  <c r="L2285" i="3" s="1"/>
  <c r="B2286" i="3"/>
  <c r="J2286" i="3" s="1"/>
  <c r="B2287" i="3"/>
  <c r="J2287" i="3" s="1"/>
  <c r="L2287" i="3" s="1"/>
  <c r="B2288" i="3"/>
  <c r="J2288" i="3" s="1"/>
  <c r="B2289" i="3"/>
  <c r="J2289" i="3" s="1"/>
  <c r="B2290" i="3"/>
  <c r="J2290" i="3" s="1"/>
  <c r="B2291" i="3"/>
  <c r="J2291" i="3" s="1"/>
  <c r="L2291" i="3" s="1"/>
  <c r="B2292" i="3"/>
  <c r="J2292" i="3" s="1"/>
  <c r="B2293" i="3"/>
  <c r="J2293" i="3" s="1"/>
  <c r="L2293" i="3" s="1"/>
  <c r="B2294" i="3"/>
  <c r="J2294" i="3" s="1"/>
  <c r="L2294" i="3" s="1"/>
  <c r="B2295" i="3"/>
  <c r="J2295" i="3" s="1"/>
  <c r="L2295" i="3" s="1"/>
  <c r="B2296" i="3"/>
  <c r="J2296" i="3" s="1"/>
  <c r="B2297" i="3"/>
  <c r="J2297" i="3" s="1"/>
  <c r="L2297" i="3" s="1"/>
  <c r="B2298" i="3"/>
  <c r="J2298" i="3" s="1"/>
  <c r="B2299" i="3"/>
  <c r="J2299" i="3" s="1"/>
  <c r="L2299" i="3" s="1"/>
  <c r="B2300" i="3"/>
  <c r="J2300" i="3" s="1"/>
  <c r="B2301" i="3"/>
  <c r="J2301" i="3" s="1"/>
  <c r="L2301" i="3" s="1"/>
  <c r="B2302" i="3"/>
  <c r="J2302" i="3" s="1"/>
  <c r="B2303" i="3"/>
  <c r="J2303" i="3" s="1"/>
  <c r="L2303" i="3" s="1"/>
  <c r="B2304" i="3"/>
  <c r="J2304" i="3" s="1"/>
  <c r="B2305" i="3"/>
  <c r="J2305" i="3" s="1"/>
  <c r="B2306" i="3"/>
  <c r="J2306" i="3" s="1"/>
  <c r="B2307" i="3"/>
  <c r="J2307" i="3" s="1"/>
  <c r="L2307" i="3" s="1"/>
  <c r="B2308" i="3"/>
  <c r="J2308" i="3" s="1"/>
  <c r="B2309" i="3"/>
  <c r="J2309" i="3" s="1"/>
  <c r="L2309" i="3" s="1"/>
  <c r="B2310" i="3"/>
  <c r="J2310" i="3" s="1"/>
  <c r="L2310" i="3" s="1"/>
  <c r="B2311" i="3"/>
  <c r="J2311" i="3" s="1"/>
  <c r="L2311" i="3" s="1"/>
  <c r="B2312" i="3"/>
  <c r="J2312" i="3" s="1"/>
  <c r="B2313" i="3"/>
  <c r="J2313" i="3" s="1"/>
  <c r="L2313" i="3" s="1"/>
  <c r="B2314" i="3"/>
  <c r="J2314" i="3" s="1"/>
  <c r="B2315" i="3"/>
  <c r="J2315" i="3" s="1"/>
  <c r="L2315" i="3" s="1"/>
  <c r="B2316" i="3"/>
  <c r="J2316" i="3" s="1"/>
  <c r="B2317" i="3"/>
  <c r="J2317" i="3" s="1"/>
  <c r="L2317" i="3" s="1"/>
  <c r="B2318" i="3"/>
  <c r="J2318" i="3" s="1"/>
  <c r="B2319" i="3"/>
  <c r="J2319" i="3" s="1"/>
  <c r="L2319" i="3" s="1"/>
  <c r="B2320" i="3"/>
  <c r="J2320" i="3" s="1"/>
  <c r="B2321" i="3"/>
  <c r="J2321" i="3" s="1"/>
  <c r="B2322" i="3"/>
  <c r="J2322" i="3" s="1"/>
  <c r="B2323" i="3"/>
  <c r="J2323" i="3" s="1"/>
  <c r="L2323" i="3" s="1"/>
  <c r="B2324" i="3"/>
  <c r="J2324" i="3" s="1"/>
  <c r="B2325" i="3"/>
  <c r="J2325" i="3" s="1"/>
  <c r="L2325" i="3" s="1"/>
  <c r="B2326" i="3"/>
  <c r="J2326" i="3" s="1"/>
  <c r="L2326" i="3" s="1"/>
  <c r="B2327" i="3"/>
  <c r="J2327" i="3" s="1"/>
  <c r="L2327" i="3" s="1"/>
  <c r="B2328" i="3"/>
  <c r="J2328" i="3" s="1"/>
  <c r="B2329" i="3"/>
  <c r="J2329" i="3" s="1"/>
  <c r="L2329" i="3" s="1"/>
  <c r="B2330" i="3"/>
  <c r="J2330" i="3" s="1"/>
  <c r="L2330" i="3" s="1"/>
  <c r="B2331" i="3"/>
  <c r="J2331" i="3" s="1"/>
  <c r="L2331" i="3" s="1"/>
  <c r="B2332" i="3"/>
  <c r="J2332" i="3" s="1"/>
  <c r="B2333" i="3"/>
  <c r="J2333" i="3" s="1"/>
  <c r="L2333" i="3" s="1"/>
  <c r="B2334" i="3"/>
  <c r="J2334" i="3" s="1"/>
  <c r="B2335" i="3"/>
  <c r="J2335" i="3" s="1"/>
  <c r="L2335" i="3" s="1"/>
  <c r="B2336" i="3"/>
  <c r="J2336" i="3" s="1"/>
  <c r="B2337" i="3"/>
  <c r="J2337" i="3" s="1"/>
  <c r="B2338" i="3"/>
  <c r="J2338" i="3" s="1"/>
  <c r="B2339" i="3"/>
  <c r="J2339" i="3" s="1"/>
  <c r="L2339" i="3" s="1"/>
  <c r="B2340" i="3"/>
  <c r="J2340" i="3" s="1"/>
  <c r="B2341" i="3"/>
  <c r="J2341" i="3" s="1"/>
  <c r="L2341" i="3" s="1"/>
  <c r="B2342" i="3"/>
  <c r="J2342" i="3" s="1"/>
  <c r="L2342" i="3" s="1"/>
  <c r="B2343" i="3"/>
  <c r="J2343" i="3" s="1"/>
  <c r="L2343" i="3" s="1"/>
  <c r="B2344" i="3"/>
  <c r="J2344" i="3" s="1"/>
  <c r="B2345" i="3"/>
  <c r="J2345" i="3" s="1"/>
  <c r="L2345" i="3" s="1"/>
  <c r="B2346" i="3"/>
  <c r="J2346" i="3" s="1"/>
  <c r="L2346" i="3" s="1"/>
  <c r="B2347" i="3"/>
  <c r="J2347" i="3" s="1"/>
  <c r="L2347" i="3" s="1"/>
  <c r="B2348" i="3"/>
  <c r="J2348" i="3" s="1"/>
  <c r="B2349" i="3"/>
  <c r="J2349" i="3" s="1"/>
  <c r="L2349" i="3" s="1"/>
  <c r="B2350" i="3"/>
  <c r="J2350" i="3" s="1"/>
  <c r="L2350" i="3" s="1"/>
  <c r="B2351" i="3"/>
  <c r="J2351" i="3" s="1"/>
  <c r="L2351" i="3" s="1"/>
  <c r="B2352" i="3"/>
  <c r="J2352" i="3" s="1"/>
  <c r="B2353" i="3"/>
  <c r="J2353" i="3" s="1"/>
  <c r="B2354" i="3"/>
  <c r="J2354" i="3" s="1"/>
  <c r="B2355" i="3"/>
  <c r="J2355" i="3" s="1"/>
  <c r="L2355" i="3" s="1"/>
  <c r="B2356" i="3"/>
  <c r="J2356" i="3" s="1"/>
  <c r="B2357" i="3"/>
  <c r="J2357" i="3" s="1"/>
  <c r="L2357" i="3" s="1"/>
  <c r="B2358" i="3"/>
  <c r="J2358" i="3" s="1"/>
  <c r="L2358" i="3" s="1"/>
  <c r="B2359" i="3"/>
  <c r="J2359" i="3" s="1"/>
  <c r="L2359" i="3" s="1"/>
  <c r="B2360" i="3"/>
  <c r="J2360" i="3" s="1"/>
  <c r="B2361" i="3"/>
  <c r="J2361" i="3" s="1"/>
  <c r="L2361" i="3" s="1"/>
  <c r="B2362" i="3"/>
  <c r="J2362" i="3" s="1"/>
  <c r="L2362" i="3" s="1"/>
  <c r="B2363" i="3"/>
  <c r="J2363" i="3" s="1"/>
  <c r="L2363" i="3" s="1"/>
  <c r="B2364" i="3"/>
  <c r="J2364" i="3" s="1"/>
  <c r="B2365" i="3"/>
  <c r="J2365" i="3" s="1"/>
  <c r="L2365" i="3" s="1"/>
  <c r="B2366" i="3"/>
  <c r="J2366" i="3" s="1"/>
  <c r="L2366" i="3" s="1"/>
  <c r="B2367" i="3"/>
  <c r="J2367" i="3" s="1"/>
  <c r="L2367" i="3" s="1"/>
  <c r="B2368" i="3"/>
  <c r="J2368" i="3" s="1"/>
  <c r="B2369" i="3"/>
  <c r="J2369" i="3" s="1"/>
  <c r="B2370" i="3"/>
  <c r="J2370" i="3" s="1"/>
  <c r="B2371" i="3"/>
  <c r="J2371" i="3" s="1"/>
  <c r="L2371" i="3" s="1"/>
  <c r="B2372" i="3"/>
  <c r="J2372" i="3" s="1"/>
  <c r="B2373" i="3"/>
  <c r="J2373" i="3" s="1"/>
  <c r="L2373" i="3" s="1"/>
  <c r="B2374" i="3"/>
  <c r="J2374" i="3" s="1"/>
  <c r="L2374" i="3" s="1"/>
  <c r="B2375" i="3"/>
  <c r="J2375" i="3" s="1"/>
  <c r="L2375" i="3" s="1"/>
  <c r="B2376" i="3"/>
  <c r="J2376" i="3" s="1"/>
  <c r="B2377" i="3"/>
  <c r="J2377" i="3" s="1"/>
  <c r="L2377" i="3" s="1"/>
  <c r="B2378" i="3"/>
  <c r="J2378" i="3" s="1"/>
  <c r="B2379" i="3"/>
  <c r="J2379" i="3" s="1"/>
  <c r="L2379" i="3" s="1"/>
  <c r="B2380" i="3"/>
  <c r="J2380" i="3" s="1"/>
  <c r="B2381" i="3"/>
  <c r="J2381" i="3" s="1"/>
  <c r="L2381" i="3" s="1"/>
  <c r="B2382" i="3"/>
  <c r="J2382" i="3" s="1"/>
  <c r="L2382" i="3" s="1"/>
  <c r="B2383" i="3"/>
  <c r="J2383" i="3" s="1"/>
  <c r="L2383" i="3" s="1"/>
  <c r="B2384" i="3"/>
  <c r="J2384" i="3" s="1"/>
  <c r="B2385" i="3"/>
  <c r="J2385" i="3" s="1"/>
  <c r="B2386" i="3"/>
  <c r="J2386" i="3" s="1"/>
  <c r="B2387" i="3"/>
  <c r="J2387" i="3" s="1"/>
  <c r="L2387" i="3" s="1"/>
  <c r="B2388" i="3"/>
  <c r="J2388" i="3" s="1"/>
  <c r="B2389" i="3"/>
  <c r="J2389" i="3" s="1"/>
  <c r="L2389" i="3" s="1"/>
  <c r="B2390" i="3"/>
  <c r="J2390" i="3" s="1"/>
  <c r="B2391" i="3"/>
  <c r="J2391" i="3" s="1"/>
  <c r="L2391" i="3" s="1"/>
  <c r="B2392" i="3"/>
  <c r="J2392" i="3" s="1"/>
  <c r="B2393" i="3"/>
  <c r="J2393" i="3" s="1"/>
  <c r="L2393" i="3" s="1"/>
  <c r="B2394" i="3"/>
  <c r="J2394" i="3" s="1"/>
  <c r="L2394" i="3" s="1"/>
  <c r="B2395" i="3"/>
  <c r="J2395" i="3" s="1"/>
  <c r="L2395" i="3" s="1"/>
  <c r="B2396" i="3"/>
  <c r="J2396" i="3" s="1"/>
  <c r="B2397" i="3"/>
  <c r="J2397" i="3" s="1"/>
  <c r="L2397" i="3" s="1"/>
  <c r="B2398" i="3"/>
  <c r="J2398" i="3" s="1"/>
  <c r="B2399" i="3"/>
  <c r="J2399" i="3" s="1"/>
  <c r="L2399" i="3" s="1"/>
  <c r="B2400" i="3"/>
  <c r="J2400" i="3" s="1"/>
  <c r="B2401" i="3"/>
  <c r="J2401" i="3" s="1"/>
  <c r="B2402" i="3"/>
  <c r="J2402" i="3" s="1"/>
  <c r="B2403" i="3"/>
  <c r="J2403" i="3" s="1"/>
  <c r="L2403" i="3" s="1"/>
  <c r="B2404" i="3"/>
  <c r="J2404" i="3" s="1"/>
  <c r="B2405" i="3"/>
  <c r="J2405" i="3" s="1"/>
  <c r="L2405" i="3" s="1"/>
  <c r="B2406" i="3"/>
  <c r="J2406" i="3" s="1"/>
  <c r="B2407" i="3"/>
  <c r="J2407" i="3" s="1"/>
  <c r="L2407" i="3" s="1"/>
  <c r="B2408" i="3"/>
  <c r="J2408" i="3" s="1"/>
  <c r="B2409" i="3"/>
  <c r="J2409" i="3" s="1"/>
  <c r="L2409" i="3" s="1"/>
  <c r="B2410" i="3"/>
  <c r="J2410" i="3" s="1"/>
  <c r="B2411" i="3"/>
  <c r="J2411" i="3" s="1"/>
  <c r="L2411" i="3" s="1"/>
  <c r="B2412" i="3"/>
  <c r="J2412" i="3" s="1"/>
  <c r="B2413" i="3"/>
  <c r="J2413" i="3" s="1"/>
  <c r="L2413" i="3" s="1"/>
  <c r="B2414" i="3"/>
  <c r="J2414" i="3" s="1"/>
  <c r="L2414" i="3" s="1"/>
  <c r="B2415" i="3"/>
  <c r="J2415" i="3" s="1"/>
  <c r="L2415" i="3" s="1"/>
  <c r="B2416" i="3"/>
  <c r="J2416" i="3" s="1"/>
  <c r="B2417" i="3"/>
  <c r="J2417" i="3" s="1"/>
  <c r="B2418" i="3"/>
  <c r="J2418" i="3" s="1"/>
  <c r="B2419" i="3"/>
  <c r="J2419" i="3" s="1"/>
  <c r="L2419" i="3" s="1"/>
  <c r="B2420" i="3"/>
  <c r="J2420" i="3" s="1"/>
  <c r="B2421" i="3"/>
  <c r="J2421" i="3" s="1"/>
  <c r="L2421" i="3" s="1"/>
  <c r="B2422" i="3"/>
  <c r="J2422" i="3" s="1"/>
  <c r="B2423" i="3"/>
  <c r="J2423" i="3" s="1"/>
  <c r="L2423" i="3" s="1"/>
  <c r="B2424" i="3"/>
  <c r="J2424" i="3" s="1"/>
  <c r="B2425" i="3"/>
  <c r="J2425" i="3" s="1"/>
  <c r="L2425" i="3" s="1"/>
  <c r="B2426" i="3"/>
  <c r="J2426" i="3" s="1"/>
  <c r="L2426" i="3" s="1"/>
  <c r="B2427" i="3"/>
  <c r="J2427" i="3" s="1"/>
  <c r="L2427" i="3" s="1"/>
  <c r="B2428" i="3"/>
  <c r="J2428" i="3" s="1"/>
  <c r="B2429" i="3"/>
  <c r="J2429" i="3" s="1"/>
  <c r="L2429" i="3" s="1"/>
  <c r="B2430" i="3"/>
  <c r="J2430" i="3" s="1"/>
  <c r="B2431" i="3"/>
  <c r="J2431" i="3" s="1"/>
  <c r="L2431" i="3" s="1"/>
  <c r="B2432" i="3"/>
  <c r="J2432" i="3" s="1"/>
  <c r="B2433" i="3"/>
  <c r="J2433" i="3" s="1"/>
  <c r="B2434" i="3"/>
  <c r="J2434" i="3" s="1"/>
  <c r="B2435" i="3"/>
  <c r="J2435" i="3" s="1"/>
  <c r="L2435" i="3" s="1"/>
  <c r="B2436" i="3"/>
  <c r="J2436" i="3" s="1"/>
  <c r="B2437" i="3"/>
  <c r="J2437" i="3" s="1"/>
  <c r="L2437" i="3" s="1"/>
  <c r="B2438" i="3"/>
  <c r="J2438" i="3" s="1"/>
  <c r="B2439" i="3"/>
  <c r="J2439" i="3" s="1"/>
  <c r="L2439" i="3" s="1"/>
  <c r="B2440" i="3"/>
  <c r="J2440" i="3" s="1"/>
  <c r="B2441" i="3"/>
  <c r="J2441" i="3" s="1"/>
  <c r="L2441" i="3" s="1"/>
  <c r="B2442" i="3"/>
  <c r="J2442" i="3" s="1"/>
  <c r="B2443" i="3"/>
  <c r="J2443" i="3" s="1"/>
  <c r="L2443" i="3" s="1"/>
  <c r="B2444" i="3"/>
  <c r="J2444" i="3" s="1"/>
  <c r="B2445" i="3"/>
  <c r="J2445" i="3" s="1"/>
  <c r="L2445" i="3" s="1"/>
  <c r="B2446" i="3"/>
  <c r="J2446" i="3" s="1"/>
  <c r="L2446" i="3" s="1"/>
  <c r="B2447" i="3"/>
  <c r="J2447" i="3" s="1"/>
  <c r="L2447" i="3" s="1"/>
  <c r="B2448" i="3"/>
  <c r="J2448" i="3" s="1"/>
  <c r="B2449" i="3"/>
  <c r="J2449" i="3" s="1"/>
  <c r="B2450" i="3"/>
  <c r="J2450" i="3" s="1"/>
  <c r="B2451" i="3"/>
  <c r="J2451" i="3" s="1"/>
  <c r="L2451" i="3" s="1"/>
  <c r="B2452" i="3"/>
  <c r="J2452" i="3" s="1"/>
  <c r="B2453" i="3"/>
  <c r="J2453" i="3" s="1"/>
  <c r="L2453" i="3" s="1"/>
  <c r="B2454" i="3"/>
  <c r="J2454" i="3" s="1"/>
  <c r="B2455" i="3"/>
  <c r="J2455" i="3" s="1"/>
  <c r="L2455" i="3" s="1"/>
  <c r="B2456" i="3"/>
  <c r="J2456" i="3" s="1"/>
  <c r="B2457" i="3"/>
  <c r="J2457" i="3" s="1"/>
  <c r="L2457" i="3" s="1"/>
  <c r="B2458" i="3"/>
  <c r="J2458" i="3" s="1"/>
  <c r="L2458" i="3" s="1"/>
  <c r="B2459" i="3"/>
  <c r="J2459" i="3" s="1"/>
  <c r="L2459" i="3" s="1"/>
  <c r="B2460" i="3"/>
  <c r="J2460" i="3" s="1"/>
  <c r="B2461" i="3"/>
  <c r="J2461" i="3" s="1"/>
  <c r="L2461" i="3" s="1"/>
  <c r="B2462" i="3"/>
  <c r="J2462" i="3" s="1"/>
  <c r="B2463" i="3"/>
  <c r="J2463" i="3" s="1"/>
  <c r="L2463" i="3" s="1"/>
  <c r="B2464" i="3"/>
  <c r="J2464" i="3" s="1"/>
  <c r="B2465" i="3"/>
  <c r="J2465" i="3" s="1"/>
  <c r="B2466" i="3"/>
  <c r="J2466" i="3" s="1"/>
  <c r="B2467" i="3"/>
  <c r="J2467" i="3" s="1"/>
  <c r="L2467" i="3" s="1"/>
  <c r="B2468" i="3"/>
  <c r="J2468" i="3" s="1"/>
  <c r="B2469" i="3"/>
  <c r="J2469" i="3" s="1"/>
  <c r="L2469" i="3" s="1"/>
  <c r="B2470" i="3"/>
  <c r="J2470" i="3" s="1"/>
  <c r="B2471" i="3"/>
  <c r="J2471" i="3" s="1"/>
  <c r="L2471" i="3" s="1"/>
  <c r="B2472" i="3"/>
  <c r="J2472" i="3" s="1"/>
  <c r="B2473" i="3"/>
  <c r="J2473" i="3" s="1"/>
  <c r="L2473" i="3" s="1"/>
  <c r="B2474" i="3"/>
  <c r="J2474" i="3" s="1"/>
  <c r="L2474" i="3" s="1"/>
  <c r="B2475" i="3"/>
  <c r="J2475" i="3" s="1"/>
  <c r="L2475" i="3" s="1"/>
  <c r="B2476" i="3"/>
  <c r="J2476" i="3" s="1"/>
  <c r="B2477" i="3"/>
  <c r="J2477" i="3" s="1"/>
  <c r="L2477" i="3" s="1"/>
  <c r="B2478" i="3"/>
  <c r="J2478" i="3" s="1"/>
  <c r="L2478" i="3" s="1"/>
  <c r="B2479" i="3"/>
  <c r="J2479" i="3" s="1"/>
  <c r="L2479" i="3" s="1"/>
  <c r="B2480" i="3"/>
  <c r="J2480" i="3" s="1"/>
  <c r="B2481" i="3"/>
  <c r="J2481" i="3" s="1"/>
  <c r="B2482" i="3"/>
  <c r="J2482" i="3" s="1"/>
  <c r="B2483" i="3"/>
  <c r="J2483" i="3" s="1"/>
  <c r="L2483" i="3" s="1"/>
  <c r="B2484" i="3"/>
  <c r="J2484" i="3" s="1"/>
  <c r="B2485" i="3"/>
  <c r="J2485" i="3" s="1"/>
  <c r="L2485" i="3" s="1"/>
  <c r="B2486" i="3"/>
  <c r="J2486" i="3" s="1"/>
  <c r="B2487" i="3"/>
  <c r="J2487" i="3" s="1"/>
  <c r="L2487" i="3" s="1"/>
  <c r="B2488" i="3"/>
  <c r="J2488" i="3" s="1"/>
  <c r="B2489" i="3"/>
  <c r="J2489" i="3" s="1"/>
  <c r="L2489" i="3" s="1"/>
  <c r="B2490" i="3"/>
  <c r="J2490" i="3" s="1"/>
  <c r="L2490" i="3" s="1"/>
  <c r="B2491" i="3"/>
  <c r="J2491" i="3" s="1"/>
  <c r="L2491" i="3" s="1"/>
  <c r="B2492" i="3"/>
  <c r="J2492" i="3" s="1"/>
  <c r="B2493" i="3"/>
  <c r="J2493" i="3" s="1"/>
  <c r="L2493" i="3" s="1"/>
  <c r="B2494" i="3"/>
  <c r="J2494" i="3" s="1"/>
  <c r="B2495" i="3"/>
  <c r="J2495" i="3" s="1"/>
  <c r="L2495" i="3" s="1"/>
  <c r="B2496" i="3"/>
  <c r="J2496" i="3" s="1"/>
  <c r="B2497" i="3"/>
  <c r="J2497" i="3" s="1"/>
  <c r="B2498" i="3"/>
  <c r="J2498" i="3" s="1"/>
  <c r="B2499" i="3"/>
  <c r="J2499" i="3" s="1"/>
  <c r="L2499" i="3" s="1"/>
  <c r="B2500" i="3"/>
  <c r="J2500" i="3" s="1"/>
  <c r="B2501" i="3"/>
  <c r="J2501" i="3" s="1"/>
  <c r="L2501" i="3" s="1"/>
  <c r="B2502" i="3"/>
  <c r="J2502" i="3" s="1"/>
  <c r="B2503" i="3"/>
  <c r="J2503" i="3" s="1"/>
  <c r="L2503" i="3" s="1"/>
  <c r="B2504" i="3"/>
  <c r="J2504" i="3" s="1"/>
  <c r="B2505" i="3"/>
  <c r="J2505" i="3" s="1"/>
  <c r="L2505" i="3" s="1"/>
  <c r="B2506" i="3"/>
  <c r="J2506" i="3" s="1"/>
  <c r="L2506" i="3" s="1"/>
  <c r="B2507" i="3"/>
  <c r="J2507" i="3" s="1"/>
  <c r="L2507" i="3" s="1"/>
  <c r="B2508" i="3"/>
  <c r="J2508" i="3" s="1"/>
  <c r="B2509" i="3"/>
  <c r="J2509" i="3" s="1"/>
  <c r="L2509" i="3" s="1"/>
  <c r="B2510" i="3"/>
  <c r="J2510" i="3" s="1"/>
  <c r="L2510" i="3" s="1"/>
  <c r="B2511" i="3"/>
  <c r="J2511" i="3" s="1"/>
  <c r="L2511" i="3" s="1"/>
  <c r="B2512" i="3"/>
  <c r="J2512" i="3" s="1"/>
  <c r="B2513" i="3"/>
  <c r="J2513" i="3" s="1"/>
  <c r="B2514" i="3"/>
  <c r="J2514" i="3" s="1"/>
  <c r="B2515" i="3"/>
  <c r="J2515" i="3" s="1"/>
  <c r="L2515" i="3" s="1"/>
  <c r="B2516" i="3"/>
  <c r="J2516" i="3" s="1"/>
  <c r="B2517" i="3"/>
  <c r="J2517" i="3" s="1"/>
  <c r="L2517" i="3" s="1"/>
  <c r="B2518" i="3"/>
  <c r="J2518" i="3" s="1"/>
  <c r="B2519" i="3"/>
  <c r="J2519" i="3" s="1"/>
  <c r="L2519" i="3" s="1"/>
  <c r="B2520" i="3"/>
  <c r="J2520" i="3" s="1"/>
  <c r="B2521" i="3"/>
  <c r="J2521" i="3" s="1"/>
  <c r="L2521" i="3" s="1"/>
  <c r="B2522" i="3"/>
  <c r="J2522" i="3" s="1"/>
  <c r="L2522" i="3" s="1"/>
  <c r="B2523" i="3"/>
  <c r="J2523" i="3" s="1"/>
  <c r="L2523" i="3" s="1"/>
  <c r="B2524" i="3"/>
  <c r="J2524" i="3" s="1"/>
  <c r="B2525" i="3"/>
  <c r="J2525" i="3" s="1"/>
  <c r="L2525" i="3" s="1"/>
  <c r="B2526" i="3"/>
  <c r="J2526" i="3" s="1"/>
  <c r="B2527" i="3"/>
  <c r="J2527" i="3" s="1"/>
  <c r="L2527" i="3" s="1"/>
  <c r="B2528" i="3"/>
  <c r="J2528" i="3" s="1"/>
  <c r="B2529" i="3"/>
  <c r="J2529" i="3" s="1"/>
  <c r="B2530" i="3"/>
  <c r="J2530" i="3" s="1"/>
  <c r="B2531" i="3"/>
  <c r="J2531" i="3" s="1"/>
  <c r="L2531" i="3" s="1"/>
  <c r="B2532" i="3"/>
  <c r="J2532" i="3" s="1"/>
  <c r="B2533" i="3"/>
  <c r="J2533" i="3" s="1"/>
  <c r="L2533" i="3" s="1"/>
  <c r="B2534" i="3"/>
  <c r="J2534" i="3" s="1"/>
  <c r="B2535" i="3"/>
  <c r="J2535" i="3" s="1"/>
  <c r="L2535" i="3" s="1"/>
  <c r="B2536" i="3"/>
  <c r="J2536" i="3" s="1"/>
  <c r="B2537" i="3"/>
  <c r="J2537" i="3" s="1"/>
  <c r="L2537" i="3" s="1"/>
  <c r="B2538" i="3"/>
  <c r="J2538" i="3" s="1"/>
  <c r="B2539" i="3"/>
  <c r="J2539" i="3" s="1"/>
  <c r="L2539" i="3" s="1"/>
  <c r="B2540" i="3"/>
  <c r="J2540" i="3" s="1"/>
  <c r="B2541" i="3"/>
  <c r="J2541" i="3" s="1"/>
  <c r="L2541" i="3" s="1"/>
  <c r="B2542" i="3"/>
  <c r="J2542" i="3" s="1"/>
  <c r="B2543" i="3"/>
  <c r="J2543" i="3" s="1"/>
  <c r="B2544" i="3"/>
  <c r="J2544" i="3" s="1"/>
  <c r="B2545" i="3"/>
  <c r="J2545" i="3" s="1"/>
  <c r="B2546" i="3"/>
  <c r="J2546" i="3" s="1"/>
  <c r="B2547" i="3"/>
  <c r="J2547" i="3" s="1"/>
  <c r="L2547" i="3" s="1"/>
  <c r="B2548" i="3"/>
  <c r="J2548" i="3" s="1"/>
  <c r="B2549" i="3"/>
  <c r="J2549" i="3" s="1"/>
  <c r="L2549" i="3" s="1"/>
  <c r="B2550" i="3"/>
  <c r="J2550" i="3" s="1"/>
  <c r="L2550" i="3" s="1"/>
  <c r="B2551" i="3"/>
  <c r="J2551" i="3" s="1"/>
  <c r="L2551" i="3" s="1"/>
  <c r="B2552" i="3"/>
  <c r="J2552" i="3" s="1"/>
  <c r="L2552" i="3" s="1"/>
  <c r="B2553" i="3"/>
  <c r="J2553" i="3" s="1"/>
  <c r="L2553" i="3" s="1"/>
  <c r="B2554" i="3"/>
  <c r="J2554" i="3" s="1"/>
  <c r="B2555" i="3"/>
  <c r="J2555" i="3" s="1"/>
  <c r="L2555" i="3" s="1"/>
  <c r="B2556" i="3"/>
  <c r="J2556" i="3" s="1"/>
  <c r="B2557" i="3"/>
  <c r="J2557" i="3" s="1"/>
  <c r="L2557" i="3" s="1"/>
  <c r="B2558" i="3"/>
  <c r="J2558" i="3" s="1"/>
  <c r="B2559" i="3"/>
  <c r="J2559" i="3" s="1"/>
  <c r="B2560" i="3"/>
  <c r="J2560" i="3" s="1"/>
  <c r="B2561" i="3"/>
  <c r="J2561" i="3" s="1"/>
  <c r="B2562" i="3"/>
  <c r="J2562" i="3" s="1"/>
  <c r="B2563" i="3"/>
  <c r="J2563" i="3" s="1"/>
  <c r="L2563" i="3" s="1"/>
  <c r="B2564" i="3"/>
  <c r="J2564" i="3" s="1"/>
  <c r="B2565" i="3"/>
  <c r="J2565" i="3" s="1"/>
  <c r="L2565" i="3" s="1"/>
  <c r="B2566" i="3"/>
  <c r="J2566" i="3" s="1"/>
  <c r="L2566" i="3" s="1"/>
  <c r="B2567" i="3"/>
  <c r="J2567" i="3" s="1"/>
  <c r="L2567" i="3" s="1"/>
  <c r="B2568" i="3"/>
  <c r="J2568" i="3" s="1"/>
  <c r="B2569" i="3"/>
  <c r="J2569" i="3" s="1"/>
  <c r="L2569" i="3" s="1"/>
  <c r="B2570" i="3"/>
  <c r="J2570" i="3" s="1"/>
  <c r="B2571" i="3"/>
  <c r="J2571" i="3" s="1"/>
  <c r="L2571" i="3" s="1"/>
  <c r="B2572" i="3"/>
  <c r="J2572" i="3" s="1"/>
  <c r="L2572" i="3" s="1"/>
  <c r="B2573" i="3"/>
  <c r="J2573" i="3" s="1"/>
  <c r="L2573" i="3" s="1"/>
  <c r="B2574" i="3"/>
  <c r="J2574" i="3" s="1"/>
  <c r="L2574" i="3" s="1"/>
  <c r="B2575" i="3"/>
  <c r="J2575" i="3" s="1"/>
  <c r="B2576" i="3"/>
  <c r="J2576" i="3" s="1"/>
  <c r="B2577" i="3"/>
  <c r="J2577" i="3" s="1"/>
  <c r="B2578" i="3"/>
  <c r="J2578" i="3" s="1"/>
  <c r="B2579" i="3"/>
  <c r="J2579" i="3" s="1"/>
  <c r="L2579" i="3" s="1"/>
  <c r="B2580" i="3"/>
  <c r="J2580" i="3" s="1"/>
  <c r="L2580" i="3" s="1"/>
  <c r="B2581" i="3"/>
  <c r="J2581" i="3" s="1"/>
  <c r="L2581" i="3" s="1"/>
  <c r="B2582" i="3"/>
  <c r="J2582" i="3" s="1"/>
  <c r="L2582" i="3" s="1"/>
  <c r="B2583" i="3"/>
  <c r="J2583" i="3" s="1"/>
  <c r="L2583" i="3" s="1"/>
  <c r="B2584" i="3"/>
  <c r="J2584" i="3" s="1"/>
  <c r="B2585" i="3"/>
  <c r="J2585" i="3" s="1"/>
  <c r="L2585" i="3" s="1"/>
  <c r="B2586" i="3"/>
  <c r="J2586" i="3" s="1"/>
  <c r="B2587" i="3"/>
  <c r="J2587" i="3" s="1"/>
  <c r="L2587" i="3" s="1"/>
  <c r="B2588" i="3"/>
  <c r="J2588" i="3" s="1"/>
  <c r="L2588" i="3" s="1"/>
  <c r="B2589" i="3"/>
  <c r="J2589" i="3" s="1"/>
  <c r="L2589" i="3" s="1"/>
  <c r="B2590" i="3"/>
  <c r="J2590" i="3" s="1"/>
  <c r="L2590" i="3" s="1"/>
  <c r="B2591" i="3"/>
  <c r="J2591" i="3" s="1"/>
  <c r="B2592" i="3"/>
  <c r="J2592" i="3" s="1"/>
  <c r="B2593" i="3"/>
  <c r="J2593" i="3" s="1"/>
  <c r="B2594" i="3"/>
  <c r="J2594" i="3" s="1"/>
  <c r="B2595" i="3"/>
  <c r="J2595" i="3" s="1"/>
  <c r="B2596" i="3"/>
  <c r="J2596" i="3" s="1"/>
  <c r="L2596" i="3" s="1"/>
  <c r="B2597" i="3"/>
  <c r="J2597" i="3" s="1"/>
  <c r="L2597" i="3" s="1"/>
  <c r="B2598" i="3"/>
  <c r="J2598" i="3" s="1"/>
  <c r="B2599" i="3"/>
  <c r="J2599" i="3" s="1"/>
  <c r="L2599" i="3" s="1"/>
  <c r="B2600" i="3"/>
  <c r="J2600" i="3" s="1"/>
  <c r="B2601" i="3"/>
  <c r="J2601" i="3" s="1"/>
  <c r="L2601" i="3" s="1"/>
  <c r="B2602" i="3"/>
  <c r="J2602" i="3" s="1"/>
  <c r="B2603" i="3"/>
  <c r="J2603" i="3" s="1"/>
  <c r="L2603" i="3" s="1"/>
  <c r="B2604" i="3"/>
  <c r="J2604" i="3" s="1"/>
  <c r="B2605" i="3"/>
  <c r="J2605" i="3" s="1"/>
  <c r="L2605" i="3" s="1"/>
  <c r="B2606" i="3"/>
  <c r="J2606" i="3" s="1"/>
  <c r="L2606" i="3" s="1"/>
  <c r="B2607" i="3"/>
  <c r="J2607" i="3" s="1"/>
  <c r="B2608" i="3"/>
  <c r="J2608" i="3" s="1"/>
  <c r="B2609" i="3"/>
  <c r="J2609" i="3" s="1"/>
  <c r="B2610" i="3"/>
  <c r="J2610" i="3" s="1"/>
  <c r="B2611" i="3"/>
  <c r="J2611" i="3" s="1"/>
  <c r="B2612" i="3"/>
  <c r="J2612" i="3" s="1"/>
  <c r="L2612" i="3" s="1"/>
  <c r="B2613" i="3"/>
  <c r="J2613" i="3" s="1"/>
  <c r="L2613" i="3" s="1"/>
  <c r="B2614" i="3"/>
  <c r="J2614" i="3" s="1"/>
  <c r="L2614" i="3" s="1"/>
  <c r="B2615" i="3"/>
  <c r="J2615" i="3" s="1"/>
  <c r="L2615" i="3" s="1"/>
  <c r="B2616" i="3"/>
  <c r="J2616" i="3" s="1"/>
  <c r="L2616" i="3" s="1"/>
  <c r="B2617" i="3"/>
  <c r="J2617" i="3" s="1"/>
  <c r="L2617" i="3" s="1"/>
  <c r="B2618" i="3"/>
  <c r="J2618" i="3" s="1"/>
  <c r="L2618" i="3" s="1"/>
  <c r="B2619" i="3"/>
  <c r="J2619" i="3" s="1"/>
  <c r="L2619" i="3" s="1"/>
  <c r="B2620" i="3"/>
  <c r="J2620" i="3" s="1"/>
  <c r="L2620" i="3" s="1"/>
  <c r="B2621" i="3"/>
  <c r="J2621" i="3" s="1"/>
  <c r="L2621" i="3" s="1"/>
  <c r="B2622" i="3"/>
  <c r="J2622" i="3" s="1"/>
  <c r="B2623" i="3"/>
  <c r="J2623" i="3" s="1"/>
  <c r="B2624" i="3"/>
  <c r="J2624" i="3" s="1"/>
  <c r="B2625" i="3"/>
  <c r="J2625" i="3" s="1"/>
  <c r="B2626" i="3"/>
  <c r="J2626" i="3" s="1"/>
  <c r="B2627" i="3"/>
  <c r="J2627" i="3" s="1"/>
  <c r="L2627" i="3" s="1"/>
  <c r="B2628" i="3"/>
  <c r="J2628" i="3" s="1"/>
  <c r="L2628" i="3" s="1"/>
  <c r="B2629" i="3"/>
  <c r="J2629" i="3" s="1"/>
  <c r="L2629" i="3" s="1"/>
  <c r="B2630" i="3"/>
  <c r="J2630" i="3" s="1"/>
  <c r="L2630" i="3" s="1"/>
  <c r="B2631" i="3"/>
  <c r="J2631" i="3" s="1"/>
  <c r="L2631" i="3" s="1"/>
  <c r="B2632" i="3"/>
  <c r="J2632" i="3" s="1"/>
  <c r="L2632" i="3" s="1"/>
  <c r="B2633" i="3"/>
  <c r="J2633" i="3" s="1"/>
  <c r="L2633" i="3" s="1"/>
  <c r="B2634" i="3"/>
  <c r="J2634" i="3" s="1"/>
  <c r="B2635" i="3"/>
  <c r="J2635" i="3" s="1"/>
  <c r="L2635" i="3" s="1"/>
  <c r="B2636" i="3"/>
  <c r="J2636" i="3" s="1"/>
  <c r="L2636" i="3" s="1"/>
  <c r="B2637" i="3"/>
  <c r="J2637" i="3" s="1"/>
  <c r="L2637" i="3" s="1"/>
  <c r="B2638" i="3"/>
  <c r="J2638" i="3" s="1"/>
  <c r="B2639" i="3"/>
  <c r="J2639" i="3" s="1"/>
  <c r="B2640" i="3"/>
  <c r="J2640" i="3" s="1"/>
  <c r="B2641" i="3"/>
  <c r="J2641" i="3" s="1"/>
  <c r="B2642" i="3"/>
  <c r="J2642" i="3" s="1"/>
  <c r="B2643" i="3"/>
  <c r="J2643" i="3" s="1"/>
  <c r="L2643" i="3" s="1"/>
  <c r="B2644" i="3"/>
  <c r="J2644" i="3" s="1"/>
  <c r="L2644" i="3" s="1"/>
  <c r="B2645" i="3"/>
  <c r="J2645" i="3" s="1"/>
  <c r="L2645" i="3" s="1"/>
  <c r="B2646" i="3"/>
  <c r="J2646" i="3" s="1"/>
  <c r="L2646" i="3" s="1"/>
  <c r="B2647" i="3"/>
  <c r="J2647" i="3" s="1"/>
  <c r="L2647" i="3" s="1"/>
  <c r="B2648" i="3"/>
  <c r="J2648" i="3" s="1"/>
  <c r="L2648" i="3" s="1"/>
  <c r="B2649" i="3"/>
  <c r="J2649" i="3" s="1"/>
  <c r="L2649" i="3" s="1"/>
  <c r="B2650" i="3"/>
  <c r="J2650" i="3" s="1"/>
  <c r="B2651" i="3"/>
  <c r="J2651" i="3" s="1"/>
  <c r="L2651" i="3" s="1"/>
  <c r="B2652" i="3"/>
  <c r="J2652" i="3" s="1"/>
  <c r="L2652" i="3" s="1"/>
  <c r="B2653" i="3"/>
  <c r="J2653" i="3" s="1"/>
  <c r="L2653" i="3" s="1"/>
  <c r="B2654" i="3"/>
  <c r="J2654" i="3" s="1"/>
  <c r="B2655" i="3"/>
  <c r="J2655" i="3" s="1"/>
  <c r="B2656" i="3"/>
  <c r="J2656" i="3" s="1"/>
  <c r="B2657" i="3"/>
  <c r="J2657" i="3" s="1"/>
  <c r="B2658" i="3"/>
  <c r="J2658" i="3" s="1"/>
  <c r="B2659" i="3"/>
  <c r="J2659" i="3" s="1"/>
  <c r="L2659" i="3" s="1"/>
  <c r="B2660" i="3"/>
  <c r="J2660" i="3" s="1"/>
  <c r="L2660" i="3" s="1"/>
  <c r="B2661" i="3"/>
  <c r="J2661" i="3" s="1"/>
  <c r="L2661" i="3" s="1"/>
  <c r="B2662" i="3"/>
  <c r="J2662" i="3" s="1"/>
  <c r="L2662" i="3" s="1"/>
  <c r="B2663" i="3"/>
  <c r="J2663" i="3" s="1"/>
  <c r="L2663" i="3" s="1"/>
  <c r="B2664" i="3"/>
  <c r="J2664" i="3" s="1"/>
  <c r="L2664" i="3" s="1"/>
  <c r="B2665" i="3"/>
  <c r="J2665" i="3" s="1"/>
  <c r="L2665" i="3" s="1"/>
  <c r="B2666" i="3"/>
  <c r="J2666" i="3" s="1"/>
  <c r="B2667" i="3"/>
  <c r="J2667" i="3" s="1"/>
  <c r="L2667" i="3" s="1"/>
  <c r="B2668" i="3"/>
  <c r="J2668" i="3" s="1"/>
  <c r="L2668" i="3" s="1"/>
  <c r="B2669" i="3"/>
  <c r="J2669" i="3" s="1"/>
  <c r="L2669" i="3" s="1"/>
  <c r="B2670" i="3"/>
  <c r="J2670" i="3" s="1"/>
  <c r="B2671" i="3"/>
  <c r="J2671" i="3" s="1"/>
  <c r="B2672" i="3"/>
  <c r="J2672" i="3" s="1"/>
  <c r="B2673" i="3"/>
  <c r="J2673" i="3" s="1"/>
  <c r="B2674" i="3"/>
  <c r="J2674" i="3" s="1"/>
  <c r="B2675" i="3"/>
  <c r="J2675" i="3" s="1"/>
  <c r="L2675" i="3" s="1"/>
  <c r="B2676" i="3"/>
  <c r="J2676" i="3" s="1"/>
  <c r="L2676" i="3" s="1"/>
  <c r="B2677" i="3"/>
  <c r="J2677" i="3" s="1"/>
  <c r="L2677" i="3" s="1"/>
  <c r="B2678" i="3"/>
  <c r="J2678" i="3" s="1"/>
  <c r="L2678" i="3" s="1"/>
  <c r="B2679" i="3"/>
  <c r="J2679" i="3" s="1"/>
  <c r="L2679" i="3" s="1"/>
  <c r="B2680" i="3"/>
  <c r="J2680" i="3" s="1"/>
  <c r="L2680" i="3" s="1"/>
  <c r="B2681" i="3"/>
  <c r="J2681" i="3" s="1"/>
  <c r="L2681" i="3" s="1"/>
  <c r="B2682" i="3"/>
  <c r="J2682" i="3" s="1"/>
  <c r="B2683" i="3"/>
  <c r="J2683" i="3" s="1"/>
  <c r="L2683" i="3" s="1"/>
  <c r="B2684" i="3"/>
  <c r="J2684" i="3" s="1"/>
  <c r="L2684" i="3" s="1"/>
  <c r="B2685" i="3"/>
  <c r="J2685" i="3" s="1"/>
  <c r="L2685" i="3" s="1"/>
  <c r="B2686" i="3"/>
  <c r="J2686" i="3" s="1"/>
  <c r="B2687" i="3"/>
  <c r="J2687" i="3" s="1"/>
  <c r="B2688" i="3"/>
  <c r="J2688" i="3" s="1"/>
  <c r="B2689" i="3"/>
  <c r="J2689" i="3" s="1"/>
  <c r="B2690" i="3"/>
  <c r="J2690" i="3" s="1"/>
  <c r="B2691" i="3"/>
  <c r="J2691" i="3" s="1"/>
  <c r="L2691" i="3" s="1"/>
  <c r="B2692" i="3"/>
  <c r="J2692" i="3" s="1"/>
  <c r="L2692" i="3" s="1"/>
  <c r="B2693" i="3"/>
  <c r="J2693" i="3" s="1"/>
  <c r="L2693" i="3" s="1"/>
  <c r="B2694" i="3"/>
  <c r="J2694" i="3" s="1"/>
  <c r="L2694" i="3" s="1"/>
  <c r="B2695" i="3"/>
  <c r="J2695" i="3" s="1"/>
  <c r="L2695" i="3" s="1"/>
  <c r="B2696" i="3"/>
  <c r="J2696" i="3" s="1"/>
  <c r="L2696" i="3" s="1"/>
  <c r="B2697" i="3"/>
  <c r="J2697" i="3" s="1"/>
  <c r="L2697" i="3" s="1"/>
  <c r="B2698" i="3"/>
  <c r="J2698" i="3" s="1"/>
  <c r="B2699" i="3"/>
  <c r="J2699" i="3" s="1"/>
  <c r="L2699" i="3" s="1"/>
  <c r="B2700" i="3"/>
  <c r="J2700" i="3" s="1"/>
  <c r="L2700" i="3" s="1"/>
  <c r="B2701" i="3"/>
  <c r="J2701" i="3" s="1"/>
  <c r="L2701" i="3" s="1"/>
  <c r="B2702" i="3"/>
  <c r="J2702" i="3" s="1"/>
  <c r="B2703" i="3"/>
  <c r="J2703" i="3" s="1"/>
  <c r="B2704" i="3"/>
  <c r="J2704" i="3" s="1"/>
  <c r="B2705" i="3"/>
  <c r="J2705" i="3" s="1"/>
  <c r="B2706" i="3"/>
  <c r="J2706" i="3" s="1"/>
  <c r="B2707" i="3"/>
  <c r="J2707" i="3" s="1"/>
  <c r="L2707" i="3" s="1"/>
  <c r="B2708" i="3"/>
  <c r="J2708" i="3" s="1"/>
  <c r="L2708" i="3" s="1"/>
  <c r="B2709" i="3"/>
  <c r="J2709" i="3" s="1"/>
  <c r="L2709" i="3" s="1"/>
  <c r="B2710" i="3"/>
  <c r="J2710" i="3" s="1"/>
  <c r="L2710" i="3" s="1"/>
  <c r="B2711" i="3"/>
  <c r="J2711" i="3" s="1"/>
  <c r="L2711" i="3" s="1"/>
  <c r="B2712" i="3"/>
  <c r="J2712" i="3" s="1"/>
  <c r="L2712" i="3" s="1"/>
  <c r="B2713" i="3"/>
  <c r="J2713" i="3" s="1"/>
  <c r="L2713" i="3" s="1"/>
  <c r="B2714" i="3"/>
  <c r="J2714" i="3" s="1"/>
  <c r="B2715" i="3"/>
  <c r="J2715" i="3" s="1"/>
  <c r="L2715" i="3" s="1"/>
  <c r="B2716" i="3"/>
  <c r="J2716" i="3" s="1"/>
  <c r="L2716" i="3" s="1"/>
  <c r="B2717" i="3"/>
  <c r="J2717" i="3" s="1"/>
  <c r="L2717" i="3" s="1"/>
  <c r="B2718" i="3"/>
  <c r="J2718" i="3" s="1"/>
  <c r="B2719" i="3"/>
  <c r="J2719" i="3" s="1"/>
  <c r="B2720" i="3"/>
  <c r="J2720" i="3" s="1"/>
  <c r="B2721" i="3"/>
  <c r="J2721" i="3" s="1"/>
  <c r="B2722" i="3"/>
  <c r="J2722" i="3" s="1"/>
  <c r="B2723" i="3"/>
  <c r="J2723" i="3" s="1"/>
  <c r="L2723" i="3" s="1"/>
  <c r="B2724" i="3"/>
  <c r="J2724" i="3" s="1"/>
  <c r="L2724" i="3" s="1"/>
  <c r="B2725" i="3"/>
  <c r="J2725" i="3" s="1"/>
  <c r="L2725" i="3" s="1"/>
  <c r="B2726" i="3"/>
  <c r="J2726" i="3" s="1"/>
  <c r="L2726" i="3" s="1"/>
  <c r="B2727" i="3"/>
  <c r="J2727" i="3" s="1"/>
  <c r="L2727" i="3" s="1"/>
  <c r="B2728" i="3"/>
  <c r="J2728" i="3" s="1"/>
  <c r="L2728" i="3" s="1"/>
  <c r="B2729" i="3"/>
  <c r="J2729" i="3" s="1"/>
  <c r="L2729" i="3" s="1"/>
  <c r="B2730" i="3"/>
  <c r="J2730" i="3" s="1"/>
  <c r="B2731" i="3"/>
  <c r="J2731" i="3" s="1"/>
  <c r="L2731" i="3" s="1"/>
  <c r="B2732" i="3"/>
  <c r="J2732" i="3" s="1"/>
  <c r="L2732" i="3" s="1"/>
  <c r="B2733" i="3"/>
  <c r="J2733" i="3" s="1"/>
  <c r="L2733" i="3" s="1"/>
  <c r="B2734" i="3"/>
  <c r="J2734" i="3" s="1"/>
  <c r="B2735" i="3"/>
  <c r="J2735" i="3" s="1"/>
  <c r="B2736" i="3"/>
  <c r="J2736" i="3" s="1"/>
  <c r="B2737" i="3"/>
  <c r="J2737" i="3" s="1"/>
  <c r="B2738" i="3"/>
  <c r="J2738" i="3" s="1"/>
  <c r="B2739" i="3"/>
  <c r="J2739" i="3" s="1"/>
  <c r="L2739" i="3" s="1"/>
  <c r="B2740" i="3"/>
  <c r="J2740" i="3" s="1"/>
  <c r="L2740" i="3" s="1"/>
  <c r="B2741" i="3"/>
  <c r="J2741" i="3" s="1"/>
  <c r="L2741" i="3" s="1"/>
  <c r="B2742" i="3"/>
  <c r="J2742" i="3" s="1"/>
  <c r="L2742" i="3" s="1"/>
  <c r="B2743" i="3"/>
  <c r="J2743" i="3" s="1"/>
  <c r="L2743" i="3" s="1"/>
  <c r="B2744" i="3"/>
  <c r="J2744" i="3" s="1"/>
  <c r="L2744" i="3" s="1"/>
  <c r="B2745" i="3"/>
  <c r="J2745" i="3" s="1"/>
  <c r="L2745" i="3" s="1"/>
  <c r="B2746" i="3"/>
  <c r="J2746" i="3" s="1"/>
  <c r="B2747" i="3"/>
  <c r="J2747" i="3" s="1"/>
  <c r="L2747" i="3" s="1"/>
  <c r="B2748" i="3"/>
  <c r="J2748" i="3" s="1"/>
  <c r="L2748" i="3" s="1"/>
  <c r="B2749" i="3"/>
  <c r="J2749" i="3" s="1"/>
  <c r="L2749" i="3" s="1"/>
  <c r="B2750" i="3"/>
  <c r="J2750" i="3" s="1"/>
  <c r="B2751" i="3"/>
  <c r="J2751" i="3" s="1"/>
  <c r="B2752" i="3"/>
  <c r="J2752" i="3" s="1"/>
  <c r="B2753" i="3"/>
  <c r="J2753" i="3" s="1"/>
  <c r="B2754" i="3"/>
  <c r="J2754" i="3" s="1"/>
  <c r="B2755" i="3"/>
  <c r="J2755" i="3" s="1"/>
  <c r="L2755" i="3" s="1"/>
  <c r="B2756" i="3"/>
  <c r="J2756" i="3" s="1"/>
  <c r="L2756" i="3" s="1"/>
  <c r="B2757" i="3"/>
  <c r="J2757" i="3" s="1"/>
  <c r="L2757" i="3" s="1"/>
  <c r="B2758" i="3"/>
  <c r="J2758" i="3" s="1"/>
  <c r="L2758" i="3" s="1"/>
  <c r="B2759" i="3"/>
  <c r="J2759" i="3" s="1"/>
  <c r="L2759" i="3" s="1"/>
  <c r="B2760" i="3"/>
  <c r="J2760" i="3" s="1"/>
  <c r="L2760" i="3" s="1"/>
  <c r="B2761" i="3"/>
  <c r="J2761" i="3" s="1"/>
  <c r="L2761" i="3" s="1"/>
  <c r="B2762" i="3"/>
  <c r="J2762" i="3" s="1"/>
  <c r="B2763" i="3"/>
  <c r="J2763" i="3" s="1"/>
  <c r="L2763" i="3" s="1"/>
  <c r="B2764" i="3"/>
  <c r="J2764" i="3" s="1"/>
  <c r="L2764" i="3" s="1"/>
  <c r="B2765" i="3"/>
  <c r="J2765" i="3" s="1"/>
  <c r="L2765" i="3" s="1"/>
  <c r="B2766" i="3"/>
  <c r="J2766" i="3" s="1"/>
  <c r="B2767" i="3"/>
  <c r="J2767" i="3" s="1"/>
  <c r="B2768" i="3"/>
  <c r="J2768" i="3" s="1"/>
  <c r="B2769" i="3"/>
  <c r="J2769" i="3" s="1"/>
  <c r="B2770" i="3"/>
  <c r="J2770" i="3" s="1"/>
  <c r="B2771" i="3"/>
  <c r="J2771" i="3" s="1"/>
  <c r="L2771" i="3" s="1"/>
  <c r="B2772" i="3"/>
  <c r="J2772" i="3" s="1"/>
  <c r="L2772" i="3" s="1"/>
  <c r="B2773" i="3"/>
  <c r="J2773" i="3" s="1"/>
  <c r="L2773" i="3" s="1"/>
  <c r="B2774" i="3"/>
  <c r="J2774" i="3" s="1"/>
  <c r="L2774" i="3" s="1"/>
  <c r="B2775" i="3"/>
  <c r="J2775" i="3" s="1"/>
  <c r="L2775" i="3" s="1"/>
  <c r="B2776" i="3"/>
  <c r="J2776" i="3" s="1"/>
  <c r="L2776" i="3" s="1"/>
  <c r="B2777" i="3"/>
  <c r="J2777" i="3" s="1"/>
  <c r="L2777" i="3" s="1"/>
  <c r="B2778" i="3"/>
  <c r="J2778" i="3" s="1"/>
  <c r="B2779" i="3"/>
  <c r="J2779" i="3" s="1"/>
  <c r="L2779" i="3" s="1"/>
  <c r="B2780" i="3"/>
  <c r="J2780" i="3" s="1"/>
  <c r="L2780" i="3" s="1"/>
  <c r="B2781" i="3"/>
  <c r="J2781" i="3" s="1"/>
  <c r="L2781" i="3" s="1"/>
  <c r="B2782" i="3"/>
  <c r="J2782" i="3" s="1"/>
  <c r="B2783" i="3"/>
  <c r="J2783" i="3" s="1"/>
  <c r="L2783" i="3" s="1"/>
  <c r="B2784" i="3"/>
  <c r="J2784" i="3" s="1"/>
  <c r="B2785" i="3"/>
  <c r="J2785" i="3" s="1"/>
  <c r="B2786" i="3"/>
  <c r="J2786" i="3" s="1"/>
  <c r="B2787" i="3"/>
  <c r="J2787" i="3" s="1"/>
  <c r="L2787" i="3" s="1"/>
  <c r="B2788" i="3"/>
  <c r="J2788" i="3" s="1"/>
  <c r="L2788" i="3" s="1"/>
  <c r="B2789" i="3"/>
  <c r="J2789" i="3" s="1"/>
  <c r="L2789" i="3" s="1"/>
  <c r="B2790" i="3"/>
  <c r="J2790" i="3" s="1"/>
  <c r="L2790" i="3" s="1"/>
  <c r="B2791" i="3"/>
  <c r="J2791" i="3" s="1"/>
  <c r="L2791" i="3" s="1"/>
  <c r="B2792" i="3"/>
  <c r="J2792" i="3" s="1"/>
  <c r="L2792" i="3" s="1"/>
  <c r="B2793" i="3"/>
  <c r="J2793" i="3" s="1"/>
  <c r="L2793" i="3" s="1"/>
  <c r="B2794" i="3"/>
  <c r="J2794" i="3" s="1"/>
  <c r="B2795" i="3"/>
  <c r="J2795" i="3" s="1"/>
  <c r="L2795" i="3" s="1"/>
  <c r="B2796" i="3"/>
  <c r="J2796" i="3" s="1"/>
  <c r="L2796" i="3" s="1"/>
  <c r="B2797" i="3"/>
  <c r="J2797" i="3" s="1"/>
  <c r="L2797" i="3" s="1"/>
  <c r="B2798" i="3"/>
  <c r="J2798" i="3" s="1"/>
  <c r="B2799" i="3"/>
  <c r="J2799" i="3" s="1"/>
  <c r="L2799" i="3" s="1"/>
  <c r="B2800" i="3"/>
  <c r="J2800" i="3" s="1"/>
  <c r="B2801" i="3"/>
  <c r="J2801" i="3" s="1"/>
  <c r="B2802" i="3"/>
  <c r="J2802" i="3" s="1"/>
  <c r="B2803" i="3"/>
  <c r="J2803" i="3" s="1"/>
  <c r="L2803" i="3" s="1"/>
  <c r="B2804" i="3"/>
  <c r="J2804" i="3" s="1"/>
  <c r="L2804" i="3" s="1"/>
  <c r="B2805" i="3"/>
  <c r="J2805" i="3" s="1"/>
  <c r="L2805" i="3" s="1"/>
  <c r="B2806" i="3"/>
  <c r="J2806" i="3" s="1"/>
  <c r="L2806" i="3" s="1"/>
  <c r="B2807" i="3"/>
  <c r="J2807" i="3" s="1"/>
  <c r="L2807" i="3" s="1"/>
  <c r="B2808" i="3"/>
  <c r="J2808" i="3" s="1"/>
  <c r="L2808" i="3" s="1"/>
  <c r="B2809" i="3"/>
  <c r="J2809" i="3" s="1"/>
  <c r="L2809" i="3" s="1"/>
  <c r="B2810" i="3"/>
  <c r="J2810" i="3" s="1"/>
  <c r="B2811" i="3"/>
  <c r="J2811" i="3" s="1"/>
  <c r="L2811" i="3" s="1"/>
  <c r="B2812" i="3"/>
  <c r="J2812" i="3" s="1"/>
  <c r="L2812" i="3" s="1"/>
  <c r="B2813" i="3"/>
  <c r="J2813" i="3" s="1"/>
  <c r="L2813" i="3" s="1"/>
  <c r="B2814" i="3"/>
  <c r="J2814" i="3" s="1"/>
  <c r="B2815" i="3"/>
  <c r="J2815" i="3" s="1"/>
  <c r="L2815" i="3" s="1"/>
  <c r="B2816" i="3"/>
  <c r="J2816" i="3" s="1"/>
  <c r="B2817" i="3"/>
  <c r="J2817" i="3" s="1"/>
  <c r="B2818" i="3"/>
  <c r="J2818" i="3" s="1"/>
  <c r="B2819" i="3"/>
  <c r="J2819" i="3" s="1"/>
  <c r="L2819" i="3" s="1"/>
  <c r="B2820" i="3"/>
  <c r="J2820" i="3" s="1"/>
  <c r="L2820" i="3" s="1"/>
  <c r="B2821" i="3"/>
  <c r="J2821" i="3" s="1"/>
  <c r="L2821" i="3" s="1"/>
  <c r="B2822" i="3"/>
  <c r="J2822" i="3" s="1"/>
  <c r="L2822" i="3" s="1"/>
  <c r="B2823" i="3"/>
  <c r="J2823" i="3" s="1"/>
  <c r="L2823" i="3" s="1"/>
  <c r="B2824" i="3"/>
  <c r="J2824" i="3" s="1"/>
  <c r="L2824" i="3" s="1"/>
  <c r="B2825" i="3"/>
  <c r="J2825" i="3" s="1"/>
  <c r="L2825" i="3" s="1"/>
  <c r="B2826" i="3"/>
  <c r="J2826" i="3" s="1"/>
  <c r="B2827" i="3"/>
  <c r="J2827" i="3" s="1"/>
  <c r="L2827" i="3" s="1"/>
  <c r="B2828" i="3"/>
  <c r="J2828" i="3" s="1"/>
  <c r="L2828" i="3" s="1"/>
  <c r="B2829" i="3"/>
  <c r="J2829" i="3" s="1"/>
  <c r="L2829" i="3" s="1"/>
  <c r="B2830" i="3"/>
  <c r="J2830" i="3" s="1"/>
  <c r="B2831" i="3"/>
  <c r="J2831" i="3" s="1"/>
  <c r="L2831" i="3" s="1"/>
  <c r="B2832" i="3"/>
  <c r="J2832" i="3" s="1"/>
  <c r="B2833" i="3"/>
  <c r="J2833" i="3" s="1"/>
  <c r="B2834" i="3"/>
  <c r="J2834" i="3" s="1"/>
  <c r="B2835" i="3"/>
  <c r="J2835" i="3" s="1"/>
  <c r="L2835" i="3" s="1"/>
  <c r="B2836" i="3"/>
  <c r="J2836" i="3" s="1"/>
  <c r="L2836" i="3" s="1"/>
  <c r="B2837" i="3"/>
  <c r="J2837" i="3" s="1"/>
  <c r="L2837" i="3" s="1"/>
  <c r="B2838" i="3"/>
  <c r="J2838" i="3" s="1"/>
  <c r="L2838" i="3" s="1"/>
  <c r="B2839" i="3"/>
  <c r="J2839" i="3" s="1"/>
  <c r="L2839" i="3" s="1"/>
  <c r="B2840" i="3"/>
  <c r="J2840" i="3" s="1"/>
  <c r="L2840" i="3" s="1"/>
  <c r="B2841" i="3"/>
  <c r="J2841" i="3" s="1"/>
  <c r="L2841" i="3" s="1"/>
  <c r="B2842" i="3"/>
  <c r="J2842" i="3" s="1"/>
  <c r="B2843" i="3"/>
  <c r="J2843" i="3" s="1"/>
  <c r="L2843" i="3" s="1"/>
  <c r="B2844" i="3"/>
  <c r="J2844" i="3" s="1"/>
  <c r="L2844" i="3" s="1"/>
  <c r="B2845" i="3"/>
  <c r="J2845" i="3" s="1"/>
  <c r="L2845" i="3" s="1"/>
  <c r="B2846" i="3"/>
  <c r="J2846" i="3" s="1"/>
  <c r="B2847" i="3"/>
  <c r="J2847" i="3" s="1"/>
  <c r="L2847" i="3" s="1"/>
  <c r="B2848" i="3"/>
  <c r="J2848" i="3" s="1"/>
  <c r="B2849" i="3"/>
  <c r="J2849" i="3" s="1"/>
  <c r="B2850" i="3"/>
  <c r="J2850" i="3" s="1"/>
  <c r="B2851" i="3"/>
  <c r="J2851" i="3" s="1"/>
  <c r="L2851" i="3" s="1"/>
  <c r="B2852" i="3"/>
  <c r="J2852" i="3" s="1"/>
  <c r="L2852" i="3" s="1"/>
  <c r="B2853" i="3"/>
  <c r="J2853" i="3" s="1"/>
  <c r="L2853" i="3" s="1"/>
  <c r="B2854" i="3"/>
  <c r="J2854" i="3" s="1"/>
  <c r="L2854" i="3" s="1"/>
  <c r="B2855" i="3"/>
  <c r="J2855" i="3" s="1"/>
  <c r="L2855" i="3" s="1"/>
  <c r="B2856" i="3"/>
  <c r="J2856" i="3" s="1"/>
  <c r="L2856" i="3" s="1"/>
  <c r="B2857" i="3"/>
  <c r="J2857" i="3" s="1"/>
  <c r="L2857" i="3" s="1"/>
  <c r="B2858" i="3"/>
  <c r="J2858" i="3" s="1"/>
  <c r="B2859" i="3"/>
  <c r="J2859" i="3" s="1"/>
  <c r="L2859" i="3" s="1"/>
  <c r="B2860" i="3"/>
  <c r="J2860" i="3" s="1"/>
  <c r="L2860" i="3" s="1"/>
  <c r="B2861" i="3"/>
  <c r="J2861" i="3" s="1"/>
  <c r="L2861" i="3" s="1"/>
  <c r="B2862" i="3"/>
  <c r="J2862" i="3" s="1"/>
  <c r="B2863" i="3"/>
  <c r="J2863" i="3" s="1"/>
  <c r="L2863" i="3" s="1"/>
  <c r="B2864" i="3"/>
  <c r="J2864" i="3" s="1"/>
  <c r="B2865" i="3"/>
  <c r="J2865" i="3" s="1"/>
  <c r="B2866" i="3"/>
  <c r="J2866" i="3" s="1"/>
  <c r="B2867" i="3"/>
  <c r="J2867" i="3" s="1"/>
  <c r="L2867" i="3" s="1"/>
  <c r="B2868" i="3"/>
  <c r="J2868" i="3" s="1"/>
  <c r="L2868" i="3" s="1"/>
  <c r="B2869" i="3"/>
  <c r="J2869" i="3" s="1"/>
  <c r="L2869" i="3" s="1"/>
  <c r="B2870" i="3"/>
  <c r="J2870" i="3" s="1"/>
  <c r="L2870" i="3" s="1"/>
  <c r="B2871" i="3"/>
  <c r="J2871" i="3" s="1"/>
  <c r="L2871" i="3" s="1"/>
  <c r="B2872" i="3"/>
  <c r="J2872" i="3" s="1"/>
  <c r="L2872" i="3" s="1"/>
  <c r="B2873" i="3"/>
  <c r="J2873" i="3" s="1"/>
  <c r="L2873" i="3" s="1"/>
  <c r="B2874" i="3"/>
  <c r="J2874" i="3" s="1"/>
  <c r="B2875" i="3"/>
  <c r="J2875" i="3" s="1"/>
  <c r="L2875" i="3" s="1"/>
  <c r="B2876" i="3"/>
  <c r="J2876" i="3" s="1"/>
  <c r="L2876" i="3" s="1"/>
  <c r="B2877" i="3"/>
  <c r="J2877" i="3" s="1"/>
  <c r="L2877" i="3" s="1"/>
  <c r="B2878" i="3"/>
  <c r="J2878" i="3" s="1"/>
  <c r="B2879" i="3"/>
  <c r="J2879" i="3" s="1"/>
  <c r="L2879" i="3" s="1"/>
  <c r="B2880" i="3"/>
  <c r="J2880" i="3" s="1"/>
  <c r="B2881" i="3"/>
  <c r="J2881" i="3" s="1"/>
  <c r="B2882" i="3"/>
  <c r="J2882" i="3" s="1"/>
  <c r="B2883" i="3"/>
  <c r="J2883" i="3" s="1"/>
  <c r="L2883" i="3" s="1"/>
  <c r="B2884" i="3"/>
  <c r="J2884" i="3" s="1"/>
  <c r="L2884" i="3" s="1"/>
  <c r="B2885" i="3"/>
  <c r="J2885" i="3" s="1"/>
  <c r="L2885" i="3" s="1"/>
  <c r="B2886" i="3"/>
  <c r="J2886" i="3" s="1"/>
  <c r="L2886" i="3" s="1"/>
  <c r="B2887" i="3"/>
  <c r="J2887" i="3" s="1"/>
  <c r="L2887" i="3" s="1"/>
  <c r="B2888" i="3"/>
  <c r="J2888" i="3" s="1"/>
  <c r="L2888" i="3" s="1"/>
  <c r="B2889" i="3"/>
  <c r="J2889" i="3" s="1"/>
  <c r="L2889" i="3" s="1"/>
  <c r="B2890" i="3"/>
  <c r="J2890" i="3" s="1"/>
  <c r="B2891" i="3"/>
  <c r="J2891" i="3" s="1"/>
  <c r="L2891" i="3" s="1"/>
  <c r="B2892" i="3"/>
  <c r="J2892" i="3" s="1"/>
  <c r="L2892" i="3" s="1"/>
  <c r="B2893" i="3"/>
  <c r="J2893" i="3" s="1"/>
  <c r="L2893" i="3" s="1"/>
  <c r="B2894" i="3"/>
  <c r="J2894" i="3" s="1"/>
  <c r="B2895" i="3"/>
  <c r="J2895" i="3" s="1"/>
  <c r="L2895" i="3" s="1"/>
  <c r="B2896" i="3"/>
  <c r="J2896" i="3" s="1"/>
  <c r="B2897" i="3"/>
  <c r="J2897" i="3" s="1"/>
  <c r="B2898" i="3"/>
  <c r="J2898" i="3" s="1"/>
  <c r="B2899" i="3"/>
  <c r="J2899" i="3" s="1"/>
  <c r="L2899" i="3" s="1"/>
  <c r="B2900" i="3"/>
  <c r="J2900" i="3" s="1"/>
  <c r="L2900" i="3" s="1"/>
  <c r="B2901" i="3"/>
  <c r="J2901" i="3" s="1"/>
  <c r="L2901" i="3" s="1"/>
  <c r="B2902" i="3"/>
  <c r="J2902" i="3" s="1"/>
  <c r="L2902" i="3" s="1"/>
  <c r="B2903" i="3"/>
  <c r="J2903" i="3" s="1"/>
  <c r="L2903" i="3" s="1"/>
  <c r="B2904" i="3"/>
  <c r="J2904" i="3" s="1"/>
  <c r="L2904" i="3" s="1"/>
  <c r="B2905" i="3"/>
  <c r="J2905" i="3" s="1"/>
  <c r="L2905" i="3" s="1"/>
  <c r="B2906" i="3"/>
  <c r="J2906" i="3" s="1"/>
  <c r="B2907" i="3"/>
  <c r="J2907" i="3" s="1"/>
  <c r="L2907" i="3" s="1"/>
  <c r="B2908" i="3"/>
  <c r="J2908" i="3" s="1"/>
  <c r="L2908" i="3" s="1"/>
  <c r="B2909" i="3"/>
  <c r="J2909" i="3" s="1"/>
  <c r="L2909" i="3" s="1"/>
  <c r="B2910" i="3"/>
  <c r="J2910" i="3" s="1"/>
  <c r="B2911" i="3"/>
  <c r="J2911" i="3" s="1"/>
  <c r="L2911" i="3" s="1"/>
  <c r="B2912" i="3"/>
  <c r="J2912" i="3" s="1"/>
  <c r="B2913" i="3"/>
  <c r="J2913" i="3" s="1"/>
  <c r="B2914" i="3"/>
  <c r="J2914" i="3" s="1"/>
  <c r="B2915" i="3"/>
  <c r="J2915" i="3" s="1"/>
  <c r="L2915" i="3" s="1"/>
  <c r="B2916" i="3"/>
  <c r="J2916" i="3" s="1"/>
  <c r="L2916" i="3" s="1"/>
  <c r="B2917" i="3"/>
  <c r="J2917" i="3" s="1"/>
  <c r="L2917" i="3" s="1"/>
  <c r="B2918" i="3"/>
  <c r="J2918" i="3" s="1"/>
  <c r="L2918" i="3" s="1"/>
  <c r="B2919" i="3"/>
  <c r="J2919" i="3" s="1"/>
  <c r="L2919" i="3" s="1"/>
  <c r="B2920" i="3"/>
  <c r="J2920" i="3" s="1"/>
  <c r="L2920" i="3" s="1"/>
  <c r="B2921" i="3"/>
  <c r="J2921" i="3" s="1"/>
  <c r="L2921" i="3" s="1"/>
  <c r="B2922" i="3"/>
  <c r="J2922" i="3" s="1"/>
  <c r="B2923" i="3"/>
  <c r="J2923" i="3" s="1"/>
  <c r="L2923" i="3" s="1"/>
  <c r="B2924" i="3"/>
  <c r="J2924" i="3" s="1"/>
  <c r="L2924" i="3" s="1"/>
  <c r="B2925" i="3"/>
  <c r="J2925" i="3" s="1"/>
  <c r="L2925" i="3" s="1"/>
  <c r="B2926" i="3"/>
  <c r="J2926" i="3" s="1"/>
  <c r="B2927" i="3"/>
  <c r="J2927" i="3" s="1"/>
  <c r="L2927" i="3" s="1"/>
  <c r="B2928" i="3"/>
  <c r="J2928" i="3" s="1"/>
  <c r="B2929" i="3"/>
  <c r="J2929" i="3" s="1"/>
  <c r="B2930" i="3"/>
  <c r="J2930" i="3" s="1"/>
  <c r="B2931" i="3"/>
  <c r="J2931" i="3" s="1"/>
  <c r="L2931" i="3" s="1"/>
  <c r="B2932" i="3"/>
  <c r="J2932" i="3" s="1"/>
  <c r="L2932" i="3" s="1"/>
  <c r="B2933" i="3"/>
  <c r="J2933" i="3" s="1"/>
  <c r="L2933" i="3" s="1"/>
  <c r="B2934" i="3"/>
  <c r="J2934" i="3" s="1"/>
  <c r="L2934" i="3" s="1"/>
  <c r="B2935" i="3"/>
  <c r="J2935" i="3" s="1"/>
  <c r="L2935" i="3" s="1"/>
  <c r="B2936" i="3"/>
  <c r="J2936" i="3" s="1"/>
  <c r="L2936" i="3" s="1"/>
  <c r="B2937" i="3"/>
  <c r="J2937" i="3" s="1"/>
  <c r="L2937" i="3" s="1"/>
  <c r="B2938" i="3"/>
  <c r="J2938" i="3" s="1"/>
  <c r="B2939" i="3"/>
  <c r="J2939" i="3" s="1"/>
  <c r="L2939" i="3" s="1"/>
  <c r="B2940" i="3"/>
  <c r="J2940" i="3" s="1"/>
  <c r="L2940" i="3" s="1"/>
  <c r="B2941" i="3"/>
  <c r="J2941" i="3" s="1"/>
  <c r="L2941" i="3" s="1"/>
  <c r="B2942" i="3"/>
  <c r="J2942" i="3" s="1"/>
  <c r="B2943" i="3"/>
  <c r="J2943" i="3" s="1"/>
  <c r="L2943" i="3" s="1"/>
  <c r="B2944" i="3"/>
  <c r="J2944" i="3" s="1"/>
  <c r="B2945" i="3"/>
  <c r="J2945" i="3" s="1"/>
  <c r="B2946" i="3"/>
  <c r="J2946" i="3" s="1"/>
  <c r="B2947" i="3"/>
  <c r="J2947" i="3" s="1"/>
  <c r="L2947" i="3" s="1"/>
  <c r="B2948" i="3"/>
  <c r="J2948" i="3" s="1"/>
  <c r="L2948" i="3" s="1"/>
  <c r="B2949" i="3"/>
  <c r="J2949" i="3" s="1"/>
  <c r="L2949" i="3" s="1"/>
  <c r="B2950" i="3"/>
  <c r="J2950" i="3" s="1"/>
  <c r="L2950" i="3" s="1"/>
  <c r="B2951" i="3"/>
  <c r="J2951" i="3" s="1"/>
  <c r="L2951" i="3" s="1"/>
  <c r="B2952" i="3"/>
  <c r="J2952" i="3" s="1"/>
  <c r="L2952" i="3" s="1"/>
  <c r="B2953" i="3"/>
  <c r="J2953" i="3" s="1"/>
  <c r="L2953" i="3" s="1"/>
  <c r="B2954" i="3"/>
  <c r="J2954" i="3" s="1"/>
  <c r="B2955" i="3"/>
  <c r="J2955" i="3" s="1"/>
  <c r="L2955" i="3" s="1"/>
  <c r="B2956" i="3"/>
  <c r="J2956" i="3" s="1"/>
  <c r="L2956" i="3" s="1"/>
  <c r="B2957" i="3"/>
  <c r="J2957" i="3" s="1"/>
  <c r="L2957" i="3" s="1"/>
  <c r="B2958" i="3"/>
  <c r="J2958" i="3" s="1"/>
  <c r="B2959" i="3"/>
  <c r="J2959" i="3" s="1"/>
  <c r="L2959" i="3" s="1"/>
  <c r="B2960" i="3"/>
  <c r="J2960" i="3" s="1"/>
  <c r="B2961" i="3"/>
  <c r="J2961" i="3" s="1"/>
  <c r="B2962" i="3"/>
  <c r="J2962" i="3" s="1"/>
  <c r="B2963" i="3"/>
  <c r="J2963" i="3" s="1"/>
  <c r="L2963" i="3" s="1"/>
  <c r="B2964" i="3"/>
  <c r="J2964" i="3" s="1"/>
  <c r="L2964" i="3" s="1"/>
  <c r="B2965" i="3"/>
  <c r="J2965" i="3" s="1"/>
  <c r="L2965" i="3" s="1"/>
  <c r="B2966" i="3"/>
  <c r="J2966" i="3" s="1"/>
  <c r="L2966" i="3" s="1"/>
  <c r="B2967" i="3"/>
  <c r="J2967" i="3" s="1"/>
  <c r="L2967" i="3" s="1"/>
  <c r="B2968" i="3"/>
  <c r="J2968" i="3" s="1"/>
  <c r="L2968" i="3" s="1"/>
  <c r="B2969" i="3"/>
  <c r="J2969" i="3" s="1"/>
  <c r="L2969" i="3" s="1"/>
  <c r="B2970" i="3"/>
  <c r="J2970" i="3" s="1"/>
  <c r="B2971" i="3"/>
  <c r="J2971" i="3" s="1"/>
  <c r="L2971" i="3" s="1"/>
  <c r="B2972" i="3"/>
  <c r="J2972" i="3" s="1"/>
  <c r="L2972" i="3" s="1"/>
  <c r="B2973" i="3"/>
  <c r="J2973" i="3" s="1"/>
  <c r="L2973" i="3" s="1"/>
  <c r="B2974" i="3"/>
  <c r="J2974" i="3" s="1"/>
  <c r="B2975" i="3"/>
  <c r="J2975" i="3" s="1"/>
  <c r="L2975" i="3" s="1"/>
  <c r="B2976" i="3"/>
  <c r="J2976" i="3" s="1"/>
  <c r="B2977" i="3"/>
  <c r="J2977" i="3" s="1"/>
  <c r="B2978" i="3"/>
  <c r="J2978" i="3" s="1"/>
  <c r="B2979" i="3"/>
  <c r="J2979" i="3" s="1"/>
  <c r="L2979" i="3" s="1"/>
  <c r="B2980" i="3"/>
  <c r="J2980" i="3" s="1"/>
  <c r="B2981" i="3"/>
  <c r="J2981" i="3" s="1"/>
  <c r="L2981" i="3" s="1"/>
  <c r="B2982" i="3"/>
  <c r="J2982" i="3" s="1"/>
  <c r="L2982" i="3" s="1"/>
  <c r="B2983" i="3"/>
  <c r="J2983" i="3" s="1"/>
  <c r="L2983" i="3" s="1"/>
  <c r="B2984" i="3"/>
  <c r="J2984" i="3" s="1"/>
  <c r="L2984" i="3" s="1"/>
  <c r="B2985" i="3"/>
  <c r="J2985" i="3" s="1"/>
  <c r="L2985" i="3" s="1"/>
  <c r="B2986" i="3"/>
  <c r="J2986" i="3" s="1"/>
  <c r="B2987" i="3"/>
  <c r="J2987" i="3" s="1"/>
  <c r="L2987" i="3" s="1"/>
  <c r="B2988" i="3"/>
  <c r="J2988" i="3" s="1"/>
  <c r="L2988" i="3" s="1"/>
  <c r="B2989" i="3"/>
  <c r="J2989" i="3" s="1"/>
  <c r="L2989" i="3" s="1"/>
  <c r="B2990" i="3"/>
  <c r="J2990" i="3" s="1"/>
  <c r="B2991" i="3"/>
  <c r="J2991" i="3" s="1"/>
  <c r="L2991" i="3" s="1"/>
  <c r="B2992" i="3"/>
  <c r="J2992" i="3" s="1"/>
  <c r="B2993" i="3"/>
  <c r="J2993" i="3" s="1"/>
  <c r="B2994" i="3"/>
  <c r="J2994" i="3" s="1"/>
  <c r="B2995" i="3"/>
  <c r="J2995" i="3" s="1"/>
  <c r="L2995" i="3" s="1"/>
  <c r="B2996" i="3"/>
  <c r="J2996" i="3" s="1"/>
  <c r="L2996" i="3" s="1"/>
  <c r="B2997" i="3"/>
  <c r="J2997" i="3" s="1"/>
  <c r="L2997" i="3" s="1"/>
  <c r="B2998" i="3"/>
  <c r="J2998" i="3" s="1"/>
  <c r="L2998" i="3" s="1"/>
  <c r="B2999" i="3"/>
  <c r="J2999" i="3" s="1"/>
  <c r="L2999" i="3" s="1"/>
  <c r="B3000" i="3"/>
  <c r="J3000" i="3" s="1"/>
  <c r="L3000" i="3" s="1"/>
  <c r="B3001" i="3"/>
  <c r="J3001" i="3" s="1"/>
  <c r="L3001" i="3" s="1"/>
  <c r="B3002" i="3"/>
  <c r="J3002" i="3" s="1"/>
  <c r="B3003" i="3"/>
  <c r="J3003" i="3" s="1"/>
  <c r="L3003" i="3" s="1"/>
  <c r="B3004" i="3"/>
  <c r="J3004" i="3" s="1"/>
  <c r="L3004" i="3" s="1"/>
  <c r="B3005" i="3"/>
  <c r="J3005" i="3" s="1"/>
  <c r="L3005" i="3" s="1"/>
  <c r="B3006" i="3"/>
  <c r="J3006" i="3" s="1"/>
  <c r="B3007" i="3"/>
  <c r="J3007" i="3" s="1"/>
  <c r="L3007" i="3" s="1"/>
  <c r="B3008" i="3"/>
  <c r="J3008" i="3" s="1"/>
  <c r="B3009" i="3"/>
  <c r="J3009" i="3" s="1"/>
  <c r="B3010" i="3"/>
  <c r="J3010" i="3" s="1"/>
  <c r="B3011" i="3"/>
  <c r="J3011" i="3" s="1"/>
  <c r="L3011" i="3" s="1"/>
  <c r="B3012" i="3"/>
  <c r="J3012" i="3" s="1"/>
  <c r="L3012" i="3" s="1"/>
  <c r="B3013" i="3"/>
  <c r="J3013" i="3" s="1"/>
  <c r="L3013" i="3" s="1"/>
  <c r="B3014" i="3"/>
  <c r="J3014" i="3" s="1"/>
  <c r="L3014" i="3" s="1"/>
  <c r="B3015" i="3"/>
  <c r="J3015" i="3" s="1"/>
  <c r="L3015" i="3" s="1"/>
  <c r="B3016" i="3"/>
  <c r="J3016" i="3" s="1"/>
  <c r="L3016" i="3" s="1"/>
  <c r="B3017" i="3"/>
  <c r="J3017" i="3" s="1"/>
  <c r="L3017" i="3" s="1"/>
  <c r="B3018" i="3"/>
  <c r="J3018" i="3" s="1"/>
  <c r="B3019" i="3"/>
  <c r="J3019" i="3" s="1"/>
  <c r="L3019" i="3" s="1"/>
  <c r="B3020" i="3"/>
  <c r="J3020" i="3" s="1"/>
  <c r="L3020" i="3" s="1"/>
  <c r="B3021" i="3"/>
  <c r="J3021" i="3" s="1"/>
  <c r="L3021" i="3" s="1"/>
  <c r="B3022" i="3"/>
  <c r="J3022" i="3" s="1"/>
  <c r="B3023" i="3"/>
  <c r="J3023" i="3" s="1"/>
  <c r="L3023" i="3" s="1"/>
  <c r="B3024" i="3"/>
  <c r="J3024" i="3" s="1"/>
  <c r="B3025" i="3"/>
  <c r="J3025" i="3" s="1"/>
  <c r="B3026" i="3"/>
  <c r="J3026" i="3" s="1"/>
  <c r="B3027" i="3"/>
  <c r="J3027" i="3" s="1"/>
  <c r="L3027" i="3" s="1"/>
  <c r="B3028" i="3"/>
  <c r="J3028" i="3" s="1"/>
  <c r="L3028" i="3" s="1"/>
  <c r="B3029" i="3"/>
  <c r="J3029" i="3" s="1"/>
  <c r="L3029" i="3" s="1"/>
  <c r="B3030" i="3"/>
  <c r="J3030" i="3" s="1"/>
  <c r="L3030" i="3" s="1"/>
  <c r="B3031" i="3"/>
  <c r="J3031" i="3" s="1"/>
  <c r="L3031" i="3" s="1"/>
  <c r="B3032" i="3"/>
  <c r="J3032" i="3" s="1"/>
  <c r="L3032" i="3" s="1"/>
  <c r="B3033" i="3"/>
  <c r="J3033" i="3" s="1"/>
  <c r="L3033" i="3" s="1"/>
  <c r="B3034" i="3"/>
  <c r="J3034" i="3" s="1"/>
  <c r="B3035" i="3"/>
  <c r="J3035" i="3" s="1"/>
  <c r="L3035" i="3" s="1"/>
  <c r="B3036" i="3"/>
  <c r="J3036" i="3" s="1"/>
  <c r="L3036" i="3" s="1"/>
  <c r="B3037" i="3"/>
  <c r="J3037" i="3" s="1"/>
  <c r="L3037" i="3" s="1"/>
  <c r="B3038" i="3"/>
  <c r="J3038" i="3" s="1"/>
  <c r="L3038" i="3" s="1"/>
  <c r="B3039" i="3"/>
  <c r="J3039" i="3" s="1"/>
  <c r="L3039" i="3" s="1"/>
  <c r="B3040" i="3"/>
  <c r="J3040" i="3" s="1"/>
  <c r="B3041" i="3"/>
  <c r="J3041" i="3" s="1"/>
  <c r="B3042" i="3"/>
  <c r="J3042" i="3" s="1"/>
  <c r="B3043" i="3"/>
  <c r="J3043" i="3" s="1"/>
  <c r="L3043" i="3" s="1"/>
  <c r="B3044" i="3"/>
  <c r="J3044" i="3" s="1"/>
  <c r="L3044" i="3" s="1"/>
  <c r="B3045" i="3"/>
  <c r="J3045" i="3" s="1"/>
  <c r="L3045" i="3" s="1"/>
  <c r="B3046" i="3"/>
  <c r="J3046" i="3" s="1"/>
  <c r="L3046" i="3" s="1"/>
  <c r="B3047" i="3"/>
  <c r="J3047" i="3" s="1"/>
  <c r="L3047" i="3" s="1"/>
  <c r="B3048" i="3"/>
  <c r="J3048" i="3" s="1"/>
  <c r="L3048" i="3" s="1"/>
  <c r="B3049" i="3"/>
  <c r="J3049" i="3" s="1"/>
  <c r="L3049" i="3" s="1"/>
  <c r="B3050" i="3"/>
  <c r="J3050" i="3" s="1"/>
  <c r="B3051" i="3"/>
  <c r="J3051" i="3" s="1"/>
  <c r="L3051" i="3" s="1"/>
  <c r="B3052" i="3"/>
  <c r="J3052" i="3" s="1"/>
  <c r="L3052" i="3" s="1"/>
  <c r="B3053" i="3"/>
  <c r="J3053" i="3" s="1"/>
  <c r="L3053" i="3" s="1"/>
  <c r="B3054" i="3"/>
  <c r="J3054" i="3" s="1"/>
  <c r="B3055" i="3"/>
  <c r="J3055" i="3" s="1"/>
  <c r="L3055" i="3" s="1"/>
  <c r="B3056" i="3"/>
  <c r="J3056" i="3" s="1"/>
  <c r="B3057" i="3"/>
  <c r="J3057" i="3" s="1"/>
  <c r="B3058" i="3"/>
  <c r="J3058" i="3" s="1"/>
  <c r="B3059" i="3"/>
  <c r="J3059" i="3" s="1"/>
  <c r="L3059" i="3" s="1"/>
  <c r="B3060" i="3"/>
  <c r="J3060" i="3" s="1"/>
  <c r="L3060" i="3" s="1"/>
  <c r="B3061" i="3"/>
  <c r="J3061" i="3" s="1"/>
  <c r="L3061" i="3" s="1"/>
  <c r="B3062" i="3"/>
  <c r="J3062" i="3" s="1"/>
  <c r="L3062" i="3" s="1"/>
  <c r="B3063" i="3"/>
  <c r="J3063" i="3" s="1"/>
  <c r="L3063" i="3" s="1"/>
  <c r="B3064" i="3"/>
  <c r="J3064" i="3" s="1"/>
  <c r="L3064" i="3" s="1"/>
  <c r="B3065" i="3"/>
  <c r="J3065" i="3" s="1"/>
  <c r="L3065" i="3" s="1"/>
  <c r="B3066" i="3"/>
  <c r="J3066" i="3" s="1"/>
  <c r="B3067" i="3"/>
  <c r="J3067" i="3" s="1"/>
  <c r="L3067" i="3" s="1"/>
  <c r="B3068" i="3"/>
  <c r="J3068" i="3" s="1"/>
  <c r="L3068" i="3" s="1"/>
  <c r="B3069" i="3"/>
  <c r="J3069" i="3" s="1"/>
  <c r="L3069" i="3" s="1"/>
  <c r="B3070" i="3"/>
  <c r="J3070" i="3" s="1"/>
  <c r="L3070" i="3" s="1"/>
  <c r="B3071" i="3"/>
  <c r="J3071" i="3" s="1"/>
  <c r="L3071" i="3" s="1"/>
  <c r="B3072" i="3"/>
  <c r="J3072" i="3" s="1"/>
  <c r="B3073" i="3"/>
  <c r="J3073" i="3" s="1"/>
  <c r="B3074" i="3"/>
  <c r="J3074" i="3" s="1"/>
  <c r="B3075" i="3"/>
  <c r="J3075" i="3" s="1"/>
  <c r="L3075" i="3" s="1"/>
  <c r="B3076" i="3"/>
  <c r="J3076" i="3" s="1"/>
  <c r="L3076" i="3" s="1"/>
  <c r="B3077" i="3"/>
  <c r="J3077" i="3" s="1"/>
  <c r="L3077" i="3" s="1"/>
  <c r="B3078" i="3"/>
  <c r="J3078" i="3" s="1"/>
  <c r="L3078" i="3" s="1"/>
  <c r="B3079" i="3"/>
  <c r="J3079" i="3" s="1"/>
  <c r="L3079" i="3" s="1"/>
  <c r="B3080" i="3"/>
  <c r="J3080" i="3" s="1"/>
  <c r="L3080" i="3" s="1"/>
  <c r="B3081" i="3"/>
  <c r="J3081" i="3" s="1"/>
  <c r="L3081" i="3" s="1"/>
  <c r="B3082" i="3"/>
  <c r="J3082" i="3" s="1"/>
  <c r="B3083" i="3"/>
  <c r="J3083" i="3" s="1"/>
  <c r="L3083" i="3" s="1"/>
  <c r="B3084" i="3"/>
  <c r="J3084" i="3" s="1"/>
  <c r="L3084" i="3" s="1"/>
  <c r="B3085" i="3"/>
  <c r="J3085" i="3" s="1"/>
  <c r="L3085" i="3" s="1"/>
  <c r="B3086" i="3"/>
  <c r="J3086" i="3" s="1"/>
  <c r="L3086" i="3" s="1"/>
  <c r="B3087" i="3"/>
  <c r="J3087" i="3" s="1"/>
  <c r="L3087" i="3" s="1"/>
  <c r="B3088" i="3"/>
  <c r="J3088" i="3" s="1"/>
  <c r="B3089" i="3"/>
  <c r="J3089" i="3" s="1"/>
  <c r="B3090" i="3"/>
  <c r="J3090" i="3" s="1"/>
  <c r="B3091" i="3"/>
  <c r="J3091" i="3" s="1"/>
  <c r="L3091" i="3" s="1"/>
  <c r="B3092" i="3"/>
  <c r="J3092" i="3" s="1"/>
  <c r="L3092" i="3" s="1"/>
  <c r="B3093" i="3"/>
  <c r="J3093" i="3" s="1"/>
  <c r="L3093" i="3" s="1"/>
  <c r="B3094" i="3"/>
  <c r="J3094" i="3" s="1"/>
  <c r="L3094" i="3" s="1"/>
  <c r="B3095" i="3"/>
  <c r="J3095" i="3" s="1"/>
  <c r="L3095" i="3" s="1"/>
  <c r="B3096" i="3"/>
  <c r="J3096" i="3" s="1"/>
  <c r="L3096" i="3" s="1"/>
  <c r="B3097" i="3"/>
  <c r="J3097" i="3" s="1"/>
  <c r="L3097" i="3" s="1"/>
  <c r="B3098" i="3"/>
  <c r="J3098" i="3" s="1"/>
  <c r="B3099" i="3"/>
  <c r="J3099" i="3" s="1"/>
  <c r="L3099" i="3" s="1"/>
  <c r="B3100" i="3"/>
  <c r="J3100" i="3" s="1"/>
  <c r="L3100" i="3" s="1"/>
  <c r="B3101" i="3"/>
  <c r="J3101" i="3" s="1"/>
  <c r="L3101" i="3" s="1"/>
  <c r="B3102" i="3"/>
  <c r="J3102" i="3" s="1"/>
  <c r="L3102" i="3" s="1"/>
  <c r="B3103" i="3"/>
  <c r="J3103" i="3" s="1"/>
  <c r="L3103" i="3" s="1"/>
  <c r="B3104" i="3"/>
  <c r="J3104" i="3" s="1"/>
  <c r="B3105" i="3"/>
  <c r="J3105" i="3" s="1"/>
  <c r="B3106" i="3"/>
  <c r="J3106" i="3" s="1"/>
  <c r="B3107" i="3"/>
  <c r="J3107" i="3" s="1"/>
  <c r="L3107" i="3" s="1"/>
  <c r="B3108" i="3"/>
  <c r="J3108" i="3" s="1"/>
  <c r="L3108" i="3" s="1"/>
  <c r="B3109" i="3"/>
  <c r="J3109" i="3" s="1"/>
  <c r="L3109" i="3" s="1"/>
  <c r="B3110" i="3"/>
  <c r="J3110" i="3" s="1"/>
  <c r="L3110" i="3" s="1"/>
  <c r="B3111" i="3"/>
  <c r="J3111" i="3" s="1"/>
  <c r="L3111" i="3" s="1"/>
  <c r="B3112" i="3"/>
  <c r="J3112" i="3" s="1"/>
  <c r="L3112" i="3" s="1"/>
  <c r="B3113" i="3"/>
  <c r="J3113" i="3" s="1"/>
  <c r="L3113" i="3" s="1"/>
  <c r="B3114" i="3"/>
  <c r="J3114" i="3" s="1"/>
  <c r="B3115" i="3"/>
  <c r="J3115" i="3" s="1"/>
  <c r="L3115" i="3" s="1"/>
  <c r="B3116" i="3"/>
  <c r="J3116" i="3" s="1"/>
  <c r="L3116" i="3" s="1"/>
  <c r="B3117" i="3"/>
  <c r="J3117" i="3" s="1"/>
  <c r="L3117" i="3" s="1"/>
  <c r="B3118" i="3"/>
  <c r="J3118" i="3" s="1"/>
  <c r="L3118" i="3" s="1"/>
  <c r="B3119" i="3"/>
  <c r="J3119" i="3" s="1"/>
  <c r="L3119" i="3" s="1"/>
  <c r="B3120" i="3"/>
  <c r="J3120" i="3" s="1"/>
  <c r="B3121" i="3"/>
  <c r="J3121" i="3" s="1"/>
  <c r="B3122" i="3"/>
  <c r="J3122" i="3" s="1"/>
  <c r="B3123" i="3"/>
  <c r="J3123" i="3" s="1"/>
  <c r="L3123" i="3" s="1"/>
  <c r="B3124" i="3"/>
  <c r="J3124" i="3" s="1"/>
  <c r="L3124" i="3" s="1"/>
  <c r="B3125" i="3"/>
  <c r="J3125" i="3" s="1"/>
  <c r="L3125" i="3" s="1"/>
  <c r="B3126" i="3"/>
  <c r="J3126" i="3" s="1"/>
  <c r="L3126" i="3" s="1"/>
  <c r="B3127" i="3"/>
  <c r="J3127" i="3" s="1"/>
  <c r="L3127" i="3" s="1"/>
  <c r="B3128" i="3"/>
  <c r="J3128" i="3" s="1"/>
  <c r="L3128" i="3" s="1"/>
  <c r="B3129" i="3"/>
  <c r="J3129" i="3" s="1"/>
  <c r="L3129" i="3" s="1"/>
  <c r="B3130" i="3"/>
  <c r="J3130" i="3" s="1"/>
  <c r="B3131" i="3"/>
  <c r="J3131" i="3" s="1"/>
  <c r="L3131" i="3" s="1"/>
  <c r="B3132" i="3"/>
  <c r="J3132" i="3" s="1"/>
  <c r="L3132" i="3" s="1"/>
  <c r="B3133" i="3"/>
  <c r="J3133" i="3" s="1"/>
  <c r="L3133" i="3" s="1"/>
  <c r="B3134" i="3"/>
  <c r="J3134" i="3" s="1"/>
  <c r="L3134" i="3" s="1"/>
  <c r="B3135" i="3"/>
  <c r="J3135" i="3" s="1"/>
  <c r="L3135" i="3" s="1"/>
  <c r="B3136" i="3"/>
  <c r="J3136" i="3" s="1"/>
  <c r="B3137" i="3"/>
  <c r="J3137" i="3" s="1"/>
  <c r="B3138" i="3"/>
  <c r="J3138" i="3" s="1"/>
  <c r="B3139" i="3"/>
  <c r="J3139" i="3" s="1"/>
  <c r="L3139" i="3" s="1"/>
  <c r="B3140" i="3"/>
  <c r="J3140" i="3" s="1"/>
  <c r="L3140" i="3" s="1"/>
  <c r="B3141" i="3"/>
  <c r="J3141" i="3" s="1"/>
  <c r="L3141" i="3" s="1"/>
  <c r="B3142" i="3"/>
  <c r="J3142" i="3" s="1"/>
  <c r="L3142" i="3" s="1"/>
  <c r="B3143" i="3"/>
  <c r="J3143" i="3" s="1"/>
  <c r="L3143" i="3" s="1"/>
  <c r="B3144" i="3"/>
  <c r="J3144" i="3" s="1"/>
  <c r="L3144" i="3" s="1"/>
  <c r="B3145" i="3"/>
  <c r="J3145" i="3" s="1"/>
  <c r="L3145" i="3" s="1"/>
  <c r="B3146" i="3"/>
  <c r="J3146" i="3" s="1"/>
  <c r="B3147" i="3"/>
  <c r="J3147" i="3" s="1"/>
  <c r="L3147" i="3" s="1"/>
  <c r="B3148" i="3"/>
  <c r="J3148" i="3" s="1"/>
  <c r="L3148" i="3" s="1"/>
  <c r="B3149" i="3"/>
  <c r="J3149" i="3" s="1"/>
  <c r="L3149" i="3" s="1"/>
  <c r="B3150" i="3"/>
  <c r="J3150" i="3" s="1"/>
  <c r="L3150" i="3" s="1"/>
  <c r="B3151" i="3"/>
  <c r="J3151" i="3" s="1"/>
  <c r="L3151" i="3" s="1"/>
  <c r="B3152" i="3"/>
  <c r="J3152" i="3" s="1"/>
  <c r="B3153" i="3"/>
  <c r="J3153" i="3" s="1"/>
  <c r="B3154" i="3"/>
  <c r="J3154" i="3" s="1"/>
  <c r="B3155" i="3"/>
  <c r="J3155" i="3" s="1"/>
  <c r="L3155" i="3" s="1"/>
  <c r="B3156" i="3"/>
  <c r="J3156" i="3" s="1"/>
  <c r="B3157" i="3"/>
  <c r="J3157" i="3" s="1"/>
  <c r="L3157" i="3" s="1"/>
  <c r="B3158" i="3"/>
  <c r="J3158" i="3" s="1"/>
  <c r="L3158" i="3" s="1"/>
  <c r="B3159" i="3"/>
  <c r="J3159" i="3" s="1"/>
  <c r="L3159" i="3" s="1"/>
  <c r="B3160" i="3"/>
  <c r="J3160" i="3" s="1"/>
  <c r="L3160" i="3" s="1"/>
  <c r="B3161" i="3"/>
  <c r="J3161" i="3" s="1"/>
  <c r="L3161" i="3" s="1"/>
  <c r="B3162" i="3"/>
  <c r="J3162" i="3" s="1"/>
  <c r="B3163" i="3"/>
  <c r="J3163" i="3" s="1"/>
  <c r="L3163" i="3" s="1"/>
  <c r="B3164" i="3"/>
  <c r="J3164" i="3" s="1"/>
  <c r="L3164" i="3" s="1"/>
  <c r="B3165" i="3"/>
  <c r="J3165" i="3" s="1"/>
  <c r="L3165" i="3" s="1"/>
  <c r="B3166" i="3"/>
  <c r="J3166" i="3" s="1"/>
  <c r="L3166" i="3" s="1"/>
  <c r="B3167" i="3"/>
  <c r="J3167" i="3" s="1"/>
  <c r="L3167" i="3" s="1"/>
  <c r="B3168" i="3"/>
  <c r="J3168" i="3" s="1"/>
  <c r="B3169" i="3"/>
  <c r="J3169" i="3" s="1"/>
  <c r="B3170" i="3"/>
  <c r="J3170" i="3" s="1"/>
  <c r="B3171" i="3"/>
  <c r="J3171" i="3" s="1"/>
  <c r="L3171" i="3" s="1"/>
  <c r="B3172" i="3"/>
  <c r="J3172" i="3" s="1"/>
  <c r="L3172" i="3" s="1"/>
  <c r="B3173" i="3"/>
  <c r="J3173" i="3" s="1"/>
  <c r="L3173" i="3" s="1"/>
  <c r="B3174" i="3"/>
  <c r="J3174" i="3" s="1"/>
  <c r="L3174" i="3" s="1"/>
  <c r="B3175" i="3"/>
  <c r="J3175" i="3" s="1"/>
  <c r="L3175" i="3" s="1"/>
  <c r="B3176" i="3"/>
  <c r="J3176" i="3" s="1"/>
  <c r="L3176" i="3" s="1"/>
  <c r="B3177" i="3"/>
  <c r="J3177" i="3" s="1"/>
  <c r="L3177" i="3" s="1"/>
  <c r="B3178" i="3"/>
  <c r="J3178" i="3" s="1"/>
  <c r="B3179" i="3"/>
  <c r="J3179" i="3" s="1"/>
  <c r="L3179" i="3" s="1"/>
  <c r="B3180" i="3"/>
  <c r="J3180" i="3" s="1"/>
  <c r="L3180" i="3" s="1"/>
  <c r="B3181" i="3"/>
  <c r="J3181" i="3" s="1"/>
  <c r="L3181" i="3" s="1"/>
  <c r="B3182" i="3"/>
  <c r="J3182" i="3" s="1"/>
  <c r="L3182" i="3" s="1"/>
  <c r="B3183" i="3"/>
  <c r="J3183" i="3" s="1"/>
  <c r="L3183" i="3" s="1"/>
  <c r="B3184" i="3"/>
  <c r="J3184" i="3" s="1"/>
  <c r="B3185" i="3"/>
  <c r="J3185" i="3" s="1"/>
  <c r="B3186" i="3"/>
  <c r="J3186" i="3" s="1"/>
  <c r="B3187" i="3"/>
  <c r="J3187" i="3" s="1"/>
  <c r="L3187" i="3" s="1"/>
  <c r="B3188" i="3"/>
  <c r="J3188" i="3" s="1"/>
  <c r="L3188" i="3" s="1"/>
  <c r="B3189" i="3"/>
  <c r="J3189" i="3" s="1"/>
  <c r="L3189" i="3" s="1"/>
  <c r="B3190" i="3"/>
  <c r="J3190" i="3" s="1"/>
  <c r="L3190" i="3" s="1"/>
  <c r="B3191" i="3"/>
  <c r="J3191" i="3" s="1"/>
  <c r="L3191" i="3" s="1"/>
  <c r="B3192" i="3"/>
  <c r="J3192" i="3" s="1"/>
  <c r="L3192" i="3" s="1"/>
  <c r="B3193" i="3"/>
  <c r="J3193" i="3" s="1"/>
  <c r="L3193" i="3" s="1"/>
  <c r="B3194" i="3"/>
  <c r="J3194" i="3" s="1"/>
  <c r="B3195" i="3"/>
  <c r="J3195" i="3" s="1"/>
  <c r="L3195" i="3" s="1"/>
  <c r="B3196" i="3"/>
  <c r="J3196" i="3" s="1"/>
  <c r="L3196" i="3" s="1"/>
  <c r="B3197" i="3"/>
  <c r="J3197" i="3" s="1"/>
  <c r="L3197" i="3" s="1"/>
  <c r="B3198" i="3"/>
  <c r="J3198" i="3" s="1"/>
  <c r="L3198" i="3" s="1"/>
  <c r="B3199" i="3"/>
  <c r="J3199" i="3" s="1"/>
  <c r="L3199" i="3" s="1"/>
  <c r="B3200" i="3"/>
  <c r="J3200" i="3" s="1"/>
  <c r="B3201" i="3"/>
  <c r="J3201" i="3" s="1"/>
  <c r="B3202" i="3"/>
  <c r="J3202" i="3" s="1"/>
  <c r="B3203" i="3"/>
  <c r="J3203" i="3" s="1"/>
  <c r="L3203" i="3" s="1"/>
  <c r="B3204" i="3"/>
  <c r="J3204" i="3" s="1"/>
  <c r="L3204" i="3" s="1"/>
  <c r="B3205" i="3"/>
  <c r="J3205" i="3" s="1"/>
  <c r="L3205" i="3" s="1"/>
  <c r="B3206" i="3"/>
  <c r="J3206" i="3" s="1"/>
  <c r="L3206" i="3" s="1"/>
  <c r="B3207" i="3"/>
  <c r="J3207" i="3" s="1"/>
  <c r="L3207" i="3" s="1"/>
  <c r="B3208" i="3"/>
  <c r="J3208" i="3" s="1"/>
  <c r="L3208" i="3" s="1"/>
  <c r="B3209" i="3"/>
  <c r="J3209" i="3" s="1"/>
  <c r="L3209" i="3" s="1"/>
  <c r="B3210" i="3"/>
  <c r="J3210" i="3" s="1"/>
  <c r="B3211" i="3"/>
  <c r="J3211" i="3" s="1"/>
  <c r="L3211" i="3" s="1"/>
  <c r="B3212" i="3"/>
  <c r="J3212" i="3" s="1"/>
  <c r="L3212" i="3" s="1"/>
  <c r="B3213" i="3"/>
  <c r="J3213" i="3" s="1"/>
  <c r="L3213" i="3" s="1"/>
  <c r="B3214" i="3"/>
  <c r="J3214" i="3" s="1"/>
  <c r="L3214" i="3" s="1"/>
  <c r="B3215" i="3"/>
  <c r="J3215" i="3" s="1"/>
  <c r="L3215" i="3" s="1"/>
  <c r="B3216" i="3"/>
  <c r="J3216" i="3" s="1"/>
  <c r="B3217" i="3"/>
  <c r="J3217" i="3" s="1"/>
  <c r="B3218" i="3"/>
  <c r="J3218" i="3" s="1"/>
  <c r="B3219" i="3"/>
  <c r="J3219" i="3" s="1"/>
  <c r="L3219" i="3" s="1"/>
  <c r="B3220" i="3"/>
  <c r="J3220" i="3" s="1"/>
  <c r="L3220" i="3" s="1"/>
  <c r="B3221" i="3"/>
  <c r="J3221" i="3" s="1"/>
  <c r="L3221" i="3" s="1"/>
  <c r="B3222" i="3"/>
  <c r="J3222" i="3" s="1"/>
  <c r="L3222" i="3" s="1"/>
  <c r="B3223" i="3"/>
  <c r="J3223" i="3" s="1"/>
  <c r="L3223" i="3" s="1"/>
  <c r="B3224" i="3"/>
  <c r="J3224" i="3" s="1"/>
  <c r="L3224" i="3" s="1"/>
  <c r="B3225" i="3"/>
  <c r="J3225" i="3" s="1"/>
  <c r="L3225" i="3" s="1"/>
  <c r="B3226" i="3"/>
  <c r="J3226" i="3" s="1"/>
  <c r="B3227" i="3"/>
  <c r="J3227" i="3" s="1"/>
  <c r="L3227" i="3" s="1"/>
  <c r="B3228" i="3"/>
  <c r="J3228" i="3" s="1"/>
  <c r="L3228" i="3" s="1"/>
  <c r="B3229" i="3"/>
  <c r="J3229" i="3" s="1"/>
  <c r="L3229" i="3" s="1"/>
  <c r="B3230" i="3"/>
  <c r="J3230" i="3" s="1"/>
  <c r="L3230" i="3" s="1"/>
  <c r="B3231" i="3"/>
  <c r="J3231" i="3" s="1"/>
  <c r="L3231" i="3" s="1"/>
  <c r="B3232" i="3"/>
  <c r="J3232" i="3" s="1"/>
  <c r="B3233" i="3"/>
  <c r="J3233" i="3" s="1"/>
  <c r="B3234" i="3"/>
  <c r="J3234" i="3" s="1"/>
  <c r="B3235" i="3"/>
  <c r="J3235" i="3" s="1"/>
  <c r="L3235" i="3" s="1"/>
  <c r="B3236" i="3"/>
  <c r="J3236" i="3" s="1"/>
  <c r="L3236" i="3" s="1"/>
  <c r="B3237" i="3"/>
  <c r="J3237" i="3" s="1"/>
  <c r="L3237" i="3" s="1"/>
  <c r="B3238" i="3"/>
  <c r="J3238" i="3" s="1"/>
  <c r="L3238" i="3" s="1"/>
  <c r="B3239" i="3"/>
  <c r="J3239" i="3" s="1"/>
  <c r="L3239" i="3" s="1"/>
  <c r="B3240" i="3"/>
  <c r="J3240" i="3" s="1"/>
  <c r="L3240" i="3" s="1"/>
  <c r="B3241" i="3"/>
  <c r="J3241" i="3" s="1"/>
  <c r="L3241" i="3" s="1"/>
  <c r="B3242" i="3"/>
  <c r="J3242" i="3" s="1"/>
  <c r="B3243" i="3"/>
  <c r="J3243" i="3" s="1"/>
  <c r="L3243" i="3" s="1"/>
  <c r="B3244" i="3"/>
  <c r="J3244" i="3" s="1"/>
  <c r="L3244" i="3" s="1"/>
  <c r="B3245" i="3"/>
  <c r="J3245" i="3" s="1"/>
  <c r="L3245" i="3" s="1"/>
  <c r="B3246" i="3"/>
  <c r="J3246" i="3" s="1"/>
  <c r="L3246" i="3" s="1"/>
  <c r="B3247" i="3"/>
  <c r="J3247" i="3" s="1"/>
  <c r="L3247" i="3" s="1"/>
  <c r="B3248" i="3"/>
  <c r="J3248" i="3" s="1"/>
  <c r="B3249" i="3"/>
  <c r="J3249" i="3" s="1"/>
  <c r="B3250" i="3"/>
  <c r="J3250" i="3" s="1"/>
  <c r="B3251" i="3"/>
  <c r="J3251" i="3" s="1"/>
  <c r="L3251" i="3" s="1"/>
  <c r="B3252" i="3"/>
  <c r="J3252" i="3" s="1"/>
  <c r="L3252" i="3" s="1"/>
  <c r="B3253" i="3"/>
  <c r="J3253" i="3" s="1"/>
  <c r="L3253" i="3" s="1"/>
  <c r="B3254" i="3"/>
  <c r="J3254" i="3" s="1"/>
  <c r="L3254" i="3" s="1"/>
  <c r="B3255" i="3"/>
  <c r="J3255" i="3" s="1"/>
  <c r="L3255" i="3" s="1"/>
  <c r="B3256" i="3"/>
  <c r="J3256" i="3" s="1"/>
  <c r="L3256" i="3" s="1"/>
  <c r="B3257" i="3"/>
  <c r="J3257" i="3" s="1"/>
  <c r="L3257" i="3" s="1"/>
  <c r="B3258" i="3"/>
  <c r="J3258" i="3" s="1"/>
  <c r="B3259" i="3"/>
  <c r="J3259" i="3" s="1"/>
  <c r="L3259" i="3" s="1"/>
  <c r="B3260" i="3"/>
  <c r="J3260" i="3" s="1"/>
  <c r="L3260" i="3" s="1"/>
  <c r="B3261" i="3"/>
  <c r="J3261" i="3" s="1"/>
  <c r="L3261" i="3" s="1"/>
  <c r="B3262" i="3"/>
  <c r="J3262" i="3" s="1"/>
  <c r="L3262" i="3" s="1"/>
  <c r="B3263" i="3"/>
  <c r="J3263" i="3" s="1"/>
  <c r="L3263" i="3" s="1"/>
  <c r="B3264" i="3"/>
  <c r="J3264" i="3" s="1"/>
  <c r="B3265" i="3"/>
  <c r="J3265" i="3" s="1"/>
  <c r="B3266" i="3"/>
  <c r="J3266" i="3" s="1"/>
  <c r="B3267" i="3"/>
  <c r="J3267" i="3" s="1"/>
  <c r="L3267" i="3" s="1"/>
  <c r="B3268" i="3"/>
  <c r="J3268" i="3" s="1"/>
  <c r="L3268" i="3" s="1"/>
  <c r="B3269" i="3"/>
  <c r="J3269" i="3" s="1"/>
  <c r="L3269" i="3" s="1"/>
  <c r="B3270" i="3"/>
  <c r="J3270" i="3" s="1"/>
  <c r="L3270" i="3" s="1"/>
  <c r="B3271" i="3"/>
  <c r="J3271" i="3" s="1"/>
  <c r="L3271" i="3" s="1"/>
  <c r="B3272" i="3"/>
  <c r="J3272" i="3" s="1"/>
  <c r="L3272" i="3" s="1"/>
  <c r="B3273" i="3"/>
  <c r="J3273" i="3" s="1"/>
  <c r="L3273" i="3" s="1"/>
  <c r="B3274" i="3"/>
  <c r="J3274" i="3" s="1"/>
  <c r="B3275" i="3"/>
  <c r="J3275" i="3" s="1"/>
  <c r="L3275" i="3" s="1"/>
  <c r="B3276" i="3"/>
  <c r="J3276" i="3" s="1"/>
  <c r="L3276" i="3" s="1"/>
  <c r="B3277" i="3"/>
  <c r="J3277" i="3" s="1"/>
  <c r="L3277" i="3" s="1"/>
  <c r="B3278" i="3"/>
  <c r="J3278" i="3" s="1"/>
  <c r="L3278" i="3" s="1"/>
  <c r="B3279" i="3"/>
  <c r="J3279" i="3" s="1"/>
  <c r="L3279" i="3" s="1"/>
  <c r="B3280" i="3"/>
  <c r="J3280" i="3" s="1"/>
  <c r="B3281" i="3"/>
  <c r="J3281" i="3" s="1"/>
  <c r="B3282" i="3"/>
  <c r="J3282" i="3" s="1"/>
  <c r="B3283" i="3"/>
  <c r="J3283" i="3" s="1"/>
  <c r="L3283" i="3" s="1"/>
  <c r="B3284" i="3"/>
  <c r="J3284" i="3" s="1"/>
  <c r="L3284" i="3" s="1"/>
  <c r="B3285" i="3"/>
  <c r="J3285" i="3" s="1"/>
  <c r="L3285" i="3" s="1"/>
  <c r="B3286" i="3"/>
  <c r="J3286" i="3" s="1"/>
  <c r="L3286" i="3" s="1"/>
  <c r="B3287" i="3"/>
  <c r="J3287" i="3" s="1"/>
  <c r="L3287" i="3" s="1"/>
  <c r="B3288" i="3"/>
  <c r="J3288" i="3" s="1"/>
  <c r="L3288" i="3" s="1"/>
  <c r="B3289" i="3"/>
  <c r="J3289" i="3" s="1"/>
  <c r="L3289" i="3" s="1"/>
  <c r="B3290" i="3"/>
  <c r="J3290" i="3" s="1"/>
  <c r="B3291" i="3"/>
  <c r="J3291" i="3" s="1"/>
  <c r="L3291" i="3" s="1"/>
  <c r="B3292" i="3"/>
  <c r="J3292" i="3" s="1"/>
  <c r="L3292" i="3" s="1"/>
  <c r="B3293" i="3"/>
  <c r="J3293" i="3" s="1"/>
  <c r="L3293" i="3" s="1"/>
  <c r="B3294" i="3"/>
  <c r="J3294" i="3" s="1"/>
  <c r="L3294" i="3" s="1"/>
  <c r="B3295" i="3"/>
  <c r="J3295" i="3" s="1"/>
  <c r="L3295" i="3" s="1"/>
  <c r="B3296" i="3"/>
  <c r="J3296" i="3" s="1"/>
  <c r="B3297" i="3"/>
  <c r="J3297" i="3" s="1"/>
  <c r="B3298" i="3"/>
  <c r="J3298" i="3" s="1"/>
  <c r="B3299" i="3"/>
  <c r="J3299" i="3" s="1"/>
  <c r="L3299" i="3" s="1"/>
  <c r="B3300" i="3"/>
  <c r="J3300" i="3" s="1"/>
  <c r="L3300" i="3" s="1"/>
  <c r="B3301" i="3"/>
  <c r="J3301" i="3" s="1"/>
  <c r="L3301" i="3" s="1"/>
  <c r="B3302" i="3"/>
  <c r="J3302" i="3" s="1"/>
  <c r="L3302" i="3" s="1"/>
  <c r="B3303" i="3"/>
  <c r="J3303" i="3" s="1"/>
  <c r="L3303" i="3" s="1"/>
  <c r="B3304" i="3"/>
  <c r="J3304" i="3" s="1"/>
  <c r="L3304" i="3" s="1"/>
  <c r="B3305" i="3"/>
  <c r="J3305" i="3" s="1"/>
  <c r="L3305" i="3" s="1"/>
  <c r="B3306" i="3"/>
  <c r="J3306" i="3" s="1"/>
  <c r="B3307" i="3"/>
  <c r="J3307" i="3" s="1"/>
  <c r="L3307" i="3" s="1"/>
  <c r="B3308" i="3"/>
  <c r="J3308" i="3" s="1"/>
  <c r="L3308" i="3" s="1"/>
  <c r="B3309" i="3"/>
  <c r="J3309" i="3" s="1"/>
  <c r="L3309" i="3" s="1"/>
  <c r="B3310" i="3"/>
  <c r="J3310" i="3" s="1"/>
  <c r="L3310" i="3" s="1"/>
  <c r="B3311" i="3"/>
  <c r="J3311" i="3" s="1"/>
  <c r="L3311" i="3" s="1"/>
  <c r="B3312" i="3"/>
  <c r="J3312" i="3" s="1"/>
  <c r="B3313" i="3"/>
  <c r="J3313" i="3" s="1"/>
  <c r="B3314" i="3"/>
  <c r="J3314" i="3" s="1"/>
  <c r="B3315" i="3"/>
  <c r="J3315" i="3" s="1"/>
  <c r="L3315" i="3" s="1"/>
  <c r="B3316" i="3"/>
  <c r="J3316" i="3" s="1"/>
  <c r="L3316" i="3" s="1"/>
  <c r="B3317" i="3"/>
  <c r="J3317" i="3" s="1"/>
  <c r="L3317" i="3" s="1"/>
  <c r="B3318" i="3"/>
  <c r="J3318" i="3" s="1"/>
  <c r="L3318" i="3" s="1"/>
  <c r="B3319" i="3"/>
  <c r="J3319" i="3" s="1"/>
  <c r="L3319" i="3" s="1"/>
  <c r="B3320" i="3"/>
  <c r="J3320" i="3" s="1"/>
  <c r="L3320" i="3" s="1"/>
  <c r="B3321" i="3"/>
  <c r="J3321" i="3" s="1"/>
  <c r="L3321" i="3" s="1"/>
  <c r="B3322" i="3"/>
  <c r="J3322" i="3" s="1"/>
  <c r="B3323" i="3"/>
  <c r="J3323" i="3" s="1"/>
  <c r="L3323" i="3" s="1"/>
  <c r="B3324" i="3"/>
  <c r="J3324" i="3" s="1"/>
  <c r="L3324" i="3" s="1"/>
  <c r="B3325" i="3"/>
  <c r="J3325" i="3" s="1"/>
  <c r="B3326" i="3"/>
  <c r="J3326" i="3" s="1"/>
  <c r="L3326" i="3" s="1"/>
  <c r="B3327" i="3"/>
  <c r="J3327" i="3" s="1"/>
  <c r="L3327" i="3" s="1"/>
  <c r="B3328" i="3"/>
  <c r="J3328" i="3" s="1"/>
  <c r="B3329" i="3"/>
  <c r="J3329" i="3" s="1"/>
  <c r="B3330" i="3"/>
  <c r="J3330" i="3" s="1"/>
  <c r="B3331" i="3"/>
  <c r="J3331" i="3" s="1"/>
  <c r="L3331" i="3" s="1"/>
  <c r="B3332" i="3"/>
  <c r="J3332" i="3" s="1"/>
  <c r="L3332" i="3" s="1"/>
  <c r="B3333" i="3"/>
  <c r="J3333" i="3" s="1"/>
  <c r="L3333" i="3" s="1"/>
  <c r="B3334" i="3"/>
  <c r="J3334" i="3" s="1"/>
  <c r="L3334" i="3" s="1"/>
  <c r="B3335" i="3"/>
  <c r="J3335" i="3" s="1"/>
  <c r="L3335" i="3" s="1"/>
  <c r="B3336" i="3"/>
  <c r="J3336" i="3" s="1"/>
  <c r="L3336" i="3" s="1"/>
  <c r="B3337" i="3"/>
  <c r="J3337" i="3" s="1"/>
  <c r="L3337" i="3" s="1"/>
  <c r="B3338" i="3"/>
  <c r="J3338" i="3" s="1"/>
  <c r="B3339" i="3"/>
  <c r="J3339" i="3" s="1"/>
  <c r="L3339" i="3" s="1"/>
  <c r="B3340" i="3"/>
  <c r="J3340" i="3" s="1"/>
  <c r="L3340" i="3" s="1"/>
  <c r="B3341" i="3"/>
  <c r="J3341" i="3" s="1"/>
  <c r="B3342" i="3"/>
  <c r="J3342" i="3" s="1"/>
  <c r="L3342" i="3" s="1"/>
  <c r="B3343" i="3"/>
  <c r="J3343" i="3" s="1"/>
  <c r="L3343" i="3" s="1"/>
  <c r="B3344" i="3"/>
  <c r="J3344" i="3" s="1"/>
  <c r="B3345" i="3"/>
  <c r="J3345" i="3" s="1"/>
  <c r="B3346" i="3"/>
  <c r="J3346" i="3" s="1"/>
  <c r="B3347" i="3"/>
  <c r="J3347" i="3" s="1"/>
  <c r="L3347" i="3" s="1"/>
  <c r="B3348" i="3"/>
  <c r="J3348" i="3" s="1"/>
  <c r="L3348" i="3" s="1"/>
  <c r="B3349" i="3"/>
  <c r="J3349" i="3" s="1"/>
  <c r="L3349" i="3" s="1"/>
  <c r="B3350" i="3"/>
  <c r="J3350" i="3" s="1"/>
  <c r="L3350" i="3" s="1"/>
  <c r="B3351" i="3"/>
  <c r="J3351" i="3" s="1"/>
  <c r="L3351" i="3" s="1"/>
  <c r="B3352" i="3"/>
  <c r="J3352" i="3" s="1"/>
  <c r="L3352" i="3" s="1"/>
  <c r="B3353" i="3"/>
  <c r="J3353" i="3" s="1"/>
  <c r="L3353" i="3" s="1"/>
  <c r="B3354" i="3"/>
  <c r="J3354" i="3" s="1"/>
  <c r="B3355" i="3"/>
  <c r="J3355" i="3" s="1"/>
  <c r="L3355" i="3" s="1"/>
  <c r="B3356" i="3"/>
  <c r="J3356" i="3" s="1"/>
  <c r="L3356" i="3" s="1"/>
  <c r="B3357" i="3"/>
  <c r="J3357" i="3" s="1"/>
  <c r="B3358" i="3"/>
  <c r="J3358" i="3" s="1"/>
  <c r="L3358" i="3" s="1"/>
  <c r="B3359" i="3"/>
  <c r="J3359" i="3" s="1"/>
  <c r="L3359" i="3" s="1"/>
  <c r="B3360" i="3"/>
  <c r="J3360" i="3" s="1"/>
  <c r="B3361" i="3"/>
  <c r="J3361" i="3" s="1"/>
  <c r="B3362" i="3"/>
  <c r="J3362" i="3" s="1"/>
  <c r="B3363" i="3"/>
  <c r="J3363" i="3" s="1"/>
  <c r="L3363" i="3" s="1"/>
  <c r="B3364" i="3"/>
  <c r="J3364" i="3" s="1"/>
  <c r="L3364" i="3" s="1"/>
  <c r="B3365" i="3"/>
  <c r="J3365" i="3" s="1"/>
  <c r="L3365" i="3" s="1"/>
  <c r="B3366" i="3"/>
  <c r="J3366" i="3" s="1"/>
  <c r="L3366" i="3" s="1"/>
  <c r="B3367" i="3"/>
  <c r="J3367" i="3" s="1"/>
  <c r="L3367" i="3" s="1"/>
  <c r="B3368" i="3"/>
  <c r="J3368" i="3" s="1"/>
  <c r="L3368" i="3" s="1"/>
  <c r="B3369" i="3"/>
  <c r="J3369" i="3" s="1"/>
  <c r="L3369" i="3" s="1"/>
  <c r="B3370" i="3"/>
  <c r="J3370" i="3" s="1"/>
  <c r="B3371" i="3"/>
  <c r="J3371" i="3" s="1"/>
  <c r="L3371" i="3" s="1"/>
  <c r="B3372" i="3"/>
  <c r="J3372" i="3" s="1"/>
  <c r="L3372" i="3" s="1"/>
  <c r="B3373" i="3"/>
  <c r="J3373" i="3" s="1"/>
  <c r="B3374" i="3"/>
  <c r="J3374" i="3" s="1"/>
  <c r="L3374" i="3" s="1"/>
  <c r="B3375" i="3"/>
  <c r="J3375" i="3" s="1"/>
  <c r="L3375" i="3" s="1"/>
  <c r="B3376" i="3"/>
  <c r="J3376" i="3" s="1"/>
  <c r="B3377" i="3"/>
  <c r="J3377" i="3" s="1"/>
  <c r="B3378" i="3"/>
  <c r="J3378" i="3" s="1"/>
  <c r="B3379" i="3"/>
  <c r="J3379" i="3" s="1"/>
  <c r="L3379" i="3" s="1"/>
  <c r="B3380" i="3"/>
  <c r="J3380" i="3" s="1"/>
  <c r="L3380" i="3" s="1"/>
  <c r="B3381" i="3"/>
  <c r="J3381" i="3" s="1"/>
  <c r="L3381" i="3" s="1"/>
  <c r="B3382" i="3"/>
  <c r="J3382" i="3" s="1"/>
  <c r="L3382" i="3" s="1"/>
  <c r="B3383" i="3"/>
  <c r="J3383" i="3" s="1"/>
  <c r="L3383" i="3" s="1"/>
  <c r="B3384" i="3"/>
  <c r="J3384" i="3" s="1"/>
  <c r="L3384" i="3" s="1"/>
  <c r="B3385" i="3"/>
  <c r="J3385" i="3" s="1"/>
  <c r="L3385" i="3" s="1"/>
  <c r="B3386" i="3"/>
  <c r="J3386" i="3" s="1"/>
  <c r="B3387" i="3"/>
  <c r="J3387" i="3" s="1"/>
  <c r="L3387" i="3" s="1"/>
  <c r="B2" i="3"/>
  <c r="J2" i="3" s="1"/>
  <c r="L2" i="3" s="1"/>
  <c r="L3376" i="3" l="1"/>
  <c r="L3360" i="3"/>
  <c r="L3344" i="3"/>
  <c r="L3328" i="3"/>
  <c r="L3312" i="3"/>
  <c r="L3296" i="3"/>
  <c r="L3280" i="3"/>
  <c r="L3264" i="3"/>
  <c r="L3248" i="3"/>
  <c r="L3232" i="3"/>
  <c r="L3216" i="3"/>
  <c r="L3200" i="3"/>
  <c r="L3184" i="3"/>
  <c r="L3168" i="3"/>
  <c r="L3152" i="3"/>
  <c r="L3136" i="3"/>
  <c r="L3120" i="3"/>
  <c r="L3104" i="3"/>
  <c r="L3088" i="3"/>
  <c r="L3072" i="3"/>
  <c r="L3056" i="3"/>
  <c r="L3040" i="3"/>
  <c r="L3024" i="3"/>
  <c r="L3008" i="3"/>
  <c r="L2992" i="3"/>
  <c r="L2976" i="3"/>
  <c r="L2960" i="3"/>
  <c r="L2944" i="3"/>
  <c r="L2928" i="3"/>
  <c r="L2912" i="3"/>
  <c r="L2896" i="3"/>
  <c r="L2880" i="3"/>
  <c r="L2864" i="3"/>
  <c r="L2848" i="3"/>
  <c r="L2832" i="3"/>
  <c r="L2816" i="3"/>
  <c r="L2800" i="3"/>
  <c r="L2784" i="3"/>
  <c r="L2768" i="3"/>
  <c r="L2752" i="3"/>
  <c r="L2736" i="3"/>
  <c r="L2720" i="3"/>
  <c r="L2704" i="3"/>
  <c r="L2688" i="3"/>
  <c r="L2672" i="3"/>
  <c r="L2656" i="3"/>
  <c r="L2640" i="3"/>
  <c r="L2624" i="3"/>
  <c r="L2608" i="3"/>
  <c r="L2592" i="3"/>
  <c r="L2560" i="3"/>
  <c r="L2544" i="3"/>
  <c r="L1344" i="3"/>
  <c r="L1328" i="3"/>
  <c r="L1312" i="3"/>
  <c r="L1296" i="3"/>
  <c r="L1280" i="3"/>
  <c r="L1264" i="3"/>
  <c r="L1248" i="3"/>
  <c r="L1232" i="3"/>
  <c r="L1216" i="3"/>
  <c r="L1200" i="3"/>
  <c r="L1184" i="3"/>
  <c r="L1168" i="3"/>
  <c r="L1152" i="3"/>
  <c r="L1136" i="3"/>
  <c r="L1120" i="3"/>
  <c r="L1104" i="3"/>
  <c r="L1088" i="3"/>
  <c r="L1072" i="3"/>
  <c r="L1056" i="3"/>
  <c r="L1040" i="3"/>
  <c r="L1024" i="3"/>
  <c r="L1008" i="3"/>
  <c r="L992" i="3"/>
  <c r="L976" i="3"/>
  <c r="L960" i="3"/>
  <c r="L944" i="3"/>
  <c r="L928" i="3"/>
  <c r="L912" i="3"/>
  <c r="L896" i="3"/>
  <c r="L880" i="3"/>
  <c r="L864" i="3"/>
  <c r="L848" i="3"/>
  <c r="L832" i="3"/>
  <c r="L816" i="3"/>
  <c r="L800" i="3"/>
  <c r="L784" i="3"/>
  <c r="L768" i="3"/>
  <c r="L752" i="3"/>
  <c r="L736" i="3"/>
  <c r="L720" i="3"/>
  <c r="L704" i="3"/>
  <c r="L688" i="3"/>
  <c r="L672" i="3"/>
  <c r="L656" i="3"/>
  <c r="L640" i="3"/>
  <c r="L624" i="3"/>
  <c r="L608" i="3"/>
  <c r="L592" i="3"/>
  <c r="L576" i="3"/>
  <c r="L560" i="3"/>
  <c r="L544" i="3"/>
  <c r="L528" i="3"/>
  <c r="L512" i="3"/>
  <c r="L496" i="3"/>
  <c r="L480" i="3"/>
  <c r="L464" i="3"/>
  <c r="L448" i="3"/>
  <c r="L432" i="3"/>
  <c r="L416" i="3"/>
  <c r="L400" i="3"/>
  <c r="L384" i="3"/>
  <c r="L368" i="3"/>
  <c r="L352" i="3"/>
  <c r="L336" i="3"/>
  <c r="L320" i="3"/>
  <c r="L304" i="3"/>
  <c r="L288" i="3"/>
  <c r="L272" i="3"/>
  <c r="L256" i="3"/>
  <c r="L240" i="3"/>
  <c r="L224" i="3"/>
  <c r="L208" i="3"/>
  <c r="L192" i="3"/>
  <c r="L176" i="3"/>
  <c r="L160" i="3"/>
  <c r="L144" i="3"/>
  <c r="L128" i="3"/>
  <c r="L112" i="3"/>
  <c r="L96" i="3"/>
  <c r="L80" i="3"/>
  <c r="L64" i="3"/>
  <c r="L48" i="3"/>
  <c r="L32" i="3"/>
  <c r="L16" i="3"/>
  <c r="L3378" i="3"/>
  <c r="L3362" i="3"/>
  <c r="L3346" i="3"/>
  <c r="L3330" i="3"/>
  <c r="L3314" i="3"/>
  <c r="L3298" i="3"/>
  <c r="L3282" i="3"/>
  <c r="L3266" i="3"/>
  <c r="L3250" i="3"/>
  <c r="L3234" i="3"/>
  <c r="L3218" i="3"/>
  <c r="L3202" i="3"/>
  <c r="L3186" i="3"/>
  <c r="L3170" i="3"/>
  <c r="L3154" i="3"/>
  <c r="L3138" i="3"/>
  <c r="L3122" i="3"/>
  <c r="L3106" i="3"/>
  <c r="L3090" i="3"/>
  <c r="L3074" i="3"/>
  <c r="L3058" i="3"/>
  <c r="L3042" i="3"/>
  <c r="L3026" i="3"/>
  <c r="L3010" i="3"/>
  <c r="L2994" i="3"/>
  <c r="L2978" i="3"/>
  <c r="L2962" i="3"/>
  <c r="L2946" i="3"/>
  <c r="L2930" i="3"/>
  <c r="L2914" i="3"/>
  <c r="L2898" i="3"/>
  <c r="L2882" i="3"/>
  <c r="L2866" i="3"/>
  <c r="L2850" i="3"/>
  <c r="L2834" i="3"/>
  <c r="L2818" i="3"/>
  <c r="L2802" i="3"/>
  <c r="L2786" i="3"/>
  <c r="L2770" i="3"/>
  <c r="L2754" i="3"/>
  <c r="L2738" i="3"/>
  <c r="L2722" i="3"/>
  <c r="L2706" i="3"/>
  <c r="L2690" i="3"/>
  <c r="L2674" i="3"/>
  <c r="L2658" i="3"/>
  <c r="L2642" i="3"/>
  <c r="L2626" i="3"/>
  <c r="L2610" i="3"/>
  <c r="L2514" i="3"/>
  <c r="L2498" i="3"/>
  <c r="L2482" i="3"/>
  <c r="L2466" i="3"/>
  <c r="L2450" i="3"/>
  <c r="L2434" i="3"/>
  <c r="L2418" i="3"/>
  <c r="L2402" i="3"/>
  <c r="L2386" i="3"/>
  <c r="L3377" i="3"/>
  <c r="L3345" i="3"/>
  <c r="L3313" i="3"/>
  <c r="L3281" i="3"/>
  <c r="L3265" i="3"/>
  <c r="L3233" i="3"/>
  <c r="L3217" i="3"/>
  <c r="L3201" i="3"/>
  <c r="L3185" i="3"/>
  <c r="L3169" i="3"/>
  <c r="L3153" i="3"/>
  <c r="L3137" i="3"/>
  <c r="L3121" i="3"/>
  <c r="L3105" i="3"/>
  <c r="L3089" i="3"/>
  <c r="L3073" i="3"/>
  <c r="L3057" i="3"/>
  <c r="L3041" i="3"/>
  <c r="L3025" i="3"/>
  <c r="L3009" i="3"/>
  <c r="L2993" i="3"/>
  <c r="L2977" i="3"/>
  <c r="L2961" i="3"/>
  <c r="L2945" i="3"/>
  <c r="L2929" i="3"/>
  <c r="L2913" i="3"/>
  <c r="L2897" i="3"/>
  <c r="L2881" i="3"/>
  <c r="L2865" i="3"/>
  <c r="L2849" i="3"/>
  <c r="L2833" i="3"/>
  <c r="L2817" i="3"/>
  <c r="L2801" i="3"/>
  <c r="L2785" i="3"/>
  <c r="L2769" i="3"/>
  <c r="L2753" i="3"/>
  <c r="L2737" i="3"/>
  <c r="L2721" i="3"/>
  <c r="L2705" i="3"/>
  <c r="L2689" i="3"/>
  <c r="L2673" i="3"/>
  <c r="L2657" i="3"/>
  <c r="L2641" i="3"/>
  <c r="L2625" i="3"/>
  <c r="L2609" i="3"/>
  <c r="L2593" i="3"/>
  <c r="L2577" i="3"/>
  <c r="L2561" i="3"/>
  <c r="L2545" i="3"/>
  <c r="L2529" i="3"/>
  <c r="L2513" i="3"/>
  <c r="L2497" i="3"/>
  <c r="L2481" i="3"/>
  <c r="L2465" i="3"/>
  <c r="L2449" i="3"/>
  <c r="L2433" i="3"/>
  <c r="L2417" i="3"/>
  <c r="L2401" i="3"/>
  <c r="L2385" i="3"/>
  <c r="L2369" i="3"/>
  <c r="L2353" i="3"/>
  <c r="L2337" i="3"/>
  <c r="L2321" i="3"/>
  <c r="L2305" i="3"/>
  <c r="L2289" i="3"/>
  <c r="L2273" i="3"/>
  <c r="L2257" i="3"/>
  <c r="L2241" i="3"/>
  <c r="L2225" i="3"/>
  <c r="L2209" i="3"/>
  <c r="L2193" i="3"/>
  <c r="L2177" i="3"/>
  <c r="L2161" i="3"/>
  <c r="L2145" i="3"/>
  <c r="L2129" i="3"/>
  <c r="L2113" i="3"/>
  <c r="L2097" i="3"/>
  <c r="L2081" i="3"/>
  <c r="L2065" i="3"/>
  <c r="L1777" i="3"/>
  <c r="L1761" i="3"/>
  <c r="L1745" i="3"/>
  <c r="L1729" i="3"/>
  <c r="L1713" i="3"/>
  <c r="L1697" i="3"/>
  <c r="L1681" i="3"/>
  <c r="L1665" i="3"/>
  <c r="L1649" i="3"/>
  <c r="L1633" i="3"/>
  <c r="L1617" i="3"/>
  <c r="L1601" i="3"/>
  <c r="L1585" i="3"/>
  <c r="L1569" i="3"/>
  <c r="L1553" i="3"/>
  <c r="L1537" i="3"/>
  <c r="L1521" i="3"/>
  <c r="L1505" i="3"/>
  <c r="L1489" i="3"/>
  <c r="L1473" i="3"/>
  <c r="L1457" i="3"/>
  <c r="L1441" i="3"/>
  <c r="L1425" i="3"/>
  <c r="L1409" i="3"/>
  <c r="L1393" i="3"/>
  <c r="L1377" i="3"/>
  <c r="L3361" i="3"/>
  <c r="L3329" i="3"/>
  <c r="L3297" i="3"/>
  <c r="L3249" i="3"/>
  <c r="L2338" i="3"/>
  <c r="L2322" i="3"/>
  <c r="L2290" i="3"/>
  <c r="L2274" i="3"/>
  <c r="L2242" i="3"/>
  <c r="L2226" i="3"/>
  <c r="L2178" i="3"/>
  <c r="L2162" i="3"/>
  <c r="L2146" i="3"/>
  <c r="L2050" i="3"/>
  <c r="L2034" i="3"/>
  <c r="L2018" i="3"/>
  <c r="L2002" i="3"/>
  <c r="L1986" i="3"/>
  <c r="L1970" i="3"/>
  <c r="L1954" i="3"/>
  <c r="L1938" i="3"/>
  <c r="L1922" i="3"/>
  <c r="L1906" i="3"/>
  <c r="L1890" i="3"/>
  <c r="L1874" i="3"/>
  <c r="L1858" i="3"/>
  <c r="L1842" i="3"/>
  <c r="L1826" i="3"/>
  <c r="L1810" i="3"/>
  <c r="L1794" i="3"/>
  <c r="L1778" i="3"/>
  <c r="L1762" i="3"/>
  <c r="L1746" i="3"/>
  <c r="L1730" i="3"/>
  <c r="L1714" i="3"/>
  <c r="L1698" i="3"/>
  <c r="L1682" i="3"/>
  <c r="L1666" i="3"/>
  <c r="L1650" i="3"/>
  <c r="L1634" i="3"/>
  <c r="L1361" i="3"/>
  <c r="L1345" i="3"/>
  <c r="L1329" i="3"/>
  <c r="L1313" i="3"/>
  <c r="L1297" i="3"/>
  <c r="L1281" i="3"/>
  <c r="L1265" i="3"/>
  <c r="L1249" i="3"/>
  <c r="L1233" i="3"/>
  <c r="L1217" i="3"/>
  <c r="L1201" i="3"/>
  <c r="L1185" i="3"/>
  <c r="L1169" i="3"/>
  <c r="L1153" i="3"/>
  <c r="L1137" i="3"/>
  <c r="L1121" i="3"/>
  <c r="L1105" i="3"/>
  <c r="L1089" i="3"/>
  <c r="L1073" i="3"/>
  <c r="L1057" i="3"/>
  <c r="L1041" i="3"/>
  <c r="L1025" i="3"/>
  <c r="L1009" i="3"/>
  <c r="L993" i="3"/>
  <c r="L977" i="3"/>
  <c r="L961" i="3"/>
  <c r="L945" i="3"/>
  <c r="L929" i="3"/>
  <c r="L913" i="3"/>
  <c r="L897" i="3"/>
  <c r="L881" i="3"/>
  <c r="L865" i="3"/>
  <c r="L849" i="3"/>
  <c r="L833" i="3"/>
  <c r="L817" i="3"/>
  <c r="L801" i="3"/>
  <c r="L785" i="3"/>
  <c r="L769" i="3"/>
  <c r="L753" i="3"/>
  <c r="L737" i="3"/>
  <c r="L721" i="3"/>
  <c r="L705" i="3"/>
  <c r="L689" i="3"/>
  <c r="L673" i="3"/>
  <c r="L657" i="3"/>
  <c r="L641" i="3"/>
  <c r="L625" i="3"/>
  <c r="L609" i="3"/>
  <c r="L593" i="3"/>
  <c r="L577" i="3"/>
  <c r="L561" i="3"/>
  <c r="L545" i="3"/>
  <c r="L529" i="3"/>
  <c r="L513" i="3"/>
  <c r="L497" i="3"/>
  <c r="L481" i="3"/>
  <c r="L465" i="3"/>
  <c r="L449" i="3"/>
  <c r="L433" i="3"/>
  <c r="L417" i="3"/>
  <c r="L401" i="3"/>
  <c r="L385" i="3"/>
  <c r="L369" i="3"/>
  <c r="L353" i="3"/>
  <c r="L337" i="3"/>
  <c r="L321" i="3"/>
  <c r="L305" i="3"/>
  <c r="L289" i="3"/>
  <c r="L273" i="3"/>
  <c r="L257" i="3"/>
  <c r="L241" i="3"/>
  <c r="L225" i="3"/>
  <c r="L209" i="3"/>
  <c r="L193" i="3"/>
  <c r="L177" i="3"/>
  <c r="L161" i="3"/>
  <c r="L145" i="3"/>
  <c r="L129" i="3"/>
  <c r="L113" i="3"/>
  <c r="L97" i="3"/>
  <c r="L81" i="3"/>
  <c r="L65" i="3"/>
  <c r="L49" i="3"/>
  <c r="L33" i="3"/>
  <c r="L17" i="3"/>
  <c r="L1618" i="3"/>
  <c r="L1602" i="3"/>
  <c r="L1586" i="3"/>
  <c r="L1570" i="3"/>
  <c r="L1554" i="3"/>
  <c r="L1538" i="3"/>
  <c r="L1522" i="3"/>
  <c r="L1506" i="3"/>
  <c r="L1490" i="3"/>
  <c r="L1474" i="3"/>
  <c r="L1458" i="3"/>
  <c r="L1442" i="3"/>
  <c r="L1426" i="3"/>
  <c r="L1410" i="3"/>
  <c r="L1394" i="3"/>
  <c r="L1378" i="3"/>
  <c r="L1362" i="3"/>
  <c r="L1346" i="3"/>
  <c r="L2049" i="3"/>
  <c r="L2033" i="3"/>
  <c r="L2017" i="3"/>
  <c r="L2001" i="3"/>
  <c r="L1985" i="3"/>
  <c r="L1969" i="3"/>
  <c r="L1953" i="3"/>
  <c r="L1937" i="3"/>
  <c r="L1921" i="3"/>
  <c r="L1905" i="3"/>
  <c r="L1889" i="3"/>
  <c r="L1873" i="3"/>
  <c r="L1857" i="3"/>
  <c r="L1841" i="3"/>
  <c r="L1825" i="3"/>
  <c r="L1809" i="3"/>
  <c r="L1793" i="3"/>
  <c r="L2623" i="3"/>
  <c r="L2767" i="3"/>
  <c r="L2703" i="3"/>
  <c r="L2607" i="3"/>
  <c r="L2751" i="3"/>
  <c r="L2687" i="3"/>
  <c r="L2639" i="3"/>
  <c r="L2559" i="3"/>
  <c r="L2719" i="3"/>
  <c r="L2655" i="3"/>
  <c r="L2543" i="3"/>
  <c r="L2735" i="3"/>
  <c r="L2671" i="3"/>
  <c r="L2591" i="3"/>
  <c r="L1330" i="3"/>
  <c r="L1314" i="3"/>
  <c r="L1298" i="3"/>
  <c r="L1282" i="3"/>
  <c r="L1266" i="3"/>
  <c r="L1250" i="3"/>
  <c r="L1234" i="3"/>
  <c r="L1218" i="3"/>
  <c r="L1202" i="3"/>
  <c r="L1186" i="3"/>
  <c r="L1170" i="3"/>
  <c r="L1154" i="3"/>
  <c r="L1138" i="3"/>
  <c r="L1122" i="3"/>
  <c r="L1106" i="3"/>
  <c r="L1090" i="3"/>
  <c r="L1074" i="3"/>
  <c r="L1058" i="3"/>
  <c r="L1042" i="3"/>
  <c r="L1026" i="3"/>
  <c r="L1010" i="3"/>
  <c r="L994" i="3"/>
  <c r="L978" i="3"/>
  <c r="L962" i="3"/>
  <c r="L946" i="3"/>
  <c r="L930" i="3"/>
  <c r="L914" i="3"/>
  <c r="L898" i="3"/>
  <c r="L882" i="3"/>
  <c r="L866" i="3"/>
  <c r="L850" i="3"/>
  <c r="L834" i="3"/>
  <c r="L818" i="3"/>
  <c r="L802" i="3"/>
  <c r="L786" i="3"/>
  <c r="L770" i="3"/>
  <c r="L754" i="3"/>
  <c r="L738" i="3"/>
  <c r="L722" i="3"/>
  <c r="L706" i="3"/>
  <c r="L690" i="3"/>
  <c r="L674" i="3"/>
  <c r="L658" i="3"/>
  <c r="L642" i="3"/>
  <c r="L626" i="3"/>
  <c r="L610" i="3"/>
  <c r="L594" i="3"/>
  <c r="L578" i="3"/>
  <c r="L562" i="3"/>
  <c r="L546" i="3"/>
  <c r="L530" i="3"/>
  <c r="L514" i="3"/>
  <c r="L498" i="3"/>
  <c r="L482" i="3"/>
  <c r="L466" i="3"/>
  <c r="L450" i="3"/>
  <c r="L434" i="3"/>
  <c r="L418" i="3"/>
  <c r="L402" i="3"/>
  <c r="L386" i="3"/>
  <c r="L370" i="3"/>
  <c r="L354" i="3"/>
  <c r="L338" i="3"/>
  <c r="L322" i="3"/>
  <c r="L306" i="3"/>
  <c r="L290" i="3"/>
  <c r="L274" i="3"/>
  <c r="L258" i="3"/>
  <c r="L242" i="3"/>
  <c r="L226" i="3"/>
  <c r="L210" i="3"/>
  <c r="L194" i="3"/>
  <c r="L178" i="3"/>
  <c r="L162" i="3"/>
  <c r="L146" i="3"/>
  <c r="L130" i="3"/>
  <c r="L114" i="3"/>
  <c r="L98" i="3"/>
  <c r="L82" i="3"/>
  <c r="L66" i="3"/>
  <c r="L50" i="3"/>
  <c r="L34" i="3"/>
  <c r="L18" i="3"/>
  <c r="L2524" i="3"/>
  <c r="L2324" i="3"/>
  <c r="L3194" i="3"/>
  <c r="L2595" i="3"/>
  <c r="L2184" i="3"/>
  <c r="L2730" i="3"/>
  <c r="L1980" i="3"/>
  <c r="L3290" i="3"/>
  <c r="L3258" i="3"/>
  <c r="L3226" i="3"/>
  <c r="L3386" i="3"/>
  <c r="L3354" i="3"/>
  <c r="L3322" i="3"/>
  <c r="L2986" i="3"/>
  <c r="L2958" i="3"/>
  <c r="L3373" i="3"/>
  <c r="L3341" i="3"/>
  <c r="L3178" i="3"/>
  <c r="L3130" i="3"/>
  <c r="L3162" i="3"/>
  <c r="L2862" i="3"/>
  <c r="L3146" i="3"/>
  <c r="L3098" i="3"/>
  <c r="L3066" i="3"/>
  <c r="L3006" i="3"/>
  <c r="L2750" i="3"/>
  <c r="L3306" i="3"/>
  <c r="L3274" i="3"/>
  <c r="L3242" i="3"/>
  <c r="L3210" i="3"/>
  <c r="L3156" i="3"/>
  <c r="L2980" i="3"/>
  <c r="L3370" i="3"/>
  <c r="L3338" i="3"/>
  <c r="L3357" i="3"/>
  <c r="L3325" i="3"/>
  <c r="L2842" i="3"/>
  <c r="L2638" i="3"/>
  <c r="L2974" i="3"/>
  <c r="L2954" i="3"/>
  <c r="L2718" i="3"/>
  <c r="L2698" i="3"/>
  <c r="L2416" i="3"/>
  <c r="L1848" i="3"/>
  <c r="L2894" i="3"/>
  <c r="L2874" i="3"/>
  <c r="L2388" i="3"/>
  <c r="L2044" i="3"/>
  <c r="L3018" i="3"/>
  <c r="L2782" i="3"/>
  <c r="L2762" i="3"/>
  <c r="L2296" i="3"/>
  <c r="L1952" i="3"/>
  <c r="L3050" i="3"/>
  <c r="L2926" i="3"/>
  <c r="L2906" i="3"/>
  <c r="L2670" i="3"/>
  <c r="L2650" i="3"/>
  <c r="L2500" i="3"/>
  <c r="L2360" i="3"/>
  <c r="L2156" i="3"/>
  <c r="L2016" i="3"/>
  <c r="L1828" i="3"/>
  <c r="L844" i="3"/>
  <c r="L3114" i="3"/>
  <c r="L3082" i="3"/>
  <c r="L2814" i="3"/>
  <c r="L2794" i="3"/>
  <c r="L2622" i="3"/>
  <c r="L2232" i="3"/>
  <c r="L2938" i="3"/>
  <c r="L2702" i="3"/>
  <c r="L2682" i="3"/>
  <c r="L2568" i="3"/>
  <c r="L1380" i="3"/>
  <c r="L2846" i="3"/>
  <c r="L2826" i="3"/>
  <c r="L2576" i="3"/>
  <c r="L2520" i="3"/>
  <c r="L2332" i="3"/>
  <c r="L2128" i="3"/>
  <c r="L1908" i="3"/>
  <c r="L2990" i="3"/>
  <c r="L2970" i="3"/>
  <c r="L2734" i="3"/>
  <c r="L2714" i="3"/>
  <c r="L2634" i="3"/>
  <c r="L2508" i="3"/>
  <c r="L2268" i="3"/>
  <c r="L2878" i="3"/>
  <c r="L2858" i="3"/>
  <c r="L2575" i="3"/>
  <c r="L2556" i="3"/>
  <c r="L2548" i="3"/>
  <c r="L2100" i="3"/>
  <c r="L3022" i="3"/>
  <c r="L3002" i="3"/>
  <c r="L2766" i="3"/>
  <c r="L2746" i="3"/>
  <c r="L2472" i="3"/>
  <c r="L3054" i="3"/>
  <c r="L2910" i="3"/>
  <c r="L2890" i="3"/>
  <c r="L2654" i="3"/>
  <c r="L2240" i="3"/>
  <c r="L1420" i="3"/>
  <c r="L3034" i="3"/>
  <c r="L2798" i="3"/>
  <c r="L2778" i="3"/>
  <c r="L2611" i="3"/>
  <c r="L2564" i="3"/>
  <c r="L2528" i="3"/>
  <c r="L2212" i="3"/>
  <c r="L2036" i="3"/>
  <c r="L1944" i="3"/>
  <c r="L2942" i="3"/>
  <c r="L2922" i="3"/>
  <c r="L2686" i="3"/>
  <c r="L2666" i="3"/>
  <c r="L2536" i="3"/>
  <c r="L2444" i="3"/>
  <c r="L2072" i="3"/>
  <c r="L1916" i="3"/>
  <c r="L2830" i="3"/>
  <c r="L2810" i="3"/>
  <c r="L2604" i="3"/>
  <c r="L2480" i="3"/>
  <c r="L2008" i="3"/>
  <c r="L1776" i="3"/>
  <c r="L2492" i="3"/>
  <c r="L2352" i="3"/>
  <c r="L2260" i="3"/>
  <c r="L2204" i="3"/>
  <c r="L2176" i="3"/>
  <c r="L2148" i="3"/>
  <c r="L2120" i="3"/>
  <c r="L2092" i="3"/>
  <c r="L1900" i="3"/>
  <c r="L1798" i="3"/>
  <c r="L2464" i="3"/>
  <c r="L2436" i="3"/>
  <c r="L2408" i="3"/>
  <c r="L2380" i="3"/>
  <c r="L2316" i="3"/>
  <c r="L2288" i="3"/>
  <c r="L2168" i="3"/>
  <c r="L2064" i="3"/>
  <c r="L1972" i="3"/>
  <c r="L1958" i="3"/>
  <c r="L2428" i="3"/>
  <c r="L2372" i="3"/>
  <c r="L2344" i="3"/>
  <c r="L2280" i="3"/>
  <c r="L2224" i="3"/>
  <c r="L2196" i="3"/>
  <c r="L2084" i="3"/>
  <c r="L2056" i="3"/>
  <c r="L2028" i="3"/>
  <c r="L2000" i="3"/>
  <c r="L1936" i="3"/>
  <c r="L1846" i="3"/>
  <c r="L1836" i="3"/>
  <c r="L1816" i="3"/>
  <c r="L1796" i="3"/>
  <c r="L1720" i="3"/>
  <c r="L2484" i="3"/>
  <c r="L2456" i="3"/>
  <c r="L2400" i="3"/>
  <c r="L2308" i="3"/>
  <c r="L2252" i="3"/>
  <c r="L2216" i="3"/>
  <c r="L2140" i="3"/>
  <c r="L2112" i="3"/>
  <c r="L1992" i="3"/>
  <c r="L1928" i="3"/>
  <c r="L1864" i="3"/>
  <c r="L2512" i="3"/>
  <c r="L2244" i="3"/>
  <c r="L2104" i="3"/>
  <c r="L2020" i="3"/>
  <c r="L1964" i="3"/>
  <c r="L1942" i="3"/>
  <c r="L1880" i="3"/>
  <c r="L1844" i="3"/>
  <c r="L1784" i="3"/>
  <c r="L1277" i="3"/>
  <c r="L2540" i="3"/>
  <c r="L2420" i="3"/>
  <c r="L2392" i="3"/>
  <c r="L2364" i="3"/>
  <c r="L2336" i="3"/>
  <c r="L2300" i="3"/>
  <c r="L2272" i="3"/>
  <c r="L2188" i="3"/>
  <c r="L2160" i="3"/>
  <c r="L2132" i="3"/>
  <c r="L2076" i="3"/>
  <c r="L2048" i="3"/>
  <c r="L1920" i="3"/>
  <c r="L1896" i="3"/>
  <c r="L1814" i="3"/>
  <c r="L1276" i="3"/>
  <c r="L2532" i="3"/>
  <c r="L2504" i="3"/>
  <c r="L2476" i="3"/>
  <c r="L2448" i="3"/>
  <c r="L2356" i="3"/>
  <c r="L2328" i="3"/>
  <c r="L2264" i="3"/>
  <c r="L2180" i="3"/>
  <c r="L2152" i="3"/>
  <c r="L2040" i="3"/>
  <c r="L1984" i="3"/>
  <c r="L1956" i="3"/>
  <c r="L2292" i="3"/>
  <c r="L2236" i="3"/>
  <c r="L2208" i="3"/>
  <c r="L2096" i="3"/>
  <c r="L2068" i="3"/>
  <c r="L2012" i="3"/>
  <c r="L1976" i="3"/>
  <c r="L1926" i="3"/>
  <c r="L1904" i="3"/>
  <c r="L1400" i="3"/>
  <c r="L1317" i="3"/>
  <c r="L2600" i="3"/>
  <c r="L2496" i="3"/>
  <c r="L2468" i="3"/>
  <c r="L2440" i="3"/>
  <c r="L2412" i="3"/>
  <c r="L2384" i="3"/>
  <c r="L2320" i="3"/>
  <c r="L2228" i="3"/>
  <c r="L2200" i="3"/>
  <c r="L2124" i="3"/>
  <c r="L2088" i="3"/>
  <c r="L2004" i="3"/>
  <c r="L1948" i="3"/>
  <c r="L1940" i="3"/>
  <c r="L1894" i="3"/>
  <c r="L1878" i="3"/>
  <c r="L1728" i="3"/>
  <c r="L1700" i="3"/>
  <c r="L2460" i="3"/>
  <c r="L2376" i="3"/>
  <c r="L2348" i="3"/>
  <c r="L2312" i="3"/>
  <c r="L2284" i="3"/>
  <c r="L2172" i="3"/>
  <c r="L2116" i="3"/>
  <c r="L2032" i="3"/>
  <c r="L1812" i="3"/>
  <c r="L1756" i="3"/>
  <c r="L1672" i="3"/>
  <c r="L1588" i="3"/>
  <c r="L2516" i="3"/>
  <c r="L2488" i="3"/>
  <c r="L2432" i="3"/>
  <c r="L2404" i="3"/>
  <c r="L2256" i="3"/>
  <c r="L2144" i="3"/>
  <c r="L2060" i="3"/>
  <c r="L2024" i="3"/>
  <c r="L1910" i="3"/>
  <c r="L1860" i="3"/>
  <c r="L1830" i="3"/>
  <c r="L1644" i="3"/>
  <c r="L1560" i="3"/>
  <c r="L2396" i="3"/>
  <c r="L2368" i="3"/>
  <c r="L2340" i="3"/>
  <c r="L2276" i="3"/>
  <c r="L2220" i="3"/>
  <c r="L2164" i="3"/>
  <c r="L2136" i="3"/>
  <c r="L2052" i="3"/>
  <c r="L1996" i="3"/>
  <c r="L1968" i="3"/>
  <c r="L1932" i="3"/>
  <c r="L1924" i="3"/>
  <c r="L1840" i="3"/>
  <c r="L1740" i="3"/>
  <c r="L2584" i="3"/>
  <c r="L2452" i="3"/>
  <c r="L2424" i="3"/>
  <c r="L2304" i="3"/>
  <c r="L2248" i="3"/>
  <c r="L2192" i="3"/>
  <c r="L2108" i="3"/>
  <c r="L2080" i="3"/>
  <c r="L1988" i="3"/>
  <c r="L1960" i="3"/>
  <c r="L1892" i="3"/>
  <c r="L1876" i="3"/>
  <c r="L1800" i="3"/>
  <c r="L1532" i="3"/>
  <c r="L1504" i="3"/>
  <c r="L1868" i="3"/>
  <c r="L1832" i="3"/>
  <c r="L1748" i="3"/>
  <c r="L1616" i="3"/>
  <c r="L1524" i="3"/>
  <c r="L1496" i="3"/>
  <c r="L1468" i="3"/>
  <c r="L1309" i="3"/>
  <c r="L1692" i="3"/>
  <c r="L1664" i="3"/>
  <c r="L1636" i="3"/>
  <c r="L1608" i="3"/>
  <c r="L1580" i="3"/>
  <c r="L1440" i="3"/>
  <c r="L1301" i="3"/>
  <c r="L1888" i="3"/>
  <c r="L1804" i="3"/>
  <c r="L1768" i="3"/>
  <c r="L1656" i="3"/>
  <c r="L1552" i="3"/>
  <c r="L1460" i="3"/>
  <c r="L1412" i="3"/>
  <c r="L1392" i="3"/>
  <c r="L1372" i="3"/>
  <c r="L1350" i="3"/>
  <c r="L1228" i="3"/>
  <c r="L925" i="3"/>
  <c r="L1712" i="3"/>
  <c r="L1684" i="3"/>
  <c r="L1572" i="3"/>
  <c r="L1544" i="3"/>
  <c r="L1516" i="3"/>
  <c r="L1488" i="3"/>
  <c r="L1432" i="3"/>
  <c r="L1364" i="3"/>
  <c r="L1100" i="3"/>
  <c r="L1852" i="3"/>
  <c r="L1824" i="3"/>
  <c r="L1732" i="3"/>
  <c r="L1704" i="3"/>
  <c r="L1628" i="3"/>
  <c r="L1600" i="3"/>
  <c r="L1480" i="3"/>
  <c r="L1592" i="3"/>
  <c r="L1508" i="3"/>
  <c r="L1452" i="3"/>
  <c r="L1384" i="3"/>
  <c r="L1321" i="3"/>
  <c r="L1237" i="3"/>
  <c r="L1788" i="3"/>
  <c r="L1760" i="3"/>
  <c r="L1676" i="3"/>
  <c r="L1648" i="3"/>
  <c r="L1620" i="3"/>
  <c r="L1564" i="3"/>
  <c r="L1536" i="3"/>
  <c r="L1424" i="3"/>
  <c r="L1404" i="3"/>
  <c r="L1356" i="3"/>
  <c r="L1342" i="3"/>
  <c r="L1334" i="3"/>
  <c r="L1181" i="3"/>
  <c r="L1872" i="3"/>
  <c r="L1780" i="3"/>
  <c r="L1752" i="3"/>
  <c r="L1724" i="3"/>
  <c r="L1668" i="3"/>
  <c r="L1640" i="3"/>
  <c r="L1528" i="3"/>
  <c r="L1472" i="3"/>
  <c r="L1444" i="3"/>
  <c r="L1289" i="3"/>
  <c r="L1696" i="3"/>
  <c r="L1584" i="3"/>
  <c r="L1556" i="3"/>
  <c r="L1500" i="3"/>
  <c r="L1464" i="3"/>
  <c r="L1416" i="3"/>
  <c r="L1396" i="3"/>
  <c r="L1376" i="3"/>
  <c r="L1341" i="3"/>
  <c r="L1912" i="3"/>
  <c r="L1808" i="3"/>
  <c r="L1716" i="3"/>
  <c r="L1688" i="3"/>
  <c r="L1612" i="3"/>
  <c r="L1576" i="3"/>
  <c r="L1492" i="3"/>
  <c r="L972" i="3"/>
  <c r="L1772" i="3"/>
  <c r="L1744" i="3"/>
  <c r="L1660" i="3"/>
  <c r="L1604" i="3"/>
  <c r="L1520" i="3"/>
  <c r="L1436" i="3"/>
  <c r="L1368" i="3"/>
  <c r="L796" i="3"/>
  <c r="L1884" i="3"/>
  <c r="L1856" i="3"/>
  <c r="L1736" i="3"/>
  <c r="L1632" i="3"/>
  <c r="L1548" i="3"/>
  <c r="L1512" i="3"/>
  <c r="L1253" i="3"/>
  <c r="L412" i="3"/>
  <c r="L1764" i="3"/>
  <c r="L1708" i="3"/>
  <c r="L1652" i="3"/>
  <c r="L1624" i="3"/>
  <c r="L1540" i="3"/>
  <c r="L1484" i="3"/>
  <c r="L1456" i="3"/>
  <c r="L1428" i="3"/>
  <c r="L1408" i="3"/>
  <c r="L1388" i="3"/>
  <c r="L1360" i="3"/>
  <c r="L1093" i="3"/>
  <c r="L1053" i="3"/>
  <c r="L1862" i="3"/>
  <c r="L1820" i="3"/>
  <c r="L1792" i="3"/>
  <c r="L1680" i="3"/>
  <c r="L1596" i="3"/>
  <c r="L1568" i="3"/>
  <c r="L1476" i="3"/>
  <c r="L1448" i="3"/>
  <c r="L1325" i="3"/>
  <c r="L1261" i="3"/>
  <c r="L1221" i="3"/>
  <c r="L1180" i="3"/>
  <c r="L1133" i="3"/>
  <c r="L1052" i="3"/>
  <c r="L1005" i="3"/>
  <c r="L924" i="3"/>
  <c r="L877" i="3"/>
  <c r="L685" i="3"/>
  <c r="L1173" i="3"/>
  <c r="L716" i="3"/>
  <c r="L1260" i="3"/>
  <c r="L1213" i="3"/>
  <c r="L1132" i="3"/>
  <c r="L1085" i="3"/>
  <c r="L1004" i="3"/>
  <c r="L957" i="3"/>
  <c r="L876" i="3"/>
  <c r="L829" i="3"/>
  <c r="L556" i="3"/>
  <c r="L1125" i="3"/>
  <c r="L300" i="3"/>
  <c r="L1293" i="3"/>
  <c r="L1286" i="3"/>
  <c r="L1212" i="3"/>
  <c r="L1165" i="3"/>
  <c r="L1084" i="3"/>
  <c r="L1037" i="3"/>
  <c r="L956" i="3"/>
  <c r="L909" i="3"/>
  <c r="L828" i="3"/>
  <c r="L1205" i="3"/>
  <c r="L1077" i="3"/>
  <c r="L669" i="3"/>
  <c r="L189" i="3"/>
  <c r="L1285" i="3"/>
  <c r="L1245" i="3"/>
  <c r="L1164" i="3"/>
  <c r="L1117" i="3"/>
  <c r="L1036" i="3"/>
  <c r="L989" i="3"/>
  <c r="L908" i="3"/>
  <c r="L861" i="3"/>
  <c r="L732" i="3"/>
  <c r="L668" i="3"/>
  <c r="L1157" i="3"/>
  <c r="L589" i="3"/>
  <c r="L445" i="3"/>
  <c r="L228" i="3"/>
  <c r="L36" i="3"/>
  <c r="L1305" i="3"/>
  <c r="L1244" i="3"/>
  <c r="L1197" i="3"/>
  <c r="L1116" i="3"/>
  <c r="L1069" i="3"/>
  <c r="L988" i="3"/>
  <c r="L941" i="3"/>
  <c r="L860" i="3"/>
  <c r="L813" i="3"/>
  <c r="L588" i="3"/>
  <c r="L1109" i="3"/>
  <c r="L1196" i="3"/>
  <c r="L1149" i="3"/>
  <c r="L1068" i="3"/>
  <c r="L1021" i="3"/>
  <c r="L940" i="3"/>
  <c r="L893" i="3"/>
  <c r="L812" i="3"/>
  <c r="L749" i="3"/>
  <c r="L1189" i="3"/>
  <c r="L1061" i="3"/>
  <c r="L621" i="3"/>
  <c r="L1269" i="3"/>
  <c r="L1229" i="3"/>
  <c r="L1148" i="3"/>
  <c r="L1101" i="3"/>
  <c r="L1020" i="3"/>
  <c r="L973" i="3"/>
  <c r="L892" i="3"/>
  <c r="L845" i="3"/>
  <c r="L116" i="3"/>
  <c r="L1141" i="3"/>
  <c r="L797" i="3"/>
  <c r="L333" i="3"/>
  <c r="L156" i="3"/>
  <c r="L477" i="3"/>
  <c r="L444" i="3"/>
  <c r="L260" i="3"/>
  <c r="L221" i="3"/>
  <c r="L188" i="3"/>
  <c r="L365" i="3"/>
  <c r="L332" i="3"/>
  <c r="L148" i="3"/>
  <c r="L509" i="3"/>
  <c r="L476" i="3"/>
  <c r="L253" i="3"/>
  <c r="L220" i="3"/>
  <c r="L68" i="3"/>
  <c r="L748" i="3"/>
  <c r="L701" i="3"/>
  <c r="L620" i="3"/>
  <c r="L397" i="3"/>
  <c r="L364" i="3"/>
  <c r="L180" i="3"/>
  <c r="L141" i="3"/>
  <c r="L108" i="3"/>
  <c r="L541" i="3"/>
  <c r="L508" i="3"/>
  <c r="L285" i="3"/>
  <c r="L252" i="3"/>
  <c r="L20" i="3"/>
  <c r="L781" i="3"/>
  <c r="L700" i="3"/>
  <c r="L653" i="3"/>
  <c r="L429" i="3"/>
  <c r="L396" i="3"/>
  <c r="L212" i="3"/>
  <c r="L173" i="3"/>
  <c r="L140" i="3"/>
  <c r="L573" i="3"/>
  <c r="L540" i="3"/>
  <c r="L317" i="3"/>
  <c r="L284" i="3"/>
  <c r="L100" i="3"/>
  <c r="L780" i="3"/>
  <c r="L733" i="3"/>
  <c r="L652" i="3"/>
  <c r="L461" i="3"/>
  <c r="L428" i="3"/>
  <c r="L244" i="3"/>
  <c r="L205" i="3"/>
  <c r="L172" i="3"/>
  <c r="L5" i="3"/>
  <c r="L605" i="3"/>
  <c r="L572" i="3"/>
  <c r="L349" i="3"/>
  <c r="L316" i="3"/>
  <c r="L132" i="3"/>
  <c r="L52" i="3"/>
  <c r="L493" i="3"/>
  <c r="L460" i="3"/>
  <c r="L237" i="3"/>
  <c r="L204" i="3"/>
  <c r="L92" i="3"/>
  <c r="L4" i="3"/>
  <c r="L604" i="3"/>
  <c r="L381" i="3"/>
  <c r="L348" i="3"/>
  <c r="L164" i="3"/>
  <c r="L125" i="3"/>
  <c r="L765" i="3"/>
  <c r="L684" i="3"/>
  <c r="L637" i="3"/>
  <c r="L525" i="3"/>
  <c r="L492" i="3"/>
  <c r="L269" i="3"/>
  <c r="L236" i="3"/>
  <c r="L413" i="3"/>
  <c r="L380" i="3"/>
  <c r="L196" i="3"/>
  <c r="L157" i="3"/>
  <c r="L124" i="3"/>
  <c r="L84" i="3"/>
  <c r="L764" i="3"/>
  <c r="L717" i="3"/>
  <c r="L636" i="3"/>
  <c r="L557" i="3"/>
  <c r="L524" i="3"/>
  <c r="L301" i="3"/>
  <c r="L268" i="3"/>
  <c r="L2486" i="3"/>
  <c r="L2454" i="3"/>
  <c r="L2422" i="3"/>
  <c r="L2390" i="3"/>
  <c r="L2318" i="3"/>
  <c r="L2298" i="3"/>
  <c r="L2258" i="3"/>
  <c r="L2238" i="3"/>
  <c r="L2210" i="3"/>
  <c r="L2106" i="3"/>
  <c r="L1850" i="3"/>
  <c r="L1594" i="3"/>
  <c r="L2518" i="3"/>
  <c r="L2602" i="3"/>
  <c r="L2530" i="3"/>
  <c r="L2370" i="3"/>
  <c r="L2154" i="3"/>
  <c r="L1898" i="3"/>
  <c r="L1642" i="3"/>
  <c r="L2578" i="3"/>
  <c r="L2554" i="3"/>
  <c r="L2542" i="3"/>
  <c r="L2098" i="3"/>
  <c r="L1994" i="3"/>
  <c r="L1738" i="3"/>
  <c r="L1482" i="3"/>
  <c r="L1354" i="3"/>
  <c r="L2222" i="3"/>
  <c r="L2194" i="3"/>
  <c r="L2090" i="3"/>
  <c r="L1834" i="3"/>
  <c r="L1578" i="3"/>
  <c r="L1386" i="3"/>
  <c r="L2594" i="3"/>
  <c r="L2534" i="3"/>
  <c r="L2302" i="3"/>
  <c r="L2186" i="3"/>
  <c r="L1930" i="3"/>
  <c r="L1674" i="3"/>
  <c r="L2546" i="3"/>
  <c r="L2502" i="3"/>
  <c r="L2470" i="3"/>
  <c r="L2438" i="3"/>
  <c r="L2406" i="3"/>
  <c r="L2354" i="3"/>
  <c r="L2234" i="3"/>
  <c r="L2082" i="3"/>
  <c r="L1978" i="3"/>
  <c r="L1722" i="3"/>
  <c r="L1466" i="3"/>
  <c r="L1418" i="3"/>
  <c r="L2570" i="3"/>
  <c r="L2558" i="3"/>
  <c r="L2334" i="3"/>
  <c r="L2314" i="3"/>
  <c r="L2158" i="3"/>
  <c r="L2130" i="3"/>
  <c r="L2026" i="3"/>
  <c r="L1770" i="3"/>
  <c r="L1514" i="3"/>
  <c r="L2598" i="3"/>
  <c r="L2526" i="3"/>
  <c r="L2494" i="3"/>
  <c r="L2462" i="3"/>
  <c r="L2430" i="3"/>
  <c r="L2398" i="3"/>
  <c r="L2266" i="3"/>
  <c r="L2170" i="3"/>
  <c r="L1914" i="3"/>
  <c r="L1658" i="3"/>
  <c r="L2586" i="3"/>
  <c r="L2538" i="3"/>
  <c r="L2378" i="3"/>
  <c r="L2306" i="3"/>
  <c r="L2218" i="3"/>
  <c r="L2066" i="3"/>
  <c r="L1962" i="3"/>
  <c r="L1706" i="3"/>
  <c r="L1450" i="3"/>
  <c r="L1370" i="3"/>
  <c r="L2562" i="3"/>
  <c r="L2442" i="3"/>
  <c r="L2410" i="3"/>
  <c r="L2286" i="3"/>
  <c r="L2142" i="3"/>
  <c r="L2114" i="3"/>
  <c r="L2010" i="3"/>
  <c r="L1754" i="3"/>
  <c r="L1498" i="3"/>
  <c r="L438" i="3"/>
  <c r="L182" i="3"/>
  <c r="L1254" i="3"/>
  <c r="L470" i="3"/>
  <c r="L214" i="3"/>
  <c r="L614" i="3"/>
  <c r="L358" i="3"/>
  <c r="L102" i="3"/>
  <c r="L502" i="3"/>
  <c r="L246" i="3"/>
  <c r="L1252" i="3"/>
  <c r="L534" i="3"/>
  <c r="L278" i="3"/>
  <c r="L646" i="3"/>
  <c r="L1340" i="3"/>
  <c r="L1316" i="3"/>
  <c r="L1284" i="3"/>
  <c r="L566" i="3"/>
  <c r="L310" i="3"/>
  <c r="L678" i="3"/>
  <c r="L486" i="3"/>
  <c r="L230" i="3"/>
  <c r="L38" i="3"/>
  <c r="L374" i="3"/>
  <c r="L118" i="3"/>
  <c r="L518" i="3"/>
  <c r="L262" i="3"/>
</calcChain>
</file>

<file path=xl/sharedStrings.xml><?xml version="1.0" encoding="utf-8"?>
<sst xmlns="http://schemas.openxmlformats.org/spreadsheetml/2006/main" count="12351" uniqueCount="4460">
  <si>
    <t>Duration</t>
  </si>
  <si>
    <t>Count of Activities</t>
  </si>
  <si>
    <t>Unique ID</t>
  </si>
  <si>
    <t>organization_name</t>
  </si>
  <si>
    <t>approved_sum</t>
  </si>
  <si>
    <t>sub_orgs</t>
  </si>
  <si>
    <t>last_active</t>
  </si>
  <si>
    <t>Advocacy Skills_approved_sum</t>
  </si>
  <si>
    <t>Designing a Solution_approved_sum</t>
  </si>
  <si>
    <t>Empathy_approved_sum</t>
  </si>
  <si>
    <t>Exploring Purpose_approved_sum</t>
  </si>
  <si>
    <t>Real World Experience_approved_sum</t>
  </si>
  <si>
    <t>Designing a Solution</t>
  </si>
  <si>
    <t>Exploring Purpose</t>
  </si>
  <si>
    <t>Real World Experience</t>
  </si>
  <si>
    <t>Advocacy Skills</t>
  </si>
  <si>
    <t>Empathy</t>
  </si>
  <si>
    <t>The Hockaday School</t>
  </si>
  <si>
    <t>THS Class of 2024</t>
  </si>
  <si>
    <t>2023-05-03 18:38 UTC</t>
  </si>
  <si>
    <t>2023-04-06 02:03 UTC</t>
  </si>
  <si>
    <t>2023-05-13 00:11 UTC</t>
  </si>
  <si>
    <t>2023-03-27 17:58 UTC</t>
  </si>
  <si>
    <t>2023-04-29 17:57 UTC</t>
  </si>
  <si>
    <t>2023-05-15 03:02 UTC</t>
  </si>
  <si>
    <t>2023-06-02 04:29 UTC</t>
  </si>
  <si>
    <t>2023-05-12 03:04 UTC</t>
  </si>
  <si>
    <t>2023-03-19 17:45 UTC</t>
  </si>
  <si>
    <t>2023-03-29 11:31 UTC</t>
  </si>
  <si>
    <t>2023-05-24 04:11 UTC</t>
  </si>
  <si>
    <t>2023-03-29 14:13 UTC</t>
  </si>
  <si>
    <t>2023-06-05 16:19 UTC</t>
  </si>
  <si>
    <t>2023-04-17 14:25 UTC</t>
  </si>
  <si>
    <t>2023-03-02 14:34 UTC</t>
  </si>
  <si>
    <t>2023-05-26 18:39 UTC</t>
  </si>
  <si>
    <t>2023-04-24 02:03 UTC</t>
  </si>
  <si>
    <t>2023-02-16 19:09 UTC</t>
  </si>
  <si>
    <t>2023-06-01 18:02 UTC</t>
  </si>
  <si>
    <t>2023-03-26 19:14 UTC</t>
  </si>
  <si>
    <t>2022-11-30 01:13 UTC</t>
  </si>
  <si>
    <t>2022-12-08 21:23 UTC</t>
  </si>
  <si>
    <t>2023-05-04 21:59 UTC</t>
  </si>
  <si>
    <t>2023-05-24 19:59 UTC</t>
  </si>
  <si>
    <t>2023-04-25 18:07 UTC</t>
  </si>
  <si>
    <t>2023-05-27 19:19 UTC</t>
  </si>
  <si>
    <t>2023-04-05 14:53 UTC</t>
  </si>
  <si>
    <t>2023-02-09 17:54 UTC</t>
  </si>
  <si>
    <t>2023-05-05 16:48 UTC</t>
  </si>
  <si>
    <t>2023-05-06 00:30 UTC</t>
  </si>
  <si>
    <t>2023-06-02 22:12 UTC</t>
  </si>
  <si>
    <t>2023-06-08 00:27 UTC</t>
  </si>
  <si>
    <t>2023-04-23 20:56 UTC</t>
  </si>
  <si>
    <t>2023-05-19 15:08 UTC</t>
  </si>
  <si>
    <t>2023-04-04 13:32 UTC</t>
  </si>
  <si>
    <t>2023-03-03 21:11 UTC</t>
  </si>
  <si>
    <t>2023-06-08 07:43 UTC</t>
  </si>
  <si>
    <t>2023-06-06 20:46 UTC</t>
  </si>
  <si>
    <t>2023-05-13 18:02 UTC</t>
  </si>
  <si>
    <t>2023-05-25 19:51 UTC</t>
  </si>
  <si>
    <t>2023-05-12 16:37 UTC</t>
  </si>
  <si>
    <t>2023-04-15 13:38 UTC</t>
  </si>
  <si>
    <t>2023-05-02 17:54 UTC</t>
  </si>
  <si>
    <t>2023-04-21 20:11 UTC</t>
  </si>
  <si>
    <t>2023-05-01 21:52 UTC</t>
  </si>
  <si>
    <t>2023-05-02 01:11 UTC</t>
  </si>
  <si>
    <t>2023-01-27 20:41 UTC</t>
  </si>
  <si>
    <t>2023-06-07 23:55 UTC</t>
  </si>
  <si>
    <t>2023-04-13 02:18 UTC</t>
  </si>
  <si>
    <t>2023-03-28 22:00 UTC</t>
  </si>
  <si>
    <t>2023-04-26 13:53 UTC</t>
  </si>
  <si>
    <t>2023-05-03 20:32 UTC</t>
  </si>
  <si>
    <t>2023-05-04 00:57 UTC</t>
  </si>
  <si>
    <t>2023-05-10 15:41 UTC</t>
  </si>
  <si>
    <t>2023-03-23 01:03 UTC</t>
  </si>
  <si>
    <t>2022-04-19 22:32 UTC</t>
  </si>
  <si>
    <t>2023-05-01 17:25 UTC</t>
  </si>
  <si>
    <t>2023-05-21 22:44 UTC</t>
  </si>
  <si>
    <t>2023-04-15 17:07 UTC</t>
  </si>
  <si>
    <t>2023-04-29 15:56 UTC</t>
  </si>
  <si>
    <t>2023-05-27 14:04 UTC</t>
  </si>
  <si>
    <t>2023-04-26 15:14 UTC</t>
  </si>
  <si>
    <t>2023-05-16 03:55 UTC</t>
  </si>
  <si>
    <t>2023-05-11 18:05 UTC</t>
  </si>
  <si>
    <t>2023-04-12 18:42 UTC</t>
  </si>
  <si>
    <t>2023-04-20 23:04 UTC</t>
  </si>
  <si>
    <t>2023-04-28 18:12 UTC</t>
  </si>
  <si>
    <t>2023-05-21 05:44 UTC</t>
  </si>
  <si>
    <t>2023-05-11 17:41 UTC</t>
  </si>
  <si>
    <t>2023-05-22 15:36 UTC</t>
  </si>
  <si>
    <t>2023-05-03 18:37 UTC</t>
  </si>
  <si>
    <t>2022-12-19 00:57 UTC</t>
  </si>
  <si>
    <t>2023-05-11 22:52 UTC</t>
  </si>
  <si>
    <t>2022-02-17 18:16 UTC</t>
  </si>
  <si>
    <t>2023-02-05 03:45 UTC</t>
  </si>
  <si>
    <t>2023-05-26 15:42 UTC</t>
  </si>
  <si>
    <t>2023-04-28 18:10 UTC</t>
  </si>
  <si>
    <t>2023-03-09 14:34 UTC</t>
  </si>
  <si>
    <t>2023-02-16 18:58 UTC</t>
  </si>
  <si>
    <t>2022-12-20 18:11 UTC</t>
  </si>
  <si>
    <t>2023-04-28 00:41 UTC</t>
  </si>
  <si>
    <t>2023-06-01 20:17 UTC</t>
  </si>
  <si>
    <t>2023-05-03 22:46 UTC</t>
  </si>
  <si>
    <t>2023-01-05 18:58 UTC</t>
  </si>
  <si>
    <t>2023-04-05 15:45 UTC</t>
  </si>
  <si>
    <t>2023-03-04 22:02 UTC</t>
  </si>
  <si>
    <t>2023-05-07 19:45 UTC</t>
  </si>
  <si>
    <t>2023-04-05 14:52 UTC</t>
  </si>
  <si>
    <t>2023-02-22 19:53 UTC</t>
  </si>
  <si>
    <t>2023-05-24 20:35 UTC</t>
  </si>
  <si>
    <t>2023-01-27 13:52 UTC</t>
  </si>
  <si>
    <t>2023-05-02 17:51 UTC</t>
  </si>
  <si>
    <t>2023-05-17 17:57 UTC</t>
  </si>
  <si>
    <t>2023-05-24 12:51 UTC</t>
  </si>
  <si>
    <t>2022-10-06 18:42 UTC</t>
  </si>
  <si>
    <t>2023-04-03 22:37 UTC</t>
  </si>
  <si>
    <t>2023-03-26 21:04 UTC</t>
  </si>
  <si>
    <t>2023-05-22 16:08 UTC</t>
  </si>
  <si>
    <t>2023-04-10 20:14 UTC</t>
  </si>
  <si>
    <t>2022-06-13 10:44 UTC</t>
  </si>
  <si>
    <t>2023-04-10 23:38 UTC</t>
  </si>
  <si>
    <t>2022-08-27 18:54 UTC</t>
  </si>
  <si>
    <t>2023-05-03 18:39 UTC</t>
  </si>
  <si>
    <t>2023-04-28 03:31 UTC</t>
  </si>
  <si>
    <t>2023-04-11 13:01 UTC</t>
  </si>
  <si>
    <t>2023-04-08 16:59 UTC</t>
  </si>
  <si>
    <t>2023-05-02 17:56 UTC</t>
  </si>
  <si>
    <t>2023-06-05 00:11 UTC</t>
  </si>
  <si>
    <t>2023-03-22 20:01 UTC</t>
  </si>
  <si>
    <t>2023-05-24 23:24 UTC</t>
  </si>
  <si>
    <t>2023-05-13 02:18 UTC</t>
  </si>
  <si>
    <t>2023-05-13 23:42 UTC</t>
  </si>
  <si>
    <t>2022-05-18 04:46 UTC</t>
  </si>
  <si>
    <t>2023-05-23 15:46 UTC</t>
  </si>
  <si>
    <t>2021-12-17 17:06 UTC</t>
  </si>
  <si>
    <t>2023-05-18 00:52 UTC</t>
  </si>
  <si>
    <t>2023-05-02 19:40 UTC</t>
  </si>
  <si>
    <t>2023-03-22 20:58 UTC</t>
  </si>
  <si>
    <t>2023-04-05 14:47 UTC</t>
  </si>
  <si>
    <t>2023-05-03 21:18 UTC</t>
  </si>
  <si>
    <t>2023-05-12 16:51 UTC</t>
  </si>
  <si>
    <t>Never</t>
  </si>
  <si>
    <t>THS Class of 2025</t>
  </si>
  <si>
    <t>2023-05-11 17:08 UTC</t>
  </si>
  <si>
    <t>2023-05-13 19:15 UTC</t>
  </si>
  <si>
    <t>2023-04-29 03:00 UTC</t>
  </si>
  <si>
    <t>2022-06-21 02:49 UTC</t>
  </si>
  <si>
    <t>2023-04-18 19:21 UTC</t>
  </si>
  <si>
    <t>2023-04-15 15:33 UTC</t>
  </si>
  <si>
    <t>2023-06-05 05:06 UTC</t>
  </si>
  <si>
    <t>2023-06-06 13:18 UTC</t>
  </si>
  <si>
    <t>2023-05-03 03:14 UTC</t>
  </si>
  <si>
    <t>2023-05-17 16:20 UTC</t>
  </si>
  <si>
    <t>2023-05-15 18:04 UTC</t>
  </si>
  <si>
    <t>2023-04-19 21:05 UTC</t>
  </si>
  <si>
    <t>2023-03-25 03:10 UTC</t>
  </si>
  <si>
    <t>2023-05-18 00:58 UTC</t>
  </si>
  <si>
    <t>2023-04-25 13:22 UTC</t>
  </si>
  <si>
    <t>2023-05-29 21:10 UTC</t>
  </si>
  <si>
    <t>2023-02-01 19:28 UTC</t>
  </si>
  <si>
    <t>2023-04-24 17:50 UTC</t>
  </si>
  <si>
    <t>2023-05-29 02:35 UTC</t>
  </si>
  <si>
    <t>2023-05-22 01:01 UTC</t>
  </si>
  <si>
    <t>2023-05-12 15:59 UTC</t>
  </si>
  <si>
    <t>2023-02-17 23:58 UTC</t>
  </si>
  <si>
    <t>2023-05-14 22:14 UTC</t>
  </si>
  <si>
    <t>2023-05-23 00:56 UTC</t>
  </si>
  <si>
    <t>2023-06-06 16:39 UTC</t>
  </si>
  <si>
    <t>2023-04-20 12:39 UTC</t>
  </si>
  <si>
    <t>2023-04-27 18:52 UTC</t>
  </si>
  <si>
    <t>2023-06-07 05:34 UTC</t>
  </si>
  <si>
    <t>2023-04-28 00:43 UTC</t>
  </si>
  <si>
    <t>2022-12-18 02:50 UTC</t>
  </si>
  <si>
    <t>2023-05-17 01:48 UTC</t>
  </si>
  <si>
    <t>2023-05-28 15:02 UTC</t>
  </si>
  <si>
    <t>2023-05-22 03:16 UTC</t>
  </si>
  <si>
    <t>2023-05-25 16:54 UTC</t>
  </si>
  <si>
    <t>2023-03-23 18:47 UTC</t>
  </si>
  <si>
    <t>2023-04-26 21:53 UTC</t>
  </si>
  <si>
    <t>2023-05-10 17:49 UTC</t>
  </si>
  <si>
    <t>2023-04-05 14:40 UTC</t>
  </si>
  <si>
    <t>2023-05-09 17:15 UTC</t>
  </si>
  <si>
    <t>2023-05-13 16:42 UTC</t>
  </si>
  <si>
    <t>2023-05-13 19:10 UTC</t>
  </si>
  <si>
    <t>2023-04-03 17:47 UTC</t>
  </si>
  <si>
    <t>2023-05-18 17:01 UTC</t>
  </si>
  <si>
    <t>2022-12-02 16:39 UTC</t>
  </si>
  <si>
    <t>2023-05-09 17:07 UTC</t>
  </si>
  <si>
    <t>2023-04-21 13:43 UTC</t>
  </si>
  <si>
    <t>2023-05-08 23:59 UTC</t>
  </si>
  <si>
    <t>2023-05-19 19:32 UTC</t>
  </si>
  <si>
    <t>2023-05-08 20:10 UTC</t>
  </si>
  <si>
    <t>2023-04-26 17:16 UTC</t>
  </si>
  <si>
    <t>2023-05-15 15:41 UTC</t>
  </si>
  <si>
    <t>2023-02-09 17:28 UTC</t>
  </si>
  <si>
    <t>2023-05-18 15:49 UTC</t>
  </si>
  <si>
    <t>2023-05-15 15:40 UTC</t>
  </si>
  <si>
    <t>2023-04-20 17:51 UTC</t>
  </si>
  <si>
    <t>2023-05-21 17:42 UTC</t>
  </si>
  <si>
    <t>2023-04-27 20:22 UTC</t>
  </si>
  <si>
    <t>2023-05-15 15:55 UTC</t>
  </si>
  <si>
    <t>2023-04-24 04:17 UTC</t>
  </si>
  <si>
    <t>2022-11-24 15:39 UTC</t>
  </si>
  <si>
    <t>2023-03-21 14:15 UTC</t>
  </si>
  <si>
    <t>2023-04-10 23:29 UTC</t>
  </si>
  <si>
    <t>2023-05-10 17:58 UTC</t>
  </si>
  <si>
    <t>2023-05-11 17:36 UTC</t>
  </si>
  <si>
    <t>2023-04-14 01:45 UTC</t>
  </si>
  <si>
    <t>2023-05-24 01:57 UTC</t>
  </si>
  <si>
    <t>2023-05-16 04:03 UTC</t>
  </si>
  <si>
    <t>2023-06-06 16:45 UTC</t>
  </si>
  <si>
    <t>2022-04-29 19:01 UTC</t>
  </si>
  <si>
    <t>2023-05-09 17:06 UTC</t>
  </si>
  <si>
    <t>2023-01-18 22:59 UTC</t>
  </si>
  <si>
    <t>2023-02-14 23:37 UTC</t>
  </si>
  <si>
    <t>2022-05-26 03:53 UTC</t>
  </si>
  <si>
    <t>2023-05-18 17:10 UTC</t>
  </si>
  <si>
    <t>2023-06-07 18:03 UTC</t>
  </si>
  <si>
    <t>2023-05-01 02:11 UTC</t>
  </si>
  <si>
    <t>2023-05-16 13:35 UTC</t>
  </si>
  <si>
    <t>2023-03-23 11:59 UTC</t>
  </si>
  <si>
    <t>2023-05-13 22:34 UTC</t>
  </si>
  <si>
    <t>2023-05-21 15:06 UTC</t>
  </si>
  <si>
    <t>2023-03-21 15:45 UTC</t>
  </si>
  <si>
    <t>2023-04-13 20:11 UTC</t>
  </si>
  <si>
    <t>2023-05-24 13:34 UTC</t>
  </si>
  <si>
    <t>2023-05-02 17:47 UTC</t>
  </si>
  <si>
    <t>2023-04-03 15:35 UTC</t>
  </si>
  <si>
    <t>2023-05-18 16:05 UTC</t>
  </si>
  <si>
    <t>2023-03-18 01:01 UTC</t>
  </si>
  <si>
    <t>2023-02-28 19:04 UTC</t>
  </si>
  <si>
    <t>2023-05-08 20:11 UTC</t>
  </si>
  <si>
    <t>2023-04-05 14:42 UTC</t>
  </si>
  <si>
    <t>2022-04-04 20:45 UTC</t>
  </si>
  <si>
    <t>2023-02-21 21:23 UTC</t>
  </si>
  <si>
    <t>2023-05-22 23:27 UTC</t>
  </si>
  <si>
    <t>2023-03-31 17:42 UTC</t>
  </si>
  <si>
    <t>2023-05-07 00:38 UTC</t>
  </si>
  <si>
    <t>2023-06-02 14:43 UTC</t>
  </si>
  <si>
    <t>2023-04-02 17:52 UTC</t>
  </si>
  <si>
    <t>2022-05-15 22:52 UTC</t>
  </si>
  <si>
    <t>2023-06-06 17:15 UTC</t>
  </si>
  <si>
    <t>2023-05-21 17:01 UTC</t>
  </si>
  <si>
    <t>2023-04-19 21:03 UTC</t>
  </si>
  <si>
    <t>2023-05-14 22:44 UTC</t>
  </si>
  <si>
    <t>2023-06-06 16:52 UTC</t>
  </si>
  <si>
    <t>2022-06-18 15:43 UTC</t>
  </si>
  <si>
    <t>2022-03-27 22:49 UTC</t>
  </si>
  <si>
    <t>2023-03-04 18:09 UTC</t>
  </si>
  <si>
    <t>2021-09-23 15:30 UTC</t>
  </si>
  <si>
    <t>2023-05-26 15:38 UTC</t>
  </si>
  <si>
    <t>2023-05-12 02:07 UTC</t>
  </si>
  <si>
    <t>2023-04-13 19:09 UTC</t>
  </si>
  <si>
    <t>2023-01-05 16:33 UTC</t>
  </si>
  <si>
    <t>2023-02-20 15:48 UTC</t>
  </si>
  <si>
    <t>2023-05-12 16:40 UTC</t>
  </si>
  <si>
    <t>2023-06-07 20:12 UTC</t>
  </si>
  <si>
    <t>2022-05-17 21:20 UTC</t>
  </si>
  <si>
    <t>2023-04-01 01:39 UTC</t>
  </si>
  <si>
    <t>THS Class of 2026</t>
  </si>
  <si>
    <t>2023-05-14 20:49 UTC</t>
  </si>
  <si>
    <t>2023-04-24 01:41 UTC</t>
  </si>
  <si>
    <t>2023-05-25 20:43 UTC</t>
  </si>
  <si>
    <t>2023-05-15 13:56 UTC</t>
  </si>
  <si>
    <t>2023-03-30 00:18 UTC</t>
  </si>
  <si>
    <t>2023-01-13 18:08 UTC</t>
  </si>
  <si>
    <t>2023-05-17 21:22 UTC</t>
  </si>
  <si>
    <t>2023-04-19 19:52 UTC</t>
  </si>
  <si>
    <t>2023-06-05 22:27 UTC</t>
  </si>
  <si>
    <t>2023-05-07 20:51 UTC</t>
  </si>
  <si>
    <t>2023-06-01 16:46 UTC</t>
  </si>
  <si>
    <t>2023-03-22 20:11 UTC</t>
  </si>
  <si>
    <t>2023-05-21 13:59 UTC</t>
  </si>
  <si>
    <t>2023-05-19 21:05 UTC</t>
  </si>
  <si>
    <t>2023-05-13 20:10 UTC</t>
  </si>
  <si>
    <t>2023-06-07 20:53 UTC</t>
  </si>
  <si>
    <t>2023-04-10 01:36 UTC</t>
  </si>
  <si>
    <t>2023-04-01 13:50 UTC</t>
  </si>
  <si>
    <t>2023-05-17 17:34 UTC</t>
  </si>
  <si>
    <t>2023-03-30 13:28 UTC</t>
  </si>
  <si>
    <t>2023-04-16 01:45 UTC</t>
  </si>
  <si>
    <t>2023-03-06 19:27 UTC</t>
  </si>
  <si>
    <t>2023-04-21 20:57 UTC</t>
  </si>
  <si>
    <t>2023-05-12 21:57 UTC</t>
  </si>
  <si>
    <t>2023-02-04 17:18 UTC</t>
  </si>
  <si>
    <t>2023-05-02 21:15 UTC</t>
  </si>
  <si>
    <t>2023-04-05 14:37 UTC</t>
  </si>
  <si>
    <t>2023-04-26 14:13 UTC</t>
  </si>
  <si>
    <t>2022-09-06 17:14 UTC</t>
  </si>
  <si>
    <t>2023-04-12 17:41 UTC</t>
  </si>
  <si>
    <t>2023-04-19 19:51 UTC</t>
  </si>
  <si>
    <t>2023-06-04 19:55 UTC</t>
  </si>
  <si>
    <t>2023-06-02 16:43 UTC</t>
  </si>
  <si>
    <t>2023-03-22 20:34 UTC</t>
  </si>
  <si>
    <t>2023-01-05 16:30 UTC</t>
  </si>
  <si>
    <t>2023-05-11 21:47 UTC</t>
  </si>
  <si>
    <t>2023-05-23 14:57 UTC</t>
  </si>
  <si>
    <t>2023-06-05 00:20 UTC</t>
  </si>
  <si>
    <t>2023-05-26 05:50 UTC</t>
  </si>
  <si>
    <t>2023-04-15 21:09 UTC</t>
  </si>
  <si>
    <t>2023-05-09 04:24 UTC</t>
  </si>
  <si>
    <t>2023-05-23 13:30 UTC</t>
  </si>
  <si>
    <t>2023-05-15 18:47 UTC</t>
  </si>
  <si>
    <t>2023-05-13 13:22 UTC</t>
  </si>
  <si>
    <t>2022-12-05 16:55 UTC</t>
  </si>
  <si>
    <t>2023-05-06 00:13 UTC</t>
  </si>
  <si>
    <t>2023-05-05 14:13 UTC</t>
  </si>
  <si>
    <t>2023-05-07 16:53 UTC</t>
  </si>
  <si>
    <t>2023-03-31 12:26 UTC</t>
  </si>
  <si>
    <t>2023-03-29 18:07 UTC</t>
  </si>
  <si>
    <t>2023-04-20 21:31 UTC</t>
  </si>
  <si>
    <t>2023-05-06 18:39 UTC</t>
  </si>
  <si>
    <t>2023-06-07 16:31 UTC</t>
  </si>
  <si>
    <t>2022-12-02 16:30 UTC</t>
  </si>
  <si>
    <t>2023-04-19 13:39 UTC</t>
  </si>
  <si>
    <t>2023-05-11 15:14 UTC</t>
  </si>
  <si>
    <t>2023-03-25 18:56 UTC</t>
  </si>
  <si>
    <t>2023-04-13 19:11 UTC</t>
  </si>
  <si>
    <t>2023-04-20 21:42 UTC</t>
  </si>
  <si>
    <t>2023-01-29 16:56 UTC</t>
  </si>
  <si>
    <t>2023-03-22 20:02 UTC</t>
  </si>
  <si>
    <t>2023-02-15 16:21 UTC</t>
  </si>
  <si>
    <t>2023-05-29 23:16 UTC</t>
  </si>
  <si>
    <t>2023-04-19 19:46 UTC</t>
  </si>
  <si>
    <t>2023-06-06 16:18 UTC</t>
  </si>
  <si>
    <t>2023-02-10 23:15 UTC</t>
  </si>
  <si>
    <t>2023-05-12 12:24 UTC</t>
  </si>
  <si>
    <t>2023-04-05 17:07 UTC</t>
  </si>
  <si>
    <t>2023-04-16 16:13 UTC</t>
  </si>
  <si>
    <t>2023-04-09 19:17 UTC</t>
  </si>
  <si>
    <t>2023-04-20 15:51 UTC</t>
  </si>
  <si>
    <t>2023-01-13 17:40 UTC</t>
  </si>
  <si>
    <t>2023-04-14 15:29 UTC</t>
  </si>
  <si>
    <t>2023-06-05 20:28 UTC</t>
  </si>
  <si>
    <t>2023-04-26 21:15 UTC</t>
  </si>
  <si>
    <t>2023-04-15 23:35 UTC</t>
  </si>
  <si>
    <t>2023-04-30 20:10 UTC</t>
  </si>
  <si>
    <t>2023-04-29 18:39 UTC</t>
  </si>
  <si>
    <t>2023-04-12 20:19 UTC</t>
  </si>
  <si>
    <t>2023-04-21 20:17 UTC</t>
  </si>
  <si>
    <t>2023-06-06 08:18 UTC</t>
  </si>
  <si>
    <t>2023-03-23 13:38 UTC</t>
  </si>
  <si>
    <t>2023-05-16 16:58 UTC</t>
  </si>
  <si>
    <t>2023-04-30 20:09 UTC</t>
  </si>
  <si>
    <t>2023-02-22 18:04 UTC</t>
  </si>
  <si>
    <t>2023-05-12 02:12 UTC</t>
  </si>
  <si>
    <t>2023-04-24 02:40 UTC</t>
  </si>
  <si>
    <t>2023-06-05 02:42 UTC</t>
  </si>
  <si>
    <t>2023-04-09 19:03 UTC</t>
  </si>
  <si>
    <t>2023-04-25 15:27 UTC</t>
  </si>
  <si>
    <t>2023-02-22 18:59 UTC</t>
  </si>
  <si>
    <t>2023-05-22 13:38 UTC</t>
  </si>
  <si>
    <t>2023-06-02 22:17 UTC</t>
  </si>
  <si>
    <t>2023-06-08 16:14 UTC</t>
  </si>
  <si>
    <t>2023-05-19 21:04 UTC</t>
  </si>
  <si>
    <t>2023-05-24 00:05 UTC</t>
  </si>
  <si>
    <t>2023-03-23 00:09 UTC</t>
  </si>
  <si>
    <t>2023-03-29 20:43 UTC</t>
  </si>
  <si>
    <t>2023-06-02 23:51 UTC</t>
  </si>
  <si>
    <t>2022-11-18 14:57 UTC</t>
  </si>
  <si>
    <t>2023-01-15 22:07 UTC</t>
  </si>
  <si>
    <t>2023-05-23 21:48 UTC</t>
  </si>
  <si>
    <t>2023-05-18 23:35 UTC</t>
  </si>
  <si>
    <t>2023-06-06 17:01 UTC</t>
  </si>
  <si>
    <t>2023-01-13 22:53 UTC</t>
  </si>
  <si>
    <t>2023-05-30 16:09 UTC</t>
  </si>
  <si>
    <t>2023-01-13 17:18 UTC</t>
  </si>
  <si>
    <t>2023-05-23 14:14 UTC</t>
  </si>
  <si>
    <t>2023-05-09 00:21 UTC</t>
  </si>
  <si>
    <t>2022-10-14 17:13 UTC</t>
  </si>
  <si>
    <t>2023-03-06 17:58 UTC</t>
  </si>
  <si>
    <t>2023-05-11 02:58 UTC</t>
  </si>
  <si>
    <t>2023-05-14 19:44 UTC</t>
  </si>
  <si>
    <t>2023-03-21 13:40 UTC</t>
  </si>
  <si>
    <t>2023-05-24 02:33 UTC</t>
  </si>
  <si>
    <t>2023-06-01 18:19 UTC</t>
  </si>
  <si>
    <t>2023-05-13 02:26 UTC</t>
  </si>
  <si>
    <t>2023-04-13 16:39 UTC</t>
  </si>
  <si>
    <t>2023-04-20 21:28 UTC</t>
  </si>
  <si>
    <t>2023-03-22 19:57 UTC</t>
  </si>
  <si>
    <t>2023-04-06 22:40 UTC</t>
  </si>
  <si>
    <t>2023-04-21 16:58 UTC</t>
  </si>
  <si>
    <t>2023-03-28 18:07 UTC</t>
  </si>
  <si>
    <t>THS Class of 2027</t>
  </si>
  <si>
    <t>Cohort</t>
  </si>
  <si>
    <t>Name</t>
  </si>
  <si>
    <t>Grade</t>
  </si>
  <si>
    <t>Empathy_Skills</t>
  </si>
  <si>
    <t>Advocacy_Skills</t>
  </si>
  <si>
    <t>Purpose</t>
  </si>
  <si>
    <t>Number_of_Social_Impact_Classes</t>
  </si>
  <si>
    <t>2024</t>
  </si>
  <si>
    <t>2025</t>
  </si>
  <si>
    <t>2026</t>
  </si>
  <si>
    <t>2027</t>
  </si>
  <si>
    <t>duration</t>
  </si>
  <si>
    <t>service_categories</t>
  </si>
  <si>
    <t>service_date</t>
  </si>
  <si>
    <t>description</t>
  </si>
  <si>
    <t>prompt_response</t>
  </si>
  <si>
    <t>service_organization</t>
  </si>
  <si>
    <t>Prompt: How did your service contribute to better understanding of:&lt;br&gt;&lt;br&gt;1. Advocacy Skills&lt;br&gt;2. Designing a Solution&lt;br&gt;3. Empathy&lt;br&gt;4. Exploring Purpose&lt;br&gt;5.  Real World Experience Response: This experience helps me build empathy because I helped make baskets for people who were recently experiencing homelessness and are moving into a new home. It helped me put myself into other peoples shoes</t>
  </si>
  <si>
    <t>Temple Shalom</t>
  </si>
  <si>
    <t>Prompt: How did your service contribute to better understanding of:&lt;br&gt;&lt;br&gt;1. Advocacy Skills&lt;br&gt;2. Designing a Solution&lt;br&gt;3. Empathy&lt;br&gt;4. Exploring Purpose&lt;br&gt;5.  Real World Experience Response: we made kits so that people who are living in food insecurity will be able to have a meal that can be easily prepared</t>
  </si>
  <si>
    <t>temple shalom</t>
  </si>
  <si>
    <t>Prompt: How did your service contribute to better understanding of:&lt;br&gt;&lt;br&gt;1. Advocacy Skills&lt;br&gt;2. Designing a Solution&lt;br&gt;3. Empathy&lt;br&gt;4. Exploring Purpose&lt;br&gt;5.  Real World Experience Response: I showed empathy by caring for kids and hospital workers.</t>
  </si>
  <si>
    <t>Prompt: How did your service contribute to better understanding of:&lt;br&gt;&lt;br&gt;1. Advocacy Skills&lt;br&gt;2. Designing a Solution&lt;br&gt;3. Empathy&lt;br&gt;4. Exploring Purpose&lt;br&gt;5.  Real World Experience Response: I listened to two biology presentations. The first one was about an animal proof trashcan with a lid that was attached securely so animals won't be able to scavenge in the trashcan. The other one was about implementing factual books about animals for kids, so they will be correctly educated. I showed empathy by listening to the problems in our environment.</t>
  </si>
  <si>
    <t>Prompt: How did your service contribute to better understanding of:&lt;br&gt;&lt;br&gt;1. Advocacy Skills&lt;br&gt;2. Designing a Solution&lt;br&gt;3. Empathy&lt;br&gt;4. Exploring Purpose&lt;br&gt;5.  Real World Experience Response: I wrote letters to seniors in nursing homes to remind them that someone is thinking of them.</t>
  </si>
  <si>
    <t>Senior Pen Pals</t>
  </si>
  <si>
    <t>Prompt: How did your service contribute to better understanding of:&lt;br&gt;&lt;br&gt;1. Advocacy Skills&lt;br&gt;2. Designing a Solution&lt;br&gt;3. Empathy&lt;br&gt;4. Exploring Purpose&lt;br&gt;5.  Real World Experience Response: I showed empathy by reading for kids and making cards for first line workers.</t>
  </si>
  <si>
    <t>Prompt: How did your service contribute to better understanding of:&lt;br&gt;&lt;br&gt;1. Advocacy Skills&lt;br&gt;2. Designing a Solution&lt;br&gt;3. Empathy&lt;br&gt;4. Exploring Purpose&lt;br&gt;5.  Real World Experience Response: I developed Empathy for how much these teachers have to do when teaching this many students. We will be helping students and supporting by reading to them and assisting them with any homework or help they may be needing.</t>
  </si>
  <si>
    <t>Chapel Hill Preparatory</t>
  </si>
  <si>
    <t>Prompt: How did your service contribute to better understanding of:&lt;br&gt;&lt;br&gt;1. Advocacy Skills&lt;br&gt;2. Designing a Solution&lt;br&gt;3. Empathy&lt;br&gt;4. Exploring Purpose&lt;br&gt;5.  Real World Experience Response: I really enjoyed helping kids play volleyball and explore a new sport that I love playing.</t>
  </si>
  <si>
    <t>Marcus Elementary Volleyball</t>
  </si>
  <si>
    <t>Prompt: How did your service contribute to better understanding of:&lt;br&gt;&lt;br&gt;1. Advocacy Skills&lt;br&gt;2. Designing a Solution&lt;br&gt;3. Empathy&lt;br&gt;4. Exploring Purpose&lt;br&gt;5.  Real World Experience Response: Supporting Family Gateway</t>
  </si>
  <si>
    <t>Feeding the Need</t>
  </si>
  <si>
    <t>Prompt: How did your service contribute to better understanding of:&lt;br&gt;&lt;br&gt;1. Advocacy Skills&lt;br&gt;2. Designing a Solution&lt;br&gt;3. Empathy&lt;br&gt;4. Exploring Purpose&lt;br&gt;5.  Real World Experience Response: Made snack bags for Family Gateway donations</t>
  </si>
  <si>
    <t>Prompt: How did your service contribute to better understanding of:&lt;br&gt;&lt;br&gt;1. Advocacy Skills&lt;br&gt;2. Designing a Solution&lt;br&gt;3. Empathy&lt;br&gt;4. Exploring Purpose&lt;br&gt;5.  Real World Experience Response: We wrote letters for VNA Meals on Wheels wishing them happy fall holidays which helped us show empathy</t>
  </si>
  <si>
    <t>Meals on Wheels</t>
  </si>
  <si>
    <t>Prompt: How did your service contribute to better understanding of:&lt;br&gt;&lt;br&gt;1. Advocacy Skills&lt;br&gt;2. Designing a Solution&lt;br&gt;3. Empathy&lt;br&gt;4. Exploring Purpose&lt;br&gt;5.  Real World Experience Response: We made audio books for kids in the hospital and cards for medical workers to spread holiday cheer</t>
  </si>
  <si>
    <t>Prompt: How did your service contribute to better understanding of:&lt;br&gt;&lt;br&gt;1. Advocacy Skills&lt;br&gt;2. Designing a Solution&lt;br&gt;3. Empathy&lt;br&gt;4. Exploring Purpose&lt;br&gt;5.  Real World Experience Response: Who works together to collect food for the North Texas food bank so they have food in these cold winter months</t>
  </si>
  <si>
    <t>North Texas Food Bank</t>
  </si>
  <si>
    <t>Prompt: How did your service contribute to better understanding of:&lt;br&gt;&lt;br&gt;1. Advocacy Skills&lt;br&gt;2. Designing a Solution&lt;br&gt;3. Empathy&lt;br&gt;4. Exploring Purpose&lt;br&gt;5.  Real World Experience Response: Todays session helped me explore purpose because I helped make bags for kids who don‚Äôt have everyday access to food.</t>
  </si>
  <si>
    <t>Prompt: How did your service contribute to better understanding of:&lt;br&gt;&lt;br&gt;1. Advocacy Skills&lt;br&gt;2. Designing a Solution&lt;br&gt;3. Empathy&lt;br&gt;4. Exploring Purpose&lt;br&gt;5.  Real World Experience Response: We explored purpose through picking up trash and helping the environment</t>
  </si>
  <si>
    <t>Texas Conservation Alliance</t>
  </si>
  <si>
    <t>Prompt: How did your service contribute to better understanding of:&lt;br&gt;&lt;br&gt;1. Advocacy Skills&lt;br&gt;2. Designing a Solution&lt;br&gt;3. Empathy&lt;br&gt;4. Exploring Purpose&lt;br&gt;5.  Real World Experience Response: Helped to beautify a park in my city council district so that my neighbors and community can enjoy it more fully.</t>
  </si>
  <si>
    <t>Dallas Parks and Recreation</t>
  </si>
  <si>
    <t>Prompt: How did your service contribute to better understanding of:&lt;br&gt;&lt;br&gt;1. Advocacy Skills&lt;br&gt;2. Designing a Solution&lt;br&gt;3. Empathy&lt;br&gt;4. Exploring Purpose&lt;br&gt;5.  Real World Experience Response: First New Gen club meeting, we learned about the purpose of the organization and how we become involved to contribute to society through advocacy.</t>
  </si>
  <si>
    <t>New Gen</t>
  </si>
  <si>
    <t>Prompt: How did your service contribute to better understanding of:&lt;br&gt;&lt;br&gt;1. Advocacy Skills&lt;br&gt;2. Designing a Solution&lt;br&gt;3. Empathy&lt;br&gt;4. Exploring Purpose&lt;br&gt;5.  Real World Experience Response: I explored purpose by helping a teacher to set up her classroom and it gave me a better understanding of the amount of work that teachers have to go through.</t>
  </si>
  <si>
    <t>Prompt: How did your service contribute to better understanding of:&lt;br&gt;&lt;br&gt;1. Advocacy Skills&lt;br&gt;2. Designing a Solution&lt;br&gt;3. Empathy&lt;br&gt;4. Exploring Purpose&lt;br&gt;5.  Real World Experience Response: Biology projects in Metzger</t>
  </si>
  <si>
    <t>Prompt: How did your service contribute to better understanding of:&lt;br&gt;&lt;br&gt;1. Advocacy Skills&lt;br&gt;2. Designing a Solution&lt;br&gt;3. Empathy&lt;br&gt;4. Exploring Purpose&lt;br&gt;5.  Real World Experience Response: we picked trash and learned what happens to plastics we throw away. We explored the purpose of eliminating the use if one time use plastics</t>
  </si>
  <si>
    <t>Prompt: How did your service contribute to better understanding of:&lt;br&gt;&lt;br&gt;1. Advocacy Skills&lt;br&gt;2. Designing a Solution&lt;br&gt;3. Empathy&lt;br&gt;4. Exploring Purpose&lt;br&gt;5.  Real World Experience Response: This experience, picking up trash by a river, helped build real world experience because it showed me a way to make a difference without lots of materials and procedures. This is something that I could do anytime at my house and it gave me real world experience</t>
  </si>
  <si>
    <t>Prompt: How did your service contribute to better understanding of:&lt;br&gt;&lt;br&gt;1. Advocacy Skills&lt;br&gt;2. Designing a Solution&lt;br&gt;3. Empathy&lt;br&gt;4. Exploring Purpose&lt;br&gt;5.  Real World Experience Response: this service opportunity gave me real world experience because i got to help set up and serve the food at the encanto night. it provided real world experience because i was working with a variety of people and trying to help out</t>
  </si>
  <si>
    <t>Encanto Night at Hockaday</t>
  </si>
  <si>
    <t>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t>
  </si>
  <si>
    <t>Hockaday</t>
  </si>
  <si>
    <t>Prompt: How did your service contribute to better understanding of:&lt;br&gt;&lt;br&gt;1. Advocacy Skills&lt;br&gt;2. Designing a Solution&lt;br&gt;3. Empathy&lt;br&gt;4. Exploring Purpose&lt;br&gt;5.  Real World Experience Response: I participated in a seminar about safety hosted by the DPD. They informed us about personal safety tips in robberies, assault, and dating. I can use this information to apply to my own life and pass it on to others.</t>
  </si>
  <si>
    <t>Dallas Police Department</t>
  </si>
  <si>
    <t>Prompt: How did your service contribute to better understanding of:&lt;br&gt;&lt;br&gt;1. Advocacy Skills&lt;br&gt;2. Designing a Solution&lt;br&gt;3. Empathy&lt;br&gt;4. Exploring Purpose&lt;br&gt;5.  Real World Experience Response: I participated in a seminar hosted by the DPD that discussed drugs and driving safety. I was able to experience a simulation of getting pulled over by the police where I learned exactly what to do.</t>
  </si>
  <si>
    <t>Dallas Police Department Office of Community Affairs</t>
  </si>
  <si>
    <t>Prompt: How did your service contribute to better understanding of:&lt;br&gt;&lt;br&gt;1. Advocacy Skills&lt;br&gt;2. Designing a Solution&lt;br&gt;3. Empathy&lt;br&gt;4. Exploring Purpose&lt;br&gt;5.  Real World Experience Response: I felt it took a lot of work to prepare for group events, and will respect the people who organize, plan, and set up said events.</t>
  </si>
  <si>
    <t>Dallas Premier Volleyball Center</t>
  </si>
  <si>
    <t>Prompt: How did your service contribute to better understanding of:&lt;br&gt;&lt;br&gt;1. Advocacy Skills&lt;br&gt;2. Designing a Solution&lt;br&gt;3. Empathy&lt;br&gt;4. Exploring Purpose&lt;br&gt;5.  Real World Experience Response: Helped to schedule summer activities</t>
  </si>
  <si>
    <t>Visions for Confidence</t>
  </si>
  <si>
    <t>Prompt: How did your service contribute to better understanding of:&lt;br&gt;&lt;br&gt;1. Advocacy Skills&lt;br&gt;2. Designing a Solution&lt;br&gt;3. Empathy&lt;br&gt;4. Exploring Purpose&lt;br&gt;5.  Real World Experience Response: We worked with students on writing a script, creating characters, and creating a stage. This helped them learn a bit more about theater and theatrical vocabulary. I learned a bit more about what it is like to be a teacher and how to better relate to kids.</t>
  </si>
  <si>
    <t>Pershing Elementary</t>
  </si>
  <si>
    <t>Prompt: How did your service contribute to better understanding of:&lt;br&gt;&lt;br&gt;1. Advocacy Skills&lt;br&gt;2. Designing a Solution&lt;br&gt;3. Empathy&lt;br&gt;4. Exploring Purpose&lt;br&gt;5.  Real World Experience Response: This was a real world experience because we were got to really teach and work with kids on creating scenes and stories. It was really heartwarming to see the bonds I created with some kids even just on the second day, multiple kids from the first day came and recognize me.</t>
  </si>
  <si>
    <t>Prompt: How did your service contribute to better understanding of:&lt;br&gt;&lt;br&gt;1. Advocacy Skills&lt;br&gt;2. Designing a Solution&lt;br&gt;3. Empathy&lt;br&gt;4. Exploring Purpose&lt;br&gt;5.  Real World Experience Response: i helped kids learn about engineering with the perot museum truck and united to learn partner schools at lamplighter</t>
  </si>
  <si>
    <t>United To Learn</t>
  </si>
  <si>
    <t>Prompt: How did your service contribute to better understanding of:&lt;br&gt;&lt;br&gt;1. Advocacy Skills&lt;br&gt;2. Designing a Solution&lt;br&gt;3. Empathy&lt;br&gt;4. Exploring Purpose&lt;br&gt;5.  Real World Experience Response: We helped kids understand the sport of cross country and how you can bond through sports</t>
  </si>
  <si>
    <t>Hockaday cross country</t>
  </si>
  <si>
    <t>Prompt: How did your service contribute to better understanding of:&lt;br&gt;&lt;br&gt;1. Advocacy Skills&lt;br&gt;2. Designing a Solution&lt;br&gt;3. Empathy&lt;br&gt;4. Exploring Purpose&lt;br&gt;5.  Real World Experience Response: I experienced what the kids know and felt about the world and what they feel about school.</t>
  </si>
  <si>
    <t>ann frank social impact</t>
  </si>
  <si>
    <t>Prompt: How did your service contribute to better understanding of:&lt;br&gt;&lt;br&gt;1. Advocacy Skills&lt;br&gt;2. Designing a Solution&lt;br&gt;3. Empathy&lt;br&gt;4. Exploring Purpose&lt;br&gt;5.  Real World Experience Response: we wrote letters to trans people who are receiving their chest binders to brighten their day. we also wrote to our local government to tell them how we feel.</t>
  </si>
  <si>
    <t>Point of Pride</t>
  </si>
  <si>
    <t>Prompt: How did your service contribute to better understanding of:&lt;br&gt;&lt;br&gt;1. Advocacy Skills&lt;br&gt;2. Designing a Solution&lt;br&gt;3. Empathy&lt;br&gt;4. Exploring Purpose&lt;br&gt;5.  Real World Experience Response: We made videos promoting recycling to advocate about and educate more people on the topic.</t>
  </si>
  <si>
    <t>Prompt: How did your service contribute to better understanding of:&lt;br&gt;&lt;br&gt;1. Advocacy Skills&lt;br&gt;2. Designing a Solution&lt;br&gt;3. Empathy&lt;br&gt;4. Exploring Purpose&lt;br&gt;5.  Real World Experience Response: Advocated for my students to help them get the materials they need to advance in reading.</t>
  </si>
  <si>
    <t>Reading Partners</t>
  </si>
  <si>
    <t>Prompt: How did your service contribute to better understanding of:&lt;br&gt;&lt;br&gt;1. Advocacy Skills&lt;br&gt;2. Designing a Solution&lt;br&gt;3. Empathy&lt;br&gt;4. Exploring Purpose&lt;br&gt;5.  Real World Experience Response: I enjoyed helping kids understand their homework and schoolwork.</t>
  </si>
  <si>
    <t>Chapel Hill Social Impact</t>
  </si>
  <si>
    <t>Prompt: How did your service contribute to better understanding of:&lt;br&gt;&lt;br&gt;1. Advocacy Skills&lt;br&gt;2. Designing a Solution&lt;br&gt;3. Empathy&lt;br&gt;4. Exploring Purpose&lt;br&gt;5.  Real World Experience Response: I baked cookies with my friend for the bizarre.</t>
  </si>
  <si>
    <t>SI baking club</t>
  </si>
  <si>
    <t>Prompt: How did your service contribute to better understanding of:&lt;br&gt;&lt;br&gt;1. Advocacy Skills&lt;br&gt;2. Designing a Solution&lt;br&gt;3. Empathy&lt;br&gt;4. Exploring Purpose&lt;br&gt;5.  Real World Experience Response: There was a new volunteer today and she didn‚Äôt know what to do. I taught her how to clean a cat kennel and prepare it for the next cat.</t>
  </si>
  <si>
    <t>Operation Kindness</t>
  </si>
  <si>
    <t>Prompt: How did your service contribute to better understanding of:&lt;br&gt;&lt;br&gt;1. Advocacy Skills&lt;br&gt;2. Designing a Solution&lt;br&gt;3. Empathy&lt;br&gt;4. Exploring Purpose&lt;br&gt;5.  Real World Experience Response: We interviewed the defendants and came up with an appropriate way based on their responses of arguing for our purpose of defense.</t>
  </si>
  <si>
    <t>Plano Teen Court</t>
  </si>
  <si>
    <t>Prompt: How did your service contribute to better understanding of:&lt;br&gt;&lt;br&gt;1. Advocacy Skills&lt;br&gt;2. Designing a Solution&lt;br&gt;3. Empathy&lt;br&gt;4. Exploring Purpose&lt;br&gt;5.  Real World Experience Response: I had an opportunity to support my argument and that if the prosecution to ensure the defendant learns their lesson through the assignment of service hours.</t>
  </si>
  <si>
    <t>Prompt: How did your service contribute to better understanding of:&lt;br&gt;&lt;br&gt;1. Advocacy Skills&lt;br&gt;2. Designing a Solution&lt;br&gt;3. Empathy&lt;br&gt;4. Exploring Purpose&lt;br&gt;5.  Real World Experience Response: I practiced skits for a performance at New Friends New Life about secrets, STIs, dating violence, and stress.</t>
  </si>
  <si>
    <t>Planned Parenthood</t>
  </si>
  <si>
    <t>Prompt: How did your service contribute to better understanding of:&lt;br&gt;&lt;br&gt;1. Advocacy Skills&lt;br&gt;2. Designing a Solution&lt;br&gt;3. Empathy&lt;br&gt;4. Exploring Purpose&lt;br&gt;5.  Real World Experience Response: I practiced for the TACT peer education skit.</t>
  </si>
  <si>
    <t>planned parenthood</t>
  </si>
  <si>
    <t>Prompt: How did your service contribute to better understanding of:&lt;br&gt;&lt;br&gt;1. Advocacy Skills&lt;br&gt;2. Designing a Solution&lt;br&gt;3. Empathy&lt;br&gt;4. Exploring Purpose&lt;br&gt;5.  Real World Experience Response: I am logging hours from TACT meetings! We learn about sex Ed and peer education.</t>
  </si>
  <si>
    <t>Planned parenthood</t>
  </si>
  <si>
    <t>Prompt: How did your service contribute to better understanding of:&lt;br&gt;&lt;br&gt;1. Advocacy Skills&lt;br&gt;2. Designing a Solution&lt;br&gt;3. Empathy&lt;br&gt;4. Exploring Purpose&lt;br&gt;5.  Real World Experience Response: We learned about birth control and STIS at TACT</t>
  </si>
  <si>
    <t>Prompt: How did your service contribute to better understanding of:&lt;br&gt;&lt;br&gt;1. Advocacy Skills&lt;br&gt;2. Designing a Solution&lt;br&gt;3. Empathy&lt;br&gt;4. Exploring Purpose&lt;br&gt;5.  Real World Experience Response: We had a TACT meeting.</t>
  </si>
  <si>
    <t>Prompt: How did your service contribute to better understanding of:&lt;br&gt;&lt;br&gt;1. Advocacy Skills&lt;br&gt;2. Designing a Solution&lt;br&gt;3. Empathy&lt;br&gt;4. Exploring Purpose&lt;br&gt;5.  Real World Experience Response: We did promo for TACT!</t>
  </si>
  <si>
    <t>I raised money for the North Texas food bank by selling t-shirts and asking for donations at the ACP Metrocon</t>
  </si>
  <si>
    <t>Prompt: How did your service contribute to better understanding of:&lt;br&gt;&lt;br&gt;1. Advocacy Skills&lt;br&gt;2. Designing a Solution&lt;br&gt;3. Empathy&lt;br&gt;4. Exploring Purpose&lt;br&gt;5.  Real World Experience Response: I raised money for the North Texas food bank by selling t-shirts and asking for donations at the ACP Metrocon</t>
  </si>
  <si>
    <t>Prompt: How did your service contribute to better understanding of:&lt;br&gt;&lt;br&gt;1. Advocacy Skills&lt;br&gt;2. Designing a Solution&lt;br&gt;3. Empathy&lt;br&gt;4. Exploring Purpose&lt;br&gt;5.  Real World Experience Response: I went to a presentation on homelessness in Dallas and how we can help those who are homeless and what resources are available.</t>
  </si>
  <si>
    <t>feeding the need</t>
  </si>
  <si>
    <t>Prompt: How did your service contribute to better understanding of:&lt;br&gt;&lt;br&gt;1. Advocacy Skills&lt;br&gt;2. Designing a Solution&lt;br&gt;3. Empathy&lt;br&gt;4. Exploring Purpose&lt;br&gt;5.  Real World Experience Response: I read books to be broadcasted at Children‚Äôs.</t>
  </si>
  <si>
    <t>Care for Cancer</t>
  </si>
  <si>
    <t>Prompt: How did your service contribute to better understanding of:&lt;br&gt;&lt;br&gt;1. Advocacy Skills&lt;br&gt;2. Designing a Solution&lt;br&gt;3. Empathy&lt;br&gt;4. Exploring Purpose&lt;br&gt;5.  Real World Experience Response: I read ten books for children with cancer.</t>
  </si>
  <si>
    <t>Prompt: How did your service contribute to better understanding of:&lt;br&gt;&lt;br&gt;1. Advocacy Skills&lt;br&gt;2. Designing a Solution&lt;br&gt;3. Empathy&lt;br&gt;4. Exploring Purpose&lt;br&gt;5.  Real World Experience Response: I read books for children with cancer.</t>
  </si>
  <si>
    <t>Prompt: How did your service contribute to better understanding of:&lt;br&gt;&lt;br&gt;1. Advocacy Skills&lt;br&gt;2. Designing a Solution&lt;br&gt;3. Empathy&lt;br&gt;4. Exploring Purpose&lt;br&gt;5.  Real World Experience Response: I recorded myself reading books for lower school students and it is for the club I am in called care for cancer!!!!</t>
  </si>
  <si>
    <t>Prompt: How did your service contribute to better understanding of:&lt;br&gt;&lt;br&gt;1. Advocacy Skills&lt;br&gt;2. Designing a Solution&lt;br&gt;3. Empathy&lt;br&gt;4. Exploring Purpose&lt;br&gt;5.  Real World Experience Response: We had our YLC initiative presentation</t>
  </si>
  <si>
    <t>Best Buddies</t>
  </si>
  <si>
    <t>Prompt: How did your service contribute to better understanding of:&lt;br&gt;&lt;br&gt;1. Advocacy Skills&lt;br&gt;2. Designing a Solution&lt;br&gt;3. Empathy&lt;br&gt;4. Exploring Purpose&lt;br&gt;5.  Real World Experience Response: I interviewed a candidate for the student advisory board</t>
  </si>
  <si>
    <t>I interviewed a candidate for the student advisory board</t>
  </si>
  <si>
    <t>Prompt: How did your service contribute to better understanding of:&lt;br&gt;&lt;br&gt;1. Advocacy Skills&lt;br&gt;2. Designing a Solution&lt;br&gt;3. Empathy&lt;br&gt;4. Exploring Purpose&lt;br&gt;5.  Real World Experience Response: we had a Student Advisory Board meeting where we helped solve promblems in the dallas area</t>
  </si>
  <si>
    <t>Prompt: How did your service contribute to better understanding of:&lt;br&gt;&lt;br&gt;1. Advocacy Skills&lt;br&gt;2. Designing a Solution&lt;br&gt;3. Empathy&lt;br&gt;4. Exploring Purpose&lt;br&gt;5.  Real World Experience Response: we had our NTX back 2 best buddies training</t>
  </si>
  <si>
    <t>Prompt: How did your service contribute to better understanding of:&lt;br&gt;&lt;br&gt;1. Advocacy Skills&lt;br&gt;2. Designing a Solution&lt;br&gt;3. Empathy&lt;br&gt;4. Exploring Purpose&lt;br&gt;5.  Real World Experience Response: we had our statewide SAB meeting</t>
  </si>
  <si>
    <t>best buddies texas</t>
  </si>
  <si>
    <t>Prompt: How did your service contribute to better understanding of:&lt;br&gt;&lt;br&gt;1. Advocacy Skills&lt;br&gt;2. Designing a Solution&lt;br&gt;3. Empathy&lt;br&gt;4. Exploring Purpose&lt;br&gt;5.  Real World Experience Response: we had our monthly YLC meeting</t>
  </si>
  <si>
    <t>Prompt: How did your service contribute to better understanding of:&lt;br&gt;&lt;br&gt;1. Advocacy Skills&lt;br&gt;2. Designing a Solution&lt;br&gt;3. Empathy&lt;br&gt;4. Exploring Purpose&lt;br&gt;5.  Real World Experience Response: we had our monthly YLC leadership development call</t>
  </si>
  <si>
    <t>Prompt: How did your service contribute to better understanding of:&lt;br&gt;&lt;br&gt;1. Advocacy Skills&lt;br&gt;2. Designing a Solution&lt;br&gt;3. Empathy&lt;br&gt;4. Exploring Purpose&lt;br&gt;5.  Real World Experience Response: I put together an email and gathered contacts for LLS</t>
  </si>
  <si>
    <t>LLS</t>
  </si>
  <si>
    <t>Prompt: How did your service contribute to better understanding of:&lt;br&gt;&lt;br&gt;1. Advocacy Skills&lt;br&gt;2. Designing a Solution&lt;br&gt;3. Empathy&lt;br&gt;4. Exploring Purpose&lt;br&gt;5.  Real World Experience Response: We did a raffle to raise money</t>
  </si>
  <si>
    <t>September 2022-present_x000D_
Lobbied to Congresswoman on myriad issues, prepared reports, presented bills, attended conferences, worked in elections, phonebanked and textbanked</t>
  </si>
  <si>
    <t>Prompt: How did your service contribute to better understanding of:&lt;br&gt;&lt;br&gt;1. Advocacy Skills&lt;br&gt;2. Designing a Solution&lt;br&gt;3. Empathy&lt;br&gt;4. Exploring Purpose&lt;br&gt;5.  Real World Experience Response: Sept 2022-April 2023
Lobbied to Congresswoman, researched and prepared legislation, advocated for policies, worked at polls, worked on campaigns as phonebanker and text banker</t>
  </si>
  <si>
    <t>Congressional Youth Advisory Council</t>
  </si>
  <si>
    <t>Prompt: How did your service contribute to better understanding of:&lt;br&gt;&lt;br&gt;1. Advocacy Skills&lt;br&gt;2. Designing a Solution&lt;br&gt;3. Empathy&lt;br&gt;4. Exploring Purpose&lt;br&gt;5.  Real World Experience Response: I composed an Arts for Social Justice workshop to promote advocacy within the creative community</t>
  </si>
  <si>
    <t>Irving arts center</t>
  </si>
  <si>
    <t>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t>
  </si>
  <si>
    <t>Down Syndrome Guild</t>
  </si>
  <si>
    <t>Prompt: How did your service contribute to better understanding of:&lt;br&gt;&lt;br&gt;1. Advocacy Skills&lt;br&gt;2. Designing a Solution&lt;br&gt;3. Empathy&lt;br&gt;4. Exploring Purpose&lt;br&gt;5.  Real World Experience Response: We brainstormed ideas to promote recycling!</t>
  </si>
  <si>
    <t>Prompt: How did your service contribute to better understanding of:&lt;br&gt;&lt;br&gt;1. Advocacy Skills&lt;br&gt;2. Designing a Solution&lt;br&gt;3. Empathy&lt;br&gt;4. Exploring Purpose&lt;br&gt;5.  Real World Experience Response: We had a meeting</t>
  </si>
  <si>
    <t>don't wait to vaccinate</t>
  </si>
  <si>
    <t>Prompt: How did your service contribute to better understanding of:&lt;br&gt;&lt;br&gt;1. Advocacy Skills&lt;br&gt;2. Designing a Solution&lt;br&gt;3. Empathy&lt;br&gt;4. Exploring Purpose&lt;br&gt;5.  Real World Experience Response: Two fellow juniors and I talked to the eighth graders about extracurricular activities and opportunities in upper school.</t>
  </si>
  <si>
    <t>The Hockaday School - Girl Talk</t>
  </si>
  <si>
    <t>Prompt: How did your service contribute to better understanding of:&lt;br&gt;&lt;br&gt;1. Advocacy Skills&lt;br&gt;2. Designing a Solution&lt;br&gt;3. Empathy&lt;br&gt;4. Exploring Purpose&lt;br&gt;5.  Real World Experience Response: Advocate for curable blindness</t>
  </si>
  <si>
    <t>sankara eye walk</t>
  </si>
  <si>
    <t>Prompt: How did your service contribute to better understanding of:&lt;br&gt;&lt;br&gt;1. Advocacy Skills&lt;br&gt;2. Designing a Solution&lt;br&gt;3. Empathy&lt;br&gt;4. Exploring Purpose&lt;br&gt;5.  Real World Experience Response: We helped put the roof up today which was really cool because all the work began to come together</t>
  </si>
  <si>
    <t>Dallas Area Habitat For Humanity</t>
  </si>
  <si>
    <t>Prompt: How did your service contribute to better understanding of:&lt;br&gt;&lt;br&gt;1. Advocacy Skills&lt;br&gt;2. Designing a Solution&lt;br&gt;3. Empathy&lt;br&gt;4. Exploring Purpose&lt;br&gt;5.  Real World Experience Response: Helping with Marcus Mart</t>
  </si>
  <si>
    <t>Marcus Mart</t>
  </si>
  <si>
    <t>Prompt: How did your service contribute to better understanding of:&lt;br&gt;&lt;br&gt;1. Advocacy Skills&lt;br&gt;2. Designing a Solution&lt;br&gt;3. Empathy&lt;br&gt;4. Exploring Purpose&lt;br&gt;5.  Real World Experience Response: I practiced advocacy skills by talking with students about their weekend.</t>
  </si>
  <si>
    <t>Writing Center</t>
  </si>
  <si>
    <t>Prompt: How did your service contribute to better understanding of:&lt;br&gt;&lt;br&gt;1. Advocacy Skills&lt;br&gt;2. Designing a Solution&lt;br&gt;3. Empathy&lt;br&gt;4. Exploring Purpose&lt;br&gt;5.  Real World Experience Response: I attended COT's monthly organizational meeting where we advocated for ideas that will help us improve educations of others.</t>
  </si>
  <si>
    <t>Citizens of Tomorrow</t>
  </si>
  <si>
    <t>Prompt: How did your service contribute to better understanding of:&lt;br&gt;&lt;br&gt;1. Advocacy Skills&lt;br&gt;2. Designing a Solution&lt;br&gt;3. Empathy&lt;br&gt;4. Exploring Purpose&lt;br&gt;5.  Real World Experience Response: We went to Foster Elementary as a class and taught 3rd and 4th graders a dance. In doing so, we hoped to advocate for dance education in younger generation and help them find their inner dancers!</t>
  </si>
  <si>
    <t>Hockaday Dance</t>
  </si>
  <si>
    <t>Prompt: How did your service contribute to better understanding of:&lt;br&gt;&lt;br&gt;1. Advocacy Skills&lt;br&gt;2. Designing a Solution&lt;br&gt;3. Empathy&lt;br&gt;4. Exploring Purpose&lt;br&gt;5.  Real World Experience Response: I attended COT's september monthly organizational meeting. We discussed how we can improve our current volunteering system, and how we can bring greater impact to the community.</t>
  </si>
  <si>
    <t>Prompt: How did your service contribute to better understanding of:&lt;br&gt;&lt;br&gt;1. Advocacy Skills&lt;br&gt;2. Designing a Solution&lt;br&gt;3. Empathy&lt;br&gt;4. Exploring Purpose&lt;br&gt;5.  Real World Experience Response: I attended COT's october monthly organizational meeting. We discussed how we can improve our current volunteering system, and how we can bring greater impact to the community.</t>
  </si>
  <si>
    <t>Prompt: How did your service contribute to better understanding of:&lt;br&gt;&lt;br&gt;1. Advocacy Skills&lt;br&gt;2. Designing a Solution&lt;br&gt;3. Empathy&lt;br&gt;4. Exploring Purpose&lt;br&gt;5.  Real World Experience Response: I attended COT's november monthly organizational meeting. We discussed how we can improve our current volunteering system, and how we can bring greater impact to the community.</t>
  </si>
  <si>
    <t>Prompt: How did your service contribute to better understanding of:&lt;br&gt;&lt;br&gt;1. Advocacy Skills&lt;br&gt;2. Designing a Solution&lt;br&gt;3. Empathy&lt;br&gt;4. Exploring Purpose&lt;br&gt;5.  Real World Experience Response: I organized and attended COT's curriculum department meeting. In the meeting, we discussed how to improve our curriculum and how directors can improve communication with the leadership team.</t>
  </si>
  <si>
    <t>Prompt: How did your service contribute to better understanding of:&lt;br&gt;&lt;br&gt;1. Advocacy Skills&lt;br&gt;2. Designing a Solution&lt;br&gt;3. Empathy&lt;br&gt;4. Exploring Purpose&lt;br&gt;5.  Real World Experience Response: I attended COT's february monthly organizational meeting. We discussed how we can improve our current volunteering system, and how we can bring greater impact to the community.</t>
  </si>
  <si>
    <t>Prompt: How did your service contribute to better understanding of:&lt;br&gt;&lt;br&gt;1. Advocacy Skills&lt;br&gt;2. Designing a Solution&lt;br&gt;3. Empathy&lt;br&gt;4. Exploring Purpose&lt;br&gt;5.  Real World Experience Response: x</t>
  </si>
  <si>
    <t>Intellichoice</t>
  </si>
  <si>
    <t>Prompt: How did your service contribute to better understanding of:&lt;br&gt;&lt;br&gt;1. Advocacy Skills&lt;br&gt;2. Designing a Solution&lt;br&gt;3. Empathy&lt;br&gt;4. Exploring Purpose&lt;br&gt;5.  Real World Experience Response: On this day, we went on a walk and did point count surveys (stood silently in designated spots for 7 minutes and took observations about what we saw or heard).  We also met with someone who travels around tagging birds. This process allows them to observe migration paths and observe the same birds year after year.</t>
  </si>
  <si>
    <t>AP Environmental Science (TRAC)</t>
  </si>
  <si>
    <t>Prompt: How did your service contribute to better understanding of:&lt;br&gt;&lt;br&gt;1. Advocacy Skills&lt;br&gt;2. Designing a Solution&lt;br&gt;3. Empathy&lt;br&gt;4. Exploring Purpose&lt;br&gt;5.  Real World Experience Response: I donated a gift card to our club‚Äôs raffle to raise money! I am practicing my advocacy for our club and issues I‚Äôm passionate about.</t>
  </si>
  <si>
    <t>Prompt: How did your service contribute to better understanding of:&lt;br&gt;&lt;br&gt;1. Advocacy Skills&lt;br&gt;2. Designing a Solution&lt;br&gt;3. Empathy&lt;br&gt;4. Exploring Purpose&lt;br&gt;5.  Real World Experience Response: I decorated the Middle School BANNER bulletin board during Y and had so much fun designing it!</t>
  </si>
  <si>
    <t>Hockaday Writing Center</t>
  </si>
  <si>
    <t>Prompt: How did your service contribute to better understanding of:&lt;br&gt;&lt;br&gt;1. Advocacy Skills&lt;br&gt;2. Designing a Solution&lt;br&gt;3. Empathy&lt;br&gt;4. Exploring Purpose&lt;br&gt;5.  Real World Experience Response: As a Hockaday Writing Intern this year, I served on the Banner Team. Banner runs periodic art and literary contests within the Middle School. To help out, I planned and decorated the middle school bulletin board, helped judge contexts, and assemble prize bags. We complied some of the best submissions into an online publication at the end of the year. Overall, I had a great experience and I look forward to working in the Writing Center next year!</t>
  </si>
  <si>
    <t>Prompt: How did your service contribute to better understanding of:&lt;br&gt;&lt;br&gt;1. Advocacy Skills&lt;br&gt;2. Designing a Solution&lt;br&gt;3. Empathy&lt;br&gt;4. Exploring Purpose&lt;br&gt;5.  Real World Experience Response: I participated in the Concept 2 Holiday meters challenge to raise money for a charity of my pick. I chose Vermont Parks Forever because I spend parts of my summer there for rowing and wanted to give back to help the state maintain its parks and keep them clean.</t>
  </si>
  <si>
    <t>Vermont Parks Forever</t>
  </si>
  <si>
    <t>Prompt: How did your service contribute to better understanding of:&lt;br&gt;&lt;br&gt;1. Advocacy Skills&lt;br&gt;2. Designing a Solution&lt;br&gt;3. Empathy&lt;br&gt;4. Exploring Purpose&lt;br&gt;5.  Real World Experience Response: pitching my ideas</t>
  </si>
  <si>
    <t>meeting with prospective people to implement yoga programs</t>
  </si>
  <si>
    <t>Prompt: How did your service contribute to better understanding of:&lt;br&gt;&lt;br&gt;1. Advocacy Skills&lt;br&gt;2. Designing a Solution&lt;br&gt;3. Empathy&lt;br&gt;4. Exploring Purpose&lt;br&gt;5.  Real World Experience Response: Because there were fewer kids at the art class I was able to talk to them and learn more about their lives. It was a very fun experience</t>
  </si>
  <si>
    <t>visions for confidence</t>
  </si>
  <si>
    <t>Prompt: How did your service contribute to better understanding of:&lt;br&gt;&lt;br&gt;1. Advocacy Skills&lt;br&gt;2. Designing a Solution&lt;br&gt;3. Empathy&lt;br&gt;4. Exploring Purpose&lt;br&gt;5.  Real World Experience Response: At TR Hoover we worked with the kids on healthy ways to express emotion through art</t>
  </si>
  <si>
    <t>Prompt: How did your service contribute to better understanding of:&lt;br&gt;&lt;br&gt;1. Advocacy Skills&lt;br&gt;2. Designing a Solution&lt;br&gt;3. Empathy&lt;br&gt;4. Exploring Purpose&lt;br&gt;5.  Real World Experience Response: Taught Middle Schoolers about the importance of service and advocacy within their community</t>
  </si>
  <si>
    <t>Changemaking Mentorship</t>
  </si>
  <si>
    <t>Prompt: How did your service contribute to better understanding of:&lt;br&gt;&lt;br&gt;1. Advocacy Skills&lt;br&gt;2. Designing a Solution&lt;br&gt;3. Empathy&lt;br&gt;4. Exploring Purpose&lt;br&gt;5.  Real World Experience Response: tutoring at walnut hill</t>
  </si>
  <si>
    <t>Hockaday Writing Center At Walnut Hill</t>
  </si>
  <si>
    <t>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t>
  </si>
  <si>
    <t>HiStory Retold Project</t>
  </si>
  <si>
    <t>advocating for the lesser known history by finding primary sources for the history retold website</t>
  </si>
  <si>
    <t>Prompt: How did your service contribute to better understanding of:&lt;br&gt;&lt;br&gt;1. Advocacy Skills&lt;br&gt;2. Designing a Solution&lt;br&gt;3. Empathy&lt;br&gt;4. Exploring Purpose&lt;br&gt;5.  Real World Experience Response: creating questions, collecting primary resources, and coming up with an activity as a part of the curriculum i am making to advocate for unheard history</t>
  </si>
  <si>
    <t>Prompt: How did your service contribute to better understanding of:&lt;br&gt;&lt;br&gt;1. Advocacy Skills&lt;br&gt;2. Designing a Solution&lt;br&gt;3. Empathy&lt;br&gt;4. Exploring Purpose&lt;br&gt;5.  Real World Experience Response: hosted second marketing committee meeting to discuss slogans and logos</t>
  </si>
  <si>
    <t>Cochair meeting for fundraiser</t>
  </si>
  <si>
    <t>Prompt: How did your service contribute to better understanding of:&lt;br&gt;&lt;br&gt;1. Advocacy Skills&lt;br&gt;2. Designing a Solution&lt;br&gt;3. Empathy&lt;br&gt;4. Exploring Purpose&lt;br&gt;5.  Real World Experience Response: cochair meeting for fundraiser</t>
  </si>
  <si>
    <t>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t>
  </si>
  <si>
    <t>Prompt: How did your service contribute to better understanding of:&lt;br&gt;&lt;br&gt;1. Advocacy Skills&lt;br&gt;2. Designing a Solution&lt;br&gt;3. Empathy&lt;br&gt;4. Exploring Purpose&lt;br&gt;5.  Real World Experience Response: We updated the email templates to include the suggested donation, logo, tagline, and description of the YAC. The email templates, brief description/summary, and story are also all ready to be posted onto the fundraising website.</t>
  </si>
  <si>
    <t>Prompt: How did your service contribute to better understanding of:&lt;br&gt;&lt;br&gt;1. Advocacy Skills&lt;br&gt;2. Designing a Solution&lt;br&gt;3. Empathy&lt;br&gt;4. Exploring Purpose&lt;br&gt;5.  Real World Experience Response: volunteering for food bank by handing out flyers and collecting donations at toy maven. advocating for the young advocate council's fundraiser and promoting the food bank</t>
  </si>
  <si>
    <t>Prompt: How did your service contribute to better understanding of:&lt;br&gt;&lt;br&gt;1. Advocacy Skills&lt;br&gt;2. Designing a Solution&lt;br&gt;3. Empathy&lt;br&gt;4. Exploring Purpose&lt;br&gt;5.  Real World Experience Response: keeping track of research managers' monthly tasks progress for February and assigning tasks for everyone to be working on. I planned out Instagram posts for Women's History Month.</t>
  </si>
  <si>
    <t>Prompt: How did your service contribute to better understanding of:&lt;br&gt;&lt;br&gt;1. Advocacy Skills&lt;br&gt;2. Designing a Solution&lt;br&gt;3. Empathy&lt;br&gt;4. Exploring Purpose&lt;br&gt;5.  Real World Experience Response: keeping track of research managers' monthly tasks progress for January and assigning tasks for everyone to be working on. I planned out Instagram posts for Black History Month.</t>
  </si>
  <si>
    <t>Prompt: How did your service contribute to better understanding of:&lt;br&gt;&lt;br&gt;1. Advocacy Skills&lt;br&gt;2. Designing a Solution&lt;br&gt;3. Empathy&lt;br&gt;4. Exploring Purpose&lt;br&gt;5.  Real World Experience Response: Creating the final design for the flyers of the NTFB YAC fundraiser. There are two: one to be given out at Toy Maven and the other elsewhere.</t>
  </si>
  <si>
    <t>Prompt: How did your service contribute to better understanding of:&lt;br&gt;&lt;br&gt;1. Advocacy Skills&lt;br&gt;2. Designing a Solution&lt;br&gt;3. Empathy&lt;br&gt;4. Exploring Purpose&lt;br&gt;5.  Real World Experience Response: This time was spent sending out emails to NTFB YAC members and board, spreading QR code and logos, and finalizing information for the fundraiser and the fundraising website. I finalized and sent everybody the dates of our fundraiser, let them know that in order to maximize the donations, we must all send out emails. I asked each member to send an email to at least 10 people in their personal network, encouraging them to donate to our fundraiser.
I also created and sent out sample email templates for people to send out. I also instructed everyone how to set up their own fundraising page here.</t>
  </si>
  <si>
    <t>Prompt: How did your service contribute to better understanding of:&lt;br&gt;&lt;br&gt;1. Advocacy Skills&lt;br&gt;2. Designing a Solution&lt;br&gt;3. Empathy&lt;br&gt;4. Exploring Purpose&lt;br&gt;5.  Real World Experience Response: writing a description of my app and myself for a blog post on the NTFB YAC website</t>
  </si>
  <si>
    <t>Prompt: How did your service contribute to better understanding of:&lt;br&gt;&lt;br&gt;1. Advocacy Skills&lt;br&gt;2. Designing a Solution&lt;br&gt;3. Empathy&lt;br&gt;4. Exploring Purpose&lt;br&gt;5.  Real World Experience Response: This week we researched the talibans ban on women‚Äôs schools</t>
  </si>
  <si>
    <t>gen talks</t>
  </si>
  <si>
    <t>Prompt: How did your service contribute to better understanding of:&lt;br&gt;&lt;br&gt;1. Advocacy Skills&lt;br&gt;2. Designing a Solution&lt;br&gt;3. Empathy&lt;br&gt;4. Exploring Purpose&lt;br&gt;5.  Real World Experience Response: We created Easter baskets for kids at Wesley rankin for the teen board</t>
  </si>
  <si>
    <t>Wesley Rankin Community Center</t>
  </si>
  <si>
    <t>Prompt: How did your service contribute to better understanding of:&lt;br&gt;&lt;br&gt;1. Advocacy Skills&lt;br&gt;2. Designing a Solution&lt;br&gt;3. Empathy&lt;br&gt;4. Exploring Purpose&lt;br&gt;5.  Real World Experience Response: I wrote the mailing list and corresponding letter, and we went around getting contact information for potential sponsors.</t>
  </si>
  <si>
    <t>Leukemia and Lymphoma Society</t>
  </si>
  <si>
    <t>Prompt: How did your service contribute to better understanding of:&lt;br&gt;&lt;br&gt;1. Advocacy Skills&lt;br&gt;2. Designing a Solution&lt;br&gt;3. Empathy&lt;br&gt;4. Exploring Purpose&lt;br&gt;5.  Real World Experience Response: During the Summer Reading Challenge, I advocated for more people to participate.</t>
  </si>
  <si>
    <t>Denton Public Library</t>
  </si>
  <si>
    <t>Prompt: How did your service contribute to better understanding of:&lt;br&gt;&lt;br&gt;1. Advocacy Skills&lt;br&gt;2. Designing a Solution&lt;br&gt;3. Empathy&lt;br&gt;4. Exploring Purpose&lt;br&gt;5.  Real World Experience Response: travel time</t>
  </si>
  <si>
    <t>Prompt: How did your service contribute to better understanding of:&lt;br&gt;&lt;br&gt;1. Advocacy Skills&lt;br&gt;2. Designing a Solution&lt;br&gt;3. Empathy&lt;br&gt;4. Exploring Purpose&lt;br&gt;5.  Real World Experience Response: Help little kids w basketball</t>
  </si>
  <si>
    <t>Team Lex</t>
  </si>
  <si>
    <t>Prompt: How did your service contribute to better understanding of:&lt;br&gt;&lt;br&gt;1. Advocacy Skills&lt;br&gt;2. Designing a Solution&lt;br&gt;3. Empathy&lt;br&gt;4. Exploring Purpose&lt;br&gt;5.  Real World Experience Response: spent 3 hrs contacting and researching local disd schools</t>
  </si>
  <si>
    <t>Visionsforconfidence</t>
  </si>
  <si>
    <t>Prompt: How did your service contribute to better understanding of:&lt;br&gt;&lt;br&gt;1. Advocacy Skills&lt;br&gt;2. Designing a Solution&lt;br&gt;3. Empathy&lt;br&gt;4. Exploring Purpose&lt;br&gt;5.  Real World Experience Response: meeting with new chapter lead</t>
  </si>
  <si>
    <t>Prompt: How did your service contribute to better understanding of:&lt;br&gt;&lt;br&gt;1. Advocacy Skills&lt;br&gt;2. Designing a Solution&lt;br&gt;3. Empathy&lt;br&gt;4. Exploring Purpose&lt;br&gt;5.  Real World Experience Response: spent this time researching elementary schools and sending emails to set up programs</t>
  </si>
  <si>
    <t>I spend this time contacting 4 local elementary schools to progress our outreach.</t>
  </si>
  <si>
    <t>Prompt: How did your service contribute to better understanding of:&lt;br&gt;&lt;br&gt;1. Advocacy Skills&lt;br&gt;2. Designing a Solution&lt;br&gt;3. Empathy&lt;br&gt;4. Exploring Purpose&lt;br&gt;5.  Real World Experience Response: I spent this time contacting 4 local elementary schools to increase our outreach</t>
  </si>
  <si>
    <t>Prompt: How did your service contribute to better understanding of:&lt;br&gt;&lt;br&gt;1. Advocacy Skills&lt;br&gt;2. Designing a Solution&lt;br&gt;3. Empathy&lt;br&gt;4. Exploring Purpose&lt;br&gt;5.  Real World Experience Response: advocated for more opportunities in the local area</t>
  </si>
  <si>
    <t>Prompt: How did your service contribute to better understanding of:&lt;br&gt;&lt;br&gt;1. Advocacy Skills&lt;br&gt;2. Designing a Solution&lt;br&gt;3. Empathy&lt;br&gt;4. Exploring Purpose&lt;br&gt;5.  Real World Experience Response: I developed my advocacy skills through communicating with adults and asking them for the support of autism</t>
  </si>
  <si>
    <t>LUV Michael</t>
  </si>
  <si>
    <t>Prompt: How did your service contribute to better understanding of:&lt;br&gt;&lt;br&gt;1. Advocacy Skills&lt;br&gt;2. Designing a Solution&lt;br&gt;3. Empathy&lt;br&gt;4. Exploring Purpose&lt;br&gt;5.  Real World Experience Response: I talked to 10 different adults and advocated for donating to help with autism, through which I explored the purpose of helping the minority</t>
  </si>
  <si>
    <t>Prompt: How did your service contribute to better understanding of:&lt;br&gt;&lt;br&gt;1. Advocacy Skills&lt;br&gt;2. Designing a Solution&lt;br&gt;3. Empathy&lt;br&gt;4. Exploring Purpose&lt;br&gt;5.  Real World Experience Response: I reached out to 10 different adults and tell them stories about autism. I stressed the importance of caring for autistic children and a the advocated the adults to support these children by donating to my fundraiser.</t>
  </si>
  <si>
    <t>Prompt: How did your service contribute to better understanding of:&lt;br&gt;&lt;br&gt;1. Advocacy Skills&lt;br&gt;2. Designing a Solution&lt;br&gt;3. Empathy&lt;br&gt;4. Exploring Purpose&lt;br&gt;5.  Real World Experience Response: I attended the 725 Dream meeting and got a trivia question right.</t>
  </si>
  <si>
    <t>725 Dream</t>
  </si>
  <si>
    <t>Prompt: How did your service contribute to better understanding of:&lt;br&gt;&lt;br&gt;1. Advocacy Skills&lt;br&gt;2. Designing a Solution&lt;br&gt;3. Empathy&lt;br&gt;4. Exploring Purpose&lt;br&gt;5.  Real World Experience Response: Today I went to teach elementary school students about fencing with the Hockaday fencing team. We had so much fun getting to know the kids and teaching them about our sport.</t>
  </si>
  <si>
    <t>Prompt: How did your service contribute to better understanding of:&lt;br&gt;&lt;br&gt;1. Advocacy Skills&lt;br&gt;2. Designing a Solution&lt;br&gt;3. Empathy&lt;br&gt;4. Exploring Purpose&lt;br&gt;5.  Real World Experience Response: speaking to middle schoolers about connecting your education to your community</t>
  </si>
  <si>
    <t>hockaday</t>
  </si>
  <si>
    <t>Prompt: How did your service contribute to better understanding of:&lt;br&gt;&lt;br&gt;1. Advocacy Skills&lt;br&gt;2. Designing a Solution&lt;br&gt;3. Empathy&lt;br&gt;4. Exploring Purpose&lt;br&gt;5.  Real World Experience Response: Researched, designed, and prototyped a solution to a problem in our community</t>
  </si>
  <si>
    <t>BIZ</t>
  </si>
  <si>
    <t>Prompt: How did your service contribute to better understanding of:&lt;br&gt;&lt;br&gt;1. Advocacy Skills&lt;br&gt;2. Designing a Solution&lt;br&gt;3. Empathy&lt;br&gt;4. Exploring Purpose&lt;br&gt;5.  Real World Experience Response: I wrote letters.</t>
  </si>
  <si>
    <t>Operation Gratitude</t>
  </si>
  <si>
    <t>Prompt: How did your service contribute to better understanding of:&lt;br&gt;&lt;br&gt;1. Advocacy Skills&lt;br&gt;2. Designing a Solution&lt;br&gt;3. Empathy&lt;br&gt;4. Exploring Purpose&lt;br&gt;5.  Real World Experience Response: I made an info graphic to spread awareness about the COVID vaccine</t>
  </si>
  <si>
    <t>Don't Wait to Vaccinate</t>
  </si>
  <si>
    <t>Prompt: How did your service contribute to better understanding of:&lt;br&gt;&lt;br&gt;1. Advocacy Skills&lt;br&gt;2. Designing a Solution&lt;br&gt;3. Empathy&lt;br&gt;4. Exploring Purpose&lt;br&gt;5.  Real World Experience Response: I made an infographic for Don't Wait To Vaccinate.</t>
  </si>
  <si>
    <t>Don't Wait To Vaccinate</t>
  </si>
  <si>
    <t>Prompt: How did your service contribute to better understanding of:&lt;br&gt;&lt;br&gt;1. Advocacy Skills&lt;br&gt;2. Designing a Solution&lt;br&gt;3. Empathy&lt;br&gt;4. Exploring Purpose&lt;br&gt;5.  Real World Experience Response: I had to speak up for the kids to get them the supplies they needed, and of course help keep the kids on task as they worked.</t>
  </si>
  <si>
    <t>pre trip funding dinner</t>
  </si>
  <si>
    <t>Prompt: How did your service contribute to better understanding of:&lt;br&gt;&lt;br&gt;1. Advocacy Skills&lt;br&gt;2. Designing a Solution&lt;br&gt;3. Empathy&lt;br&gt;4. Exploring Purpose&lt;br&gt;5.  Real World Experience Response: pre trip fundraiser dinner</t>
  </si>
  <si>
    <t>homes of hope</t>
  </si>
  <si>
    <t>Prompt: How did your service contribute to better understanding of:&lt;br&gt;&lt;br&gt;1. Advocacy Skills&lt;br&gt;2. Designing a Solution&lt;br&gt;3. Empathy&lt;br&gt;4. Exploring Purpose&lt;br&gt;5.  Real World Experience Response: zoo project viewing</t>
  </si>
  <si>
    <t>hockaday zoo class</t>
  </si>
  <si>
    <t>Prompt: How did your service contribute to better understanding of:&lt;br&gt;&lt;br&gt;1. Advocacy Skills&lt;br&gt;2. Designing a Solution&lt;br&gt;3. Empathy&lt;br&gt;4. Exploring Purpose&lt;br&gt;5.  Real World Experience Response: We advocated for the animal being abused with our project</t>
  </si>
  <si>
    <t>Prompt: How did your service contribute to better understanding of:&lt;br&gt;&lt;br&gt;1. Advocacy Skills&lt;br&gt;2. Designing a Solution&lt;br&gt;3. Empathy&lt;br&gt;4. Exploring Purpose&lt;br&gt;5.  Real World Experience Response: We demonstrated advocacy by tutoring students and learning how to communicate better with them.</t>
  </si>
  <si>
    <t>Prompt: How did your service contribute to better understanding of:&lt;br&gt;&lt;br&gt;1. Advocacy Skills&lt;br&gt;2. Designing a Solution&lt;br&gt;3. Empathy&lt;br&gt;4. Exploring Purpose&lt;br&gt;5.  Real World Experience Response: Today, our prompt was about what the students have seen has changed in their lifetime and why is it important. My students came up with the ideas of increased violence and climate change. I totally agreed with their observations advocated for these issues by offering my own knowledge of the subjects so they could include concrete examples in their writing.</t>
  </si>
  <si>
    <t>Writing Center Internship</t>
  </si>
  <si>
    <t>Prompt: How did your service contribute to better understanding of:&lt;br&gt;&lt;br&gt;1. Advocacy Skills&lt;br&gt;2. Designing a Solution&lt;br&gt;3. Empathy&lt;br&gt;4. Exploring Purpose&lt;br&gt;5.  Real World Experience Response: Animal Care Kennel (Feline) Support Training</t>
  </si>
  <si>
    <t>Perot Museum</t>
  </si>
  <si>
    <t>Prompt: How did your service contribute to better understanding of:&lt;br&gt;&lt;br&gt;1. Advocacy Skills&lt;br&gt;2. Designing a Solution&lt;br&gt;3. Empathy&lt;br&gt;4. Exploring Purpose&lt;br&gt;5.  Real World Experience Response: At the United to Lead at Nathan Adams Elementary School, we went over the traits of leaders and how to be a leader. We also watched a video that compared a student who lived in poverty and a student who didn't, pointing out the disadvantages the student in poverty had. This contributed to empathy as I learned about how students in poverty experience much more difficulties that can affect them in the long run.</t>
  </si>
  <si>
    <t>United to Lead</t>
  </si>
  <si>
    <t>Prompt: How did your service contribute to better understanding of:&lt;br&gt;&lt;br&gt;1. Advocacy Skills&lt;br&gt;2. Designing a Solution&lt;br&gt;3. Empathy&lt;br&gt;4. Exploring Purpose&lt;br&gt;5.  Real World Experience Response: Last weekend, I volunteered at the Dallas Zoo as part of the Zoo Crew. I volunteered Saturday and Sunday, where I helped manage one of the children's camps and answered any questions visitors had about the animals. This is an example of advocacy skills because as part of a member at the Dallas Zoo, I advocate for animals and their conservation. So, by educating visitors, I am advocating for the animals at the zoo.</t>
  </si>
  <si>
    <t>Dallas Zoo</t>
  </si>
  <si>
    <t>Prompt: How did your service contribute to better understanding of:&lt;br&gt;&lt;br&gt;1. Advocacy Skills&lt;br&gt;2. Designing a Solution&lt;br&gt;3. Empathy&lt;br&gt;4. Exploring Purpose&lt;br&gt;5.  Real World Experience Response: As part of the Dallas Zoo Crew, I sign up for shifts every month and volunteer to help spread awareness about animals and conservation. At the zoo, I educate people about current problems and answer questions they may have.</t>
  </si>
  <si>
    <t>Prompt: How did your service contribute to better understanding of:&lt;br&gt;&lt;br&gt;1. Advocacy Skills&lt;br&gt;2. Designing a Solution&lt;br&gt;3. Empathy&lt;br&gt;4. Exploring Purpose&lt;br&gt;5.  Real World Experience Response: We went to Nathan Adams elementary to help their PreK srudents</t>
  </si>
  <si>
    <t>Nathan Adams EL</t>
  </si>
  <si>
    <t>Prompt: How did your service contribute to better understanding of:&lt;br&gt;&lt;br&gt;1. Advocacy Skills&lt;br&gt;2. Designing a Solution&lt;br&gt;3. Empathy&lt;br&gt;4. Exploring Purpose&lt;br&gt;5.  Real World Experience Response: I was able to bring trail mix for bags for the homeless.</t>
  </si>
  <si>
    <t>Feeding The Need</t>
  </si>
  <si>
    <t>Prompt: How did your service contribute to better understanding of:&lt;br&gt;&lt;br&gt;1. Advocacy Skills&lt;br&gt;2. Designing a Solution&lt;br&gt;3. Empathy&lt;br&gt;4. Exploring Purpose&lt;br&gt;5.  Real World Experience Response: I learned how to advocate for my opinion on public policy by reaching out to government officials. This project was very eye opening and I learned a lot about mental health.</t>
  </si>
  <si>
    <t>Hockaday Government Class</t>
  </si>
  <si>
    <t>Prompt: How did your service contribute to better understanding of:&lt;br&gt;&lt;br&gt;1. Advocacy Skills&lt;br&gt;2. Designing a Solution&lt;br&gt;3. Empathy&lt;br&gt;4. Exploring Purpose&lt;br&gt;5.  Real World Experience Response: I reached out to Plano Parks and Rec, wanting to organize a trunk or treat for children with special needs to provide a safe place for them to trick-or-treat. With this approval, I got volunteers to decorate their trunks and pass out candies to the children.</t>
  </si>
  <si>
    <t>Plano Parks and Recreation</t>
  </si>
  <si>
    <t>Prompt: How did your service contribute to better understanding of:&lt;br&gt;&lt;br&gt;1. Advocacy Skills&lt;br&gt;2. Designing a Solution&lt;br&gt;3. Empathy&lt;br&gt;4. Exploring Purpose&lt;br&gt;5.  Real World Experience Response: I performed harlequinade twice for parents and students. I advocated for the performing arts at hockaday by dancing with my group to showcase hockadays performing arts to our audience.</t>
  </si>
  <si>
    <t>Hockadance</t>
  </si>
  <si>
    <t>Prompt: How did your service contribute to better understanding of:&lt;br&gt;&lt;br&gt;1. Advocacy Skills&lt;br&gt;2. Designing a Solution&lt;br&gt;3. Empathy&lt;br&gt;4. Exploring Purpose&lt;br&gt;5.  Real World Experience Response: I wrote an article that comunicates ,and brings forth the efforts of feminsm in Bolivia.</t>
  </si>
  <si>
    <t>Emporio</t>
  </si>
  <si>
    <t>Prompt: How did your service contribute to better understanding of:&lt;br&gt;&lt;br&gt;1. Advocacy Skills&lt;br&gt;2. Designing a Solution&lt;br&gt;3. Empathy&lt;br&gt;4. Exploring Purpose&lt;br&gt;5.  Real World Experience Response: Our meeting helped my advocacy skills because I learned what New/Gen at Hockaday does and how I could help others through the organization.</t>
  </si>
  <si>
    <t>New/Gen</t>
  </si>
  <si>
    <t>Prompt: How did your service contribute to better understanding of:&lt;br&gt;&lt;br&gt;1. Advocacy Skills&lt;br&gt;2. Designing a Solution&lt;br&gt;3. Empathy&lt;br&gt;4. Exploring Purpose&lt;br&gt;5.  Real World Experience Response: Helping to teach kids water safety helped my advocacy skills because I learned it‚Äôs important to advocate for children who may not have access to any swim lessons or teachers.</t>
  </si>
  <si>
    <t>HVS community service day</t>
  </si>
  <si>
    <t>Prompt: How did your service contribute to better understanding of:&lt;br&gt;&lt;br&gt;1. Advocacy Skills&lt;br&gt;2. Designing a Solution&lt;br&gt;3. Empathy&lt;br&gt;4. Exploring Purpose&lt;br&gt;5.  Real World Experience Response: We talked about prenatal women's health. It was the first club meeting.</t>
  </si>
  <si>
    <t>EKAM Hockaday</t>
  </si>
  <si>
    <t>Prompt: How did your service contribute to better understanding of:&lt;br&gt;&lt;br&gt;1. Advocacy Skills&lt;br&gt;2. Designing a Solution&lt;br&gt;3. Empathy&lt;br&gt;4. Exploring Purpose&lt;br&gt;5.  Real World Experience Response: I introduced fencing to elementary school students. I taught them how to advance, retreat, and lunge. I also mock-fenced with them, letting them hold the weapon and put on the mask. It was extremely rewarding and fun to work with elementary students who were energetic and enthusiastic to learn about fencing.</t>
  </si>
  <si>
    <t>Prompt: How did your service contribute to better understanding of:&lt;br&gt;&lt;br&gt;1. Advocacy Skills&lt;br&gt;2. Designing a Solution&lt;br&gt;3. Empathy&lt;br&gt;4. Exploring Purpose&lt;br&gt;5.  Real World Experience Response: I showed advocacy skills by handing out and making meals to give to people in the homeless shelter.</t>
  </si>
  <si>
    <t>Austin Street Dinner</t>
  </si>
  <si>
    <t>Prompt: How did your service contribute to better understanding of:&lt;br&gt;&lt;br&gt;1. Advocacy Skills&lt;br&gt;2. Designing a Solution&lt;br&gt;3. Empathy&lt;br&gt;4. Exploring Purpose&lt;br&gt;5.  Real World Experience Response: I showed advocacy skills by tutoring and being kind to the student I was teaching.</t>
  </si>
  <si>
    <t>Prompt: How did your service contribute to better understanding of:&lt;br&gt;&lt;br&gt;1. Advocacy Skills&lt;br&gt;2. Designing a Solution&lt;br&gt;3. Empathy&lt;br&gt;4. Exploring Purpose&lt;br&gt;5.  Real World Experience Response: I showed advocacy skills by creating decorations for the Scottish Rite Christmas Tree</t>
  </si>
  <si>
    <t>SIB</t>
  </si>
  <si>
    <t>Prompt: How did your service contribute to better understanding of:&lt;br&gt;&lt;br&gt;1. Advocacy Skills&lt;br&gt;2. Designing a Solution&lt;br&gt;3. Empathy&lt;br&gt;4. Exploring Purpose&lt;br&gt;5.  Real World Experience Response: I showed advocacy skills by tutoring students during conference for Reading Partners</t>
  </si>
  <si>
    <t>Prompt: How did your service contribute to better understanding of:&lt;br&gt;&lt;br&gt;1. Advocacy Skills&lt;br&gt;2. Designing a Solution&lt;br&gt;3. Empathy&lt;br&gt;4. Exploring Purpose&lt;br&gt;5.  Real World Experience Response: I showed advocacy skills by tutoring students at Nathan Adams</t>
  </si>
  <si>
    <t>Nathan Adams Elementary School</t>
  </si>
  <si>
    <t>Prompt: How did your service contribute to better understanding of:&lt;br&gt;&lt;br&gt;1. Advocacy Skills&lt;br&gt;2. Designing a Solution&lt;br&gt;3. Empathy&lt;br&gt;4. Exploring Purpose&lt;br&gt;5.  Real World Experience Response: I showed advocacy skills by tutoring through Reading Partners</t>
  </si>
  <si>
    <t>Prompt: How did your service contribute to better understanding of:&lt;br&gt;&lt;br&gt;1. Advocacy Skills&lt;br&gt;2. Designing a Solution&lt;br&gt;3. Empathy&lt;br&gt;4. Exploring Purpose&lt;br&gt;5.  Real World Experience Response: In this event, I helped to raise over $500 for the charity Denton County Friends of the Family and for the Jack and Jill foundation. Moreover, I used my advocacy skills to garner money for the foundation and charity,</t>
  </si>
  <si>
    <t>Jack and Jill of America</t>
  </si>
  <si>
    <t>Prompt: How did your service contribute to better understanding of:&lt;br&gt;&lt;br&gt;1. Advocacy Skills&lt;br&gt;2. Designing a Solution&lt;br&gt;3. Empathy&lt;br&gt;4. Exploring Purpose&lt;br&gt;5.  Real World Experience Response: I made goofy bags for student performers of JSB so I can support their hardwork.</t>
  </si>
  <si>
    <t>Junior Symphony Ball</t>
  </si>
  <si>
    <t>Prompt: How did your service contribute to better understanding of:&lt;br&gt;&lt;br&gt;1. Advocacy Skills&lt;br&gt;2. Designing a Solution&lt;br&gt;3. Empathy&lt;br&gt;4. Exploring Purpose&lt;br&gt;5.  Real World Experience Response: I advocated for children as I read aloud to little kids and provided their classrooms with more books</t>
  </si>
  <si>
    <t>United to Learn</t>
  </si>
  <si>
    <t>Prompt: How did your service contribute to better understanding of:&lt;br&gt;&lt;br&gt;1. Advocacy Skills&lt;br&gt;2. Designing a Solution&lt;br&gt;3. Empathy&lt;br&gt;4. Exploring Purpose&lt;br&gt;5.  Real World Experience Response: I put up posters for the JSB Purpose with a Party event to advocate for it and the organization.</t>
  </si>
  <si>
    <t>Juniors Symphony Ball</t>
  </si>
  <si>
    <t>Prompt: How did your service contribute to better understanding of:&lt;br&gt;&lt;br&gt;1. Advocacy Skills&lt;br&gt;2. Designing a Solution&lt;br&gt;3. Empathy&lt;br&gt;4. Exploring Purpose&lt;br&gt;5.  Real World Experience Response: I advocated for CYC (Chinese Youth Camp) by volunteering at one of their children drawing competitions. I helped faculties of the camp by setting up materials and checking the students in.</t>
  </si>
  <si>
    <t>Chinese Youth Camp</t>
  </si>
  <si>
    <t>Prompt: How did your service contribute to better understanding of:&lt;br&gt;&lt;br&gt;1. Advocacy Skills&lt;br&gt;2. Designing a Solution&lt;br&gt;3. Empathy&lt;br&gt;4. Exploring Purpose&lt;br&gt;5.  Real World Experience Response: I advocated for DCCC (Dallas Chinese Community Center) by participating in a volunteering event where I helped kids get signed in and seated down for one of the drawing competition hosted by this organization.</t>
  </si>
  <si>
    <t>DCCC</t>
  </si>
  <si>
    <t>Prompt: How did your service contribute to better understanding of:&lt;br&gt;&lt;br&gt;1. Advocacy Skills&lt;br&gt;2. Designing a Solution&lt;br&gt;3. Empathy&lt;br&gt;4. Exploring Purpose&lt;br&gt;5.  Real World Experience Response: I advocated for Girl Scouts by going to an event and helping with swim instructors to create a fun learning day for children about water safety, and swimming skills</t>
  </si>
  <si>
    <t>Girl Scouts of Northeast Texas</t>
  </si>
  <si>
    <t>Prompt: How did your service contribute to better understanding of:&lt;br&gt;&lt;br&gt;1. Advocacy Skills&lt;br&gt;2. Designing a Solution&lt;br&gt;3. Empathy&lt;br&gt;4. Exploring Purpose&lt;br&gt;5.  Real World Experience Response: Asking people what you can do to help</t>
  </si>
  <si>
    <t>United to learn</t>
  </si>
  <si>
    <t>Prompt: How did your service contribute to better understanding of:&lt;br&gt;&lt;br&gt;1. Advocacy Skills&lt;br&gt;2. Designing a Solution&lt;br&gt;3. Empathy&lt;br&gt;4. Exploring Purpose&lt;br&gt;5.  Real World Experience Response: Emailing representative and researching/ writing paper</t>
  </si>
  <si>
    <t>gov impact paper and civic action</t>
  </si>
  <si>
    <t>Prompt: How did your service contribute to better understanding of:&lt;br&gt;&lt;br&gt;1. Advocacy Skills&lt;br&gt;2. Designing a Solution&lt;br&gt;3. Empathy&lt;br&gt;4. Exploring Purpose&lt;br&gt;5.  Real World Experience Response: I had to talk to people about donating their used glasses to me so they can be reused and refurbished by a doctor in Cape Verde for the children there.</t>
  </si>
  <si>
    <t>Cape Verde Glasses Project</t>
  </si>
  <si>
    <t>Prompt: How did your service contribute to better understanding of:&lt;br&gt;&lt;br&gt;1. Advocacy Skills&lt;br&gt;2. Designing a Solution&lt;br&gt;3. Empathy&lt;br&gt;4. Exploring Purpose&lt;br&gt;5.  Real World Experience Response: I did the first hour of volunteer training for Operation Kindness.</t>
  </si>
  <si>
    <t>Prompt: How did your service contribute to better understanding of:&lt;br&gt;&lt;br&gt;1. Advocacy Skills&lt;br&gt;2. Designing a Solution&lt;br&gt;3. Empathy&lt;br&gt;4. Exploring Purpose&lt;br&gt;5.  Real World Experience Response: I set up a party for the first graders at CKS</t>
  </si>
  <si>
    <t>Christ the King Catholic School Pool Party</t>
  </si>
  <si>
    <t>Prompt: How did your service contribute to better understanding of:&lt;br&gt;&lt;br&gt;1. Advocacy Skills&lt;br&gt;2. Designing a Solution&lt;br&gt;3. Empathy&lt;br&gt;4. Exploring Purpose&lt;br&gt;5.  Real World Experience Response: Rehearsal for educational skit about stress, secrets, STIs, and dating violence to preform to New Friends New Life</t>
  </si>
  <si>
    <t>TACT</t>
  </si>
  <si>
    <t>Prompt: How did your service contribute to better understanding of:&lt;br&gt;&lt;br&gt;1. Advocacy Skills&lt;br&gt;2. Designing a Solution&lt;br&gt;3. Empathy&lt;br&gt;4. Exploring Purpose&lt;br&gt;5.  Real World Experience Response: I performed a skit about the danger of secrets for BBYO</t>
  </si>
  <si>
    <t>tact</t>
  </si>
  <si>
    <t>Prompt: How did your service contribute to better understanding of:&lt;br&gt;&lt;br&gt;1. Advocacy Skills&lt;br&gt;2. Designing a Solution&lt;br&gt;3. Empathy&lt;br&gt;4. Exploring Purpose&lt;br&gt;5.  Real World Experience Response: We helped set up posters to promote JSB and gain funds for young underprivileged musicians</t>
  </si>
  <si>
    <t>Junior Symphony Steering Committee</t>
  </si>
  <si>
    <t>Prompt: How did your service contribute to better understanding of:&lt;br&gt;&lt;br&gt;1. Advocacy Skills&lt;br&gt;2. Designing a Solution&lt;br&gt;3. Empathy&lt;br&gt;4. Exploring Purpose&lt;br&gt;5.  Real World Experience Response: I worked on a recruiting program for Tact</t>
  </si>
  <si>
    <t>Prompt: How did your service contribute to better understanding of:&lt;br&gt;&lt;br&gt;1. Advocacy Skills&lt;br&gt;2. Designing a Solution&lt;br&gt;3. Empathy&lt;br&gt;4. Exploring Purpose&lt;br&gt;5.  Real World Experience Response: more auditioning new people</t>
  </si>
  <si>
    <t>Prompt: How did your service contribute to better understanding of:&lt;br&gt;&lt;br&gt;1. Advocacy Skills&lt;br&gt;2. Designing a Solution&lt;br&gt;3. Empathy&lt;br&gt;4. Exploring Purpose&lt;br&gt;5.  Real World Experience Response: yesterday I went during Conference and Lunch to help kids at Anne Frank elementary. I helped a student with new vocabulary and reading books.</t>
  </si>
  <si>
    <t>Summit Tutoring at Anne Frank</t>
  </si>
  <si>
    <t>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t>
  </si>
  <si>
    <t>Refugee Services of Texas</t>
  </si>
  <si>
    <t>Through these hours I have helped involve more parties with the desperate need of refugee. And working with different paid workers at this organization helped me realize what a big and widespread problem this is.</t>
  </si>
  <si>
    <t>Refugees Services of Texas</t>
  </si>
  <si>
    <t>Prompt: How did your service contribute to better understanding of:&lt;br&gt;&lt;br&gt;1. Advocacy Skills&lt;br&gt;2. Designing a Solution&lt;br&gt;3. Empathy&lt;br&gt;4. Exploring Purpose&lt;br&gt;5.  Real World Experience Response: Working with those older then me to spread awareness and to design graphics to advocate for the rights and homes of refugees. During this process, I was able to learn more about refugees and their stories.</t>
  </si>
  <si>
    <t>I helped out and volunteered after masses to educate and get parishioners interested in Girl Scouts.</t>
  </si>
  <si>
    <t>Prompt: How did your service contribute to better understanding of:&lt;br&gt;&lt;br&gt;1. Advocacy Skills&lt;br&gt;2. Designing a Solution&lt;br&gt;3. Empathy&lt;br&gt;4. Exploring Purpose&lt;br&gt;5.  Real World Experience Response: I helped out and volunteered after masses to educate and get parishioners interested in Girl Scouts.</t>
  </si>
  <si>
    <t>Girl Scouts</t>
  </si>
  <si>
    <t>Prompt: How did your service contribute to better understanding of:&lt;br&gt;&lt;br&gt;1. Advocacy Skills&lt;br&gt;2. Designing a Solution&lt;br&gt;3. Empathy&lt;br&gt;4. Exploring Purpose&lt;br&gt;5.  Real World Experience Response: I've been helping out with coaching these kids for a few months and the most rewarding part is helping them stand up for themselves and solve issues. Some children struggle with the challenging drills and swimming longer distances, and I feel that I've helped them advocate for themselves and process their emotions surrounding harder practices.</t>
  </si>
  <si>
    <t>Dallas Mustangs Swim - Pre-Comp Coaching</t>
  </si>
  <si>
    <t>Prompt: How did your service contribute to better understanding of:&lt;br&gt;&lt;br&gt;1. Advocacy Skills&lt;br&gt;2. Designing a Solution&lt;br&gt;3. Empathy&lt;br&gt;4. Exploring Purpose&lt;br&gt;5.  Real World Experience Response: first meeting</t>
  </si>
  <si>
    <t>emporio</t>
  </si>
  <si>
    <t>Prompt: How did your service contribute to better understanding of:&lt;br&gt;&lt;br&gt;1. Advocacy Skills&lt;br&gt;2. Designing a Solution&lt;br&gt;3. Empathy&lt;br&gt;4. Exploring Purpose&lt;br&gt;5.  Real World Experience Response: we encouraged people to vote</t>
  </si>
  <si>
    <t>government class voting posters</t>
  </si>
  <si>
    <t>Prompt: How did your service contribute to better understanding of:&lt;br&gt;&lt;br&gt;1. Advocacy Skills&lt;br&gt;2. Designing a Solution&lt;br&gt;3. Empathy&lt;br&gt;4. Exploring Purpose&lt;br&gt;5.  Real World Experience Response: teaching kids how to play volleyball</t>
  </si>
  <si>
    <t>Social Impact</t>
  </si>
  <si>
    <t>Prompt: How did your service contribute to better understanding of:&lt;br&gt;&lt;br&gt;1. Advocacy Skills&lt;br&gt;2. Designing a Solution&lt;br&gt;3. Empathy&lt;br&gt;4. Exploring Purpose&lt;br&gt;5.  Real World Experience Response: homelessness</t>
  </si>
  <si>
    <t>Prompt: How did your service contribute to better understanding of:&lt;br&gt;&lt;br&gt;1. Advocacy Skills&lt;br&gt;2. Designing a Solution&lt;br&gt;3. Empathy&lt;br&gt;4. Exploring Purpose&lt;br&gt;5.  Real World Experience Response: Raising money for Feed the Need charity.</t>
  </si>
  <si>
    <t>Prompt: How did your service contribute to better understanding of:&lt;br&gt;&lt;br&gt;1. Advocacy Skills&lt;br&gt;2. Designing a Solution&lt;br&gt;3. Empathy&lt;br&gt;4. Exploring Purpose&lt;br&gt;5.  Real World Experience Response: I helped to raise money for my organization.</t>
  </si>
  <si>
    <t>Prompt: How did your service contribute to better understanding of:&lt;br&gt;&lt;br&gt;1. Advocacy Skills&lt;br&gt;2. Designing a Solution&lt;br&gt;3. Empathy&lt;br&gt;4. Exploring Purpose&lt;br&gt;5.  Real World Experience Response: First meeting of Emporio with the mission of promoting the field of business to women.</t>
  </si>
  <si>
    <t>Emporio Organization</t>
  </si>
  <si>
    <t>Prompt: How did your service contribute to better understanding of:&lt;br&gt;&lt;br&gt;1. Advocacy Skills&lt;br&gt;2. Designing a Solution&lt;br&gt;3. Empathy&lt;br&gt;4. Exploring Purpose&lt;br&gt;5.  Real World Experience Response: Writing articles for the Emporio publication to promote the male-dominated field of business to women.</t>
  </si>
  <si>
    <t>Prompt: How did your service contribute to better understanding of:&lt;br&gt;&lt;br&gt;1. Advocacy Skills&lt;br&gt;2. Designing a Solution&lt;br&gt;3. Empathy&lt;br&gt;4. Exploring Purpose&lt;br&gt;5.  Real World Experience Response: I am helping to promote the field of business to women, where the field is heavily male-dominated.</t>
  </si>
  <si>
    <t>I have been managing</t>
  </si>
  <si>
    <t>Prompt: How did your service contribute to better understanding of:&lt;br&gt;&lt;br&gt;1. Advocacy Skills&lt;br&gt;2. Designing a Solution&lt;br&gt;3. Empathy&lt;br&gt;4. Exploring Purpose&lt;br&gt;5.  Real World Experience Response: Since I am social media manager of Aceing Autism Fort Worth and Aceing Autism McKinney, I promote the non-profit organization through four different platforms: Sports You, Instagram, Twitter, and Facebook. I try to make each post as lively as possible to promote the organization to families with members on the spectrum.</t>
  </si>
  <si>
    <t>Second Serve</t>
  </si>
  <si>
    <t>Prompt: How did your service contribute to better understanding of:&lt;br&gt;&lt;br&gt;1. Advocacy Skills&lt;br&gt;2. Designing a Solution&lt;br&gt;3. Empathy&lt;br&gt;4. Exploring Purpose&lt;br&gt;5.  Real World Experience Response: With varsity volleyball we went to Marcus elementary and taught middle schoolers how to play the sport we love, volleyball.</t>
  </si>
  <si>
    <t>Marcus Elementary</t>
  </si>
  <si>
    <t>Prompt: How did your service contribute to better understanding of:&lt;br&gt;&lt;br&gt;1. Advocacy Skills&lt;br&gt;2. Designing a Solution&lt;br&gt;3. Empathy&lt;br&gt;4. Exploring Purpose&lt;br&gt;5.  Real World Experience Response: Throughout the summer, my pear and I developed an organization dedicated to empowering female youth in business. We formed a podcast and a publication where we highlight influential women in business in hopes of inspiring female you.</t>
  </si>
  <si>
    <t>The Emporio Organization</t>
  </si>
  <si>
    <t>Prompt: How did your service contribute to better understanding of:&lt;br&gt;&lt;br&gt;1. Advocacy Skills&lt;br&gt;2. Designing a Solution&lt;br&gt;3. Empathy&lt;br&gt;4. Exploring Purpose&lt;br&gt;5.  Real World Experience Response: We had our first club meeting for Emporio, an organization dedicated to empowering women in business. We advocate for women and girls to pursue business through our publication, podcast, and meetings.</t>
  </si>
  <si>
    <t>Prompt: How did your service contribute to better understanding of:&lt;br&gt;&lt;br&gt;1. Advocacy Skills&lt;br&gt;2. Designing a Solution&lt;br&gt;3. Empathy&lt;br&gt;4. Exploring Purpose&lt;br&gt;5.  Real World Experience Response: We had our first club meeting where we discussed our plans for Female History Month.</t>
  </si>
  <si>
    <t>FEMPWR</t>
  </si>
  <si>
    <t>Prompt: How did your service contribute to better understanding of:&lt;br&gt;&lt;br&gt;1. Advocacy Skills&lt;br&gt;2. Designing a Solution&lt;br&gt;3. Empathy&lt;br&gt;4. Exploring Purpose&lt;br&gt;5.  Real World Experience Response: We had a club meeting today where we went over draft deadlines and ap style.</t>
  </si>
  <si>
    <t>Prompt: How did your service contribute to better understanding of:&lt;br&gt;&lt;br&gt;1. Advocacy Skills&lt;br&gt;2. Designing a Solution&lt;br&gt;3. Empathy&lt;br&gt;4. Exploring Purpose&lt;br&gt;5.  Real World Experience Response: I worked on editing our publication that is dedicated to empowering women in business. We are advocating for female representation in the field of business.</t>
  </si>
  <si>
    <t>The Emporio Orgnaization</t>
  </si>
  <si>
    <t>Prompt: How did your service contribute to better understanding of:&lt;br&gt;&lt;br&gt;1. Advocacy Skills&lt;br&gt;2. Designing a Solution&lt;br&gt;3. Empathy&lt;br&gt;4. Exploring Purpose&lt;br&gt;5.  Real World Experience Response: I worked on editing articles for our recent publication which will be issued out in January which is focused on empowering and advocacy for women in business.</t>
  </si>
  <si>
    <t>We had a meeting today t discuss the outline and the design of our upcoming issue that will be released in the upcoming weeks focusing on empowering women in business.</t>
  </si>
  <si>
    <t>Prompt: How did your service contribute to better understanding of:&lt;br&gt;&lt;br&gt;1. Advocacy Skills&lt;br&gt;2. Designing a Solution&lt;br&gt;3. Empathy&lt;br&gt;4. Exploring Purpose&lt;br&gt;5.  Real World Experience Response: We had a meeting today dedicated to the outline and the design of the issue that is going to be released in the upcoming weeks that is focused on empowering women in business.</t>
  </si>
  <si>
    <t>Prompt: How did your service contribute to better understanding of:&lt;br&gt;&lt;br&gt;1. Advocacy Skills&lt;br&gt;2. Designing a Solution&lt;br&gt;3. Empathy&lt;br&gt;4. Exploring Purpose&lt;br&gt;5.  Real World Experience Response: The team and I worked on our design of our publication, and reordered a podcast episode that is meant to advoacat4e for women in business and inform them about current events in business.</t>
  </si>
  <si>
    <t>Prompt: How did your service contribute to better understanding of:&lt;br&gt;&lt;br&gt;1. Advocacy Skills&lt;br&gt;2. Designing a Solution&lt;br&gt;3. Empathy&lt;br&gt;4. Exploring Purpose&lt;br&gt;5.  Real World Experience Response: Today, I was able to organize the podcast for Emporio and make an Instagram infographic to educate women about the crypto crisis.</t>
  </si>
  <si>
    <t>Prompt: How did your service contribute to better understanding of:&lt;br&gt;&lt;br&gt;1. Advocacy Skills&lt;br&gt;2. Designing a Solution&lt;br&gt;3. Empathy&lt;br&gt;4. Exploring Purpose&lt;br&gt;5.  Real World Experience Response: I designed infographics for the upcoming Women in History Month segment where we are advocating for women's participation in politics.</t>
  </si>
  <si>
    <t>Prompt: How did your service contribute to better understanding of:&lt;br&gt;&lt;br&gt;1. Advocacy Skills&lt;br&gt;2. Designing a Solution&lt;br&gt;3. Empathy&lt;br&gt;4. Exploring Purpose&lt;br&gt;5.  Real World Experience Response: I organized two infographics for the upcoming women history month.</t>
  </si>
  <si>
    <t>Prompt: How did your service contribute to better understanding of:&lt;br&gt;&lt;br&gt;1. Advocacy Skills&lt;br&gt;2. Designing a Solution&lt;br&gt;3. Empathy&lt;br&gt;4. Exploring Purpose&lt;br&gt;5.  Real World Experience Response: Teaching young voters how to vote!</t>
  </si>
  <si>
    <t>Prompt: How did your service contribute to better understanding of:&lt;br&gt;&lt;br&gt;1. Advocacy Skills&lt;br&gt;2. Designing a Solution&lt;br&gt;3. Empathy&lt;br&gt;4. Exploring Purpose&lt;br&gt;5.  Real World Experience Response: By reaching out to our state representatives regarding the issue of wrongful conviction and writing a paper about the issue, I advocated for the innocent people in Texas prisons. I also helped to design a solution by supporting a bill that would help prevent the issue.</t>
  </si>
  <si>
    <t>Prompt: How did your service contribute to better understanding of:&lt;br&gt;&lt;br&gt;1. Advocacy Skills&lt;br&gt;2. Designing a Solution&lt;br&gt;3. Empathy&lt;br&gt;4. Exploring Purpose&lt;br&gt;5.  Real World Experience Response: talking about prenatal womens health care</t>
  </si>
  <si>
    <t>Hday EKAM</t>
  </si>
  <si>
    <t>Prompt: How did your service contribute to better understanding of:&lt;br&gt;&lt;br&gt;1. Advocacy Skills&lt;br&gt;2. Designing a Solution&lt;br&gt;3. Empathy&lt;br&gt;4. Exploring Purpose&lt;br&gt;5.  Real World Experience Response: I encouraged people to vote and informed them of their voter eligibility</t>
  </si>
  <si>
    <t>womens league of voters</t>
  </si>
  <si>
    <t>Prompt: How did your service contribute to better understanding of:&lt;br&gt;&lt;br&gt;1. Advocacy Skills&lt;br&gt;2. Designing a Solution&lt;br&gt;3. Empathy&lt;br&gt;4. Exploring Purpose&lt;br&gt;5.  Real World Experience Response: We learned abt literacy and the importance of being a leader/designing solutions</t>
  </si>
  <si>
    <t>Prompt: How did your service contribute to better understanding of:&lt;br&gt;&lt;br&gt;1. Advocacy Skills&lt;br&gt;2. Designing a Solution&lt;br&gt;3. Empathy&lt;br&gt;4. Exploring Purpose&lt;br&gt;5.  Real World Experience Response: We recorded a video on our group‚Äôs specific challenge regarding young kids and reading, and our pitch on a solution.</t>
  </si>
  <si>
    <t>Prompt: How did your service contribute to better understanding of:&lt;br&gt;&lt;br&gt;1. Advocacy Skills&lt;br&gt;2. Designing a Solution&lt;br&gt;3. Empathy&lt;br&gt;4. Exploring Purpose&lt;br&gt;5.  Real World Experience Response: I bettered my understanding of advocacy skills by decorating and making christmas tree ornaments for the scottish rite tree</t>
  </si>
  <si>
    <t>Prompt: How did your service contribute to better understanding of:&lt;br&gt;&lt;br&gt;1. Advocacy Skills&lt;br&gt;2. Designing a Solution&lt;br&gt;3. Empathy&lt;br&gt;4. Exploring Purpose&lt;br&gt;5.  Real World Experience Response: We are advocating for women to vote, by making posters to help them learn how to register to vote.</t>
  </si>
  <si>
    <t>Prompt: How did your service contribute to better understanding of:&lt;br&gt;&lt;br&gt;1. Advocacy Skills&lt;br&gt;2. Designing a Solution&lt;br&gt;3. Empathy&lt;br&gt;4. Exploring Purpose&lt;br&gt;5.  Real World Experience Response: For my social impact paper, I researched about people with mental health issues and how that affected their interactions with law enforcement. With that information, I drafted a plan to help advocate for this issue and wrote a paper on it.</t>
  </si>
  <si>
    <t>Prompt: How did your service contribute to better understanding of:&lt;br&gt;&lt;br&gt;1. Advocacy Skills&lt;br&gt;2. Designing a Solution&lt;br&gt;3. Empathy&lt;br&gt;4. Exploring Purpose&lt;br&gt;5.  Real World Experience Response: we held a meeting over discord to discuss our plans for the first event</t>
  </si>
  <si>
    <t>Aster Craft</t>
  </si>
  <si>
    <t>Prompt: How did your service contribute to better understanding of:&lt;br&gt;&lt;br&gt;1. Advocacy Skills&lt;br&gt;2. Designing a Solution&lt;br&gt;3. Empathy&lt;br&gt;4. Exploring Purpose&lt;br&gt;5.  Real World Experience Response: TLC Sessions (all)</t>
  </si>
  <si>
    <t>DABS</t>
  </si>
  <si>
    <t>Prompt: How did your service contribute to better understanding of:&lt;br&gt;&lt;br&gt;1. Advocacy Skills&lt;br&gt;2. Designing a Solution&lt;br&gt;3. Empathy&lt;br&gt;4. Exploring Purpose&lt;br&gt;5.  Real World Experience Response: I was able to meet new people and help visitors at the museum</t>
  </si>
  <si>
    <t>Prompt: How did your service contribute to better understanding of:&lt;br&gt;&lt;br&gt;1. Advocacy Skills&lt;br&gt;2. Designing a Solution&lt;br&gt;3. Empathy&lt;br&gt;4. Exploring Purpose&lt;br&gt;5.  Real World Experience Response: I am learning how to advocate for my beliefs.</t>
  </si>
  <si>
    <t>Prompt: How did your service contribute to better understanding of:&lt;br&gt;&lt;br&gt;1. Advocacy Skills&lt;br&gt;2. Designing a Solution&lt;br&gt;3. Empathy&lt;br&gt;4. Exploring Purpose&lt;br&gt;5.  Real World Experience Response: I helped students at Walnut Hill continue their paragraphs, introducing them to skills in editing and concluding their ideas.</t>
  </si>
  <si>
    <t>DISD Writing Internship</t>
  </si>
  <si>
    <t>Prompt: How did your service contribute to better understanding of:&lt;br&gt;&lt;br&gt;1. Advocacy Skills&lt;br&gt;2. Designing a Solution&lt;br&gt;3. Empathy&lt;br&gt;4. Exploring Purpose&lt;br&gt;5.  Real World Experience Response: I continued working with students at Walnut Hill, helping them work on their leadership booklets.</t>
  </si>
  <si>
    <t>Prompt: How did your service contribute to better understanding of:&lt;br&gt;&lt;br&gt;1. Advocacy Skills&lt;br&gt;2. Designing a Solution&lt;br&gt;3. Empathy&lt;br&gt;4. Exploring Purpose&lt;br&gt;5.  Real World Experience Response: We taught the kids about purpose and how they can use their learning skills to be successful.</t>
  </si>
  <si>
    <t>Prompt: How did your service contribute to better understanding of:&lt;br&gt;&lt;br&gt;1. Advocacy Skills&lt;br&gt;2. Designing a Solution&lt;br&gt;3. Empathy&lt;br&gt;4. Exploring Purpose&lt;br&gt;5.  Real World Experience Response: We helped sixth graders make paper flowers</t>
  </si>
  <si>
    <t>Wtriting Internship</t>
  </si>
  <si>
    <t>Prompt: How did your service contribute to better understanding of:&lt;br&gt;&lt;br&gt;1. Advocacy Skills&lt;br&gt;2. Designing a Solution&lt;br&gt;3. Empathy&lt;br&gt;4. Exploring Purpose&lt;br&gt;5.  Real World Experience Response: I helped 6th graders with their writing skills.</t>
  </si>
  <si>
    <t>Writing Internship</t>
  </si>
  <si>
    <t>Prompt: How did your service contribute to better understanding of:&lt;br&gt;&lt;br&gt;1. Advocacy Skills&lt;br&gt;2. Designing a Solution&lt;br&gt;3. Empathy&lt;br&gt;4. Exploring Purpose&lt;br&gt;5.  Real World Experience Response: I helped sixth graders with their writing skills</t>
  </si>
  <si>
    <t>Prompt: How did your service contribute to better understanding of:&lt;br&gt;&lt;br&gt;1. Advocacy Skills&lt;br&gt;2. Designing a Solution&lt;br&gt;3. Empathy&lt;br&gt;4. Exploring Purpose&lt;br&gt;5.  Real World Experience Response: I helped prek learn about letters</t>
  </si>
  <si>
    <t>Nathan Adams Tutoring</t>
  </si>
  <si>
    <t>Prompt: How did your service contribute to better understanding of:&lt;br&gt;&lt;br&gt;1. Advocacy Skills&lt;br&gt;2. Designing a Solution&lt;br&gt;3. Empathy&lt;br&gt;4. Exploring Purpose&lt;br&gt;5.  Real World Experience Response: My service helped better the understanding of advocacy skills as I worked with my board mates to implement a science project into a session of entertaining kids at Family Gateway. I believe this science experiment improved the kids‚Äô knowledge of chemistry and the reactions which occur with elephant toothpaste. The purpose of the experiment was to advocate for the better education of kids as well.</t>
  </si>
  <si>
    <t>Kids Helping Kids</t>
  </si>
  <si>
    <t>Prompt: How did your service contribute to better understanding of:&lt;br&gt;&lt;br&gt;1. Advocacy Skills&lt;br&gt;2. Designing a Solution&lt;br&gt;3. Empathy&lt;br&gt;4. Exploring Purpose&lt;br&gt;5.  Real World Experience Response: I helped tutor kids at Arthur Kramer Elementary.  I developed advocacy skills because I was able to listen to the kid I was tutoring and help him read.</t>
  </si>
  <si>
    <t>Arthur Kramer EL</t>
  </si>
  <si>
    <t>Prompt: How did your service contribute to better understanding of:&lt;br&gt;&lt;br&gt;1. Advocacy Skills&lt;br&gt;2. Designing a Solution&lt;br&gt;3. Empathy&lt;br&gt;4. Exploring Purpose&lt;br&gt;5.  Real World Experience Response: I helped tutor a student in reading. I advocated for her when she couldn't understand certain words, and I helped her understand her book.</t>
  </si>
  <si>
    <t>Prompt: How did your service contribute to better understanding of:&lt;br&gt;&lt;br&gt;1. Advocacy Skills&lt;br&gt;2. Designing a Solution&lt;br&gt;3. Empathy&lt;br&gt;4. Exploring Purpose&lt;br&gt;5.  Real World Experience Response: Account Reset</t>
  </si>
  <si>
    <t>Prompt: How did your service contribute to better understanding of:&lt;br&gt;&lt;br&gt;1. Advocacy Skills&lt;br&gt;2. Designing a Solution&lt;br&gt;3. Empathy&lt;br&gt;4. Exploring Purpose&lt;br&gt;5.  Real World Experience Response: We learned about domestic abuse (especially in teenagers) and how to combat it properly. I also signed up for a leadership role as I became the fundraising committee representative for my school.</t>
  </si>
  <si>
    <t>Genesis Women's Shelter</t>
  </si>
  <si>
    <t>Prompt: How did your service contribute to better understanding of:&lt;br&gt;&lt;br&gt;1. Advocacy Skills&lt;br&gt;2. Designing a Solution&lt;br&gt;3. Empathy&lt;br&gt;4. Exploring Purpose&lt;br&gt;5.  Real World Experience Response: coffee</t>
  </si>
  <si>
    <t>Prompt: How did your service contribute to better understanding of:&lt;br&gt;&lt;br&gt;1. Advocacy Skills&lt;br&gt;2. Designing a Solution&lt;br&gt;3. Empathy&lt;br&gt;4. Exploring Purpose&lt;br&gt;5.  Real World Experience Response: i had to bargain with a toddler so that he would give me his plastic fruit</t>
  </si>
  <si>
    <t>Prompt: How did your service contribute to better understanding of:&lt;br&gt;&lt;br&gt;1. Advocacy Skills&lt;br&gt;2. Designing a Solution&lt;br&gt;3. Empathy&lt;br&gt;4. Exploring Purpose&lt;br&gt;5.  Real World Experience Response: i explained to people that they cannot have their strollers on the escalator</t>
  </si>
  <si>
    <t>Prompt: How did your service contribute to better understanding of:&lt;br&gt;&lt;br&gt;1. Advocacy Skills&lt;br&gt;2. Designing a Solution&lt;br&gt;3. Empathy&lt;br&gt;4. Exploring Purpose&lt;br&gt;5.  Real World Experience Response: i explained things to people</t>
  </si>
  <si>
    <t>Prompt: How did your service contribute to better understanding of:&lt;br&gt;&lt;br&gt;1. Advocacy Skills&lt;br&gt;2. Designing a Solution&lt;br&gt;3. Empathy&lt;br&gt;4. Exploring Purpose&lt;br&gt;5.  Real World Experience Response: i reasoned with people, explaining wait times and such</t>
  </si>
  <si>
    <t>Prompt: How did your service contribute to better understanding of:&lt;br&gt;&lt;br&gt;1. Advocacy Skills&lt;br&gt;2. Designing a Solution&lt;br&gt;3. Empathy&lt;br&gt;4. Exploring Purpose&lt;br&gt;5.  Real World Experience Response: bio lab</t>
  </si>
  <si>
    <t>Prompt: How did your service contribute to better understanding of:&lt;br&gt;&lt;br&gt;1. Advocacy Skills&lt;br&gt;2. Designing a Solution&lt;br&gt;3. Empathy&lt;br&gt;4. Exploring Purpose&lt;br&gt;5.  Real World Experience Response: meeting about new/gen hday and service opportunities</t>
  </si>
  <si>
    <t>New/Gen Hockaday</t>
  </si>
  <si>
    <t>Prompt: How did your service contribute to better understanding of:&lt;br&gt;&lt;br&gt;1. Advocacy Skills&lt;br&gt;2. Designing a Solution&lt;br&gt;3. Empathy&lt;br&gt;4. Exploring Purpose&lt;br&gt;5.  Real World Experience Response: Over the past three months, I have worked with the Young Women‚Äôs Advisory Council to advocate for women‚Äôs health and empowerment.</t>
  </si>
  <si>
    <t>Texas Women's Foundation</t>
  </si>
  <si>
    <t>Prompt: How did your service contribute to better understanding of:&lt;br&gt;&lt;br&gt;1. Advocacy Skills&lt;br&gt;2. Designing a Solution&lt;br&gt;3. Empathy&lt;br&gt;4. Exploring Purpose&lt;br&gt;5.  Real World Experience Response: I moderated a hackathon called MetroHacks 2022 and helped answer peoples' questions.</t>
  </si>
  <si>
    <t>MetroHacks 2022</t>
  </si>
  <si>
    <t>Prompt: How did your service contribute to better understanding of:&lt;br&gt;&lt;br&gt;1. Advocacy Skills&lt;br&gt;2. Designing a Solution&lt;br&gt;3. Empathy&lt;br&gt;4. Exploring Purpose&lt;br&gt;5.  Real World Experience Response: I‚Äôm advocating for kids education in science by helping them with cool experiments</t>
  </si>
  <si>
    <t>Prompt: How did your service contribute to better understanding of:&lt;br&gt;&lt;br&gt;1. Advocacy Skills&lt;br&gt;2. Designing a Solution&lt;br&gt;3. Empathy&lt;br&gt;4. Exploring Purpose&lt;br&gt;5.  Real World Experience Response: we learned about how reading levels affect kids and how impacts their learning throughout their whole life</t>
  </si>
  <si>
    <t>united to learn</t>
  </si>
  <si>
    <t>Prompt: How did your service contribute to better understanding of:&lt;br&gt;&lt;br&gt;1. Advocacy Skills&lt;br&gt;2. Designing a Solution&lt;br&gt;3. Empathy&lt;br&gt;4. Exploring Purpose&lt;br&gt;5.  Real World Experience Response: social media posts</t>
  </si>
  <si>
    <t>cfgc</t>
  </si>
  <si>
    <t>Prompt: How did your service contribute to better understanding of:&lt;br&gt;&lt;br&gt;1. Advocacy Skills&lt;br&gt;2. Designing a Solution&lt;br&gt;3. Empathy&lt;br&gt;4. Exploring Purpose&lt;br&gt;5.  Real World Experience Response: Today I tutored at Marcus elementary and helped kids with their math homework. I helped explore the real world throughout talking to kids from other places that aren‚Äôt in my bubble.</t>
  </si>
  <si>
    <t>Prompt: How did your service contribute to better understanding of:&lt;br&gt;&lt;br&gt;1. Advocacy Skills&lt;br&gt;2. Designing a Solution&lt;br&gt;3. Empathy&lt;br&gt;4. Exploring Purpose&lt;br&gt;5.  Real World Experience Response: I got to email my rep about an issue I care about</t>
  </si>
  <si>
    <t>Prompt: How did your service contribute to better understanding of:&lt;br&gt;&lt;br&gt;1. Advocacy Skills&lt;br&gt;2. Designing a Solution&lt;br&gt;3. Empathy&lt;br&gt;4. Exploring Purpose&lt;br&gt;5.  Real World Experience Response: I got to use my advocacy skills to get boxes to bring to burnet!</t>
  </si>
  <si>
    <t>burnet</t>
  </si>
  <si>
    <t>Prompt: How did your service contribute to better understanding of:&lt;br&gt;&lt;br&gt;1. Advocacy Skills&lt;br&gt;2. Designing a Solution&lt;br&gt;3. Empathy&lt;br&gt;4. Exploring Purpose&lt;br&gt;5.  Real World Experience Response: enjoyed speaking with new people and learning more information</t>
  </si>
  <si>
    <t>U2L fellows</t>
  </si>
  <si>
    <t>Prompt: How did your service contribute to better understanding of:&lt;br&gt;&lt;br&gt;1. Advocacy Skills&lt;br&gt;2. Designing a Solution&lt;br&gt;3. Empathy&lt;br&gt;4. Exploring Purpose&lt;br&gt;5.  Real World Experience Response: Raffle for feeding the need</t>
  </si>
  <si>
    <t>feeding the need social impact bazaar</t>
  </si>
  <si>
    <t>Prompt: How did your service contribute to better understanding of:&lt;br&gt;&lt;br&gt;1. Advocacy Skills&lt;br&gt;2. Designing a Solution&lt;br&gt;3. Empathy&lt;br&gt;4. Exploring Purpose&lt;br&gt;5.  Real World Experience Response: Helped with the DKMS awards breakfast</t>
  </si>
  <si>
    <t>Delete Blood Cancer DKMS</t>
  </si>
  <si>
    <t>Prompt: How did your service contribute to better understanding of:&lt;br&gt;&lt;br&gt;1. Advocacy Skills&lt;br&gt;2. Designing a Solution&lt;br&gt;3. Empathy&lt;br&gt;4. Exploring Purpose&lt;br&gt;5.  Real World Experience Response: I love connecting with the kids and helping them with homework.</t>
  </si>
  <si>
    <t>Wesleyan rankin tutoring</t>
  </si>
  <si>
    <t>Helped kids with homework</t>
  </si>
  <si>
    <t>Prompt: How did your service contribute to better understanding of:&lt;br&gt;&lt;br&gt;1. Advocacy Skills&lt;br&gt;2. Designing a Solution&lt;br&gt;3. Empathy&lt;br&gt;4. Exploring Purpose&lt;br&gt;5.  Real World Experience Response: Loved helping the kids do their homework</t>
  </si>
  <si>
    <t>Prompt: How did your service contribute to better understanding of:&lt;br&gt;&lt;br&gt;1. Advocacy Skills&lt;br&gt;2. Designing a Solution&lt;br&gt;3. Empathy&lt;br&gt;4. Exploring Purpose&lt;br&gt;5.  Real World Experience Response: I enjoyed learning about advocacy in terms of integrating more diversity into rowing.</t>
  </si>
  <si>
    <t>row-d to change</t>
  </si>
  <si>
    <t>Prompt: How did your service contribute to better understanding of:&lt;br&gt;&lt;br&gt;1. Advocacy Skills&lt;br&gt;2. Designing a Solution&lt;br&gt;3. Empathy&lt;br&gt;4. Exploring Purpose&lt;br&gt;5.  Real World Experience Response: I enjoyed advocating about chinese Culture to middle school.</t>
  </si>
  <si>
    <t>Chinese New Year school activity</t>
  </si>
  <si>
    <t>Prompt: How did your service contribute to better understanding of:&lt;br&gt;&lt;br&gt;1. Advocacy Skills&lt;br&gt;2. Designing a Solution&lt;br&gt;3. Empathy&lt;br&gt;4. Exploring Purpose&lt;br&gt;5.  Real World Experience Response: Hearing from a politician in our area and his beliefs and troubles that have followed with the position was really eye opening and special. It was great to hear from someone who is in the community finding the power to make the difference people want to see.</t>
  </si>
  <si>
    <t>Teens united</t>
  </si>
  <si>
    <t>Prompt: How did your service contribute to better understanding of:&lt;br&gt;&lt;br&gt;1. Advocacy Skills&lt;br&gt;2. Designing a Solution&lt;br&gt;3. Empathy&lt;br&gt;4. Exploring Purpose&lt;br&gt;5.  Real World Experience Response: This helped with advocacy skills because it helped me to share my ideas and opinion on how we can raise money for others and spread awareness and overall help those who are looking for a blood stem cell or bone marrow transfusion.</t>
  </si>
  <si>
    <t>Prompt: How did your service contribute to better understanding of:&lt;br&gt;&lt;br&gt;1. Advocacy Skills&lt;br&gt;2. Designing a Solution&lt;br&gt;3. Empathy&lt;br&gt;4. Exploring Purpose&lt;br&gt;5.  Real World Experience Response: This meeting helped me with advocacy skills because I got to share all my ideas and opinions for different events that we are planning for the families that we work with and how we can help them.</t>
  </si>
  <si>
    <t>Heroes for Children</t>
  </si>
  <si>
    <t>Prompt: How did your service contribute to better understanding of:&lt;br&gt;&lt;br&gt;1. Advocacy Skills&lt;br&gt;2. Designing a Solution&lt;br&gt;3. Empathy&lt;br&gt;4. Exploring Purpose&lt;br&gt;5.  Real World Experience Response: We made ‚ÄúVote‚Äù signs for parent night to encourage the visitors on campus to register to vote. This contributes to advocacy skills because my group and I were advocating for something that we cared about: getting people to be involved with the government and vote.</t>
  </si>
  <si>
    <t>Hockaday Government SI class</t>
  </si>
  <si>
    <t>Prompt: How did your service contribute to better understanding of:&lt;br&gt;&lt;br&gt;1. Advocacy Skills&lt;br&gt;2. Designing a Solution&lt;br&gt;3. Empathy&lt;br&gt;4. Exploring Purpose&lt;br&gt;5.  Real World Experience Response: I wrote a social impact paper to address hunger in schools in Texas. I advocated for change to make meals more accessible to all students</t>
  </si>
  <si>
    <t>Prompt: How did your service contribute to better understanding of:&lt;br&gt;&lt;br&gt;1. Advocacy Skills&lt;br&gt;2. Designing a Solution&lt;br&gt;3. Empathy&lt;br&gt;4. Exploring Purpose&lt;br&gt;5.  Real World Experience Response: I edit for a newspaper that writes about women in business and supporting them</t>
  </si>
  <si>
    <t>Prompt: How did your service contribute to better understanding of:&lt;br&gt;&lt;br&gt;1. Advocacy Skills&lt;br&gt;2. Designing a Solution&lt;br&gt;3. Empathy&lt;br&gt;4. Exploring Purpose&lt;br&gt;5.  Real World Experience Response: Today, we talked about the opportunity gap in dallas and what are the different effects and causes</t>
  </si>
  <si>
    <t>Prompt: How did your service contribute to better understanding of:&lt;br&gt;&lt;br&gt;1. Advocacy Skills&lt;br&gt;2. Designing a Solution&lt;br&gt;3. Empathy&lt;br&gt;4. Exploring Purpose&lt;br&gt;5.  Real World Experience Response: Account reset</t>
  </si>
  <si>
    <t>Prompt: How did your service contribute to better understanding of:&lt;br&gt;&lt;br&gt;1. Advocacy Skills&lt;br&gt;2. Designing a Solution&lt;br&gt;3. Empathy&lt;br&gt;4. Exploring Purpose&lt;br&gt;5.  Real World Experience Response: Helping kids read at Kramer Elementary</t>
  </si>
  <si>
    <t>Prompt: How did your service contribute to better understanding of:&lt;br&gt;&lt;br&gt;1. Advocacy Skills&lt;br&gt;2. Designing a Solution&lt;br&gt;3. Empathy&lt;br&gt;4. Exploring Purpose&lt;br&gt;5.  Real World Experience Response: Reading with kids</t>
  </si>
  <si>
    <t>Kramer Tutoring</t>
  </si>
  <si>
    <t>Prompt: How did your service contribute to better understanding of:&lt;br&gt;&lt;br&gt;1. Advocacy Skills&lt;br&gt;2. Designing a Solution&lt;br&gt;3. Empathy&lt;br&gt;4. Exploring Purpose&lt;br&gt;5.  Real World Experience Response: Conversation with pre-k kids in spanish</t>
  </si>
  <si>
    <t>Prompt: How did your service contribute to better understanding of:&lt;br&gt;&lt;br&gt;1. Advocacy Skills&lt;br&gt;2. Designing a Solution&lt;br&gt;3. Empathy&lt;br&gt;4. Exploring Purpose&lt;br&gt;5.  Real World Experience Response: Games with spanish speaking students</t>
  </si>
  <si>
    <t>Prompt: How did your service contribute to better understanding of:&lt;br&gt;&lt;br&gt;1. Advocacy Skills&lt;br&gt;2. Designing a Solution&lt;br&gt;3. Empathy&lt;br&gt;4. Exploring Purpose&lt;br&gt;5.  Real World Experience Response: Teaching pre-k how to count in Spanish</t>
  </si>
  <si>
    <t>Prompt: How did your service contribute to better understanding of:&lt;br&gt;&lt;br&gt;1. Advocacy Skills&lt;br&gt;2. Designing a Solution&lt;br&gt;3. Empathy&lt;br&gt;4. Exploring Purpose&lt;br&gt;5.  Real World Experience Response: We did a performance for the middle school to educate them on the Chinese new year.</t>
  </si>
  <si>
    <t>Hockaday Chinese</t>
  </si>
  <si>
    <t>Through attending this Ambassador meeting with the head of the STEM to Stern program at Dallas United Crew, I learned of DUC‚Äôs STEM to Stern mission, ambassador goals, and fundraising strategies. With this gained knowledge, I will be able to successfully raise money to support the local DUC program that works to eliminate the barriers young athletes in underserved Dallas communities are met with when attempting to participate in the sport of rowing.</t>
  </si>
  <si>
    <t>Prompt: How did your service contribute to better understanding of:&lt;br&gt;&lt;br&gt;1. Advocacy Skills&lt;br&gt;2. Designing a Solution&lt;br&gt;3. Empathy&lt;br&gt;4. Exploring Purpose&lt;br&gt;5.  Real World Experience Response: Through attending the final Ambassador meeting, I finalized my understanding of the STEM to Stern mission, ambassador goals, and fundraising strategies after raising $2,500 for the cause. With this gained knowledge, I will be able to successfully implement these skills to support my school club, Rowd to Change, that works to eliminate the barriers young athletes in underserved communities are met with when attempting to participate in the sport of rowing.</t>
  </si>
  <si>
    <t>STEM to Stern Summer Ambassador Program</t>
  </si>
  <si>
    <t>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t>
  </si>
  <si>
    <t>Summit Tutoring at Anne Frank Elementary</t>
  </si>
  <si>
    <t>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t>
  </si>
  <si>
    <t>Prompt: How did your service contribute to better understanding of:&lt;br&gt;&lt;br&gt;1. Advocacy Skills&lt;br&gt;2. Designing a Solution&lt;br&gt;3. Empathy&lt;br&gt;4. Exploring Purpose&lt;br&gt;5.  Real World Experience Response: I raised $2500 for the STEM to Stern Rowing program at Dallas United Crew.</t>
  </si>
  <si>
    <t>STEM to Stern Fundraising</t>
  </si>
  <si>
    <t>Prompt: How did your service contribute to better understanding of:&lt;br&gt;&lt;br&gt;1. Advocacy Skills&lt;br&gt;2. Designing a Solution&lt;br&gt;3. Empathy&lt;br&gt;4. Exploring Purpose&lt;br&gt;5.  Real World Experience Response: Today in the Perot Museum, I got to work in the Bio Lab and conduct the hands on experiments they had. I was able to show people how electricity flowed through worms, which was Neuroscience. We got to look at DNA under a microscope using wheat glands. There was also mysterious bones and DNA chromatography. I would help assist people at the stations which enhanced my advocacy skills since I needed to easily converse with the people there.</t>
  </si>
  <si>
    <t>Prompt: How did your service contribute to better understanding of:&lt;br&gt;&lt;br&gt;1. Advocacy Skills&lt;br&gt;2. Designing a Solution&lt;br&gt;3. Empathy&lt;br&gt;4. Exploring Purpose&lt;br&gt;5.  Real World Experience Response: Today I was working in the Children‚Äôs Museum and I got to scan tickets on the main floor. The Children‚Äôs museum was extremely lively and busy and I got asked many questions that I had to be prepared to answer. This helped my advocacy skills with the public. When I was on the main floor I got asked ever more questions, and many times multiple questions at the same time while scanning tickets. Overall, I had a very fun time.</t>
  </si>
  <si>
    <t>Prompt: How did your service contribute to better understanding of:&lt;br&gt;&lt;br&gt;1. Advocacy Skills&lt;br&gt;2. Designing a Solution&lt;br&gt;3. Empathy&lt;br&gt;4. Exploring Purpose&lt;br&gt;5.  Real World Experience Response: I was able to teach 4th graders, with my club Girls Who Code, from Hockaday about computer science and coding and we got to share a interactive activity with them. It was really fun since they were all really excited.</t>
  </si>
  <si>
    <t>Hour of Code</t>
  </si>
  <si>
    <t>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volunteering in the Level 3 exhibits which were gem and minerals, oil, and water exhibits. I answered questions about the information.</t>
  </si>
  <si>
    <t>Prompt: How did your service contribute to better understanding of:&lt;br&gt;&lt;br&gt;1. Advocacy Skills&lt;br&gt;2. Designing a Solution&lt;br&gt;3. Empathy&lt;br&gt;4. Exploring Purpose&lt;br&gt;5.  Real World Experience Response: In the morning, I was part of the guest support team. So I scanned everyone‚Äôs tickets to enter the museum, answered questions, handed out maps, and gave directions. In the afternoon, I helped monitor level 3, which is gems &amp; crystals, oil &amp; minerals, and land &amp; water.</t>
  </si>
  <si>
    <t>Prompt: How did your service contribute to better understanding of:&lt;br&gt;&lt;br&gt;1. Advocacy Skills&lt;br&gt;2. Designing a Solution&lt;br&gt;3. Empathy&lt;br&gt;4. Exploring Purpose&lt;br&gt;5.  Real World Experience Response: Toast was Kingstons makeup class for last week. We worked on adding and subtracting fractions with same and different denominators.</t>
  </si>
  <si>
    <t>NECEF</t>
  </si>
  <si>
    <t>I was volunteering for the Brotherhood For the Fallen. They are an organization they helps families who have lost someone in the line of duty. I helped them set up for their annual gala. This is my second year volunteering with them and I feel like i have learned alot.</t>
  </si>
  <si>
    <t>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run the front table at their annual gala. This is my second year volunteering with them. I really enjoy helping set up and help run these events.</t>
  </si>
  <si>
    <t>Brotherhood For the Fallen</t>
  </si>
  <si>
    <t>Prompt: How did your service contribute to better understanding of:&lt;br&gt;&lt;br&gt;1. Advocacy Skills&lt;br&gt;2. Designing a Solution&lt;br&gt;3. Empathy&lt;br&gt;4. Exploring Purpose&lt;br&gt;5.  Real World Experience Response: This experience taught me advocacy skills because I got to learn ways to advocate for the environment through modern communication (TikTok/instagram). I liked seeing how other people spread awareness too. It was both educational and fun!</t>
  </si>
  <si>
    <t>Prompt: How did your service contribute to better understanding of:&lt;br&gt;&lt;br&gt;1. Advocacy Skills&lt;br&gt;2. Designing a Solution&lt;br&gt;3. Empathy&lt;br&gt;4. Exploring Purpose&lt;br&gt;5.  Real World Experience Response: We designed a board game that we would use to help teach kids math at Marsh Middle School (this is from the 2 classes together)</t>
  </si>
  <si>
    <t>Prompt: How did your service contribute to better understanding of:&lt;br&gt;&lt;br&gt;1. Advocacy Skills&lt;br&gt;2. Designing a Solution&lt;br&gt;3. Empathy&lt;br&gt;4. Exploring Purpose&lt;br&gt;5.  Real World Experience Response: i got to interact with members of the hockaday community and build relationships with them</t>
  </si>
  <si>
    <t>Prompt: How did your service contribute to better understanding of:&lt;br&gt;&lt;br&gt;1. Advocacy Skills&lt;br&gt;2. Designing a Solution&lt;br&gt;3. Empathy&lt;br&gt;4. Exploring Purpose&lt;br&gt;5.  Real World Experience Response: We were able to teach and connect with so many students!! Teaching them put combinations was fulfilling and wonderful. I loved representing Hockadance during this time!</t>
  </si>
  <si>
    <t>Prompt: How did your service contribute to better understanding of:&lt;br&gt;&lt;br&gt;1. Advocacy Skills&lt;br&gt;2. Designing a Solution&lt;br&gt;3. Empathy&lt;br&gt;4. Exploring Purpose&lt;br&gt;5.  Real World Experience Response: Working with these kids and teaching then our combinations were so fulfilling and wonderful. I loved representing Hockadance during this experience!</t>
  </si>
  <si>
    <t>Prompt: How did your service contribute to better understanding of:&lt;br&gt;&lt;br&gt;1. Advocacy Skills&lt;br&gt;2. Designing a Solution&lt;br&gt;3. Empathy&lt;br&gt;4. Exploring Purpose&lt;br&gt;5.  Real World Experience Response: I was able to help children in the Sierra Vista apartment complex by demonstrating water safety with the Hockaday Varsity Swim Team. I advocated for better water practices and made it fun for the kids to learn.</t>
  </si>
  <si>
    <t>Sierra Vista</t>
  </si>
  <si>
    <t>Prompt: How did your service contribute to better understanding of:&lt;br&gt;&lt;br&gt;1. Advocacy Skills&lt;br&gt;2. Designing a Solution&lt;br&gt;3. Empathy&lt;br&gt;4. Exploring Purpose&lt;br&gt;5.  Real World Experience Response: We taught kids about ways to stay safe around a pool and swimming. We also played swim related games.</t>
  </si>
  <si>
    <t>Prompt: How did your service contribute to better understanding of:&lt;br&gt;&lt;br&gt;1. Advocacy Skills&lt;br&gt;2. Designing a Solution&lt;br&gt;3. Empathy&lt;br&gt;4. Exploring Purpose&lt;br&gt;5.  Real World Experience Response: I learned about the homeless problem in Dallas, and how to work to better it.</t>
  </si>
  <si>
    <t>Bonton Farms</t>
  </si>
  <si>
    <t>Prompt: How did your service contribute to better understanding of:&lt;br&gt;&lt;br&gt;1. Advocacy Skills&lt;br&gt;2. Designing a Solution&lt;br&gt;3. Empathy&lt;br&gt;4. Exploring Purpose&lt;br&gt;5.  Real World Experience Response: we did the social impact bizaar</t>
  </si>
  <si>
    <t>Prompt: How did your service contribute to better understanding of:&lt;br&gt;&lt;br&gt;1. Advocacy Skills&lt;br&gt;2. Designing a Solution&lt;br&gt;3. Empathy&lt;br&gt;4. Exploring Purpose&lt;br&gt;5.  Real World Experience Response: we advocated about the importance of recycling to others</t>
  </si>
  <si>
    <t>At&amp;t</t>
  </si>
  <si>
    <t>Prompt: How did your service contribute to better understanding of:&lt;br&gt;&lt;br&gt;1. Advocacy Skills&lt;br&gt;2. Designing a Solution&lt;br&gt;3. Empathy&lt;br&gt;4. Exploring Purpose&lt;br&gt;5.  Real World Experience Response: I exercised advocacy skills by working with the Marsh Middle Schoolers for math</t>
  </si>
  <si>
    <t>Prompt: How did your service contribute to better understanding of:&lt;br&gt;&lt;br&gt;1. Advocacy Skills&lt;br&gt;2. Designing a Solution&lt;br&gt;3. Empathy&lt;br&gt;4. Exploring Purpose&lt;br&gt;5.  Real World Experience Response: Demonstrated for Contemporary Company workshop for children</t>
  </si>
  <si>
    <t>Dallas Ballet Center Contemporary Company</t>
  </si>
  <si>
    <t>Prompt: How did your service contribute to better understanding of:&lt;br&gt;&lt;br&gt;1. Advocacy Skills&lt;br&gt;2. Designing a Solution&lt;br&gt;3. Empathy&lt;br&gt;4. Exploring Purpose&lt;br&gt;5.  Real World Experience Response: by making these bracelets for the bazaar, i‚Äôm helping people to understand the importance of supporting the bazaar and in turn the people who benefit from the bracelet sales!</t>
  </si>
  <si>
    <t>social impact bazaar</t>
  </si>
  <si>
    <t>Prompt: How did your service contribute to better understanding of:&lt;br&gt;&lt;br&gt;1. Advocacy Skills&lt;br&gt;2. Designing a Solution&lt;br&gt;3. Empathy&lt;br&gt;4. Exploring Purpose&lt;br&gt;5.  Real World Experience Response: Feed the need helped the homeless by making vday bags</t>
  </si>
  <si>
    <t>Prompt: How did your service contribute to better understanding of:&lt;br&gt;&lt;br&gt;1. Advocacy Skills&lt;br&gt;2. Designing a Solution&lt;br&gt;3. Empathy&lt;br&gt;4. Exploring Purpose&lt;br&gt;5.  Real World Experience Response: Through designing ways to promote awareness about anti-Semitism and racism, I am learning advocacy skills. Further, the ideas made in the Junior Board are meant to help spread knowledge about racism and anti-Semitism.</t>
  </si>
  <si>
    <t>Dallas Holocaust and Human Rights Museum</t>
  </si>
  <si>
    <t>Prompt: How did your service contribute to better understanding of:&lt;br&gt;&lt;br&gt;1. Advocacy Skills&lt;br&gt;2. Designing a Solution&lt;br&gt;3. Empathy&lt;br&gt;4. Exploring Purpose&lt;br&gt;5.  Real World Experience Response: I was volunteering as a Youth Ambassador of JDRF. I was able to help fundraiser for Type 1 Diabetes. I talk to donors about the cause and how they could help, advocating for those with the condition.</t>
  </si>
  <si>
    <t>JDRF - Dallas, TX</t>
  </si>
  <si>
    <t>Prompt: How did your service contribute to better understanding of:&lt;br&gt;&lt;br&gt;1. Advocacy Skills&lt;br&gt;2. Designing a Solution&lt;br&gt;3. Empathy&lt;br&gt;4. Exploring Purpose&lt;br&gt;5.  Real World Experience Response: I had to stand up for myself and ask people around me and those who run it where it was situated and the way things worked so that I could help the kids as best as possible</t>
  </si>
  <si>
    <t>Meet at Hoak Portico</t>
  </si>
  <si>
    <t>Prompt: How did your service contribute to better understanding of:&lt;br&gt;&lt;br&gt;1. Advocacy Skills&lt;br&gt;2. Designing a Solution&lt;br&gt;3. Empathy&lt;br&gt;4. Exploring Purpose&lt;br&gt;5.  Real World Experience Response: I helped teach kids how to row. It was impactful because I helped them learn about the value of staying active.</t>
  </si>
  <si>
    <t>Rowd to change</t>
  </si>
  <si>
    <t>Prompt: How did your service contribute to better understanding of:&lt;br&gt;&lt;br&gt;1. Advocacy Skills&lt;br&gt;2. Designing a Solution&lt;br&gt;3. Empathy&lt;br&gt;4. Exploring Purpose&lt;br&gt;5.  Real World Experience Response: Packaged food</t>
  </si>
  <si>
    <t>Jack and Jill</t>
  </si>
  <si>
    <t>I went to New York over the summer time of 2022 and volunteered by cleaning of trash in Central Park for an hour on days of the week.</t>
  </si>
  <si>
    <t>Prompt: How did your service contribute to better understanding of:&lt;br&gt;&lt;br&gt;1. Advocacy Skills&lt;br&gt;2. Designing a Solution&lt;br&gt;3. Empathy&lt;br&gt;4. Exploring Purpose&lt;br&gt;5.  Real World Experience Response: went to New York over the summer time of 2022 and volunteered by cleaning of trash in Central Park for an hour on days of the week.</t>
  </si>
  <si>
    <t>Prompt: How did your service contribute to better understanding of:&lt;br&gt;&lt;br&gt;1. Advocacy Skills&lt;br&gt;2. Designing a Solution&lt;br&gt;3. Empathy&lt;br&gt;4. Exploring Purpose&lt;br&gt;5.  Real World Experience Response: Packages sandwiches and other food to take to shelters</t>
  </si>
  <si>
    <t>Feed the City</t>
  </si>
  <si>
    <t>Prompt: How did your service contribute to better understanding of:&lt;br&gt;&lt;br&gt;1. Advocacy Skills&lt;br&gt;2. Designing a Solution&lt;br&gt;3. Empathy&lt;br&gt;4. Exploring Purpose&lt;br&gt;5.  Real World Experience Response: I get to interact with people and get to know people better. I also get to connect with other hockaday people.</t>
  </si>
  <si>
    <t>hockaday uniform resale</t>
  </si>
  <si>
    <t>Prompt: How did your service contribute to better understanding of:&lt;br&gt;&lt;br&gt;1. Advocacy Skills&lt;br&gt;2. Designing a Solution&lt;br&gt;3. Empathy&lt;br&gt;4. Exploring Purpose&lt;br&gt;5.  Real World Experience Response: I interact and teach kids of different cultures and it helps me communicate better in the real world.</t>
  </si>
  <si>
    <t>Prompt: How did your service contribute to better understanding of:&lt;br&gt;&lt;br&gt;1. Advocacy Skills&lt;br&gt;2. Designing a Solution&lt;br&gt;3. Empathy&lt;br&gt;4. Exploring Purpose&lt;br&gt;5.  Real World Experience Response: we taught kids how to row, the importance of rowing, and how it‚Äôs impacted us</t>
  </si>
  <si>
    <t>Prompt: How did your service contribute to better understanding of:&lt;br&gt;&lt;br&gt;1. Advocacy Skills&lt;br&gt;2. Designing a Solution&lt;br&gt;3. Empathy&lt;br&gt;4. Exploring Purpose&lt;br&gt;5.  Real World Experience Response: I think I understood a real world experience and designing a solution because when we were unloading pumpkins from the truck we had use the most effective way to get them out.</t>
  </si>
  <si>
    <t>6707 Royal Ln, Dallas, TX 75230</t>
  </si>
  <si>
    <t>Prompt: How did your service contribute to better understanding of:&lt;br&gt;&lt;br&gt;1. Advocacy Skills&lt;br&gt;2. Designing a Solution&lt;br&gt;3. Empathy&lt;br&gt;4. Exploring Purpose&lt;br&gt;5.  Real World Experience Response: We learned about kids and how they sit in waiting rooms. We advocated for them to read more and become more literate.</t>
  </si>
  <si>
    <t>Scottish Rite Childrens Hospital</t>
  </si>
  <si>
    <t>Prompt: How did your service contribute to better understanding of:&lt;br&gt;&lt;br&gt;1. Advocacy Skills&lt;br&gt;2. Designing a Solution&lt;br&gt;3. Empathy&lt;br&gt;4. Exploring Purpose&lt;br&gt;5.  Real World Experience Response: I advocated for Mother‚Äôs Day and helped support all moms. I bought cookies and donated them to the Mother‚Äôs Day basket making. I learned how to support a cause.</t>
  </si>
  <si>
    <t>Mother's Day baking basket</t>
  </si>
  <si>
    <t>Prompt: How did your service contribute to better understanding of:&lt;br&gt;&lt;br&gt;1. Advocacy Skills&lt;br&gt;2. Designing a Solution&lt;br&gt;3. Empathy&lt;br&gt;4. Exploring Purpose&lt;br&gt;5.  Real World Experience Response: We had to make a video convincing people to recycle. It helped me practice advocating for a cause, which was recycling.</t>
  </si>
  <si>
    <t>Prompt: How did your service contribute to better understanding of:&lt;br&gt;&lt;br&gt;1. Advocacy Skills&lt;br&gt;2. Designing a Solution&lt;br&gt;3. Empathy&lt;br&gt;4. Exploring Purpose&lt;br&gt;5.  Real World Experience Response: We prepared a lion dance in Chinese lion suits and performed it to middle school.</t>
  </si>
  <si>
    <t xml:space="preserve">Prompt: How did your service contribute to better understanding of:&lt;br&gt;&lt;br&gt;1. Advocacy Skills&lt;br&gt;2. Designing a Solution&lt;br&gt;3. Empathy&lt;br&gt;4. Exploring Purpose&lt;br&gt;5.  Real World Experience Response: </t>
  </si>
  <si>
    <t>Prompt: How did your service contribute to better understanding of:&lt;br&gt;&lt;br&gt;1. Advocacy Skills&lt;br&gt;2. Designing a Solution&lt;br&gt;3. Empathy&lt;br&gt;4. Exploring Purpose&lt;br&gt;5.  Real World Experience Response: Packing boxes for kids in El Salvador-Ashwini Timblo+Sara Gupta</t>
  </si>
  <si>
    <t>Feed My Starving Children - Richardson, TX</t>
  </si>
  <si>
    <t>Prompt: How did your service contribute to better understanding of:&lt;br&gt;&lt;br&gt;1. Advocacy Skills&lt;br&gt;2. Designing a Solution&lt;br&gt;3. Empathy&lt;br&gt;4. Exploring Purpose&lt;br&gt;5.  Real World Experience Response: Packing boxes for children in El Salvador-Sara Gupta+ Ashwini Timblo</t>
  </si>
  <si>
    <t>Prompt: How did your service contribute to better understanding of:&lt;br&gt;&lt;br&gt;1. Advocacy Skills&lt;br&gt;2. Designing a Solution&lt;br&gt;3. Empathy&lt;br&gt;4. Exploring Purpose&lt;br&gt;5.  Real World Experience Response: Answering questions at the Children‚Äôs Exploration Center‚Äôs front desk helped me understand the need of the advocacy for children interested in stem.</t>
  </si>
  <si>
    <t>Dallas Arboretum and Botanical Garden</t>
  </si>
  <si>
    <t>Prompt: How did your service contribute to better understanding of:&lt;br&gt;&lt;br&gt;1. Advocacy Skills&lt;br&gt;2. Designing a Solution&lt;br&gt;3. Empathy&lt;br&gt;4. Exploring Purpose&lt;br&gt;5.  Real World Experience Response: By teaching children about pool safety, we advocated for their awareness when it came to the dangers of the water and also finding enjoyment if they want to pursue swim as a sport.</t>
  </si>
  <si>
    <t>Prompt: How did your service contribute to better understanding of:&lt;br&gt;&lt;br&gt;1. Advocacy Skills&lt;br&gt;2. Designing a Solution&lt;br&gt;3. Empathy&lt;br&gt;4. Exploring Purpose&lt;br&gt;5.  Real World Experience Response: We worked together to serve dinner to Austin Street Shelter! We advocated for the people at the shelter when they could not communicate what they wanted.</t>
  </si>
  <si>
    <t>Austin Street Center</t>
  </si>
  <si>
    <t>Prompt: How did your service contribute to better understanding of:&lt;br&gt;&lt;br&gt;1. Advocacy Skills&lt;br&gt;2. Designing a Solution&lt;br&gt;3. Empathy&lt;br&gt;4. Exploring Purpose&lt;br&gt;5.  Real World Experience Response: i used my knowledge from hockaday to help the kids at chapel hill learn to read.</t>
  </si>
  <si>
    <t>chapel hill tutoring</t>
  </si>
  <si>
    <t>Prompt: How did your service contribute to better understanding of:&lt;br&gt;&lt;br&gt;1. Advocacy Skills&lt;br&gt;2. Designing a Solution&lt;br&gt;3. Empathy&lt;br&gt;4. Exploring Purpose&lt;br&gt;5.  Real World Experience Response: Helping people find a cat that fits their needs and wants</t>
  </si>
  <si>
    <t>East Lake Pet Orphanage</t>
  </si>
  <si>
    <t>Prompt: How did your service contribute to better understanding of:&lt;br&gt;&lt;br&gt;1. Advocacy Skills&lt;br&gt;2. Designing a Solution&lt;br&gt;3. Empathy&lt;br&gt;4. Exploring Purpose&lt;br&gt;5.  Real World Experience Response: I used real world experience because i had to work with people who didn‚Äôt know i was a student.</t>
  </si>
  <si>
    <t>Prompt: How did your service contribute to better understanding of:&lt;br&gt;&lt;br&gt;1. Advocacy Skills&lt;br&gt;2. Designing a Solution&lt;br&gt;3. Empathy&lt;br&gt;4. Exploring Purpose&lt;br&gt;5.  Real World Experience Response: I‚Äôve had to advocate for myself to help the students understand how to read.</t>
  </si>
  <si>
    <t>Summit Tutoring</t>
  </si>
  <si>
    <t>Prompt: How did your service contribute to better understanding of:&lt;br&gt;&lt;br&gt;1. Advocacy Skills&lt;br&gt;2. Designing a Solution&lt;br&gt;3. Empathy&lt;br&gt;4. Exploring Purpose&lt;br&gt;5.  Real World Experience Response: NCL has taught me how to advocate for those less fortunate than me.</t>
  </si>
  <si>
    <t>NCL</t>
  </si>
  <si>
    <t>Prompt: How did your service contribute to better understanding of:&lt;br&gt;&lt;br&gt;1. Advocacy Skills&lt;br&gt;2. Designing a Solution&lt;br&gt;3. Empathy&lt;br&gt;4. Exploring Purpose&lt;br&gt;5.  Real World Experience Response: Today I advocated for a student‚Äôs education when their table partner was being disruptive.</t>
  </si>
  <si>
    <t>summit tutoring</t>
  </si>
  <si>
    <t>Prompt: How did your service contribute to better understanding of:&lt;br&gt;&lt;br&gt;1. Advocacy Skills&lt;br&gt;2. Designing a Solution&lt;br&gt;3. Empathy&lt;br&gt;4. Exploring Purpose&lt;br&gt;5.  Real World Experience Response: My group and I created a video discussing the importance of recycling.</t>
  </si>
  <si>
    <t>Prompt: How did your service contribute to better understanding of:&lt;br&gt;&lt;br&gt;1. Advocacy Skills&lt;br&gt;2. Designing a Solution&lt;br&gt;3. Empathy&lt;br&gt;4. Exploring Purpose&lt;br&gt;5.  Real World Experience Response: We helped underprivileged elementary students explore a passion for swimming and teaching them about water safety.</t>
  </si>
  <si>
    <t>sierra vista</t>
  </si>
  <si>
    <t>Prompt: How did your service contribute to better understanding of:&lt;br&gt;&lt;br&gt;1. Advocacy Skills&lt;br&gt;2. Designing a Solution&lt;br&gt;3. Empathy&lt;br&gt;4. Exploring Purpose&lt;br&gt;5.  Real World Experience Response: I was able to bake cookies for the social impact bazaar to help raise funding to combat environmental detriments.</t>
  </si>
  <si>
    <t>all green club</t>
  </si>
  <si>
    <t>Prompt: How did your service contribute to better understanding of:&lt;br&gt;&lt;br&gt;1. Advocacy Skills&lt;br&gt;2. Designing a Solution&lt;br&gt;3. Empathy&lt;br&gt;4. Exploring Purpose&lt;br&gt;5.  Real World Experience Response: I advocated for the importance of exercising by allowing girls in pre-k to experience soccer.</t>
  </si>
  <si>
    <t>We helped kids in 5th grade learn order of operations</t>
  </si>
  <si>
    <t>Prompt: How did your service contribute to better understanding of:&lt;br&gt;&lt;br&gt;1. Advocacy Skills&lt;br&gt;2. Designing a Solution&lt;br&gt;3. Empathy&lt;br&gt;4. Exploring Purpose&lt;br&gt;5.  Real World Experience Response: We helped kids in 5th grade with order of operations.</t>
  </si>
  <si>
    <t>Prompt: How did your service contribute to better understanding of:&lt;br&gt;&lt;br&gt;1. Advocacy Skills&lt;br&gt;2. Designing a Solution&lt;br&gt;3. Empathy&lt;br&gt;4. Exploring Purpose&lt;br&gt;5.  Real World Experience Response: Today I went to friendship circle, and helped people with special needs paint pictures, and play with the balls. We also made chocolate covered strawberries</t>
  </si>
  <si>
    <t>Prompt: How did your service contribute to better understanding of:&lt;br&gt;&lt;br&gt;1. Advocacy Skills&lt;br&gt;2. Designing a Solution&lt;br&gt;3. Empathy&lt;br&gt;4. Exploring Purpose&lt;br&gt;5.  Real World Experience Response: Today we tutored at kramer</t>
  </si>
  <si>
    <t>Stephen C. Foster Elementary</t>
  </si>
  <si>
    <t>Prompt: How did your service contribute to better understanding of:&lt;br&gt;&lt;br&gt;1. Advocacy Skills&lt;br&gt;2. Designing a Solution&lt;br&gt;3. Empathy&lt;br&gt;4. Exploring Purpose&lt;br&gt;5.  Real World Experience Response: I traveled to Phoenix, Arizona and spent the day with the oldest Medal of Honor holder from the Korean War. Mr. Hiroshi Miyamura agreed to be on our board, he was very supportive of our mission.</t>
  </si>
  <si>
    <t>State Funeral for War Veterans</t>
  </si>
  <si>
    <t>Prompt: How did your service contribute to better understanding of:&lt;br&gt;&lt;br&gt;1. Advocacy Skills&lt;br&gt;2. Designing a Solution&lt;br&gt;3. Empathy&lt;br&gt;4. Exploring Purpose&lt;br&gt;5.  Real World Experience Response: I participated in a Pod Cast with an other non-profit organization called Carry the Load. I talked about my experience and the process behind State Funeral for World War II Veterans.</t>
  </si>
  <si>
    <t>Prompt: How did your service contribute to better understanding of:&lt;br&gt;&lt;br&gt;1. Advocacy Skills&lt;br&gt;2. Designing a Solution&lt;br&gt;3. Empathy&lt;br&gt;4. Exploring Purpose&lt;br&gt;5.  Real World Experience Response: I learned about how we are going to educate the community about issues we are passionate about.</t>
  </si>
  <si>
    <t>new/gen</t>
  </si>
  <si>
    <t>Prompt: How did your service contribute to better understanding of:&lt;br&gt;&lt;br&gt;1. Advocacy Skills&lt;br&gt;2. Designing a Solution&lt;br&gt;3. Empathy&lt;br&gt;4. Exploring Purpose&lt;br&gt;5.  Real World Experience Response: This was the Hockaday international festival where I contributed to advocating and teaching others about the culture of my country through food, games, dancing, and more.</t>
  </si>
  <si>
    <t>Prompt: How did your service contribute to better understanding of:&lt;br&gt;&lt;br&gt;1. Advocacy Skills&lt;br&gt;2. Designing a Solution&lt;br&gt;3. Empathy&lt;br&gt;4. Exploring Purpose&lt;br&gt;5.  Real World Experience Response: I exercised my advocacy skills by presenting to robotics teams at St. Marks about my past experiences in the competition and helped them develop their robot and project.</t>
  </si>
  <si>
    <t>St. Mark's School Of Texas</t>
  </si>
  <si>
    <t>Prompt: How did your service contribute to better understanding of:&lt;br&gt;&lt;br&gt;1. Advocacy Skills&lt;br&gt;2. Designing a Solution&lt;br&gt;3. Empathy&lt;br&gt;4. Exploring Purpose&lt;br&gt;5.  Real World Experience Response: I presented to sixth graders about my past experience in robotics competitions and gave them advice about their projects.</t>
  </si>
  <si>
    <t>Prompt: How did your service contribute to better understanding of:&lt;br&gt;&lt;br&gt;1. Advocacy Skills&lt;br&gt;2. Designing a Solution&lt;br&gt;3. Empathy&lt;br&gt;4. Exploring Purpose&lt;br&gt;5.  Real World Experience Response: I exercised my advocacy shills by coaching FLL robotics teams at St. Marks. I helped them create a presentation for a competition, improve their robot designs, and give them feedback.</t>
  </si>
  <si>
    <t>Prompt: How did your service contribute to better understanding of:&lt;br&gt;&lt;br&gt;1. Advocacy Skills&lt;br&gt;2. Designing a Solution&lt;br&gt;3. Empathy&lt;br&gt;4. Exploring Purpose&lt;br&gt;5.  Real World Experience Response: I exercised my advocacy skills by coaching robotics teams for their upcoming competition and help the stay on task.</t>
  </si>
  <si>
    <t>Prompt: How did your service contribute to better understanding of:&lt;br&gt;&lt;br&gt;1. Advocacy Skills&lt;br&gt;2. Designing a Solution&lt;br&gt;3. Empathy&lt;br&gt;4. Exploring Purpose&lt;br&gt;5.  Real World Experience Response: I bettered my understanding of advocacy skills by performing a Chinese new year performance for Middle school and teaching them about Chinese culture.</t>
  </si>
  <si>
    <t>Prompt: How did your service contribute to better understanding of:&lt;br&gt;&lt;br&gt;1. Advocacy Skills&lt;br&gt;2. Designing a Solution&lt;br&gt;3. Empathy&lt;br&gt;4. Exploring Purpose&lt;br&gt;5.  Real World Experience Response: I practiced my advocacy skills by working on my non-profit organization. I worked on fundraising, designing merchandise, and learning how to register my organization.</t>
  </si>
  <si>
    <t>Prompt: How did your service contribute to better understanding of:&lt;br&gt;&lt;br&gt;1. Advocacy Skills&lt;br&gt;2. Designing a Solution&lt;br&gt;3. Empathy&lt;br&gt;4. Exploring Purpose&lt;br&gt;5.  Real World Experience Response: I ran two stalls at the social impact bazaar for Community Crafts and Junior Athlete Foundation. I also created more merchandise for my new merchandise line.</t>
  </si>
  <si>
    <t>Prompt: How did your service contribute to better understanding of:&lt;br&gt;&lt;br&gt;1. Advocacy Skills&lt;br&gt;2. Designing a Solution&lt;br&gt;3. Empathy&lt;br&gt;4. Exploring Purpose&lt;br&gt;5.  Real World Experience Response: Made birthday party treat bags for children in need</t>
  </si>
  <si>
    <t>The Birthday Party Project</t>
  </si>
  <si>
    <t>Prompt: How did your service contribute to better understanding of:&lt;br&gt;&lt;br&gt;1. Advocacy Skills&lt;br&gt;2. Designing a Solution&lt;br&gt;3. Empathy&lt;br&gt;4. Exploring Purpose&lt;br&gt;5.  Real World Experience Response: Make snack bags for the homeless</t>
  </si>
  <si>
    <t>Austin Street Shelter</t>
  </si>
  <si>
    <t>Prompt: How did your service contribute to better understanding of:&lt;br&gt;&lt;br&gt;1. Advocacy Skills&lt;br&gt;2. Designing a Solution&lt;br&gt;3. Empathy&lt;br&gt;4. Exploring Purpose&lt;br&gt;5.  Real World Experience Response: Helping kids have a better birthday experience with little treat bags</t>
  </si>
  <si>
    <t>Prompt: How did your service contribute to better understanding of:&lt;br&gt;&lt;br&gt;1. Advocacy Skills&lt;br&gt;2. Designing a Solution&lt;br&gt;3. Empathy&lt;br&gt;4. Exploring Purpose&lt;br&gt;5.  Real World Experience Response: I led junior congregation and practice leadership skills</t>
  </si>
  <si>
    <t>Congregation Beth Torah</t>
  </si>
  <si>
    <t>Prompt: How did your service contribute to better understanding of:&lt;br&gt;&lt;br&gt;1. Advocacy Skills&lt;br&gt;2. Designing a Solution&lt;br&gt;3. Empathy&lt;br&gt;4. Exploring Purpose&lt;br&gt;5.  Real World Experience Response: We had trouble finding kids to work with due to miscommunication. However, we were able to work with members of the staff to figure out a system that will workout better for us and of course the kids.</t>
  </si>
  <si>
    <t>Marcus Tutoring</t>
  </si>
  <si>
    <t>Prompt: How did your service contribute to better understanding of:&lt;br&gt;&lt;br&gt;1. Advocacy Skills&lt;br&gt;2. Designing a Solution&lt;br&gt;3. Empathy&lt;br&gt;4. Exploring Purpose&lt;br&gt;5.  Real World Experience Response: It sometimes feels like I‚Äôm our organization nobody really cares about the kids we are trying to help, so today we had to talk with certain adults to ensure nothing like this situation we were in happens again.</t>
  </si>
  <si>
    <t>Marcus Elementry</t>
  </si>
  <si>
    <t>Prompt: How did your service contribute to better understanding of:&lt;br&gt;&lt;br&gt;1. Advocacy Skills&lt;br&gt;2. Designing a Solution&lt;br&gt;3. Empathy&lt;br&gt;4. Exploring Purpose&lt;br&gt;5.  Real World Experience Response: Today we heard from Julia Strauss, a lawyer who even though she was different as a woman in a male dominated field, she advocated for herself and pushed herself to be better for herswlf and feel good in her own skin. we also watched a fashion show that our NCL juniors created from clothes at Genisis Women's shelter. Not only did we have a fun time watching the fashion show, but the clothes bought from Genisis supported the women's shelter</t>
  </si>
  <si>
    <t>National Charity League</t>
  </si>
  <si>
    <t>Prompt: How did your service contribute to better understanding of:&lt;br&gt;&lt;br&gt;1. Advocacy Skills&lt;br&gt;2. Designing a Solution&lt;br&gt;3. Empathy&lt;br&gt;4. Exploring Purpose&lt;br&gt;5.  Real World Experience Response: I made crafts and communicated with some special-ed students. This experienced helped be become more patient.</t>
  </si>
  <si>
    <t>Aster Crafts</t>
  </si>
  <si>
    <t>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t>
  </si>
  <si>
    <t>ISEF Volunteering</t>
  </si>
  <si>
    <t>Prompt: How did your service contribute to better understanding of:&lt;br&gt;&lt;br&gt;1. Advocacy Skills&lt;br&gt;2. Designing a Solution&lt;br&gt;3. Empathy&lt;br&gt;4. Exploring Purpose&lt;br&gt;5.  Real World Experience Response: I am a co-chair for the youth advocate council of NTFB. Today, my group and I drafted and created designs that will advertise our can food drive coming up soon.</t>
  </si>
  <si>
    <t>Prompt: How did your service contribute to better understanding of:&lt;br&gt;&lt;br&gt;1. Advocacy Skills&lt;br&gt;2. Designing a Solution&lt;br&gt;3. Empathy&lt;br&gt;4. Exploring Purpose&lt;br&gt;5.  Real World Experience Response: I helped the North Texas Food Bank and their spring fundraiser by advertising and passing out flyers outside of the Toy Maven, where they were accepting donations.</t>
  </si>
  <si>
    <t>Prompt: How did your service contribute to better understanding of:&lt;br&gt;&lt;br&gt;1. Advocacy Skills&lt;br&gt;2. Designing a Solution&lt;br&gt;3. Empathy&lt;br&gt;4. Exploring Purpose&lt;br&gt;5.  Real World Experience Response: I advocated for people to be kind and help kids in hospitals.</t>
  </si>
  <si>
    <t>Prompt: How did your service contribute to better understanding of:&lt;br&gt;&lt;br&gt;1. Advocacy Skills&lt;br&gt;2. Designing a Solution&lt;br&gt;3. Empathy&lt;br&gt;4. Exploring Purpose&lt;br&gt;5.  Real World Experience Response: We learned about recycling and made videos encouraging people to recycle.</t>
  </si>
  <si>
    <t>Prompt: How did your service contribute to better understanding of:&lt;br&gt;&lt;br&gt;1. Advocacy Skills&lt;br&gt;2. Designing a Solution&lt;br&gt;3. Empathy&lt;br&gt;4. Exploring Purpose&lt;br&gt;5.  Real World Experience Response: We helped kids learn about drama and plays.</t>
  </si>
  <si>
    <t>Prompt: How did your service contribute to better understanding of:&lt;br&gt;&lt;br&gt;1. Advocacy Skills&lt;br&gt;2. Designing a Solution&lt;br&gt;3. Empathy&lt;br&gt;4. Exploring Purpose&lt;br&gt;5.  Real World Experience Response: I think this experience helped me better understand advocacy skills because I learned about how coding can help the community.</t>
  </si>
  <si>
    <t>Girls Who Code</t>
  </si>
  <si>
    <t>Prompt: How did your service contribute to better understanding of:&lt;br&gt;&lt;br&gt;1. Advocacy Skills&lt;br&gt;2. Designing a Solution&lt;br&gt;3. Empathy&lt;br&gt;4. Exploring Purpose&lt;br&gt;5.  Real World Experience Response: This experience taught me advocacy skills because we had to use our voices and create an idea as a group to influence people</t>
  </si>
  <si>
    <t>The Hocaday School</t>
  </si>
  <si>
    <t>Prompt: How did your service contribute to better understanding of:&lt;br&gt;&lt;br&gt;1. Advocacy Skills&lt;br&gt;2. Designing a Solution&lt;br&gt;3. Empathy&lt;br&gt;4. Exploring Purpose&lt;br&gt;5.  Real World Experience Response: I explored the purpose of my advocacy skills towards teen defenders who have committed a crime because in teen court we decide how many hours a teen who has committed a crime deserves so i advocated the number of hours i believe they should get to the other people in my ‚Äújury‚Äù and it helped my group and i to come to a decision.</t>
  </si>
  <si>
    <t>Teen Court</t>
  </si>
  <si>
    <t>Prompt: How did your service contribute to better understanding of:&lt;br&gt;&lt;br&gt;1. Advocacy Skills&lt;br&gt;2. Designing a Solution&lt;br&gt;3. Empathy&lt;br&gt;4. Exploring Purpose&lt;br&gt;5.  Real World Experience Response: Made Brown Butter Sugar Cookies for Baylor Dallas</t>
  </si>
  <si>
    <t>Social Impact Baking Club</t>
  </si>
  <si>
    <t>Prompt: How did your service contribute to better understanding of:&lt;br&gt;&lt;br&gt;1. Advocacy Skills&lt;br&gt;2. Designing a Solution&lt;br&gt;3. Empathy&lt;br&gt;4. Exploring Purpose&lt;br&gt;5.  Real World Experience Response: We unloaded pumpkins from a truck at the royal lane church. this helped us design a solution because our community came together to help this problem.</t>
  </si>
  <si>
    <t>Prompt: How did your service contribute to better understanding of:&lt;br&gt;&lt;br&gt;1. Advocacy Skills&lt;br&gt;2. Designing a Solution&lt;br&gt;3. Empathy&lt;br&gt;4. Exploring Purpose&lt;br&gt;5.  Real World Experience Response: we assisted in preparing a community meal for our local synagogue‚Äôs religious celebrarion</t>
  </si>
  <si>
    <t>Prompt: How did your service contribute to better understanding of:&lt;br&gt;&lt;br&gt;1. Advocacy Skills&lt;br&gt;2. Designing a Solution&lt;br&gt;3. Empathy&lt;br&gt;4. Exploring Purpose&lt;br&gt;5.  Real World Experience Response: I designed a game that incorporates marsh middle schools math course and helped them play it</t>
  </si>
  <si>
    <t>Prompt: How did your service contribute to better understanding of:&lt;br&gt;&lt;br&gt;1. Advocacy Skills&lt;br&gt;2. Designing a Solution&lt;br&gt;3. Empathy&lt;br&gt;4. Exploring Purpose&lt;br&gt;5.  Real World Experience Response: Planting plants getting job like experience</t>
  </si>
  <si>
    <t>TCA</t>
  </si>
  <si>
    <t>Prompt: How did your service contribute to better understanding of:&lt;br&gt;&lt;br&gt;1. Advocacy Skills&lt;br&gt;2. Designing a Solution&lt;br&gt;3. Empathy&lt;br&gt;4. Exploring Purpose&lt;br&gt;5.  Real World Experience Response: Helped to set up for an end of the season party, decorated tables and showed others how to design.</t>
  </si>
  <si>
    <t>Dallas Premier Volleyball</t>
  </si>
  <si>
    <t>Prompt: How did your service contribute to better understanding of:&lt;br&gt;&lt;br&gt;1. Advocacy Skills&lt;br&gt;2. Designing a Solution&lt;br&gt;3. Empathy&lt;br&gt;4. Exploring Purpose&lt;br&gt;5.  Real World Experience Response: We designed solutions about how to make recycling more accessible to the general public.</t>
  </si>
  <si>
    <t>the Hockaday school</t>
  </si>
  <si>
    <t>Prompt: How did your service contribute to better understanding of:&lt;br&gt;&lt;br&gt;1. Advocacy Skills&lt;br&gt;2. Designing a Solution&lt;br&gt;3. Empathy&lt;br&gt;4. Exploring Purpose&lt;br&gt;5.  Real World Experience Response: Baked banana bread for the Social Impact Bazaar and Family Gateway.</t>
  </si>
  <si>
    <t>Social Impact Baking</t>
  </si>
  <si>
    <t>Prompt: How did your service contribute to better understanding of:&lt;br&gt;&lt;br&gt;1. Advocacy Skills&lt;br&gt;2. Designing a Solution&lt;br&gt;3. Empathy&lt;br&gt;4. Exploring Purpose&lt;br&gt;5.  Real World Experience Response: Baked brownies for Family Gateway!</t>
  </si>
  <si>
    <t>Prompt: How did your service contribute to better understanding of:&lt;br&gt;&lt;br&gt;1. Advocacy Skills&lt;br&gt;2. Designing a Solution&lt;br&gt;3. Empathy&lt;br&gt;4. Exploring Purpose&lt;br&gt;5.  Real World Experience Response: 2 pumpkin pies for TR Hoover Thanksgiving</t>
  </si>
  <si>
    <t>Prompt: How did your service contribute to better understanding of:&lt;br&gt;&lt;br&gt;1. Advocacy Skills&lt;br&gt;2. Designing a Solution&lt;br&gt;3. Empathy&lt;br&gt;4. Exploring Purpose&lt;br&gt;5.  Real World Experience Response: Bought 4 gift cards for the Social Impact Bazaar for Feeding the Need</t>
  </si>
  <si>
    <t>Prompt: How did your service contribute to better understanding of:&lt;br&gt;&lt;br&gt;1. Advocacy Skills&lt;br&gt;2. Designing a Solution&lt;br&gt;3. Empathy&lt;br&gt;4. Exploring Purpose&lt;br&gt;5.  Real World Experience Response: Baked banana bread for the social impact bazaar</t>
  </si>
  <si>
    <t>Prompt: How did your service contribute to better understanding of:&lt;br&gt;&lt;br&gt;1. Advocacy Skills&lt;br&gt;2. Designing a Solution&lt;br&gt;3. Empathy&lt;br&gt;4. Exploring Purpose&lt;br&gt;5.  Real World Experience Response: Baked banana bread for the Social Impact Bazaar</t>
  </si>
  <si>
    <t>SI Baking Club</t>
  </si>
  <si>
    <t>Prompt: How did your service contribute to better understanding of:&lt;br&gt;&lt;br&gt;1. Advocacy Skills&lt;br&gt;2. Designing a Solution&lt;br&gt;3. Empathy&lt;br&gt;4. Exploring Purpose&lt;br&gt;5.  Real World Experience Response: We designed a solution to motivate people to recycle.</t>
  </si>
  <si>
    <t>Prompt: How did your service contribute to better understanding of:&lt;br&gt;&lt;br&gt;1. Advocacy Skills&lt;br&gt;2. Designing a Solution&lt;br&gt;3. Empathy&lt;br&gt;4. Exploring Purpose&lt;br&gt;5.  Real World Experience Response: Today we made stockings for homeless/underhoused girls to help make their holiday season a little happier</t>
  </si>
  <si>
    <t>City Square</t>
  </si>
  <si>
    <t>Prompt: How did your service contribute to better understanding of:&lt;br&gt;&lt;br&gt;1. Advocacy Skills&lt;br&gt;2. Designing a Solution&lt;br&gt;3. Empathy&lt;br&gt;4. Exploring Purpose&lt;br&gt;5.  Real World Experience Response: We made a 30 second video on how to make recycling more exciting for kids. Our solution was to give rewards and add more recycling bins around the school.</t>
  </si>
  <si>
    <t>at&amp;t</t>
  </si>
  <si>
    <t>Prompt: How did your service contribute to better understanding of:&lt;br&gt;&lt;br&gt;1. Advocacy Skills&lt;br&gt;2. Designing a Solution&lt;br&gt;3. Empathy&lt;br&gt;4. Exploring Purpose&lt;br&gt;5.  Real World Experience Response: I encountered a dog who is very scared of a dog living next to its cage. He trembles and refuses to move every time he‚Äôs closer to that dog. Thus my solution is to quickly pick him up and run to his cage so that he doesn‚Äôt need to face the huge dog‚Äôs animosity.</t>
  </si>
  <si>
    <t>Prompt: How did your service contribute to better understanding of:&lt;br&gt;&lt;br&gt;1. Advocacy Skills&lt;br&gt;2. Designing a Solution&lt;br&gt;3. Empathy&lt;br&gt;4. Exploring Purpose&lt;br&gt;5.  Real World Experience Response: I built empathy through interacting with and walking the dog. Two of them were very scared of other dogs as they kept barking at them when they were near. They shook and couldn‚Äôt move so I couldn‚Äôt walk them back into their cages. Thus I decided to carry them. This is a solution that I came up with.</t>
  </si>
  <si>
    <t>Prompt: How did your service contribute to better understanding of:&lt;br&gt;&lt;br&gt;1. Advocacy Skills&lt;br&gt;2. Designing a Solution&lt;br&gt;3. Empathy&lt;br&gt;4. Exploring Purpose&lt;br&gt;5.  Real World Experience Response: I was walking a tiny dog when I realized the leash was too big for him and there was a risk of him escaping. Thus I grabbed onto his collar while walking and asked a nearby staff for a change of leash. She switched my leash with hers and the problem was solved.</t>
  </si>
  <si>
    <t>Prompt: How did your service contribute to better understanding of:&lt;br&gt;&lt;br&gt;1. Advocacy Skills&lt;br&gt;2. Designing a Solution&lt;br&gt;3. Empathy&lt;br&gt;4. Exploring Purpose&lt;br&gt;5.  Real World Experience Response: We discovered an issue and designed solutions to resolve it.</t>
  </si>
  <si>
    <t>Biology, Impact, and the Zoo Class at Hockaday</t>
  </si>
  <si>
    <t>Prompt: How did your service contribute to better understanding of:&lt;br&gt;&lt;br&gt;1. Advocacy Skills&lt;br&gt;2. Designing a Solution&lt;br&gt;3. Empathy&lt;br&gt;4. Exploring Purpose&lt;br&gt;5.  Real World Experience Response: I helped my volunteering organization in Shanghai to work and design flyers to advocate for children in need</t>
  </si>
  <si>
    <t>Heart to Heart Shanghai</t>
  </si>
  <si>
    <t>Prompt: How did your service contribute to better understanding of:&lt;br&gt;&lt;br&gt;1. Advocacy Skills&lt;br&gt;2. Designing a Solution&lt;br&gt;3. Empathy&lt;br&gt;4. Exploring Purpose&lt;br&gt;5.  Real World Experience Response: Helping bake cupcakes for SI bazaar!</t>
  </si>
  <si>
    <t>Baking Club</t>
  </si>
  <si>
    <t>Prompt: How did your service contribute to better understanding of:&lt;br&gt;&lt;br&gt;1. Advocacy Skills&lt;br&gt;2. Designing a Solution&lt;br&gt;3. Empathy&lt;br&gt;4. Exploring Purpose&lt;br&gt;5.  Real World Experience Response: Although there was some miscommunication about the timing of tutoring, we revised the flyer and came up with a solution to make sure the timings are correct next time.</t>
  </si>
  <si>
    <t>Intellichoice tutoring</t>
  </si>
  <si>
    <t>Prompt: How did your service contribute to better understanding of:&lt;br&gt;&lt;br&gt;1. Advocacy Skills&lt;br&gt;2. Designing a Solution&lt;br&gt;3. Empathy&lt;br&gt;4. Exploring Purpose&lt;br&gt;5.  Real World Experience Response: This was one of my first times working with younger students and I enjoyed the process very much, especially when we made tweaks to accommodate such as when the students were not entirely comfortable doing certain movements and supporting them when trying new things.</t>
  </si>
  <si>
    <t>Prompt: How did your service contribute to better understanding of:&lt;br&gt;&lt;br&gt;1. Advocacy Skills&lt;br&gt;2. Designing a Solution&lt;br&gt;3. Empathy&lt;br&gt;4. Exploring Purpose&lt;br&gt;5.  Real World Experience Response: Due to a shortage of attorneys today, those of us present had to take multiple cases. I took lead-council for three cases on my own and asked another prosecutor to be my co-council.</t>
  </si>
  <si>
    <t>Prompt: How did your service contribute to better understanding of:&lt;br&gt;&lt;br&gt;1. Advocacy Skills&lt;br&gt;2. Designing a Solution&lt;br&gt;3. Empathy&lt;br&gt;4. Exploring Purpose&lt;br&gt;5.  Real World Experience Response: I analyzed my two cases and came up with effective openings and closing statements and attentive listening to organize and ask questions effectively.</t>
  </si>
  <si>
    <t>Prompt: How did your service contribute to better understanding of:&lt;br&gt;&lt;br&gt;1. Advocacy Skills&lt;br&gt;2. Designing a Solution&lt;br&gt;3. Empathy&lt;br&gt;4. Exploring Purpose&lt;br&gt;5.  Real World Experience Response: We designed a solution to target towards improving sustainability and recycling through making a video in groups.</t>
  </si>
  <si>
    <t>Hockaday MLK</t>
  </si>
  <si>
    <t>Prompt: How did your service contribute to better understanding of:&lt;br&gt;&lt;br&gt;1. Advocacy Skills&lt;br&gt;2. Designing a Solution&lt;br&gt;3. Empathy&lt;br&gt;4. Exploring Purpose&lt;br&gt;5.  Real World Experience Response: We motivated people to recycle.</t>
  </si>
  <si>
    <t>Prompt: How did your service contribute to better understanding of:&lt;br&gt;&lt;br&gt;1. Advocacy Skills&lt;br&gt;2. Designing a Solution&lt;br&gt;3. Empathy&lt;br&gt;4. Exploring Purpose&lt;br&gt;5.  Real World Experience Response: We talked about birth control and peer education at TACT last week.</t>
  </si>
  <si>
    <t>Prompt: How did your service contribute to better understanding of:&lt;br&gt;&lt;br&gt;1. Advocacy Skills&lt;br&gt;2. Designing a Solution&lt;br&gt;3. Empathy&lt;br&gt;4. Exploring Purpose&lt;br&gt;5.  Real World Experience Response: I am in the Biology Impact in the Zoo class. This is an accumulation of class-time and time spent outside of class. In BIZ, my group chose to tackle human animal conflict surrounding monkeys. We researched and contacted/met with experts in the empathy building phase. We later designed a prototype, received feedback, and revamped the prototype. We have been creating a final pitch to hopefully implement our product into the real world.</t>
  </si>
  <si>
    <t>Prompt: How did your service contribute to better understanding of:&lt;br&gt;&lt;br&gt;1. Advocacy Skills&lt;br&gt;2. Designing a Solution&lt;br&gt;3. Empathy&lt;br&gt;4. Exploring Purpose&lt;br&gt;5.  Real World Experience Response: We packed and distributed backpacks with educational supplies to the kids in the Readers 2 Leaders after school program!</t>
  </si>
  <si>
    <t>The We R Love Foundation</t>
  </si>
  <si>
    <t>Prompt: How did your service contribute to better understanding of:&lt;br&gt;&lt;br&gt;1. Advocacy Skills&lt;br&gt;2. Designing a Solution&lt;br&gt;3. Empathy&lt;br&gt;4. Exploring Purpose&lt;br&gt;5.  Real World Experience Response: We built a shelf and organized books for a United to Learn partner school in South Dallas.</t>
  </si>
  <si>
    <t>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in partnership with Readers 2 Leaders, an education-filled nonprofit, to purchase materials for and pack backpacks filled with school supplies for the children they serve. In this project, I coordinated with the Event Director, fundraised, and gathered volunteers</t>
  </si>
  <si>
    <t>We R Love Foundation</t>
  </si>
  <si>
    <t>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to give gifts to children for the holidays. With this, I coordinated with multiple organizations to see and fill the need in our community, hosted gift drives with our nonprofit chapter at Parish Episcopal School, and gathered volunteers.</t>
  </si>
  <si>
    <t>Prompt: How did your service contribute to better understanding of:&lt;br&gt;&lt;br&gt;1. Advocacy Skills&lt;br&gt;2. Designing a Solution&lt;br&gt;3. Empathy&lt;br&gt;4. Exploring Purpose&lt;br&gt;5.  Real World Experience Response: In my role as Founder of the We R Women Initiative, a program under We R Love, I am planning a social impact project surrounding endometriosis. Thus far, I have spent time researching endometriosis to start a social media campaign for sharing facts. Also, I have researched and spoken with health professionals to form a guest speaker event to raise awareness about this chronic illness.</t>
  </si>
  <si>
    <t>Prompt: How did your service contribute to better understanding of:&lt;br&gt;&lt;br&gt;1. Advocacy Skills&lt;br&gt;2. Designing a Solution&lt;br&gt;3. Empathy&lt;br&gt;4. Exploring Purpose&lt;br&gt;5.  Real World Experience Response: I fundraised for and purchased holiday gifts for children that We R Love then delivered to Magi Ministry at St. Ann‚Äôs Parish.</t>
  </si>
  <si>
    <t>Prompt: How did your service contribute to better understanding of:&lt;br&gt;&lt;br&gt;1. Advocacy Skills&lt;br&gt;2. Designing a Solution&lt;br&gt;3. Empathy&lt;br&gt;4. Exploring Purpose&lt;br&gt;5.  Real World Experience Response: I worked to plan a fundraising campaign for medical and housing supplies to bring to We R Love‚Äôs social impact medical trip to Peru in the summer.</t>
  </si>
  <si>
    <t>Prompt: How did your service contribute to better understanding of:&lt;br&gt;&lt;br&gt;1. Advocacy Skills&lt;br&gt;2. Designing a Solution&lt;br&gt;3. Empathy&lt;br&gt;4. Exploring Purpose&lt;br&gt;5.  Real World Experience Response: I recorded myself reading 5 books for children with cancer to watch in Texas, Arizona, and Florida.</t>
  </si>
  <si>
    <t>Care 4 Cancer</t>
  </si>
  <si>
    <t>Prompt: How did your service contribute to better understanding of:&lt;br&gt;&lt;br&gt;1. Advocacy Skills&lt;br&gt;2. Designing a Solution&lt;br&gt;3. Empathy&lt;br&gt;4. Exploring Purpose&lt;br&gt;5.  Real World Experience Response: In this time, I planned a fundraiser for medical, housing, and menstrual supplies for We R Love‚Äôs social impact medical trip to Peru this summer.</t>
  </si>
  <si>
    <t>Prompt: How did your service contribute to better understanding of:&lt;br&gt;&lt;br&gt;1. Advocacy Skills&lt;br&gt;2. Designing a Solution&lt;br&gt;3. Empathy&lt;br&gt;4. Exploring Purpose&lt;br&gt;5.  Real World Experience Response: I worked to fundraise for housing, medical, and menstrual supplies for We R Love‚Äôs medical social impact trip to Peru in June.</t>
  </si>
  <si>
    <t>Prompt: How did your service contribute to better understanding of:&lt;br&gt;&lt;br&gt;1. Advocacy Skills&lt;br&gt;2. Designing a Solution&lt;br&gt;3. Empathy&lt;br&gt;4. Exploring Purpose&lt;br&gt;5.  Real World Experience Response: I recorded myself reading 5 books for children with cancer to watch.</t>
  </si>
  <si>
    <t>Prompt: How did your service contribute to better understanding of:&lt;br&gt;&lt;br&gt;1. Advocacy Skills&lt;br&gt;2. Designing a Solution&lt;br&gt;3. Empathy&lt;br&gt;4. Exploring Purpose&lt;br&gt;5.  Real World Experience Response: I recorded myself reading 5 books for children in the Children‚Äôs hospital Cancer Unit to watch.</t>
  </si>
  <si>
    <t>Prompt: How did your service contribute to better understanding of:&lt;br&gt;&lt;br&gt;1. Advocacy Skills&lt;br&gt;2. Designing a Solution&lt;br&gt;3. Empathy&lt;br&gt;4. Exploring Purpose&lt;br&gt;5.  Real World Experience Response: I recorded myself reading books for children in the Children‚Äôs hospital cancer unit to watch.</t>
  </si>
  <si>
    <t>Prompt: How did your service contribute to better understanding of:&lt;br&gt;&lt;br&gt;1. Advocacy Skills&lt;br&gt;2. Designing a Solution&lt;br&gt;3. Empathy&lt;br&gt;4. Exploring Purpose&lt;br&gt;5.  Real World Experience Response: I purchased and packed menstrual products to be shipped to Peru for We R Love‚Äôs medical social impact trip to Piura, Peru this summer.</t>
  </si>
  <si>
    <t>Prompt: How did your service contribute to better understanding of:&lt;br&gt;&lt;br&gt;1. Advocacy Skills&lt;br&gt;2. Designing a Solution&lt;br&gt;3. Empathy&lt;br&gt;4. Exploring Purpose&lt;br&gt;5.  Real World Experience Response: I gave feedback to Zoo students designing the project prototypes.</t>
  </si>
  <si>
    <t>Prompt: How did your service contribute to better understanding of:&lt;br&gt;&lt;br&gt;1. Advocacy Skills&lt;br&gt;2. Designing a Solution&lt;br&gt;3. Empathy&lt;br&gt;4. Exploring Purpose&lt;br&gt;5.  Real World Experience Response: I gathered and donated 20 books for children with cancer at Children‚Äôs Hospital Dallas and Plano.</t>
  </si>
  <si>
    <t>Prompt: How did your service contribute to better understanding of:&lt;br&gt;&lt;br&gt;1. Advocacy Skills&lt;br&gt;2. Designing a Solution&lt;br&gt;3. Empathy&lt;br&gt;4. Exploring Purpose&lt;br&gt;5.  Real World Experience Response: I planned and prepared We R Love‚Äôs medical social impact trip to Peru this summer.</t>
  </si>
  <si>
    <t>Prompt: How did your service contribute to better understanding of:&lt;br&gt;&lt;br&gt;1. Advocacy Skills&lt;br&gt;2. Designing a Solution&lt;br&gt;3. Empathy&lt;br&gt;4. Exploring Purpose&lt;br&gt;5.  Real World Experience Response: Designed a solution for recycling engagement through creating and filming a video!</t>
  </si>
  <si>
    <t>Prompt: How did your service contribute to better understanding of:&lt;br&gt;&lt;br&gt;1. Advocacy Skills&lt;br&gt;2. Designing a Solution&lt;br&gt;3. Empathy&lt;br&gt;4. Exploring Purpose&lt;br&gt;5.  Real World Experience Response: i went to an elementary school and helped sort clothes and other items to build a little market for their school</t>
  </si>
  <si>
    <t>The hockaday school</t>
  </si>
  <si>
    <t>Prompt: How did your service contribute to better understanding of:&lt;br&gt;&lt;br&gt;1. Advocacy Skills&lt;br&gt;2. Designing a Solution&lt;br&gt;3. Empathy&lt;br&gt;4. Exploring Purpose&lt;br&gt;5.  Real World Experience Response: We helped serve thanksgiving meals and desserts to people in their cars.</t>
  </si>
  <si>
    <t>TR Hoover</t>
  </si>
  <si>
    <t>Prompt: How did your service contribute to better understanding of:&lt;br&gt;&lt;br&gt;1. Advocacy Skills&lt;br&gt;2. Designing a Solution&lt;br&gt;3. Empathy&lt;br&gt;4. Exploring Purpose&lt;br&gt;5.  Real World Experience Response: I organized a homeless discussion with about 40 attendees, proofed the presentation, and attended.</t>
  </si>
  <si>
    <t>Prompt: How did your service contribute to better understanding of:&lt;br&gt;&lt;br&gt;1. Advocacy Skills&lt;br&gt;2. Designing a Solution&lt;br&gt;3. Empathy&lt;br&gt;4. Exploring Purpose&lt;br&gt;5.  Real World Experience Response: I budgeted, shopped, organized and gathered donations for the Valentine‚Äôs Day service project. I advertised the event, recruited volunteers and reached out to many from St Marks as well. I assembled snack bags and candy bags for Valentine‚Äôs Day and facilitated 30 other kids doing the same for over 3 hours. I packed up all of the bags and drove everything to Family Gateway Homeless Shelter where I helped unload everything into their storage areas.</t>
  </si>
  <si>
    <t>Prompt: How did your service contribute to better understanding of:&lt;br&gt;&lt;br&gt;1. Advocacy Skills&lt;br&gt;2. Designing a Solution&lt;br&gt;3. Empathy&lt;br&gt;4. Exploring Purpose&lt;br&gt;5.  Real World Experience Response: We went to an elementary school and took all the boxes out of a closet and cleaned it so that we could take the things out of the boxes and organize them, such as uniforms and coats and hygiene products and we have to fig our out how to organize everything and fit everything back in the closet</t>
  </si>
  <si>
    <t>Prompt: How did your service contribute to better understanding of:&lt;br&gt;&lt;br&gt;1. Advocacy Skills&lt;br&gt;2. Designing a Solution&lt;br&gt;3. Empathy&lt;br&gt;4. Exploring Purpose&lt;br&gt;5.  Real World Experience Response: We brainstormed ideas to implement in Hockaday Middle School English classes.</t>
  </si>
  <si>
    <t>Prompt: How did your service contribute to better understanding of:&lt;br&gt;&lt;br&gt;1. Advocacy Skills&lt;br&gt;2. Designing a Solution&lt;br&gt;3. Empathy&lt;br&gt;4. Exploring Purpose&lt;br&gt;5.  Real World Experience Response: I donated crayons to our crayon drive.</t>
  </si>
  <si>
    <t>Prompt: How did your service contribute to better understanding of:&lt;br&gt;&lt;br&gt;1. Advocacy Skills&lt;br&gt;2. Designing a Solution&lt;br&gt;3. Empathy&lt;br&gt;4. Exploring Purpose&lt;br&gt;5.  Real World Experience Response: I had a planning meeting with Ms Day for our upcoming event</t>
  </si>
  <si>
    <t>Prompt: How did your service contribute to better understanding of:&lt;br&gt;&lt;br&gt;1. Advocacy Skills&lt;br&gt;2. Designing a Solution&lt;br&gt;3. Empathy&lt;br&gt;4. Exploring Purpose&lt;br&gt;5.  Real World Experience Response: we had a SI zoo session during y period</t>
  </si>
  <si>
    <t>Prompt: How did your service contribute to better understanding of:&lt;br&gt;&lt;br&gt;1. Advocacy Skills&lt;br&gt;2. Designing a Solution&lt;br&gt;3. Empathy&lt;br&gt;4. Exploring Purpose&lt;br&gt;5.  Real World Experience Response: we had a zoo social impact work day</t>
  </si>
  <si>
    <t>Prompt: How did your service contribute to better understanding of:&lt;br&gt;&lt;br&gt;1. Advocacy Skills&lt;br&gt;2. Designing a Solution&lt;br&gt;3. Empathy&lt;br&gt;4. Exploring Purpose&lt;br&gt;5.  Real World Experience Response: we had a zoo y period session</t>
  </si>
  <si>
    <t>Prompt: How did your service contribute to better understanding of:&lt;br&gt;&lt;br&gt;1. Advocacy Skills&lt;br&gt;2. Designing a Solution&lt;br&gt;3. Empathy&lt;br&gt;4. Exploring Purpose&lt;br&gt;5.  Real World Experience Response: we had our prototype build day</t>
  </si>
  <si>
    <t>Prompt: How did your service contribute to better understanding of:&lt;br&gt;&lt;br&gt;1. Advocacy Skills&lt;br&gt;2. Designing a Solution&lt;br&gt;3. Empathy&lt;br&gt;4. Exploring Purpose&lt;br&gt;5.  Real World Experience Response: i worked on our prototype</t>
  </si>
  <si>
    <t>Prompt: How did your service contribute to better understanding of:&lt;br&gt;&lt;br&gt;1. Advocacy Skills&lt;br&gt;2. Designing a Solution&lt;br&gt;3. Empathy&lt;br&gt;4. Exploring Purpose&lt;br&gt;5.  Real World Experience Response: this was from our zoo class throughout the year</t>
  </si>
  <si>
    <t>Prompt: How did your service contribute to better understanding of:&lt;br&gt;&lt;br&gt;1. Advocacy Skills&lt;br&gt;2. Designing a Solution&lt;br&gt;3. Empathy&lt;br&gt;4. Exploring Purpose&lt;br&gt;5.  Real World Experience Response: We helped unpack and sort the clothes and sanitary products. We then stack then in cardboard boxes or on the shelves which are easy to store. With this, we helped the teachers and faculty members save a lot of time and also helped the kids at the publcu schools.</t>
  </si>
  <si>
    <t>Prompt: How did your service contribute to better understanding of:&lt;br&gt;&lt;br&gt;1. Advocacy Skills&lt;br&gt;2. Designing a Solution&lt;br&gt;3. Empathy&lt;br&gt;4. Exploring Purpose&lt;br&gt;5.  Real World Experience Response: We brainstormed ideas to help the middle schoolers learn how to annotate</t>
  </si>
  <si>
    <t>writing center intern</t>
  </si>
  <si>
    <t>Prompt: How did your service contribute to better understanding of:&lt;br&gt;&lt;br&gt;1. Advocacy Skills&lt;br&gt;2. Designing a Solution&lt;br&gt;3. Empathy&lt;br&gt;4. Exploring Purpose&lt;br&gt;5.  Real World Experience Response: We worked on our bookmark idea to give to the middle schoolers to help them with annotations.</t>
  </si>
  <si>
    <t>Prompt: How did your service contribute to better understanding of:&lt;br&gt;&lt;br&gt;1. Advocacy Skills&lt;br&gt;2. Designing a Solution&lt;br&gt;3. Empathy&lt;br&gt;4. Exploring Purpose&lt;br&gt;5.  Real World Experience Response: We participated in the NCL holiday dash where we made gift bags, created dog toys, wrote cards, and put together boxes for different organizations.</t>
  </si>
  <si>
    <t>Family Gateway</t>
  </si>
  <si>
    <t>Prompt: How did your service contribute to better understanding of:&lt;br&gt;&lt;br&gt;1. Advocacy Skills&lt;br&gt;2. Designing a Solution&lt;br&gt;3. Empathy&lt;br&gt;4. Exploring Purpose&lt;br&gt;5.  Real World Experience Response: We learned about homelessness in Dallas and how we can help.</t>
  </si>
  <si>
    <t>Prompt: How did your service contribute to better understanding of:&lt;br&gt;&lt;br&gt;1. Advocacy Skills&lt;br&gt;2. Designing a Solution&lt;br&gt;3. Empathy&lt;br&gt;4. Exploring Purpose&lt;br&gt;5.  Real World Experience Response: We made and decorated valentines bags for family gateway!</t>
  </si>
  <si>
    <t>Prompt: How did your service contribute to better understanding of:&lt;br&gt;&lt;br&gt;1. Advocacy Skills&lt;br&gt;2. Designing a Solution&lt;br&gt;3. Empathy&lt;br&gt;4. Exploring Purpose&lt;br&gt;5.  Real World Experience Response: Brought items for Metrocrest Feminine Hygiene Donation Drive such as toothpaste, shampoo, and sanitary wipes which are critically low in stock and helpful for women experiencing financial insecurity.</t>
  </si>
  <si>
    <t>Metrocrest</t>
  </si>
  <si>
    <t>Prompt: How did your service contribute to better understanding of:&lt;br&gt;&lt;br&gt;1. Advocacy Skills&lt;br&gt;2. Designing a Solution&lt;br&gt;3. Empathy&lt;br&gt;4. Exploring Purpose&lt;br&gt;5.  Real World Experience Response: We cleaned out a storage closet and refilled it with clothes for elementary students. Now the kids will be able to grab anything they need for free.</t>
  </si>
  <si>
    <t>Prompt: How did your service contribute to better understanding of:&lt;br&gt;&lt;br&gt;1. Advocacy Skills&lt;br&gt;2. Designing a Solution&lt;br&gt;3. Empathy&lt;br&gt;4. Exploring Purpose&lt;br&gt;5.  Real World Experience Response: We sorted a closet full of clothes and supplies, which required critical thinking to organize them in the most effective way.</t>
  </si>
  <si>
    <t>Prompt: How did your service contribute to better understanding of:&lt;br&gt;&lt;br&gt;1. Advocacy Skills&lt;br&gt;2. Designing a Solution&lt;br&gt;3. Empathy&lt;br&gt;4. Exploring Purpose&lt;br&gt;5.  Real World Experience Response: My advanced studio art class traveled to the Family Gateway shelter and created ‚Äúartist trading cards‚Äù with the kids to brighten their day and infuse more creative expression in the center. We additionally scoped out the center and worked with the staff to determine our semester project which will be to create art work for the walls in the popular areas of the center.</t>
  </si>
  <si>
    <t>family gateway</t>
  </si>
  <si>
    <t>Prompt: How did your service contribute to better understanding of:&lt;br&gt;&lt;br&gt;1. Advocacy Skills&lt;br&gt;2. Designing a Solution&lt;br&gt;3. Empathy&lt;br&gt;4. Exploring Purpose&lt;br&gt;5.  Real World Experience Response: During tutoring you are able to help figure out the best way to teach kids certain things. If your original way of teaching it did not work you can come up with a different way</t>
  </si>
  <si>
    <t>Prompt: How did your service contribute to better understanding of:&lt;br&gt;&lt;br&gt;1. Advocacy Skills&lt;br&gt;2. Designing a Solution&lt;br&gt;3. Empathy&lt;br&gt;4. Exploring Purpose&lt;br&gt;5.  Real World Experience Response: When working with kids it is important that we find a way to teach them that makes sense and is easy to learn</t>
  </si>
  <si>
    <t>Prompt: How did your service contribute to better understanding of:&lt;br&gt;&lt;br&gt;1. Advocacy Skills&lt;br&gt;2. Designing a Solution&lt;br&gt;3. Empathy&lt;br&gt;4. Exploring Purpose&lt;br&gt;5.  Real World Experience Response: We sorted out a care closet.</t>
  </si>
  <si>
    <t>Prompt: How did your service contribute to better understanding of:&lt;br&gt;&lt;br&gt;1. Advocacy Skills&lt;br&gt;2. Designing a Solution&lt;br&gt;3. Empathy&lt;br&gt;4. Exploring Purpose&lt;br&gt;5.  Real World Experience Response: I recorded myself reading books for kids in the hospital</t>
  </si>
  <si>
    <t>care4cancer</t>
  </si>
  <si>
    <t>Prompt: How did your service contribute to better understanding of:&lt;br&gt;&lt;br&gt;1. Advocacy Skills&lt;br&gt;2. Designing a Solution&lt;br&gt;3. Empathy&lt;br&gt;4. Exploring Purpose&lt;br&gt;5.  Real World Experience Response: I helped build a house.</t>
  </si>
  <si>
    <t>habitat for humanity dallas</t>
  </si>
  <si>
    <t>Prompt: How did your service contribute to better understanding of:&lt;br&gt;&lt;br&gt;1. Advocacy Skills&lt;br&gt;2. Designing a Solution&lt;br&gt;3. Empathy&lt;br&gt;4. Exploring Purpose&lt;br&gt;5.  Real World Experience Response: I visited the zoo class‚Äôs fair to listen to their projects and give them feedback.</t>
  </si>
  <si>
    <t>Members of the banner club met during Y period to plan different aspects of running writing competitions for middle schoolers. We brainstormed prompt and poster ideas and then judged entries for winners.</t>
  </si>
  <si>
    <t>Prompt: How did your service contribute to better understanding of:&lt;br&gt;&lt;br&gt;1. Advocacy Skills&lt;br&gt;2. Designing a Solution&lt;br&gt;3. Empathy&lt;br&gt;4. Exploring Purpose&lt;br&gt;5.  Real World Experience Response: Members of the banner club met during Y period to plan different aspects of running writing competitions for middle schoolers. We brainstormed prompt and poster ideas and then judged entries for winners.</t>
  </si>
  <si>
    <t>Writing Center Intern -Banner Club Meeting</t>
  </si>
  <si>
    <t>Prompt: How did your service contribute to better understanding of:&lt;br&gt;&lt;br&gt;1. Advocacy Skills&lt;br&gt;2. Designing a Solution&lt;br&gt;3. Empathy&lt;br&gt;4. Exploring Purpose&lt;br&gt;5.  Real World Experience Response: Serving as part of the banner team this year, we created various opportunities for middle school students to showcase their creativity and writing skills. At our meetings, I helped sort through submissions and gave my suggestions for how to design the book at the end of the year.</t>
  </si>
  <si>
    <t>Writing Center Intern- Banner Team</t>
  </si>
  <si>
    <t>Prompt: How did your service contribute to better understanding of:&lt;br&gt;&lt;br&gt;1. Advocacy Skills&lt;br&gt;2. Designing a Solution&lt;br&gt;3. Empathy&lt;br&gt;4. Exploring Purpose&lt;br&gt;5.  Real World Experience Response: I tutored math. There was a lack of tutors so I had got tutor three kids, all from different grade levels.</t>
  </si>
  <si>
    <t>Prompt: How did your service contribute to better understanding of:&lt;br&gt;&lt;br&gt;1. Advocacy Skills&lt;br&gt;2. Designing a Solution&lt;br&gt;3. Empathy&lt;br&gt;4. Exploring Purpose&lt;br&gt;5.  Real World Experience Response: Helped build shelves and clothing racks for the elementary‚Äôs storage room</t>
  </si>
  <si>
    <t>J.N. Ervin Elemntary X Day</t>
  </si>
  <si>
    <t>Prompt: How did your service contribute to better understanding of:&lt;br&gt;&lt;br&gt;1. Advocacy Skills&lt;br&gt;2. Designing a Solution&lt;br&gt;3. Empathy&lt;br&gt;4. Exploring Purpose&lt;br&gt;5.  Real World Experience Response: I helped to solve the problem of patients being alone during cancer treatment</t>
  </si>
  <si>
    <t>care for cancer</t>
  </si>
  <si>
    <t>Prompt: How did your service contribute to better understanding of:&lt;br&gt;&lt;br&gt;1. Advocacy Skills&lt;br&gt;2. Designing a Solution&lt;br&gt;3. Empathy&lt;br&gt;4. Exploring Purpose&lt;br&gt;5.  Real World Experience Response: We built a house which is designing a solution to the homelessness problem</t>
  </si>
  <si>
    <t>habitat for humanity</t>
  </si>
  <si>
    <t>Prompt: How did your service contribute to better understanding of:&lt;br&gt;&lt;br&gt;1. Advocacy Skills&lt;br&gt;2. Designing a Solution&lt;br&gt;3. Empathy&lt;br&gt;4. Exploring Purpose&lt;br&gt;5.  Real World Experience Response: We thought of engaging ways to help middle school with annotating</t>
  </si>
  <si>
    <t>Prompt: How did your service contribute to better understanding of:&lt;br&gt;&lt;br&gt;1. Advocacy Skills&lt;br&gt;2. Designing a Solution&lt;br&gt;3. Empathy&lt;br&gt;4. Exploring Purpose&lt;br&gt;5.  Real World Experience Response: making a blanket</t>
  </si>
  <si>
    <t>SPCA Dallas</t>
  </si>
  <si>
    <t>Prompt: How did your service contribute to better understanding of:&lt;br&gt;&lt;br&gt;1. Advocacy Skills&lt;br&gt;2. Designing a Solution&lt;br&gt;3. Empathy&lt;br&gt;4. Exploring Purpose&lt;br&gt;5.  Real World Experience Response: We had our first fundraising meeting!</t>
  </si>
  <si>
    <t>Prompt: How did your service contribute to better understanding of:&lt;br&gt;&lt;br&gt;1. Advocacy Skills&lt;br&gt;2. Designing a Solution&lt;br&gt;3. Empathy&lt;br&gt;4. Exploring Purpose&lt;br&gt;5.  Real World Experience Response: We filled bags with snacks for kids after school.</t>
  </si>
  <si>
    <t>Mi Escuelita: Maple Avenue</t>
  </si>
  <si>
    <t>Prompt: How did your service contribute to better understanding of:&lt;br&gt;&lt;br&gt;1. Advocacy Skills&lt;br&gt;2. Designing a Solution&lt;br&gt;3. Empathy&lt;br&gt;4. Exploring Purpose&lt;br&gt;5.  Real World Experience Response: We filled bags for kids to eat after school so they don‚Äôt go hungry until dinner.</t>
  </si>
  <si>
    <t>DISD</t>
  </si>
  <si>
    <t>Prompt: How did your service contribute to better understanding of:&lt;br&gt;&lt;br&gt;1. Advocacy Skills&lt;br&gt;2. Designing a Solution&lt;br&gt;3. Empathy&lt;br&gt;4. Exploring Purpose&lt;br&gt;5.  Real World Experience Response: We filled and packed sandwiches for homeless people across dallas.</t>
  </si>
  <si>
    <t>Tango Tab</t>
  </si>
  <si>
    <t>Prompt: How did your service contribute to better understanding of:&lt;br&gt;&lt;br&gt;1. Advocacy Skills&lt;br&gt;2. Designing a Solution&lt;br&gt;3. Empathy&lt;br&gt;4. Exploring Purpose&lt;br&gt;5.  Real World Experience Response: We read to kids at Anne Frank Elementary</t>
  </si>
  <si>
    <t>Anne Frank EL</t>
  </si>
  <si>
    <t>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t>
  </si>
  <si>
    <t>Prompt: How did your service contribute to better understanding of:&lt;br&gt;&lt;br&gt;1. Advocacy Skills&lt;br&gt;2. Designing a Solution&lt;br&gt;3. Empathy&lt;br&gt;4. Exploring Purpose&lt;br&gt;5.  Real World Experience Response: I created November week 2 curriculum for teen students at COT along with Melody because Faith was busy. This curriculum will be used by volunteers to teach students about English.</t>
  </si>
  <si>
    <t>citizens of tomorrow</t>
  </si>
  <si>
    <t>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This is a solution to hunger and malnutrition.</t>
  </si>
  <si>
    <t>Prompt: How did your service contribute to better understanding of:&lt;br&gt;&lt;br&gt;1. Advocacy Skills&lt;br&gt;2. Designing a Solution&lt;br&gt;3. Empathy&lt;br&gt;4. Exploring Purpose&lt;br&gt;5.  Real World Experience Response: I packed food for starving children with other volunteers. This is a solution to hunger and malnutrition.</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</si>
  <si>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1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</si>
  <si>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2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</si>
  <si>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4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</si>
  <si>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1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</si>
  <si>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2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</si>
  <si>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3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</si>
  <si>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4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</si>
  <si>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1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</si>
  <si>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2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</si>
  <si>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3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</si>
  <si>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4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</si>
  <si>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5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</si>
  <si>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1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</si>
  <si>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2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</si>
  <si>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3 teen slides and edited the slides from all other levels as well.</t>
  </si>
  <si>
    <t>Prompt: How did your service contribute to better understanding of:&lt;br&gt;&lt;br&gt;1. Advocacy Skills&lt;br&gt;2. Designing a Solution&lt;br&gt;3. Empathy&lt;br&gt;4. Exploring Purpose&lt;br&gt;5.  Real World Experience Response: It</t>
  </si>
  <si>
    <t>Prompt: How did your service contribute to better understanding of:&lt;br&gt;&lt;br&gt;1. Advocacy Skills&lt;br&gt;2. Designing a Solution&lt;br&gt;3. Empathy&lt;br&gt;4. Exploring Purpose&lt;br&gt;5.  Real World Experience Response: math</t>
  </si>
  <si>
    <t>Prompt: How did your service contribute to better understanding of:&lt;br&gt;&lt;br&gt;1. Advocacy Skills&lt;br&gt;2. Designing a Solution&lt;br&gt;3. Empathy&lt;br&gt;4. Exploring Purpose&lt;br&gt;5.  Real World Experience Response: Revive a Library</t>
  </si>
  <si>
    <t>Prompt: How did your service contribute to better understanding of:&lt;br&gt;&lt;br&gt;1. Advocacy Skills&lt;br&gt;2. Designing a Solution&lt;br&gt;3. Empathy&lt;br&gt;4. Exploring Purpose&lt;br&gt;5.  Real World Experience Response: This experience allowed me to visualize designing a solution to a problem--a lack of organization in the school's donation area. As we cleaned up the space, we also participated in creating a new space for the clothes inside a contained location sorted by size for accessibility.</t>
  </si>
  <si>
    <t>Metzger Plaza</t>
  </si>
  <si>
    <t>Prompt: How did your service contribute to better understanding of:&lt;br&gt;&lt;br&gt;1. Advocacy Skills&lt;br&gt;2. Designing a Solution&lt;br&gt;3. Empathy&lt;br&gt;4. Exploring Purpose&lt;br&gt;5.  Real World Experience Response: On this day we went bird watching and planted several plants in our prairie to help maintain biodiversity and a healthy ecosystem</t>
  </si>
  <si>
    <t>Prompt: How did your service contribute to better understanding of:&lt;br&gt;&lt;br&gt;1. Advocacy Skills&lt;br&gt;2. Designing a Solution&lt;br&gt;3. Empathy&lt;br&gt;4. Exploring Purpose&lt;br&gt;5.  Real World Experience Response: I bought supplies for Mother‚Äôs Day baskets. By doing this I designed a solution for mothers who aren‚Äôt as celebrated on Mother‚Äôs Day.</t>
  </si>
  <si>
    <t>Prompt: How did your service contribute to better understanding of:&lt;br&gt;&lt;br&gt;1. Advocacy Skills&lt;br&gt;2. Designing a Solution&lt;br&gt;3. Empathy&lt;br&gt;4. Exploring Purpose&lt;br&gt;5.  Real World Experience Response: In our Writing Center group meeting, we discussed creating a annotation guiding bookmark for the Middle School students. We also strived to make the process fun and engaging by making a bookmark design contest.</t>
  </si>
  <si>
    <t>Prompt: How did your service contribute to better understanding of:&lt;br&gt;&lt;br&gt;1. Advocacy Skills&lt;br&gt;2. Designing a Solution&lt;br&gt;3. Empathy&lt;br&gt;4. Exploring Purpose&lt;br&gt;5.  Real World Experience Response: For NTFB, I assembled bags with some food for Thanksgiving with my mom and sister. I hope these will brighten someone‚Äôs holiday.</t>
  </si>
  <si>
    <t>Prompt: How did your service contribute to better understanding of:&lt;br&gt;&lt;br&gt;1. Advocacy Skills&lt;br&gt;2. Designing a Solution&lt;br&gt;3. Empathy&lt;br&gt;4. Exploring Purpose&lt;br&gt;5.  Real World Experience Response: At NCL, we walked around to different station to make gifts for a multitude of organizations- a notable one being New Friends, New Life. We wrapped Christmas gifts for them!</t>
  </si>
  <si>
    <t>New Friends, New Life</t>
  </si>
  <si>
    <t>Prompt: How did your service contribute to better understanding of:&lt;br&gt;&lt;br&gt;1. Advocacy Skills&lt;br&gt;2. Designing a Solution&lt;br&gt;3. Empathy&lt;br&gt;4. Exploring Purpose&lt;br&gt;5.  Real World Experience Response: I delivered meals to citizens in Grand Prairie. It was a really positive experience.</t>
  </si>
  <si>
    <t>Meals on Wheels - Dallas, TX</t>
  </si>
  <si>
    <t>Prompt: How did your service contribute to better understanding of:&lt;br&gt;&lt;br&gt;1. Advocacy Skills&lt;br&gt;2. Designing a Solution&lt;br&gt;3. Empathy&lt;br&gt;4. Exploring Purpose&lt;br&gt;5.  Real World Experience Response: Today, I participated in my WR Teen Board meeting where we made a craft to benefit the seniors‚Äô egg hunt! Additionally, I organized a snack drive through my NCL chapter to benefit the center.</t>
  </si>
  <si>
    <t>Donated a gift card to Feeding the Need‚Äôs Social Impact Bazaar raffle</t>
  </si>
  <si>
    <t>Prompt: How did your service contribute to better understanding of:&lt;br&gt;&lt;br&gt;1. Advocacy Skills&lt;br&gt;2. Designing a Solution&lt;br&gt;3. Empathy&lt;br&gt;4. Exploring Purpose&lt;br&gt;5.  Real World Experience Response: Donated a starbucks gift to feeding the need‚Äôs social impact bazaar raffle to raise funds for the club</t>
  </si>
  <si>
    <t>Prompt: How did your service contribute to better understanding of:&lt;br&gt;&lt;br&gt;1. Advocacy Skills&lt;br&gt;2. Designing a Solution&lt;br&gt;3. Empathy&lt;br&gt;4. Exploring Purpose&lt;br&gt;5.  Real World Experience Response: I made a cake for the TR Hoover Thanksgiving feast. I was able to see my impact when I then distributed it to the participants in the feast. I ‚Äúdesigned a solution‚Äù for thanksgiving dessert!</t>
  </si>
  <si>
    <t>T.R. Hoover Community Center</t>
  </si>
  <si>
    <t>Prompt: How did your service contribute to better understanding of:&lt;br&gt;&lt;br&gt;1. Advocacy Skills&lt;br&gt;2. Designing a Solution&lt;br&gt;3. Empathy&lt;br&gt;4. Exploring Purpose&lt;br&gt;5.  Real World Experience Response: i designed yoga classes to be implemented into nursing homes</t>
  </si>
  <si>
    <t>designing yoga classes</t>
  </si>
  <si>
    <t>Prompt: How did your service contribute to better understanding of:&lt;br&gt;&lt;br&gt;1. Advocacy Skills&lt;br&gt;2. Designing a Solution&lt;br&gt;3. Empathy&lt;br&gt;4. Exploring Purpose&lt;br&gt;5.  Real World Experience Response: I saw how the zoo class identified real life problems and designed effective solutions for them</t>
  </si>
  <si>
    <t>zoo class demos</t>
  </si>
  <si>
    <t>Prompt: How did your service contribute to better understanding of:&lt;br&gt;&lt;br&gt;1. Advocacy Skills&lt;br&gt;2. Designing a Solution&lt;br&gt;3. Empathy&lt;br&gt;4. Exploring Purpose&lt;br&gt;5.  Real World Experience Response: BIZ year long project designing a solution to a real world problem. Made a pitch to give to a panel of judges.</t>
  </si>
  <si>
    <t>Prompt: How did your service contribute to better understanding of:&lt;br&gt;&lt;br&gt;1. Advocacy Skills&lt;br&gt;2. Designing a Solution&lt;br&gt;3. Empathy&lt;br&gt;4. Exploring Purpose&lt;br&gt;5.  Real World Experience Response: I helped middle school students solve math problems.</t>
  </si>
  <si>
    <t>Intellichoice Tutoring</t>
  </si>
  <si>
    <t>Prompt: How did your service contribute to better understanding of:&lt;br&gt;&lt;br&gt;1. Advocacy Skills&lt;br&gt;2. Designing a Solution&lt;br&gt;3. Empathy&lt;br&gt;4. Exploring Purpose&lt;br&gt;5.  Real World Experience Response: planned activities for this school year with other officers</t>
  </si>
  <si>
    <t>American Red Cross</t>
  </si>
  <si>
    <t>Prompt: How did your service contribute to better understanding of:&lt;br&gt;&lt;br&gt;1. Advocacy Skills&lt;br&gt;2. Designing a Solution&lt;br&gt;3. Empathy&lt;br&gt;4. Exploring Purpose&lt;br&gt;5.  Real World Experience Response: Made a care closet and filled it with clothing for kids to make them more comfortable in school</t>
  </si>
  <si>
    <t>TN Ervine United to Learn</t>
  </si>
  <si>
    <t>Prompt: How did your service contribute to better understanding of:&lt;br&gt;&lt;br&gt;1. Advocacy Skills&lt;br&gt;2. Designing a Solution&lt;br&gt;3. Empathy&lt;br&gt;4. Exploring Purpose&lt;br&gt;5.  Real World Experience Response: Made a video to get young people excited about recycling</t>
  </si>
  <si>
    <t>MLK Day Impact-A-Thon</t>
  </si>
  <si>
    <t>Prompt: How did your service contribute to better understanding of:&lt;br&gt;&lt;br&gt;1. Advocacy Skills&lt;br&gt;2. Designing a Solution&lt;br&gt;3. Empathy&lt;br&gt;4. Exploring Purpose&lt;br&gt;5.  Real World Experience Response: it was a teen board meeting and we brainstormed ideas for our big projects this year about literacy</t>
  </si>
  <si>
    <t>Prompt: How did your service contribute to better understanding of:&lt;br&gt;&lt;br&gt;1. Advocacy Skills&lt;br&gt;2. Designing a Solution&lt;br&gt;3. Empathy&lt;br&gt;4. Exploring Purpose&lt;br&gt;5.  Real World Experience Response: today we helped the kids come up with ways to have more synergy with their parents at home!</t>
  </si>
  <si>
    <t>Hockaday Writing Interns at Walnut Hill</t>
  </si>
  <si>
    <t>Prompt: How did your service contribute to better understanding of:&lt;br&gt;&lt;br&gt;1. Advocacy Skills&lt;br&gt;2. Designing a Solution&lt;br&gt;3. Empathy&lt;br&gt;4. Exploring Purpose&lt;br&gt;5.  Real World Experience Response: teen board meeting!</t>
  </si>
  <si>
    <t>Prompt: How did your service contribute to better understanding of:&lt;br&gt;&lt;br&gt;1. Advocacy Skills&lt;br&gt;2. Designing a Solution&lt;br&gt;3. Empathy&lt;br&gt;4. Exploring Purpose&lt;br&gt;5.  Real World Experience Response: Planting plants at north haven trail</t>
  </si>
  <si>
    <t>DFW master naturalistic student chapter</t>
  </si>
  <si>
    <t>Prompt: How did your service contribute to better understanding of:&lt;br&gt;&lt;br&gt;1. Advocacy Skills&lt;br&gt;2. Designing a Solution&lt;br&gt;3. Empathy&lt;br&gt;4. Exploring Purpose&lt;br&gt;5.  Real World Experience Response: We designed a solution to how to brighten up the family gateway space with art</t>
  </si>
  <si>
    <t>Prompt: How did your service contribute to better understanding of:&lt;br&gt;&lt;br&gt;1. Advocacy Skills&lt;br&gt;2. Designing a Solution&lt;br&gt;3. Empathy&lt;br&gt;4. Exploring Purpose&lt;br&gt;5.  Real World Experience Response: In Biology Impact, and the Zoo we found an environmental problem and designed and developed a solution to be presented in a shark tank.</t>
  </si>
  <si>
    <t>the Hockaday School</t>
  </si>
  <si>
    <t>Prompt: How did your service contribute to better understanding of:&lt;br&gt;&lt;br&gt;1. Advocacy Skills&lt;br&gt;2. Designing a Solution&lt;br&gt;3. Empathy&lt;br&gt;4. Exploring Purpose&lt;br&gt;5.  Real World Experience Response: a meeting where we were making ideas of things we could sell at our fundraiser</t>
  </si>
  <si>
    <t>One Hockaday MLK Celebration</t>
  </si>
  <si>
    <t>Prompt: How did your service contribute to better understanding of:&lt;br&gt;&lt;br&gt;1. Advocacy Skills&lt;br&gt;2. Designing a Solution&lt;br&gt;3. Empathy&lt;br&gt;4. Exploring Purpose&lt;br&gt;5.  Real World Experience Response: One Hockaday MLK Celebration, filming video to raise awareness to recycle</t>
  </si>
  <si>
    <t>Prompt: How did your service contribute to better understanding of:&lt;br&gt;&lt;br&gt;1. Advocacy Skills&lt;br&gt;2. Designing a Solution&lt;br&gt;3. Empathy&lt;br&gt;4. Exploring Purpose&lt;br&gt;5.  Real World Experience Response: designing a solution to raise money for the food bank. cochair meeting to organize tote bag fundraiser.</t>
  </si>
  <si>
    <t>Finalizing plans for the fundraising website and also the next steps, which are to take pictures for social media, update marketing materials (like flyers), and determine who will pick up a tote bag versus just donating.</t>
  </si>
  <si>
    <t>Prompt: How did your service contribute to better understanding of:&lt;br&gt;&lt;br&gt;1. Advocacy Skills&lt;br&gt;2. Designing a Solution&lt;br&gt;3. Empathy&lt;br&gt;4. Exploring Purpose&lt;br&gt;5.  Real World Experience Response: Finalizing plans for the fundraising website and also the next steps, which are to take pictures for social media, update marketing materials (like flyers), and determine who will pick up a tote bag versus just donating.</t>
  </si>
  <si>
    <t>Prompt: How did your service contribute to better understanding of:&lt;br&gt;&lt;br&gt;1. Advocacy Skills&lt;br&gt;2. Designing a Solution&lt;br&gt;3. Empathy&lt;br&gt;4. Exploring Purpose&lt;br&gt;5.  Real World Experience Response: I advertised the coat drive to the lower school kids and helped them donate their coats so that DISD kids can have them.</t>
  </si>
  <si>
    <t>Prompt: How did your service contribute to better understanding of:&lt;br&gt;&lt;br&gt;1. Advocacy Skills&lt;br&gt;2. Designing a Solution&lt;br&gt;3. Empathy&lt;br&gt;4. Exploring Purpose&lt;br&gt;5.  Real World Experience Response: I collected the coats around the school and talked with middle and lower school about why these coats are important for the DISD students. I also advertised the coat drive to the lower school kids at their carpool.</t>
  </si>
  <si>
    <t>Prompt: How did your service contribute to better understanding of:&lt;br&gt;&lt;br&gt;1. Advocacy Skills&lt;br&gt;2. Designing a Solution&lt;br&gt;3. Empathy&lt;br&gt;4. Exploring Purpose&lt;br&gt;5.  Real World Experience Response: I designed a drive to collect coats for children to haves during the winter to go outside. I worked with the people in my school and then got to drop them off at elementary schools around Dallas for the kids.</t>
  </si>
  <si>
    <t>Prompt: How did your service contribute to better understanding of:&lt;br&gt;&lt;br&gt;1. Advocacy Skills&lt;br&gt;2. Designing a Solution&lt;br&gt;3. Empathy&lt;br&gt;4. Exploring Purpose&lt;br&gt;5.  Real World Experience Response: I worked at Marcus to hand out food at a pantry that helps families in low income areas have access to healthier options for meals.</t>
  </si>
  <si>
    <t>Herbert Marcus EL</t>
  </si>
  <si>
    <t>Prompt: How did your service contribute to better understanding of:&lt;br&gt;&lt;br&gt;1. Advocacy Skills&lt;br&gt;2. Designing a Solution&lt;br&gt;3. Empathy&lt;br&gt;4. Exploring Purpose&lt;br&gt;5.  Real World Experience Response: We visited an elementary school in south dallas and we worked to build storage closets for new clothes to be placed on and read books to kids to spread some holiday cheer.</t>
  </si>
  <si>
    <t>Prompt: How did your service contribute to better understanding of:&lt;br&gt;&lt;br&gt;1. Advocacy Skills&lt;br&gt;2. Designing a Solution&lt;br&gt;3. Empathy&lt;br&gt;4. Exploring Purpose&lt;br&gt;5.  Real World Experience Response: For my environmental science class we went to south Dallas to explore the Audubon center and learn about how we could create an ecosystem to help the neighboring community. The center used to be an illegal landfill and we are working to create our own healthy ecosystem that will return beauty to the area.</t>
  </si>
  <si>
    <t>Trinity River Audubon</t>
  </si>
  <si>
    <t>Prompt: How did your service contribute to better understanding of:&lt;br&gt;&lt;br&gt;1. Advocacy Skills&lt;br&gt;2. Designing a Solution&lt;br&gt;3. Empathy&lt;br&gt;4. Exploring Purpose&lt;br&gt;5.  Real World Experience Response: We constructed the frames of a house for a family that has been working so hard, but needs a home that is closer to work. It is inspiring to see how the family reacts to the dream they are getting.</t>
  </si>
  <si>
    <t>Prompt: How did your service contribute to better understanding of:&lt;br&gt;&lt;br&gt;1. Advocacy Skills&lt;br&gt;2. Designing a Solution&lt;br&gt;3. Empathy&lt;br&gt;4. Exploring Purpose&lt;br&gt;5.  Real World Experience Response: I worked at a habitat build site to construct a house that would set a family off in the right direction with mortgages, payments, etc. Habitat‚Äôs purpose is something that I love to be involved with because I can learn how to build different things while also greatly helping a family.</t>
  </si>
  <si>
    <t>Prompt: How did your service contribute to better understanding of:&lt;br&gt;&lt;br&gt;1. Advocacy Skills&lt;br&gt;2. Designing a Solution&lt;br&gt;3. Empathy&lt;br&gt;4. Exploring Purpose&lt;br&gt;5.  Real World Experience Response: I helped to make snack bags for the people who come in to family gateway. I got to write inspirational messages on the bags while providing food for Dallas community members in need.</t>
  </si>
  <si>
    <t>Prompt: How did your service contribute to better understanding of:&lt;br&gt;&lt;br&gt;1. Advocacy Skills&lt;br&gt;2. Designing a Solution&lt;br&gt;3. Empathy&lt;br&gt;4. Exploring Purpose&lt;br&gt;5.  Real World Experience Response: we went down to the Trinity River Audubon center to learn about the blackland prairie that Dallas is set in and what we need to do to save this ecosystem. We then planted some plants that we will eventually put into our own prairie to help the ecosystem expand.</t>
  </si>
  <si>
    <t>Prompt: How did your service contribute to better understanding of:&lt;br&gt;&lt;br&gt;1. Advocacy Skills&lt;br&gt;2. Designing a Solution&lt;br&gt;3. Empathy&lt;br&gt;4. Exploring Purpose&lt;br&gt;5.  Real World Experience Response: I got to bring in some books that I loved and donate them to hospitals for the kids there to read and brighten their day</t>
  </si>
  <si>
    <t>Prompt: How did your service contribute to better understanding of:&lt;br&gt;&lt;br&gt;1. Advocacy Skills&lt;br&gt;2. Designing a Solution&lt;br&gt;3. Empathy&lt;br&gt;4. Exploring Purpose&lt;br&gt;5.  Real World Experience Response: This week was the food drive and we brought in canned goods and then drove to Marcus elementary to replenish the food pantry there.</t>
  </si>
  <si>
    <t>Prompt: How did your service contribute to better understanding of:&lt;br&gt;&lt;br&gt;1. Advocacy Skills&lt;br&gt;2. Designing a Solution&lt;br&gt;3. Empathy&lt;br&gt;4. Exploring Purpose&lt;br&gt;5.  Real World Experience Response: We learned about the birds who are migrating through Texas right now and how we can protect them. We also worked on our own prairie to increase the biodiversity of the ecosystem</t>
  </si>
  <si>
    <t>Prompt: How did your service contribute to better understanding of:&lt;br&gt;&lt;br&gt;1. Advocacy Skills&lt;br&gt;2. Designing a Solution&lt;br&gt;3. Empathy&lt;br&gt;4. Exploring Purpose&lt;br&gt;5.  Real World Experience Response: I helped kids with learning disorders with some extra tutoring.</t>
  </si>
  <si>
    <t>Prompt: How did your service contribute to better understanding of:&lt;br&gt;&lt;br&gt;1. Advocacy Skills&lt;br&gt;2. Designing a Solution&lt;br&gt;3. Empathy&lt;br&gt;4. Exploring Purpose&lt;br&gt;5.  Real World Experience Response: I helped kids work through math concepts they were struggling with.</t>
  </si>
  <si>
    <t>Prompt: How did your service contribute to better understanding of:&lt;br&gt;&lt;br&gt;1. Advocacy Skills&lt;br&gt;2. Designing a Solution&lt;br&gt;3. Empathy&lt;br&gt;4. Exploring Purpose&lt;br&gt;5.  Real World Experience Response: CYLC Counselor training and meet and greet</t>
  </si>
  <si>
    <t>Community Youth Leadership Camp</t>
  </si>
  <si>
    <t>Prompt: How did your service contribute to better understanding of:&lt;br&gt;&lt;br&gt;1. Advocacy Skills&lt;br&gt;2. Designing a Solution&lt;br&gt;3. Empathy&lt;br&gt;4. Exploring Purpose&lt;br&gt;5.  Real World Experience Response: 2. organized boxes from storage rooms.</t>
  </si>
  <si>
    <t>Prompt: How did your service contribute to better understanding of:&lt;br&gt;&lt;br&gt;1. Advocacy Skills&lt;br&gt;2. Designing a Solution&lt;br&gt;3. Empathy&lt;br&gt;4. Exploring Purpose&lt;br&gt;5.  Real World Experience Response: spent this time directing chapter leads and program leads for volunteer activities</t>
  </si>
  <si>
    <t>Prompt: How did your service contribute to better understanding of:&lt;br&gt;&lt;br&gt;1. Advocacy Skills&lt;br&gt;2. Designing a Solution&lt;br&gt;3. Empathy&lt;br&gt;4. Exploring Purpose&lt;br&gt;5.  Real World Experience Response: We had a team meeting discussing all that we need to do in the month of January</t>
  </si>
  <si>
    <t>With another tutor, we helped out a 5th grade student with math. We not only worked on complication addition, but also apply the math into word problems and other real life situations</t>
  </si>
  <si>
    <t>Prompt: How did your service contribute to better understanding of:&lt;br&gt;&lt;br&gt;1. Advocacy Skills&lt;br&gt;2. Designing a Solution&lt;br&gt;3. Empathy&lt;br&gt;4. Exploring Purpose&lt;br&gt;5.  Real World Experience Response: With another tutor, I helped a 5th grade child with math. We worked on hard addition problems and applied the math into word problems and real life situations as well. Together we designed solutions for numerous math problems.</t>
  </si>
  <si>
    <t>Prompt: How did your service contribute to better understanding of:&lt;br&gt;&lt;br&gt;1. Advocacy Skills&lt;br&gt;2. Designing a Solution&lt;br&gt;3. Empathy&lt;br&gt;4. Exploring Purpose&lt;br&gt;5.  Real World Experience Response: At MLK Library, we helped out a 5th grade student with math. In addition, we also brainstormed ways to make and send flyers to the surrounding areas to recruit more students. We designed solutions to solve both math problems as well as the lack of students.</t>
  </si>
  <si>
    <t>Prompt: How did your service contribute to better understanding of:&lt;br&gt;&lt;br&gt;1. Advocacy Skills&lt;br&gt;2. Designing a Solution&lt;br&gt;3. Empathy&lt;br&gt;4. Exploring Purpose&lt;br&gt;5.  Real World Experience Response: By working with kids on their math work, we designed many solutions</t>
  </si>
  <si>
    <t>Prompt: How did your service contribute to better understanding of:&lt;br&gt;&lt;br&gt;1. Advocacy Skills&lt;br&gt;2. Designing a Solution&lt;br&gt;3. Empathy&lt;br&gt;4. Exploring Purpose&lt;br&gt;5.  Real World Experience Response: We designed many solutions when I helped kids to solve their math problems</t>
  </si>
  <si>
    <t>Prompt: How did your service contribute to better understanding of:&lt;br&gt;&lt;br&gt;1. Advocacy Skills&lt;br&gt;2. Designing a Solution&lt;br&gt;3. Empathy&lt;br&gt;4. Exploring Purpose&lt;br&gt;5.  Real World Experience Response: I helped a high school student with AP Physics and I also hosted the online session. We encountered some problems with allocating students and tutors but we worked through them.</t>
  </si>
  <si>
    <t>Prompt: How did your service contribute to better understanding of:&lt;br&gt;&lt;br&gt;1. Advocacy Skills&lt;br&gt;2. Designing a Solution&lt;br&gt;3. Empathy&lt;br&gt;4. Exploring Purpose&lt;br&gt;5.  Real World Experience Response: I tutored a elementary school boy math, and we designed many solutions</t>
  </si>
  <si>
    <t>Prompt: How did your service contribute to better understanding of:&lt;br&gt;&lt;br&gt;1. Advocacy Skills&lt;br&gt;2. Designing a Solution&lt;br&gt;3. Empathy&lt;br&gt;4. Exploring Purpose&lt;br&gt;5.  Real World Experience Response: I helped 3 students with their school math work, and we solved many problems</t>
  </si>
  <si>
    <t>Prompt: How did your service contribute to better understanding of:&lt;br&gt;&lt;br&gt;1. Advocacy Skills&lt;br&gt;2. Designing a Solution&lt;br&gt;3. Empathy&lt;br&gt;4. Exploring Purpose&lt;br&gt;5.  Real World Experience Response: I helped many children on their math workbooks and figured out a way to arrange the seatings for the unorganized situation.</t>
  </si>
  <si>
    <t>IntelliChoice Tutoring</t>
  </si>
  <si>
    <t>Prompt: How did your service contribute to better understanding of:&lt;br&gt;&lt;br&gt;1. Advocacy Skills&lt;br&gt;2. Designing a Solution&lt;br&gt;3. Empathy&lt;br&gt;4. Exploring Purpose&lt;br&gt;5.  Real World Experience Response: We helped kids with math. We wanted to solve problems such as lack of equipments so we plan to do fundraise in the next few weeks</t>
  </si>
  <si>
    <t>intellichoice Tutoring</t>
  </si>
  <si>
    <t>Prompt: How did your service contribute to better understanding of:&lt;br&gt;&lt;br&gt;1. Advocacy Skills&lt;br&gt;2. Designing a Solution&lt;br&gt;3. Empathy&lt;br&gt;4. Exploring Purpose&lt;br&gt;5.  Real World Experience Response: I brought picture books for the book drive!</t>
  </si>
  <si>
    <t>Prompt: How did your service contribute to better understanding of:&lt;br&gt;&lt;br&gt;1. Advocacy Skills&lt;br&gt;2. Designing a Solution&lt;br&gt;3. Empathy&lt;br&gt;4. Exploring Purpose&lt;br&gt;5.  Real World Experience Response: We organized and packed school supplies to help out an elementary school</t>
  </si>
  <si>
    <t>Prompt: How did your service contribute to better understanding of:&lt;br&gt;&lt;br&gt;1. Advocacy Skills&lt;br&gt;2. Designing a Solution&lt;br&gt;3. Empathy&lt;br&gt;4. Exploring Purpose&lt;br&gt;5.  Real World Experience Response: I worked on a prompt for middle schoolers to advance their writing skills</t>
  </si>
  <si>
    <t>Prompt: How did your service contribute to better understanding of:&lt;br&gt;&lt;br&gt;1. Advocacy Skills&lt;br&gt;2. Designing a Solution&lt;br&gt;3. Empathy&lt;br&gt;4. Exploring Purpose&lt;br&gt;5.  Real World Experience Response: In my BIZ science class, I worked through the Stanford Design Thinking process with a partner and designed a solution for a specific problem, which gave me insight on how to plan and design a solution</t>
  </si>
  <si>
    <t>Biology Impact and the Zoo</t>
  </si>
  <si>
    <t>Prompt: How did your service contribute to better understanding of:&lt;br&gt;&lt;br&gt;1. Advocacy Skills&lt;br&gt;2. Designing a Solution&lt;br&gt;3. Empathy&lt;br&gt;4. Exploring Purpose&lt;br&gt;5.  Real World Experience Response: I helped organize and run a Field Day at Cigarroa Elementary School.</t>
  </si>
  <si>
    <t>Prompt: How did your service contribute to better understanding of:&lt;br&gt;&lt;br&gt;1. Advocacy Skills&lt;br&gt;2. Designing a Solution&lt;br&gt;3. Empathy&lt;br&gt;4. Exploring Purpose&lt;br&gt;5.  Real World Experience Response: 2. I helped organize and gather donations for a crayon drive for Plano Children‚Äôs Hospital.</t>
  </si>
  <si>
    <t>Prompt: How did your service contribute to better understanding of:&lt;br&gt;&lt;br&gt;1. Advocacy Skills&lt;br&gt;2. Designing a Solution&lt;br&gt;3. Empathy&lt;br&gt;4. Exploring Purpose&lt;br&gt;5.  Real World Experience Response: Seeing people struggling to find a place to live and being able to help rectify that by physically building a place to live was great.</t>
  </si>
  <si>
    <t>Prompt: How did your service contribute to better understanding of:&lt;br&gt;&lt;br&gt;1. Advocacy Skills&lt;br&gt;2. Designing a Solution&lt;br&gt;3. Empathy&lt;br&gt;4. Exploring Purpose&lt;br&gt;5.  Real World Experience Response: I built shelving for a care closet a JN Ervin Elementary so that student would have access to extra uniforms, and then I read books to PreK kids.</t>
  </si>
  <si>
    <t>Prompt: How did your service contribute to better understanding of:&lt;br&gt;&lt;br&gt;1. Advocacy Skills&lt;br&gt;2. Designing a Solution&lt;br&gt;3. Empathy&lt;br&gt;4. Exploring Purpose&lt;br&gt;5.  Real World Experience Response: We went to family gateway and drew artist trading cards with the kids there, who were bored during their break, and we planned how we could liven the space to make it more inviting</t>
  </si>
  <si>
    <t>Prompt: How did your service contribute to better understanding of:&lt;br&gt;&lt;br&gt;1. Advocacy Skills&lt;br&gt;2. Designing a Solution&lt;br&gt;3. Empathy&lt;br&gt;4. Exploring Purpose&lt;br&gt;5.  Real World Experience Response: I wrote a persuasive writing prompt for Middle Schoolers who want to work on their writing skills and talk to us interns about it when they don't have writing to do in class. This worked to design a solution to the problem that the Middle Schoolers don't always have writing assignments to be working on.</t>
  </si>
  <si>
    <t>Prompt: How did your service contribute to better understanding of:&lt;br&gt;&lt;br&gt;1. Advocacy Skills&lt;br&gt;2. Designing a Solution&lt;br&gt;3. Empathy&lt;br&gt;4. Exploring Purpose&lt;br&gt;5.  Real World Experience Response: We learned about strategies for creating solutions and then as a group, we made a video presenting a solution that would get people excited to recycle in the way they are excited for taylor swift tickets.</t>
  </si>
  <si>
    <t>Prompt: How did your service contribute to better understanding of:&lt;br&gt;&lt;br&gt;1. Advocacy Skills&lt;br&gt;2. Designing a Solution&lt;br&gt;3. Empathy&lt;br&gt;4. Exploring Purpose&lt;br&gt;5.  Real World Experience Response: In the past few weeks in the writing center and on the banner team, I have helped get middle schoolers interested in writing through making and printing out posters to encourage them to submit to banner and through redesigning the bulletin board this afternoon during Y.</t>
  </si>
  <si>
    <t>i</t>
  </si>
  <si>
    <t>Prompt: How did your service contribute to better understanding of:&lt;br&gt;&lt;br&gt;1. Advocacy Skills&lt;br&gt;2. Designing a Solution&lt;br&gt;3. Empathy&lt;br&gt;4. Exploring Purpose&lt;br&gt;5.  Real World Experience Response: I helped design solutions to the various problems that the Zoo class was trying to solve by giving feedback and asking questions about how they could improve their projects.</t>
  </si>
  <si>
    <t>Prompt: How did your service contribute to better understanding of:&lt;br&gt;&lt;br&gt;1. Advocacy Skills&lt;br&gt;2. Designing a Solution&lt;br&gt;3. Empathy&lt;br&gt;4. Exploring Purpose&lt;br&gt;5.  Real World Experience Response: During 2nd Semester in the Writing Center, I have run weekly meetings to organize the middle school Banner publication, and dedicated timer during Y-Periods and outside of school to decorate the bulletin board and put together the end of year publication. I have also offered writing consultations to middle schoolers twice a rotation and worked in class workshops with 5th, 7th, and 8th graders.</t>
  </si>
  <si>
    <t>Prompt: How did your service contribute to better understanding of:&lt;br&gt;&lt;br&gt;1. Advocacy Skills&lt;br&gt;2. Designing a Solution&lt;br&gt;3. Empathy&lt;br&gt;4. Exploring Purpose&lt;br&gt;5.  Real World Experience Response: we read books on recording so that children isn‚Äôt he hospital have something to listen to when their parents are busy</t>
  </si>
  <si>
    <t>care for cabcer</t>
  </si>
  <si>
    <t>Prompt: How did your service contribute to better understanding of:&lt;br&gt;&lt;br&gt;1. Advocacy Skills&lt;br&gt;2. Designing a Solution&lt;br&gt;3. Empathy&lt;br&gt;4. Exploring Purpose&lt;br&gt;5.  Real World Experience Response: i read books on video for kids in the local hospital so that they can be entertained while their parents are busy</t>
  </si>
  <si>
    <t>Prompt: How did your service contribute to better understanding of:&lt;br&gt;&lt;br&gt;1. Advocacy Skills&lt;br&gt;2. Designing a Solution&lt;br&gt;3. Empathy&lt;br&gt;4. Exploring Purpose&lt;br&gt;5.  Real World Experience Response: On the teen board, we split into subcommittees. My subcommittee was "Learning Environment and SEL", so my groupmates and I devised goals for this year pertaining to learning environment and social emotional learning.</t>
  </si>
  <si>
    <t>United to Learn Teen Board</t>
  </si>
  <si>
    <t>Prompt: How did your service contribute to better understanding of:&lt;br&gt;&lt;br&gt;1. Advocacy Skills&lt;br&gt;2. Designing a Solution&lt;br&gt;3. Empathy&lt;br&gt;4. Exploring Purpose&lt;br&gt;5.  Real World Experience Response: Today we visited an elementary school with United to Learn. I unwrapped and sorted kids' uniforms by gender, color, and size, took trash to the dumpster, organized the storage closet, packed hygiene products, and moved gym equipment to the storage room.</t>
  </si>
  <si>
    <t>Prompt: How did your service contribute to better understanding of:&lt;br&gt;&lt;br&gt;1. Advocacy Skills&lt;br&gt;2. Designing a Solution&lt;br&gt;3. Empathy&lt;br&gt;4. Exploring Purpose&lt;br&gt;5.  Real World Experience Response: Writing center intern.</t>
  </si>
  <si>
    <t>Prompt: How did your service contribute to better understanding of:&lt;br&gt;&lt;br&gt;1. Advocacy Skills&lt;br&gt;2. Designing a Solution&lt;br&gt;3. Empathy&lt;br&gt;4. Exploring Purpose&lt;br&gt;5.  Real World Experience Response: planning meeting for my nonprofit</t>
  </si>
  <si>
    <t>jingle bell mistletoe</t>
  </si>
  <si>
    <t>Prompt: How did your service contribute to better understanding of:&lt;br&gt;&lt;br&gt;1. Advocacy Skills&lt;br&gt;2. Designing a Solution&lt;br&gt;3. Empathy&lt;br&gt;4. Exploring Purpose&lt;br&gt;5.  Real World Experience Response: planning meeting for my non profit</t>
  </si>
  <si>
    <t>JBM</t>
  </si>
  <si>
    <t>Prompt: How did your service contribute to better understanding of:&lt;br&gt;&lt;br&gt;1. Advocacy Skills&lt;br&gt;2. Designing a Solution&lt;br&gt;3. Empathy&lt;br&gt;4. Exploring Purpose&lt;br&gt;5.  Real World Experience Response: working on an event for my non-profit</t>
  </si>
  <si>
    <t>Prompt: How did your service contribute to better understanding of:&lt;br&gt;&lt;br&gt;1. Advocacy Skills&lt;br&gt;2. Designing a Solution&lt;br&gt;3. Empathy&lt;br&gt;4. Exploring Purpose&lt;br&gt;5.  Real World Experience Response: we had a leadership board meeting today</t>
  </si>
  <si>
    <t>Prompt: How did your service contribute to better understanding of:&lt;br&gt;&lt;br&gt;1. Advocacy Skills&lt;br&gt;2. Designing a Solution&lt;br&gt;3. Empathy&lt;br&gt;4. Exploring Purpose&lt;br&gt;5.  Real World Experience Response: Tutored my kid</t>
  </si>
  <si>
    <t>Baked cookies and muffins for the social impact bazaar</t>
  </si>
  <si>
    <t>Prompt: How did your service contribute to better understanding of:&lt;br&gt;&lt;br&gt;1. Advocacy Skills&lt;br&gt;2. Designing a Solution&lt;br&gt;3. Empathy&lt;br&gt;4. Exploring Purpose&lt;br&gt;5.  Real World Experience Response: Baked cookies and muffins for social impact bazaar</t>
  </si>
  <si>
    <t>Prompt: How did your service contribute to better understanding of:&lt;br&gt;&lt;br&gt;1. Advocacy Skills&lt;br&gt;2. Designing a Solution&lt;br&gt;3. Empathy&lt;br&gt;4. Exploring Purpose&lt;br&gt;5.  Real World Experience Response: We made holiday cookies!</t>
  </si>
  <si>
    <t>Prompt: How did your service contribute to better understanding of:&lt;br&gt;&lt;br&gt;1. Advocacy Skills&lt;br&gt;2. Designing a Solution&lt;br&gt;3. Empathy&lt;br&gt;4. Exploring Purpose&lt;br&gt;5.  Real World Experience Response: Built a home</t>
  </si>
  <si>
    <t>Prompt: How did your service contribute to better understanding of:&lt;br&gt;&lt;br&gt;1. Advocacy Skills&lt;br&gt;2. Designing a Solution&lt;br&gt;3. Empathy&lt;br&gt;4. Exploring Purpose&lt;br&gt;5.  Real World Experience Response: Met with my student</t>
  </si>
  <si>
    <t>Prompt: How did your service contribute to better understanding of:&lt;br&gt;&lt;br&gt;1. Advocacy Skills&lt;br&gt;2. Designing a Solution&lt;br&gt;3. Empathy&lt;br&gt;4. Exploring Purpose&lt;br&gt;5.  Real World Experience Response: Packaged meals for Thanksgiving</t>
  </si>
  <si>
    <t>PCBC</t>
  </si>
  <si>
    <t>Prompt: How did your service contribute to better understanding of:&lt;br&gt;&lt;br&gt;1. Advocacy Skills&lt;br&gt;2. Designing a Solution&lt;br&gt;3. Empathy&lt;br&gt;4. Exploring Purpose&lt;br&gt;5.  Real World Experience Response: I donated a 25$ gift card to help raise funds</t>
  </si>
  <si>
    <t>Prompt: How did your service contribute to better understanding of:&lt;br&gt;&lt;br&gt;1. Advocacy Skills&lt;br&gt;2. Designing a Solution&lt;br&gt;3. Empathy&lt;br&gt;4. Exploring Purpose&lt;br&gt;5.  Real World Experience Response: talked about how to get the word out about you drive</t>
  </si>
  <si>
    <t>Childrens Cancer Fund</t>
  </si>
  <si>
    <t>Prompt: How did your service contribute to better understanding of:&lt;br&gt;&lt;br&gt;1. Advocacy Skills&lt;br&gt;2. Designing a Solution&lt;br&gt;3. Empathy&lt;br&gt;4. Exploring Purpose&lt;br&gt;5.  Real World Experience Response: I organized a meeting with the community service person at my school and talked about ways to spread the word about the toy drive</t>
  </si>
  <si>
    <t>Prompt: How did your service contribute to better understanding of:&lt;br&gt;&lt;br&gt;1. Advocacy Skills&lt;br&gt;2. Designing a Solution&lt;br&gt;3. Empathy&lt;br&gt;4. Exploring Purpose&lt;br&gt;5.  Real World Experience Response: organized clothes for a school</t>
  </si>
  <si>
    <t>united way</t>
  </si>
  <si>
    <t>Prompt: How did your service contribute to better understanding of:&lt;br&gt;&lt;br&gt;1. Advocacy Skills&lt;br&gt;2. Designing a Solution&lt;br&gt;3. Empathy&lt;br&gt;4. Exploring Purpose&lt;br&gt;5.  Real World Experience Response: made powerpoint about homelessness</t>
  </si>
  <si>
    <t>Prompt: How did your service contribute to better understanding of:&lt;br&gt;&lt;br&gt;1. Advocacy Skills&lt;br&gt;2. Designing a Solution&lt;br&gt;3. Empathy&lt;br&gt;4. Exploring Purpose&lt;br&gt;5.  Real World Experience Response: we made valentines bags</t>
  </si>
  <si>
    <t>Prompt: How did your service contribute to better understanding of:&lt;br&gt;&lt;br&gt;1. Advocacy Skills&lt;br&gt;2. Designing a Solution&lt;br&gt;3. Empathy&lt;br&gt;4. Exploring Purpose&lt;br&gt;5.  Real World Experience Response: We are designing a solution to brighten up their hallways</t>
  </si>
  <si>
    <t>Prompt: How did your service contribute to better understanding of:&lt;br&gt;&lt;br&gt;1. Advocacy Skills&lt;br&gt;2. Designing a Solution&lt;br&gt;3. Empathy&lt;br&gt;4. Exploring Purpose&lt;br&gt;5.  Real World Experience Response: In my biz class we spent the whole year exploring purpose and designing a solution</t>
  </si>
  <si>
    <t>Prompt: How did your service contribute to better understanding of:&lt;br&gt;&lt;br&gt;1. Advocacy Skills&lt;br&gt;2. Designing a Solution&lt;br&gt;3. Empathy&lt;br&gt;4. Exploring Purpose&lt;br&gt;5.  Real World Experience Response: CPD teen board meeting.</t>
  </si>
  <si>
    <t>Community Partners of Dallas</t>
  </si>
  <si>
    <t>Prompt: How did your service contribute to better understanding of:&lt;br&gt;&lt;br&gt;1. Advocacy Skills&lt;br&gt;2. Designing a Solution&lt;br&gt;3. Empathy&lt;br&gt;4. Exploring Purpose&lt;br&gt;5.  Real World Experience Response: Over the past 4 months I worked to organize and plan a kickball fundraiser for Susan g komen. Purchased T-shirts, organized the event, and successfully raised almost 9,000 dollars!</t>
  </si>
  <si>
    <t>Susan G Komen</t>
  </si>
  <si>
    <t>Prompt: How did your service contribute to better understanding of:&lt;br&gt;&lt;br&gt;1. Advocacy Skills&lt;br&gt;2. Designing a Solution&lt;br&gt;3. Empathy&lt;br&gt;4. Exploring Purpose&lt;br&gt;5.  Real World Experience Response: Planned and hosted United way events for Teens United and held club meetings!</t>
  </si>
  <si>
    <t>united way of dallas</t>
  </si>
  <si>
    <t>Prompt: How did your service contribute to better understanding of:&lt;br&gt;&lt;br&gt;1. Advocacy Skills&lt;br&gt;2. Designing a Solution&lt;br&gt;3. Empathy&lt;br&gt;4. Exploring Purpose&lt;br&gt;5.  Real World Experience Response: Habitat Build</t>
  </si>
  <si>
    <t>Prompt: How did your service contribute to better understanding of:&lt;br&gt;&lt;br&gt;1. Advocacy Skills&lt;br&gt;2. Designing a Solution&lt;br&gt;3. Empathy&lt;br&gt;4. Exploring Purpose&lt;br&gt;5.  Real World Experience Response: Helped with food pantry</t>
  </si>
  <si>
    <t>Prompt: How did your service contribute to better understanding of:&lt;br&gt;&lt;br&gt;1. Advocacy Skills&lt;br&gt;2. Designing a Solution&lt;br&gt;3. Empathy&lt;br&gt;4. Exploring Purpose&lt;br&gt;5.  Real World Experience Response: I organized and held a meeting for the Hockaday Baking Club</t>
  </si>
  <si>
    <t>Hocakday Baking Club</t>
  </si>
  <si>
    <t>Prompt: How did your service contribute to better understanding of:&lt;br&gt;&lt;br&gt;1. Advocacy Skills&lt;br&gt;2. Designing a Solution&lt;br&gt;3. Empathy&lt;br&gt;4. Exploring Purpose&lt;br&gt;5.  Real World Experience Response: I organized club communications for upcoming events for the Baking Club.</t>
  </si>
  <si>
    <t>Hockaday Baking Club</t>
  </si>
  <si>
    <t>Prompt: How did your service contribute to better understanding of:&lt;br&gt;&lt;br&gt;1. Advocacy Skills&lt;br&gt;2. Designing a Solution&lt;br&gt;3. Empathy&lt;br&gt;4. Exploring Purpose&lt;br&gt;5.  Real World Experience Response: I organized the Baking Club's holiday drop off and communicated the details to my club.</t>
  </si>
  <si>
    <t>Prompt: How did your service contribute to better understanding of:&lt;br&gt;&lt;br&gt;1. Advocacy Skills&lt;br&gt;2. Designing a Solution&lt;br&gt;3. Empathy&lt;br&gt;4. Exploring Purpose&lt;br&gt;5.  Real World Experience Response: I helped clean out and organize the closet at JN Ervin by folding clothes and building shelves.</t>
  </si>
  <si>
    <t>Prompt: How did your service contribute to better understanding of:&lt;br&gt;&lt;br&gt;1. Advocacy Skills&lt;br&gt;2. Designing a Solution&lt;br&gt;3. Empathy&lt;br&gt;4. Exploring Purpose&lt;br&gt;5.  Real World Experience Response: I attended an education session about homelessness run by Feeding the Need.</t>
  </si>
  <si>
    <t>Prompt: How did your service contribute to better understanding of:&lt;br&gt;&lt;br&gt;1. Advocacy Skills&lt;br&gt;2. Designing a Solution&lt;br&gt;3. Empathy&lt;br&gt;4. Exploring Purpose&lt;br&gt;5.  Real World Experience Response: I made snack bags for Family Gateway</t>
  </si>
  <si>
    <t>Prompt: How did your service contribute to better understanding of:&lt;br&gt;&lt;br&gt;1. Advocacy Skills&lt;br&gt;2. Designing a Solution&lt;br&gt;3. Empathy&lt;br&gt;4. Exploring Purpose&lt;br&gt;5.  Real World Experience Response: I brought water bottles for the snack bags for Family Gateway</t>
  </si>
  <si>
    <t>Prompt: How did your service contribute to better understanding of:&lt;br&gt;&lt;br&gt;1. Advocacy Skills&lt;br&gt;2. Designing a Solution&lt;br&gt;3. Empathy&lt;br&gt;4. Exploring Purpose&lt;br&gt;5.  Real World Experience Response: I made cookie mix jars to be donated to teachers at Gooch Elementary.</t>
  </si>
  <si>
    <t>Prompt: How did your service contribute to better understanding of:&lt;br&gt;&lt;br&gt;1. Advocacy Skills&lt;br&gt;2. Designing a Solution&lt;br&gt;3. Empathy&lt;br&gt;4. Exploring Purpose&lt;br&gt;5.  Real World Experience Response: I dropped off the materials for the Baking Club cookie mix making session.</t>
  </si>
  <si>
    <t>Prompt: How did your service contribute to better understanding of:&lt;br&gt;&lt;br&gt;1. Advocacy Skills&lt;br&gt;2. Designing a Solution&lt;br&gt;3. Empathy&lt;br&gt;4. Exploring Purpose&lt;br&gt;5.  Real World Experience Response: I prepared for the Baking Club cookie mix making session by buying finding the recipes, doing calculations for costs and amounts, and buying the ingredients.</t>
  </si>
  <si>
    <t>Prompt: How did your service contribute to better understanding of:&lt;br&gt;&lt;br&gt;1. Advocacy Skills&lt;br&gt;2. Designing a Solution&lt;br&gt;3. Empathy&lt;br&gt;4. Exploring Purpose&lt;br&gt;5.  Real World Experience Response: I planned the mother's day basket making and communicated details about the event to the rest of the club.</t>
  </si>
  <si>
    <t>Prompt: How did your service contribute to better understanding of:&lt;br&gt;&lt;br&gt;1. Advocacy Skills&lt;br&gt;2. Designing a Solution&lt;br&gt;3. Empathy&lt;br&gt;4. Exploring Purpose&lt;br&gt;5.  Real World Experience Response: I lead and participated in the mother's day basket making session and transported kther members of the group to the event.</t>
  </si>
  <si>
    <t>Prompt: How did your service contribute to better understanding of:&lt;br&gt;&lt;br&gt;1. Advocacy Skills&lt;br&gt;2. Designing a Solution&lt;br&gt;3. Empathy&lt;br&gt;4. Exploring Purpose&lt;br&gt;5.  Real World Experience Response: worked on website</t>
  </si>
  <si>
    <t>v4c</t>
  </si>
  <si>
    <t>Prompt: How did your service contribute to better understanding of:&lt;br&gt;&lt;br&gt;1. Advocacy Skills&lt;br&gt;2. Designing a Solution&lt;br&gt;3. Empathy&lt;br&gt;4. Exploring Purpose&lt;br&gt;5.  Real World Experience Response: Board meeting to plan 2022-2023 schedule</t>
  </si>
  <si>
    <t>Kids Helping Kids TX</t>
  </si>
  <si>
    <t>Prompt: How did your service contribute to better understanding of:&lt;br&gt;&lt;br&gt;1. Advocacy Skills&lt;br&gt;2. Designing a Solution&lt;br&gt;3. Empathy&lt;br&gt;4. Exploring Purpose&lt;br&gt;5.  Real World Experience Response: Teen Board Meeting</t>
  </si>
  <si>
    <t>Prompt: How did your service contribute to better understanding of:&lt;br&gt;&lt;br&gt;1. Advocacy Skills&lt;br&gt;2. Designing a Solution&lt;br&gt;3. Empathy&lt;br&gt;4. Exploring Purpose&lt;br&gt;5.  Real World Experience Response: Created Instagram Graphics for new chapter leads</t>
  </si>
  <si>
    <t>Prompt: How did your service contribute to better understanding of:&lt;br&gt;&lt;br&gt;1. Advocacy Skills&lt;br&gt;2. Designing a Solution&lt;br&gt;3. Empathy&lt;br&gt;4. Exploring Purpose&lt;br&gt;5.  Real World Experience Response: Designed Instagram posts for VFC instagram and managed the account</t>
  </si>
  <si>
    <t>Prompt: How did your service contribute to better understanding of:&lt;br&gt;&lt;br&gt;1. Advocacy Skills&lt;br&gt;2. Designing a Solution&lt;br&gt;3. Empathy&lt;br&gt;4. Exploring Purpose&lt;br&gt;5.  Real World Experience Response: Managed Visions for Confidence instagram all week and made 3 posts and edits</t>
  </si>
  <si>
    <t>Visions For Confidence</t>
  </si>
  <si>
    <t>Prompt: How did your service contribute to better understanding of:&lt;br&gt;&lt;br&gt;1. Advocacy Skills&lt;br&gt;2. Designing a Solution&lt;br&gt;3. Empathy&lt;br&gt;4. Exploring Purpose&lt;br&gt;5.  Real World Experience Response: We created a prototype to help create more sustainable fashion in the city</t>
  </si>
  <si>
    <t>BIZ Class</t>
  </si>
  <si>
    <t>Prompt: How did your service contribute to better understanding of:&lt;br&gt;&lt;br&gt;1. Advocacy Skills&lt;br&gt;2. Designing a Solution&lt;br&gt;3. Empathy&lt;br&gt;4. Exploring Purpose&lt;br&gt;5.  Real World Experience Response: We helped clean up the highway on Highland Drive.</t>
  </si>
  <si>
    <t>Adopt-a-highway</t>
  </si>
  <si>
    <t>Prompt: How did your service contribute to better understanding of:&lt;br&gt;&lt;br&gt;1. Advocacy Skills&lt;br&gt;2. Designing a Solution&lt;br&gt;3. Empathy&lt;br&gt;4. Exploring Purpose&lt;br&gt;5.  Real World Experience Response: I organized and planned community service opportunities.</t>
  </si>
  <si>
    <t>Prompt: How did your service contribute to better understanding of:&lt;br&gt;&lt;br&gt;1. Advocacy Skills&lt;br&gt;2. Designing a Solution&lt;br&gt;3. Empathy&lt;br&gt;4. Exploring Purpose&lt;br&gt;5.  Real World Experience Response: we had a visions for confidence team meeting for the upcoming semester</t>
  </si>
  <si>
    <t>Prompt: How did your service contribute to better understanding of:&lt;br&gt;&lt;br&gt;1. Advocacy Skills&lt;br&gt;2. Designing a Solution&lt;br&gt;3. Empathy&lt;br&gt;4. Exploring Purpose&lt;br&gt;5.  Real World Experience Response: we made dog blankets to donate to the spca.</t>
  </si>
  <si>
    <t>SPCA of Texas</t>
  </si>
  <si>
    <t>Prompt: How did your service contribute to better understanding of:&lt;br&gt;&lt;br&gt;1. Advocacy Skills&lt;br&gt;2. Designing a Solution&lt;br&gt;3. Empathy&lt;br&gt;4. Exploring Purpose&lt;br&gt;5.  Real World Experience Response: I gave blood.</t>
  </si>
  <si>
    <t>Carter Blood Drive</t>
  </si>
  <si>
    <t>Prompt: How did your service contribute to better understanding of:&lt;br&gt;&lt;br&gt;1. Advocacy Skills&lt;br&gt;2. Designing a Solution&lt;br&gt;3. Empathy&lt;br&gt;4. Exploring Purpose&lt;br&gt;5.  Real World Experience Response: we designed a solution based on a real world problem we found</t>
  </si>
  <si>
    <t>Prompt: How did your service contribute to better understanding of:&lt;br&gt;&lt;br&gt;1. Advocacy Skills&lt;br&gt;2. Designing a Solution&lt;br&gt;3. Empathy&lt;br&gt;4. Exploring Purpose&lt;br&gt;5.  Real World Experience Response: we built baskets for mothers in need.</t>
  </si>
  <si>
    <t>Prompt: How did your service contribute to better understanding of:&lt;br&gt;&lt;br&gt;1. Advocacy Skills&lt;br&gt;2. Designing a Solution&lt;br&gt;3. Empathy&lt;br&gt;4. Exploring Purpose&lt;br&gt;5.  Real World Experience Response: I spent two days helping the third graders work on their baby shark tank pitches.</t>
  </si>
  <si>
    <t>Lower School Shark Tank</t>
  </si>
  <si>
    <t>Prompt: How did your service contribute to better understanding of:&lt;br&gt;&lt;br&gt;1. Advocacy Skills&lt;br&gt;2. Designing a Solution&lt;br&gt;3. Empathy&lt;br&gt;4. Exploring Purpose&lt;br&gt;5.  Real World Experience Response: i am the preston hollow president of the chapter and planned and facilitated all outreach events.</t>
  </si>
  <si>
    <t>Prompt: How did your service contribute to better understanding of:&lt;br&gt;&lt;br&gt;1. Advocacy Skills&lt;br&gt;2. Designing a Solution&lt;br&gt;3. Empathy&lt;br&gt;4. Exploring Purpose&lt;br&gt;5.  Real World Experience Response: We had many problems throughout the day, between a times mixup and only having two students, but throughout it we were able to improvise and figure out what we needed to do.</t>
  </si>
  <si>
    <t>Prompt: How did your service contribute to better understanding of:&lt;br&gt;&lt;br&gt;1. Advocacy Skills&lt;br&gt;2. Designing a Solution&lt;br&gt;3. Empathy&lt;br&gt;4. Exploring Purpose&lt;br&gt;5.  Real World Experience Response: I worked with 5 different kids over the 2 hours, and I had to find a way to help them all.</t>
  </si>
  <si>
    <t>Prompt: How did your service contribute to better understanding of:&lt;br&gt;&lt;br&gt;1. Advocacy Skills&lt;br&gt;2. Designing a Solution&lt;br&gt;3. Empathy&lt;br&gt;4. Exploring Purpose&lt;br&gt;5.  Real World Experience Response: Tutored kids at garland branch, had to figure out how to overcome problems after the break</t>
  </si>
  <si>
    <t>Prompt: How did your service contribute to better understanding of:&lt;br&gt;&lt;br&gt;1. Advocacy Skills&lt;br&gt;2. Designing a Solution&lt;br&gt;3. Empathy&lt;br&gt;4. Exploring Purpose&lt;br&gt;5.  Real World Experience Response: Tutored in new building and adapted tutoring with all the kids in one room with few volunteers</t>
  </si>
  <si>
    <t>Prompt: How did your service contribute to better understanding of:&lt;br&gt;&lt;br&gt;1. Advocacy Skills&lt;br&gt;2. Designing a Solution&lt;br&gt;3. Empathy&lt;br&gt;4. Exploring Purpose&lt;br&gt;5.  Real World Experience Response: As a grade we went to an elementary school and helped set up a pantry of needed supplies</t>
  </si>
  <si>
    <t>Prompt: How did your service contribute to better understanding of:&lt;br&gt;&lt;br&gt;1. Advocacy Skills&lt;br&gt;2. Designing a Solution&lt;br&gt;3. Empathy&lt;br&gt;4. Exploring Purpose&lt;br&gt;5.  Real World Experience Response: Meal bag building</t>
  </si>
  <si>
    <t>Prompt: How did your service contribute to better understanding of:&lt;br&gt;&lt;br&gt;1. Advocacy Skills&lt;br&gt;2. Designing a Solution&lt;br&gt;3. Empathy&lt;br&gt;4. Exploring Purpose&lt;br&gt;5.  Real World Experience Response: christmas gift bags for seniors</t>
  </si>
  <si>
    <t>Prompt: How did your service contribute to better understanding of:&lt;br&gt;&lt;br&gt;1. Advocacy Skills&lt;br&gt;2. Designing a Solution&lt;br&gt;3. Empathy&lt;br&gt;4. Exploring Purpose&lt;br&gt;5.  Real World Experience Response: The design process for our project</t>
  </si>
  <si>
    <t>Prompt: How did your service contribute to better understanding of:&lt;br&gt;&lt;br&gt;1. Advocacy Skills&lt;br&gt;2. Designing a Solution&lt;br&gt;3. Empathy&lt;br&gt;4. Exploring Purpose&lt;br&gt;5.  Real World Experience Response: I went to Garland church to tutor math. I was in charge of children in grades 1-3. I checked the answers of their work, and helped them with difficult problems. I also made sure they are working properly without distracting others.</t>
  </si>
  <si>
    <t>Prompt: How did your service contribute to better understanding of:&lt;br&gt;&lt;br&gt;1. Advocacy Skills&lt;br&gt;2. Designing a Solution&lt;br&gt;3. Empathy&lt;br&gt;4. Exploring Purpose&lt;br&gt;5.  Real World Experience Response: I went to Garland church to tutor math. I was in charge of children in grades 6-8. I checked the answers of their work, and helped them with difficult problems. I also made sure they are working properly without distracting others.</t>
  </si>
  <si>
    <t>Prompt: How did your service contribute to better understanding of:&lt;br&gt;&lt;br&gt;1. Advocacy Skills&lt;br&gt;2. Designing a Solution&lt;br&gt;3. Empathy&lt;br&gt;4. Exploring Purpose&lt;br&gt;5.  Real World Experience Response: School service day. We went to an elementary school and helped create a room with extra clothes and products their students might need.</t>
  </si>
  <si>
    <t>Prompt: How did your service contribute to better understanding of:&lt;br&gt;&lt;br&gt;1. Advocacy Skills&lt;br&gt;2. Designing a Solution&lt;br&gt;3. Empathy&lt;br&gt;4. Exploring Purpose&lt;br&gt;5.  Real World Experience Response: Today we designed solutions at walnut hill by helping the students create mission statements for themselves.</t>
  </si>
  <si>
    <t>Walnut Hill Elementary</t>
  </si>
  <si>
    <t>Prompt: How did your service contribute to better understanding of:&lt;br&gt;&lt;br&gt;1. Advocacy Skills&lt;br&gt;2. Designing a Solution&lt;br&gt;3. Empathy&lt;br&gt;4. Exploring Purpose&lt;br&gt;5.  Real World Experience Response: We helped elementary school kids to write by teaching them to come up with solutions to their problems and write about them.</t>
  </si>
  <si>
    <t>Prompt: How did your service contribute to better understanding of:&lt;br&gt;&lt;br&gt;1. Advocacy Skills&lt;br&gt;2. Designing a Solution&lt;br&gt;3. Empathy&lt;br&gt;4. Exploring Purpose&lt;br&gt;5.  Real World Experience Response: Tutoring</t>
  </si>
  <si>
    <t>Leaders United for Change</t>
  </si>
  <si>
    <t>Prompt: How did your service contribute to better understanding of:&lt;br&gt;&lt;br&gt;1. Advocacy Skills&lt;br&gt;2. Designing a Solution&lt;br&gt;3. Empathy&lt;br&gt;4. Exploring Purpose&lt;br&gt;5.  Real World Experience Response: STAAR test tutoring</t>
  </si>
  <si>
    <t>writing center tutoring</t>
  </si>
  <si>
    <t>Prompt: How did your service contribute to better understanding of:&lt;br&gt;&lt;br&gt;1. Advocacy Skills&lt;br&gt;2. Designing a Solution&lt;br&gt;3. Empathy&lt;br&gt;4. Exploring Purpose&lt;br&gt;5.  Real World Experience Response: Help making rowing a more diverse sport</t>
  </si>
  <si>
    <t>Prompt: How did your service contribute to better understanding of:&lt;br&gt;&lt;br&gt;1. Advocacy Skills&lt;br&gt;2. Designing a Solution&lt;br&gt;3. Empathy&lt;br&gt;4. Exploring Purpose&lt;br&gt;5.  Real World Experience Response: Website design</t>
  </si>
  <si>
    <t>Prompt: How did your service contribute to better understanding of:&lt;br&gt;&lt;br&gt;1. Advocacy Skills&lt;br&gt;2. Designing a Solution&lt;br&gt;3. Empathy&lt;br&gt;4. Exploring Purpose&lt;br&gt;5.  Real World Experience Response: I helped a student with her writing.</t>
  </si>
  <si>
    <t>Writing Intern 1</t>
  </si>
  <si>
    <t>Prompt: How did your service contribute to better understanding of:&lt;br&gt;&lt;br&gt;1. Advocacy Skills&lt;br&gt;2. Designing a Solution&lt;br&gt;3. Empathy&lt;br&gt;4. Exploring Purpose&lt;br&gt;5.  Real World Experience Response: we‚Äôre finding a way to brighten up the space these family‚Äôs live and the staff work in</t>
  </si>
  <si>
    <t>Prompt: How did your service contribute to better understanding of:&lt;br&gt;&lt;br&gt;1. Advocacy Skills&lt;br&gt;2. Designing a Solution&lt;br&gt;3. Empathy&lt;br&gt;4. Exploring Purpose&lt;br&gt;5.  Real World Experience Response: Fourth grade had testing today, so we problem solved and we‚Äôre able to tutor second grade- and it was a fulfilling experience!</t>
  </si>
  <si>
    <t>Writing Center Internship at Foster</t>
  </si>
  <si>
    <t>Prompt: How did your service contribute to better understanding of:&lt;br&gt;&lt;br&gt;1. Advocacy Skills&lt;br&gt;2. Designing a Solution&lt;br&gt;3. Empathy&lt;br&gt;4. Exploring Purpose&lt;br&gt;5.  Real World Experience Response: i helped the zoo impact class with providing feedback on their sustainability projects</t>
  </si>
  <si>
    <t>Prompt: How did your service contribute to better understanding of:&lt;br&gt;&lt;br&gt;1. Advocacy Skills&lt;br&gt;2. Designing a Solution&lt;br&gt;3. Empathy&lt;br&gt;4. Exploring Purpose&lt;br&gt;5.  Real World Experience Response: Paw Level 1 and 2 Training - Phase 1</t>
  </si>
  <si>
    <t>Operation  Kindness</t>
  </si>
  <si>
    <t>Prompt: How did your service contribute to better understanding of:&lt;br&gt;&lt;br&gt;1. Advocacy Skills&lt;br&gt;2. Designing a Solution&lt;br&gt;3. Empathy&lt;br&gt;4. Exploring Purpose&lt;br&gt;5.  Real World Experience Response: Made At Home Enrichment with Girl Scout troop</t>
  </si>
  <si>
    <t>Prompt: How did your service contribute to better understanding of:&lt;br&gt;&lt;br&gt;1. Advocacy Skills&lt;br&gt;2. Designing a Solution&lt;br&gt;3. Empathy&lt;br&gt;4. Exploring Purpose&lt;br&gt;5.  Real World Experience Response: Gardened and renovated an outdoor area for Preston Hollow Elementary</t>
  </si>
  <si>
    <t>Prompt: How did your service contribute to better understanding of:&lt;br&gt;&lt;br&gt;1. Advocacy Skills&lt;br&gt;2. Designing a Solution&lt;br&gt;3. Empathy&lt;br&gt;4. Exploring Purpose&lt;br&gt;5.  Real World Experience Response: MLK Day, designed solutions for easier recycling and improved sustainability in the school.</t>
  </si>
  <si>
    <t>Prompt: How did your service contribute to better understanding of:&lt;br&gt;&lt;br&gt;1. Advocacy Skills&lt;br&gt;2. Designing a Solution&lt;br&gt;3. Empathy&lt;br&gt;4. Exploring Purpose&lt;br&gt;5.  Real World Experience Response: I contributed feedback to solutions for the environment.</t>
  </si>
  <si>
    <t>Zoo Class</t>
  </si>
  <si>
    <t>Prompt: How did your service contribute to better understanding of:&lt;br&gt;&lt;br&gt;1. Advocacy Skills&lt;br&gt;2. Designing a Solution&lt;br&gt;3. Empathy&lt;br&gt;4. Exploring Purpose&lt;br&gt;5.  Real World Experience Response: We picked up trash at bachman and had to design solutions to get big pieces of trash out of the lake</t>
  </si>
  <si>
    <t>Prompt: How did your service contribute to better understanding of:&lt;br&gt;&lt;br&gt;1. Advocacy Skills&lt;br&gt;2. Designing a Solution&lt;br&gt;3. Empathy&lt;br&gt;4. Exploring Purpose&lt;br&gt;5.  Real World Experience Response: Tutoring today helped me design a solution of educating kids from kindergarten to middle school. This helps little kids understand school which is especially important after the pandemic.</t>
  </si>
  <si>
    <t>intellichoice tutoring</t>
  </si>
  <si>
    <t>Prompt: How did your service contribute to better understanding of:&lt;br&gt;&lt;br&gt;1. Advocacy Skills&lt;br&gt;2. Designing a Solution&lt;br&gt;3. Empathy&lt;br&gt;4. Exploring Purpose&lt;br&gt;5.  Real World Experience Response: As a Zoo Crew intern of the Dallas Zoo, I volunteered for 3 shifts over winter break. During my shift, I educate visitors about the animals in an effort to inform people about conservation efforts. Through this, I help decrease the chances of animals becoming endangered and extinct and hopefully, design a solution to help conserve the animals on our planet.</t>
  </si>
  <si>
    <t>Prompt: How did your service contribute to better understanding of:&lt;br&gt;&lt;br&gt;1. Advocacy Skills&lt;br&gt;2. Designing a Solution&lt;br&gt;3. Empathy&lt;br&gt;4. Exploring Purpose&lt;br&gt;5.  Real World Experience Response: We picked up trash around Bachman lake in Dallas, TX. This helps lead to a cleaner ecosystem around the lake, and more healthy living environment for the animals and even humans in that area.</t>
  </si>
  <si>
    <t>Prompt: How did your service contribute to better understanding of:&lt;br&gt;&lt;br&gt;1. Advocacy Skills&lt;br&gt;2. Designing a Solution&lt;br&gt;3. Empathy&lt;br&gt;4. Exploring Purpose&lt;br&gt;5.  Real World Experience Response: We made snack bags, envelopes, and bracelets for people in need for the holidays. It helped to provide them with food and fun as they celebrate holidays</t>
  </si>
  <si>
    <t>Prompt: How did your service contribute to better understanding of:&lt;br&gt;&lt;br&gt;1. Advocacy Skills&lt;br&gt;2. Designing a Solution&lt;br&gt;3. Empathy&lt;br&gt;4. Exploring Purpose&lt;br&gt;5.  Real World Experience Response: Dallas Public Library's Teen Advisory Council allows a group of dedicated teens to come up with ideas for the library's events, form connections with each other, and volunteer together.</t>
  </si>
  <si>
    <t>Teen Advisory Council (DPL)</t>
  </si>
  <si>
    <t>Prompt: How did your service contribute to better understanding of:&lt;br&gt;&lt;br&gt;1. Advocacy Skills&lt;br&gt;2. Designing a Solution&lt;br&gt;3. Empathy&lt;br&gt;4. Exploring Purpose&lt;br&gt;5.  Real World Experience Response: I donated tickets for a fundraiser event going towards future charitable events for Family Gateway. This club designed a solution to raise money to help a charity.</t>
  </si>
  <si>
    <t>Prompt: How did your service contribute to better understanding of:&lt;br&gt;&lt;br&gt;1. Advocacy Skills&lt;br&gt;2. Designing a Solution&lt;br&gt;3. Empathy&lt;br&gt;4. Exploring Purpose&lt;br&gt;5.  Real World Experience Response: I got to listen to peoples proposed solutions to environmental problems.</t>
  </si>
  <si>
    <t>Zoo Biology Class</t>
  </si>
  <si>
    <t>Prompt: How did your service contribute to better understanding of:&lt;br&gt;&lt;br&gt;1. Advocacy Skills&lt;br&gt;2. Designing a Solution&lt;br&gt;3. Empathy&lt;br&gt;4. Exploring Purpose&lt;br&gt;5.  Real World Experience Response: I sorted makeup for them to give to those in need.</t>
  </si>
  <si>
    <t>Crossroads Community Services</t>
  </si>
  <si>
    <t>Prompt: How did your service contribute to better understanding of:&lt;br&gt;&lt;br&gt;1. Advocacy Skills&lt;br&gt;2. Designing a Solution&lt;br&gt;3. Empathy&lt;br&gt;4. Exploring Purpose&lt;br&gt;5.  Real World Experience Response: I worked to pack food for those in developing nations. I worked to scoop the soy and rice into the bins.</t>
  </si>
  <si>
    <t>Prompt: How did your service contribute to better understanding of:&lt;br&gt;&lt;br&gt;1. Advocacy Skills&lt;br&gt;2. Designing a Solution&lt;br&gt;3. Empathy&lt;br&gt;4. Exploring Purpose&lt;br&gt;5.  Real World Experience Response: I volunteered at the Plano Parks and Rec Expo. I played games with children with special needs as their parents walked around.</t>
  </si>
  <si>
    <t>Prompt: How did your service contribute to better understanding of:&lt;br&gt;&lt;br&gt;1. Advocacy Skills&lt;br&gt;2. Designing a Solution&lt;br&gt;3. Empathy&lt;br&gt;4. Exploring Purpose&lt;br&gt;5.  Real World Experience Response: I helped pack meals for those in developing countries. I helped weigh the bags to make sure they were the correct weight.</t>
  </si>
  <si>
    <t>Prompt: How did your service contribute to better understanding of:&lt;br&gt;&lt;br&gt;1. Advocacy Skills&lt;br&gt;2. Designing a Solution&lt;br&gt;3. Empathy&lt;br&gt;4. Exploring Purpose&lt;br&gt;5.  Real World Experience Response: I helped pack meals for those in developing countries. I helped tape up the boxes so they could be sent to the countries.</t>
  </si>
  <si>
    <t>Prompt: How did your service contribute to better understanding of:&lt;br&gt;&lt;br&gt;1. Advocacy Skills&lt;br&gt;2. Designing a Solution&lt;br&gt;3. Empathy&lt;br&gt;4. Exploring Purpose&lt;br&gt;5.  Real World Experience Response: I helped pack food for developing countries. I was in charge of putting the vitamins and veggies in the bags.</t>
  </si>
  <si>
    <t>Prompt: How did your service contribute to better understanding of:&lt;br&gt;&lt;br&gt;1. Advocacy Skills&lt;br&gt;2. Designing a Solution&lt;br&gt;3. Empathy&lt;br&gt;4. Exploring Purpose&lt;br&gt;5.  Real World Experience Response: We talked about literacy and inequality in education systems.</t>
  </si>
  <si>
    <t>Prompt: How did your service contribute to better understanding of:&lt;br&gt;&lt;br&gt;1. Advocacy Skills&lt;br&gt;2. Designing a Solution&lt;br&gt;3. Empathy&lt;br&gt;4. Exploring Purpose&lt;br&gt;5.  Real World Experience Response: we discussed ways to expand literacy and solutions to problems such as no access to books.</t>
  </si>
  <si>
    <t>Prompt: How did your service contribute to better understanding of:&lt;br&gt;&lt;br&gt;1. Advocacy Skills&lt;br&gt;2. Designing a Solution&lt;br&gt;3. Empathy&lt;br&gt;4. Exploring Purpose&lt;br&gt;5.  Real World Experience Response: We explored and brainstormed ideas to make learning more fun and interesting for kids. We started to plan a themed lesson day box to purchase and set up in classrooms.</t>
  </si>
  <si>
    <t>Prompt: How did your service contribute to better understanding of:&lt;br&gt;&lt;br&gt;1. Advocacy Skills&lt;br&gt;2. Designing a Solution&lt;br&gt;3. Empathy&lt;br&gt;4. Exploring Purpose&lt;br&gt;5.  Real World Experience Response: we made classroom transformation kits in order to improve learning for kids</t>
  </si>
  <si>
    <t>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t>
  </si>
  <si>
    <t>Baylor Surgicate Forth Worth</t>
  </si>
  <si>
    <t>Prompt: How did your service contribute to better understanding of:&lt;br&gt;&lt;br&gt;1. Advocacy Skills&lt;br&gt;2. Designing a Solution&lt;br&gt;3. Empathy&lt;br&gt;4. Exploring Purpose&lt;br&gt;5.  Real World Experience Response: We went over the rules and guidelines and discussed what we as club members could do.</t>
  </si>
  <si>
    <t>Prompt: How did your service contribute to better understanding of:&lt;br&gt;&lt;br&gt;1. Advocacy Skills&lt;br&gt;2. Designing a Solution&lt;br&gt;3. Empathy&lt;br&gt;4. Exploring Purpose&lt;br&gt;5.  Real World Experience Response: I was searching for a topic and, I began to draft for the Youth article.</t>
  </si>
  <si>
    <t>Prompt: How did your service contribute to better understanding of:&lt;br&gt;&lt;br&gt;1. Advocacy Skills&lt;br&gt;2. Designing a Solution&lt;br&gt;3. Empathy&lt;br&gt;4. Exploring Purpose&lt;br&gt;5.  Real World Experience Response: This contributed to my understanding of designing a solution because I actually helped people out and got to see the result my actions had on the kids at this school.</t>
  </si>
  <si>
    <t>Hockaday Cross Country community service day</t>
  </si>
  <si>
    <t>Prompt: How did your service contribute to better understanding of:&lt;br&gt;&lt;br&gt;1. Advocacy Skills&lt;br&gt;2. Designing a Solution&lt;br&gt;3. Empathy&lt;br&gt;4. Exploring Purpose&lt;br&gt;5.  Real World Experience Response: I helped my friend Emmy design a solution for kids who have not had proper education about water safety.</t>
  </si>
  <si>
    <t>We Swim Girl Scouts</t>
  </si>
  <si>
    <t>Prompt: How did your service contribute to better understanding of:&lt;br&gt;&lt;br&gt;1. Advocacy Skills&lt;br&gt;2. Designing a Solution&lt;br&gt;3. Empathy&lt;br&gt;4. Exploring Purpose&lt;br&gt;5.  Real World Experience Response: We helped Marcus elementary clean their playground area which showed me how I could design a solution however small it may be, and it will make a difference.</t>
  </si>
  <si>
    <t>X Day Schoolwide community service day</t>
  </si>
  <si>
    <t>Prompt: How did your service contribute to better understanding of:&lt;br&gt;&lt;br&gt;1. Advocacy Skills&lt;br&gt;2. Designing a Solution&lt;br&gt;3. Empathy&lt;br&gt;4. Exploring Purpose&lt;br&gt;5.  Real World Experience Response: Our goal was the reduce the amount of trash in the gulf, and by cleaning up one body of water we are able to take that much trash away from the problem.</t>
  </si>
  <si>
    <t>Prompt: How did your service contribute to better understanding of:&lt;br&gt;&lt;br&gt;1. Advocacy Skills&lt;br&gt;2. Designing a Solution&lt;br&gt;3. Empathy&lt;br&gt;4. Exploring Purpose&lt;br&gt;5.  Real World Experience Response: We designed a solution by making blankets for animals, in order to keep them warm at Operation Kindness during the winter.</t>
  </si>
  <si>
    <t>Prompt: How did your service contribute to better understanding of:&lt;br&gt;&lt;br&gt;1. Advocacy Skills&lt;br&gt;2. Designing a Solution&lt;br&gt;3. Empathy&lt;br&gt;4. Exploring Purpose&lt;br&gt;5.  Real World Experience Response: My government problem helped me design a solution by exploring the problems with the US refugee system and proposing the reintroduction of a past bill.</t>
  </si>
  <si>
    <t>Prompt: How did your service contribute to better understanding of:&lt;br&gt;&lt;br&gt;1. Advocacy Skills&lt;br&gt;2. Designing a Solution&lt;br&gt;3. Empathy&lt;br&gt;4. Exploring Purpose&lt;br&gt;5.  Real World Experience Response: This was the first meeting for STAR - students tackle abusive relationships. I got to listen to what Genesis Shelter was about, their mission statement, and things they were currently doing to support women who escaped abusive relationships. They had safe homes where women could stay for and a school where children from those abusive relationships could safely go to. I felt extremely empowered to see that there were others sharing my initiative and the organization I was going to be a part of, had been doing extremely great things to support those in our community.</t>
  </si>
  <si>
    <t>Genesis Women's Shelter &amp; Support</t>
  </si>
  <si>
    <t>Prompt: How did your service contribute to better understanding of:&lt;br&gt;&lt;br&gt;1. Advocacy Skills&lt;br&gt;2. Designing a Solution&lt;br&gt;3. Empathy&lt;br&gt;4. Exploring Purpose&lt;br&gt;5.  Real World Experience Response: It was the second writing internship in Walnut Hill Elementary. The students were better than last time, as they were more willing to receive feedback. I read over two students' writing assignments, and I gave feedback and advice on their content/grammar. It was really fulfilling to see the students enthusiastic in writing.</t>
  </si>
  <si>
    <t>Prompt: How did your service contribute to better understanding of:&lt;br&gt;&lt;br&gt;1. Advocacy Skills&lt;br&gt;2. Designing a Solution&lt;br&gt;3. Empathy&lt;br&gt;4. Exploring Purpose&lt;br&gt;5.  Real World Experience Response: In this event, I helped make dog toys for dogs in shelters and we stuffed baskets for LISD kids. This is designing a solution because we made things to meet the needs of both dogs and kids.</t>
  </si>
  <si>
    <t>Prompt: How did your service contribute to better understanding of:&lt;br&gt;&lt;br&gt;1. Advocacy Skills&lt;br&gt;2. Designing a Solution&lt;br&gt;3. Empathy&lt;br&gt;4. Exploring Purpose&lt;br&gt;5.  Real World Experience Response: Had to pick up trash in water and disignwd solutions by maneuvering and trying to get each thing</t>
  </si>
  <si>
    <t>city of Dallas</t>
  </si>
  <si>
    <t>Prompt: How did your service contribute to better understanding of:&lt;br&gt;&lt;br&gt;1. Advocacy Skills&lt;br&gt;2. Designing a Solution&lt;br&gt;3. Empathy&lt;br&gt;4. Exploring Purpose&lt;br&gt;5.  Real World Experience Response: We had some tech problems but figured out how to sing through them</t>
  </si>
  <si>
    <t>Emerson nursing home</t>
  </si>
  <si>
    <t>Prompt: How did your service contribute to better understanding of:&lt;br&gt;&lt;br&gt;1. Advocacy Skills&lt;br&gt;2. Designing a Solution&lt;br&gt;3. Empathy&lt;br&gt;4. Exploring Purpose&lt;br&gt;5.  Real World Experience Response: Figure out how to be more efficient</t>
  </si>
  <si>
    <t>baking club</t>
  </si>
  <si>
    <t>Prompt: How did your service contribute to better understanding of:&lt;br&gt;&lt;br&gt;1. Advocacy Skills&lt;br&gt;2. Designing a Solution&lt;br&gt;3. Empathy&lt;br&gt;4. Exploring Purpose&lt;br&gt;5.  Real World Experience Response: I researched ways to solve the problem caused by bills that will soon pass in Texas</t>
  </si>
  <si>
    <t>Research for Government Social Jmpact Project</t>
  </si>
  <si>
    <t>Prompt: How did your service contribute to better understanding of:&lt;br&gt;&lt;br&gt;1. Advocacy Skills&lt;br&gt;2. Designing a Solution&lt;br&gt;3. Empathy&lt;br&gt;4. Exploring Purpose&lt;br&gt;5.  Real World Experience Response: We filled bags of food to send to Africa to help feed people who do not have access to healthy food.</t>
  </si>
  <si>
    <t>Prompt: How did your service contribute to better understanding of:&lt;br&gt;&lt;br&gt;1. Advocacy Skills&lt;br&gt;2. Designing a Solution&lt;br&gt;3. Empathy&lt;br&gt;4. Exploring Purpose&lt;br&gt;5.  Real World Experience Response: At Nancy J. Cochran Elementry my advisory and I helped with distressing the school kids and staff by managing a petting zoo as well as filling out thank you letters for teachers.</t>
  </si>
  <si>
    <t>Nancy J. Cochran Elementary</t>
  </si>
  <si>
    <t>Prompt: How did your service contribute to better understanding of:&lt;br&gt;&lt;br&gt;1. Advocacy Skills&lt;br&gt;2. Designing a Solution&lt;br&gt;3. Empathy&lt;br&gt;4. Exploring Purpose&lt;br&gt;5.  Real World Experience Response: Researching about mental health in my paper I was also able to learn about what helps mental health of students in America and advocate for change in Texas</t>
  </si>
  <si>
    <t>Social Impact Government Project</t>
  </si>
  <si>
    <t>Prompt: How did your service contribute to better understanding of:&lt;br&gt;&lt;br&gt;1. Advocacy Skills&lt;br&gt;2. Designing a Solution&lt;br&gt;3. Empathy&lt;br&gt;4. Exploring Purpose&lt;br&gt;5.  Real World Experience Response: Finding ways to be more inclusive in our tact work and our daily lives</t>
  </si>
  <si>
    <t>Prompt: How did your service contribute to better understanding of:&lt;br&gt;&lt;br&gt;1. Advocacy Skills&lt;br&gt;2. Designing a Solution&lt;br&gt;3. Empathy&lt;br&gt;4. Exploring Purpose&lt;br&gt;5.  Real World Experience Response: we met for two hours on saturday about up and coming events</t>
  </si>
  <si>
    <t>Prompt: How did your service contribute to better understanding of:&lt;br&gt;&lt;br&gt;1. Advocacy Skills&lt;br&gt;2. Designing a Solution&lt;br&gt;3. Empathy&lt;br&gt;4. Exploring Purpose&lt;br&gt;5.  Real World Experience Response: deciding national charity league positions so our new year would run smoothly</t>
  </si>
  <si>
    <t>Prompt: How did your service contribute to better understanding of:&lt;br&gt;&lt;br&gt;1. Advocacy Skills&lt;br&gt;2. Designing a Solution&lt;br&gt;3. Empathy&lt;br&gt;4. Exploring Purpose&lt;br&gt;5.  Real World Experience Response: I made 24 meals for the homeless. 24 turkey sandwiches, 24 hard boiled eggs, and 24 fruits.</t>
  </si>
  <si>
    <t>Austin Street</t>
  </si>
  <si>
    <t>Prompt: How did your service contribute to better understanding of:&lt;br&gt;&lt;br&gt;1. Advocacy Skills&lt;br&gt;2. Designing a Solution&lt;br&gt;3. Empathy&lt;br&gt;4. Exploring Purpose&lt;br&gt;5.  Real World Experience Response: Today I got tables ready for our annual Christmas brunch. I also signed people in as they came in</t>
  </si>
  <si>
    <t>Prompt: How did your service contribute to better understanding of:&lt;br&gt;&lt;br&gt;1. Advocacy Skills&lt;br&gt;2. Designing a Solution&lt;br&gt;3. Empathy&lt;br&gt;4. Exploring Purpose&lt;br&gt;5.  Real World Experience Response: Yesterday we went to a local elementary school to help out. My advisory and I made ornaments and thank you cards for teachers as well as cleaning up and preparing the garden</t>
  </si>
  <si>
    <t>Prompt: How did your service contribute to better understanding of:&lt;br&gt;&lt;br&gt;1. Advocacy Skills&lt;br&gt;2. Designing a Solution&lt;br&gt;3. Empathy&lt;br&gt;4. Exploring Purpose&lt;br&gt;5.  Real World Experience Response: We worked with two kids who did not speak english and we taught them sight words</t>
  </si>
  <si>
    <t>Prompt: How did your service contribute to better understanding of:&lt;br&gt;&lt;br&gt;1. Advocacy Skills&lt;br&gt;2. Designing a Solution&lt;br&gt;3. Empathy&lt;br&gt;4. Exploring Purpose&lt;br&gt;5.  Real World Experience Response: I made 24 meals for the homeless</t>
  </si>
  <si>
    <t>Prompt: How did your service contribute to better understanding of:&lt;br&gt;&lt;br&gt;1. Advocacy Skills&lt;br&gt;2. Designing a Solution&lt;br&gt;3. Empathy&lt;br&gt;4. Exploring Purpose&lt;br&gt;5.  Real World Experience Response: I was the Graphic Designer for the Social Impact group Emporio. I worked closely with Celine to make over 15 pages</t>
  </si>
  <si>
    <t>Prompt: How did your service contribute to better understanding of:&lt;br&gt;&lt;br&gt;1. Advocacy Skills&lt;br&gt;2. Designing a Solution&lt;br&gt;3. Empathy&lt;br&gt;4. Exploring Purpose&lt;br&gt;5.  Real World Experience Response: In government class we made a real world impact on a topic that we cared deeply about. I did mental health in schools and safety.</t>
  </si>
  <si>
    <t>Prompt: How did your service contribute to better understanding of:&lt;br&gt;&lt;br&gt;1. Advocacy Skills&lt;br&gt;2. Designing a Solution&lt;br&gt;3. Empathy&lt;br&gt;4. Exploring Purpose&lt;br&gt;5.  Real World Experience Response: Me and the rest of the sophomore class worked in Nancy J. Cochran Elementary to help with various aspects, such as helping the garden by getting rid of old root, building greenhouses and staining benches to help make the school more enjoyable and cleaner for the students, reading to students in the room, or making rounds to teachers explaining appreciation and cards.</t>
  </si>
  <si>
    <t>Prompt: How did your service contribute to better understanding of:&lt;br&gt;&lt;br&gt;1. Advocacy Skills&lt;br&gt;2. Designing a Solution&lt;br&gt;3. Empathy&lt;br&gt;4. Exploring Purpose&lt;br&gt;5.  Real World Experience Response: Talking with those older then me, and designing a way to promote their non-profit business while still having the spotlight on helping refugees. This process of designing a solution was able to help get on top of my skill set and build character.</t>
  </si>
  <si>
    <t>Prompt: How did your service contribute to better understanding of:&lt;br&gt;&lt;br&gt;1. Advocacy Skills&lt;br&gt;2. Designing a Solution&lt;br&gt;3. Empathy&lt;br&gt;4. Exploring Purpose&lt;br&gt;5.  Real World Experience Response: i helped provide kids with food they need to survive.</t>
  </si>
  <si>
    <t>Prompt: How did your service contribute to better understanding of:&lt;br&gt;&lt;br&gt;1. Advocacy Skills&lt;br&gt;2. Designing a Solution&lt;br&gt;3. Empathy&lt;br&gt;4. Exploring Purpose&lt;br&gt;5.  Real World Experience Response: i helped provide kids with food they need to survive, helping solve their hunger.</t>
  </si>
  <si>
    <t>Prompt: How did your service contribute to better understanding of:&lt;br&gt;&lt;br&gt;1. Advocacy Skills&lt;br&gt;2. Designing a Solution&lt;br&gt;3. Empathy&lt;br&gt;4. Exploring Purpose&lt;br&gt;5.  Real World Experience Response: We went to bachman lake and spent time picking up the trash that could be detrimental to the lives of the wildlife.</t>
  </si>
  <si>
    <t>Bachman Lake Cleanup Hockaday</t>
  </si>
  <si>
    <t>Prompt: How did your service contribute to better understanding of:&lt;br&gt;&lt;br&gt;1. Advocacy Skills&lt;br&gt;2. Designing a Solution&lt;br&gt;3. Empathy&lt;br&gt;4. Exploring Purpose&lt;br&gt;5.  Real World Experience Response: I heard a presentation about social and emotion learning and it‚Äôs impact on elementary school kids. Afterwards, along with other members of the United to Learn teen corps, I addressed the issue of parental ignorance about their children‚Äôs social and emotional well-being. We came with the solution to create an app that would inform parents about school related programs and go as far as to provide information about Medicare and job opportunities in the district.</t>
  </si>
  <si>
    <t>Prompt: How did your service contribute to better understanding of:&lt;br&gt;&lt;br&gt;1. Advocacy Skills&lt;br&gt;2. Designing a Solution&lt;br&gt;3. Empathy&lt;br&gt;4. Exploring Purpose&lt;br&gt;5.  Real World Experience Response: Some people are unaware of how to vote/register to vote, so our posters designed a way for them to get educated on the topic</t>
  </si>
  <si>
    <t>Prompt: How did your service contribute to better understanding of:&lt;br&gt;&lt;br&gt;1. Advocacy Skills&lt;br&gt;2. Designing a Solution&lt;br&gt;3. Empathy&lt;br&gt;4. Exploring Purpose&lt;br&gt;5.  Real World Experience Response: I built a greenhouse and dug out weeds from a garden to help make a school have green solutions</t>
  </si>
  <si>
    <t>Prompt: How did your service contribute to better understanding of:&lt;br&gt;&lt;br&gt;1. Advocacy Skills&lt;br&gt;2. Designing a Solution&lt;br&gt;3. Empathy&lt;br&gt;4. Exploring Purpose&lt;br&gt;5.  Real World Experience Response: This contributed to my understanding of designing a solution by working with others to figure out the best way to clean up certain areas of the lake/pull larger objects from the lake.</t>
  </si>
  <si>
    <t>Bachman Lake Cleanup</t>
  </si>
  <si>
    <t>Prompt: How did your service contribute to better understanding of:&lt;br&gt;&lt;br&gt;1. Advocacy Skills&lt;br&gt;2. Designing a Solution&lt;br&gt;3. Empathy&lt;br&gt;4. Exploring Purpose&lt;br&gt;5.  Real World Experience Response: We did an overview of the new EKAM initiative and educated ourselves on how the organiziation supplements the health care system in India, and provides quality healthcare to needy mothers in India.</t>
  </si>
  <si>
    <t>EKAM</t>
  </si>
  <si>
    <t>Prompt: How did your service contribute to better understanding of:&lt;br&gt;&lt;br&gt;1. Advocacy Skills&lt;br&gt;2. Designing a Solution&lt;br&gt;3. Empathy&lt;br&gt;4. Exploring Purpose&lt;br&gt;5.  Real World Experience Response: I worked on my social impact paper, which designed a solution for school underfunding in texas schools</t>
  </si>
  <si>
    <t>Prompt: How did your service contribute to better understanding of:&lt;br&gt;&lt;br&gt;1. Advocacy Skills&lt;br&gt;2. Designing a Solution&lt;br&gt;3. Empathy&lt;br&gt;4. Exploring Purpose&lt;br&gt;5.  Real World Experience Response: By cooperating with my group i learned how to make a solution as a team</t>
  </si>
  <si>
    <t>Prompt: How did your service contribute to better understanding of:&lt;br&gt;&lt;br&gt;1. Advocacy Skills&lt;br&gt;2. Designing a Solution&lt;br&gt;3. Empathy&lt;br&gt;4. Exploring Purpose&lt;br&gt;5.  Real World Experience Response: Social Impact project poster creation.</t>
  </si>
  <si>
    <t>Prompt: How did your service contribute to better understanding of:&lt;br&gt;&lt;br&gt;1. Advocacy Skills&lt;br&gt;2. Designing a Solution&lt;br&gt;3. Empathy&lt;br&gt;4. Exploring Purpose&lt;br&gt;5.  Real World Experience Response: I researched an important issue and created a solution that would help the community.</t>
  </si>
  <si>
    <t>Government Class Social Impact Work</t>
  </si>
  <si>
    <t>Prompt: How did your service contribute to better understanding of:&lt;br&gt;&lt;br&gt;1. Advocacy Skills&lt;br&gt;2. Designing a Solution&lt;br&gt;3. Empathy&lt;br&gt;4. Exploring Purpose&lt;br&gt;5.  Real World Experience Response: Encouraging people to vote by designing posters.</t>
  </si>
  <si>
    <t>Prompt: How did your service contribute to better understanding of:&lt;br&gt;&lt;br&gt;1. Advocacy Skills&lt;br&gt;2. Designing a Solution&lt;br&gt;3. Empathy&lt;br&gt;4. Exploring Purpose&lt;br&gt;5.  Real World Experience Response: We were working to design a solution to keep trash out of the lake and ocean.</t>
  </si>
  <si>
    <t>texas conservation alliance</t>
  </si>
  <si>
    <t>Prompt: How did your service contribute to better understanding of:&lt;br&gt;&lt;br&gt;1. Advocacy Skills&lt;br&gt;2. Designing a Solution&lt;br&gt;3. Empathy&lt;br&gt;4. Exploring Purpose&lt;br&gt;5.  Real World Experience Response: We are helping to design a solution to providing underprivileged kids who love music with resources.</t>
  </si>
  <si>
    <t>junior symphony ball</t>
  </si>
  <si>
    <t>Prompt: How did your service contribute to better understanding of:&lt;br&gt;&lt;br&gt;1. Advocacy Skills&lt;br&gt;2. Designing a Solution&lt;br&gt;3. Empathy&lt;br&gt;4. Exploring Purpose&lt;br&gt;5.  Real World Experience Response: I helped brainstorm how to fundraise for people in need.</t>
  </si>
  <si>
    <t>Prompt: How did your service contribute to better understanding of:&lt;br&gt;&lt;br&gt;1. Advocacy Skills&lt;br&gt;2. Designing a Solution&lt;br&gt;3. Empathy&lt;br&gt;4. Exploring Purpose&lt;br&gt;5.  Real World Experience Response: I bought canned goods for those in need.</t>
  </si>
  <si>
    <t>Prompt: How did your service contribute to better understanding of:&lt;br&gt;&lt;br&gt;1. Advocacy Skills&lt;br&gt;2. Designing a Solution&lt;br&gt;3. Empathy&lt;br&gt;4. Exploring Purpose&lt;br&gt;5.  Real World Experience Response: Social Impact Project</t>
  </si>
  <si>
    <t>Prompt: How did your service contribute to better understanding of:&lt;br&gt;&lt;br&gt;1. Advocacy Skills&lt;br&gt;2. Designing a Solution&lt;br&gt;3. Empathy&lt;br&gt;4. Exploring Purpose&lt;br&gt;5.  Real World Experience Response: I helped a girl learn to read.</t>
  </si>
  <si>
    <t>Prompt: How did your service contribute to better understanding of:&lt;br&gt;&lt;br&gt;1. Advocacy Skills&lt;br&gt;2. Designing a Solution&lt;br&gt;3. Empathy&lt;br&gt;4. Exploring Purpose&lt;br&gt;5.  Real World Experience Response: We made dog blankets and toys for the animal shelter in our club meeting!</t>
  </si>
  <si>
    <t>Community Crafts</t>
  </si>
  <si>
    <t>Prompt: How did your service contribute to better understanding of:&lt;br&gt;&lt;br&gt;1. Advocacy Skills&lt;br&gt;2. Designing a Solution&lt;br&gt;3. Empathy&lt;br&gt;4. Exploring Purpose&lt;br&gt;5.  Real World Experience Response: We started planning events and activities</t>
  </si>
  <si>
    <t>Girls In Stem</t>
  </si>
  <si>
    <t>Prompt: How did your service contribute to better understanding of:&lt;br&gt;&lt;br&gt;1. Advocacy Skills&lt;br&gt;2. Designing a Solution&lt;br&gt;3. Empathy&lt;br&gt;4. Exploring Purpose&lt;br&gt;5.  Real World Experience Response: i worked on planning for my gold award, and also volunteered with younger girl scouts</t>
  </si>
  <si>
    <t>gsnetx</t>
  </si>
  <si>
    <t>Prompt: How did your service contribute to better understanding of:&lt;br&gt;&lt;br&gt;1. Advocacy Skills&lt;br&gt;2. Designing a Solution&lt;br&gt;3. Empathy&lt;br&gt;4. Exploring Purpose&lt;br&gt;5.  Real World Experience Response: I run a Hockaday Si club called Money Mentorship and we spent an hour during club fair trying to recruit kids to join our club and help make an impact.</t>
  </si>
  <si>
    <t>Prompt: How did your service contribute to better understanding of:&lt;br&gt;&lt;br&gt;1. Advocacy Skills&lt;br&gt;2. Designing a Solution&lt;br&gt;3. Empathy&lt;br&gt;4. Exploring Purpose&lt;br&gt;5.  Real World Experience Response: We made bags for younger kids and babies for national charity league for community partners.</t>
  </si>
  <si>
    <t>Prompt: How did your service contribute to better understanding of:&lt;br&gt;&lt;br&gt;1. Advocacy Skills&lt;br&gt;2. Designing a Solution&lt;br&gt;3. Empathy&lt;br&gt;4. Exploring Purpose&lt;br&gt;5.  Real World Experience Response: I laid out my plan for my Girl Scouts Gold Award with the help our troop leader and my project advisor.</t>
  </si>
  <si>
    <t>Prompt: How did your service contribute to better understanding of:&lt;br&gt;&lt;br&gt;1. Advocacy Skills&lt;br&gt;2. Designing a Solution&lt;br&gt;3. Empathy&lt;br&gt;4. Exploring Purpose&lt;br&gt;5.  Real World Experience Response: I met with my lesion from girl scouts to discuss my service project an the next steps towards getting approved.</t>
  </si>
  <si>
    <t>Prompt: How did your service contribute to better understanding of:&lt;br&gt;&lt;br&gt;1. Advocacy Skills&lt;br&gt;2. Designing a Solution&lt;br&gt;3. Empathy&lt;br&gt;4. Exploring Purpose&lt;br&gt;5.  Real World Experience Response: With my United To Learn Fellowship, I designed a solution with my team for increasing third grade student's learning abilities. We will present it this Saturday.</t>
  </si>
  <si>
    <t>Prompt: How did your service contribute to better understanding of:&lt;br&gt;&lt;br&gt;1. Advocacy Skills&lt;br&gt;2. Designing a Solution&lt;br&gt;3. Empathy&lt;br&gt;4. Exploring Purpose&lt;br&gt;5.  Real World Experience Response: I had a 15 minute meeting with my project advisor, Ms. Laywell. Later in the evening, I wrote out emails to my project adviosr, leison, and filled out Girl Scout paperwork.</t>
  </si>
  <si>
    <t>Prompt: How did your service contribute to better understanding of:&lt;br&gt;&lt;br&gt;1. Advocacy Skills&lt;br&gt;2. Designing a Solution&lt;br&gt;3. Empathy&lt;br&gt;4. Exploring Purpose&lt;br&gt;5.  Real World Experience Response: In my social impact class, we are working to design a solution to a problem within our community.</t>
  </si>
  <si>
    <t>University of Pennsylvania Social Innovator Program</t>
  </si>
  <si>
    <t>Prompt: How did your service contribute to better understanding of:&lt;br&gt;&lt;br&gt;1. Advocacy Skills&lt;br&gt;2. Designing a Solution&lt;br&gt;3. Empathy&lt;br&gt;4. Exploring Purpose&lt;br&gt;5.  Real World Experience Response: I worked on editing the Emporio, the social impact publication dedicated to empowering women in business.</t>
  </si>
  <si>
    <t>Prompt: How did your service contribute to better understanding of:&lt;br&gt;&lt;br&gt;1. Advocacy Skills&lt;br&gt;2. Designing a Solution&lt;br&gt;3. Empathy&lt;br&gt;4. Exploring Purpose&lt;br&gt;5.  Real World Experience Response: I worked on editting the emporio graphic design and wrote the leadership member applications for next year.</t>
  </si>
  <si>
    <t>I had a United to learn meeting with the fellowship board today where discussed summer plans and our camp efforts.</t>
  </si>
  <si>
    <t>Prompt: How did your service contribute to better understanding of:&lt;br&gt;&lt;br&gt;1. Advocacy Skills&lt;br&gt;2. Designing a Solution&lt;br&gt;3. Empathy&lt;br&gt;4. Exploring Purpose&lt;br&gt;5.  Real World Experience Response: I had a United to learn meeting with the fellowship board today where discussed summer plans and our camp efforts.</t>
  </si>
  <si>
    <t>Prompt: How did your service contribute to better understanding of:&lt;br&gt;&lt;br&gt;1. Advocacy Skills&lt;br&gt;2. Designing a Solution&lt;br&gt;3. Empathy&lt;br&gt;4. Exploring Purpose&lt;br&gt;5.  Real World Experience Response: I am working on a product that focuses on combined AI in the learning system, to help students develop visual studyguides without having to put in extra work.</t>
  </si>
  <si>
    <t>Prompt: How did your service contribute to better understanding of:&lt;br&gt;&lt;br&gt;1. Advocacy Skills&lt;br&gt;2. Designing a Solution&lt;br&gt;3. Empathy&lt;br&gt;4. Exploring Purpose&lt;br&gt;5.  Real World Experience Response: I finalized the emporio publication magazine which will be released in the coming weeks.</t>
  </si>
  <si>
    <t>Prompt: How did your service contribute to better understanding of:&lt;br&gt;&lt;br&gt;1. Advocacy Skills&lt;br&gt;2. Designing a Solution&lt;br&gt;3. Empathy&lt;br&gt;4. Exploring Purpose&lt;br&gt;5.  Real World Experience Response: I wrote a paper about why red light cameras should be reinstalled in Dallas.</t>
  </si>
  <si>
    <t>Prompt: How did your service contribute to better understanding of:&lt;br&gt;&lt;br&gt;1. Advocacy Skills&lt;br&gt;2. Designing a Solution&lt;br&gt;3. Empathy&lt;br&gt;4. Exploring Purpose&lt;br&gt;5.  Real World Experience Response: worked on our government social impact paper with civic actions</t>
  </si>
  <si>
    <t>Government Class</t>
  </si>
  <si>
    <t>Prompt: How did your service contribute to better understanding of:&lt;br&gt;&lt;br&gt;1. Advocacy Skills&lt;br&gt;2. Designing a Solution&lt;br&gt;3. Empathy&lt;br&gt;4. Exploring Purpose&lt;br&gt;5.  Real World Experience Response: Met with program head at Nathan Adams to start a recurring service program</t>
  </si>
  <si>
    <t>Tutoring and lesson planning/organizing Nathan Adams Pre-K tutoring</t>
  </si>
  <si>
    <t>Prompt: How did your service contribute to better understanding of:&lt;br&gt;&lt;br&gt;1. Advocacy Skills&lt;br&gt;2. Designing a Solution&lt;br&gt;3. Empathy&lt;br&gt;4. Exploring Purpose&lt;br&gt;5.  Real World Experience Response: Classroom assistance for Pre-K and lesson planning</t>
  </si>
  <si>
    <t>Nathan Adams Pre-k</t>
  </si>
  <si>
    <t>Prompt: How did your service contribute to better understanding of:&lt;br&gt;&lt;br&gt;1. Advocacy Skills&lt;br&gt;2. Designing a Solution&lt;br&gt;3. Empathy&lt;br&gt;4. Exploring Purpose&lt;br&gt;5.  Real World Experience Response: see previous</t>
  </si>
  <si>
    <t>Prompt: How did your service contribute to better understanding of:&lt;br&gt;&lt;br&gt;1. Advocacy Skills&lt;br&gt;2. Designing a Solution&lt;br&gt;3. Empathy&lt;br&gt;4. Exploring Purpose&lt;br&gt;5.  Real World Experience Response: Created an advocacy campaign and email chain to senators</t>
  </si>
  <si>
    <t>Government civic action</t>
  </si>
  <si>
    <t>nathan adams prek</t>
  </si>
  <si>
    <t>perot volunteering</t>
  </si>
  <si>
    <t>Prompt: How did your service contribute to better understanding of:&lt;br&gt;&lt;br&gt;1. Advocacy Skills&lt;br&gt;2. Designing a Solution&lt;br&gt;3. Empathy&lt;br&gt;4. Exploring Purpose&lt;br&gt;5.  Real World Experience Response: We designed a solution at the MLK day celebration to make recycling more convenient, accessible, and fun.</t>
  </si>
  <si>
    <t>Prompt: How did your service contribute to better understanding of:&lt;br&gt;&lt;br&gt;1. Advocacy Skills&lt;br&gt;2. Designing a Solution&lt;br&gt;3. Empathy&lt;br&gt;4. Exploring Purpose&lt;br&gt;5.  Real World Experience Response: We designed a solution to make creative, fun, interactive classroom packs for teachers.</t>
  </si>
  <si>
    <t>Prompt: How did your service contribute to better understanding of:&lt;br&gt;&lt;br&gt;1. Advocacy Skills&lt;br&gt;2. Designing a Solution&lt;br&gt;3. Empathy&lt;br&gt;4. Exploring Purpose&lt;br&gt;5.  Real World Experience Response: the social impact government project and paper helped me design solutions to the problem of climate change and how it has a great negative impact on public health.</t>
  </si>
  <si>
    <t>the hockaday school</t>
  </si>
  <si>
    <t>Prompt: How did your service contribute to better understanding of:&lt;br&gt;&lt;br&gt;1. Advocacy Skills&lt;br&gt;2. Designing a Solution&lt;br&gt;3. Empathy&lt;br&gt;4. Exploring Purpose&lt;br&gt;5.  Real World Experience Response: We sorted out boxes of makeup for those in need.</t>
  </si>
  <si>
    <t>Prompt: How did your service contribute to better understanding of:&lt;br&gt;&lt;br&gt;1. Advocacy Skills&lt;br&gt;2. Designing a Solution&lt;br&gt;3. Empathy&lt;br&gt;4. Exploring Purpose&lt;br&gt;5.  Real World Experience Response: I wrote a paper concerning the mental health advocacy in relation to dispatch, designing a solution to advocate for these individuals.</t>
  </si>
  <si>
    <t>Prompt: How did your service contribute to better understanding of:&lt;br&gt;&lt;br&gt;1. Advocacy Skills&lt;br&gt;2. Designing a Solution&lt;br&gt;3. Empathy&lt;br&gt;4. Exploring Purpose&lt;br&gt;5.  Real World Experience Response: We designed a solution by making blankets to keep animals at operation kindness warm this winter.</t>
  </si>
  <si>
    <t>Prompt: How did your service contribute to better understanding of:&lt;br&gt;&lt;br&gt;1. Advocacy Skills&lt;br&gt;2. Designing a Solution&lt;br&gt;3. Empathy&lt;br&gt;4. Exploring Purpose&lt;br&gt;5.  Real World Experience Response: We made blankets for kids who will be in the hospital over the holidays so they stay warm.</t>
  </si>
  <si>
    <t>Medical City of Dallas</t>
  </si>
  <si>
    <t>Prompt: How did your service contribute to better understanding of:&lt;br&gt;&lt;br&gt;1. Advocacy Skills&lt;br&gt;2. Designing a Solution&lt;br&gt;3. Empathy&lt;br&gt;4. Exploring Purpose&lt;br&gt;5.  Real World Experience Response: We made decorations for kids to use to decorate their rooms  at medical city.</t>
  </si>
  <si>
    <t>Prompt: How did your service contribute to better understanding of:&lt;br&gt;&lt;br&gt;1. Advocacy Skills&lt;br&gt;2. Designing a Solution&lt;br&gt;3. Empathy&lt;br&gt;4. Exploring Purpose&lt;br&gt;5.  Real World Experience Response: We made snack boxes for kids</t>
  </si>
  <si>
    <t>Prompt: How did your service contribute to better understanding of:&lt;br&gt;&lt;br&gt;1. Advocacy Skills&lt;br&gt;2. Designing a Solution&lt;br&gt;3. Empathy&lt;br&gt;4. Exploring Purpose&lt;br&gt;5.  Real World Experience Response: We made snack bags for family gateway and kids in need.</t>
  </si>
  <si>
    <t>Prompt: How did your service contribute to better understanding of:&lt;br&gt;&lt;br&gt;1. Advocacy Skills&lt;br&gt;2. Designing a Solution&lt;br&gt;3. Empathy&lt;br&gt;4. Exploring Purpose&lt;br&gt;5.  Real World Experience Response: We went to the pitch with United Way and listed to all their community service ideas.</t>
  </si>
  <si>
    <t>Prompt: How did your service contribute to better understanding of:&lt;br&gt;&lt;br&gt;1. Advocacy Skills&lt;br&gt;2. Designing a Solution&lt;br&gt;3. Empathy&lt;br&gt;4. Exploring Purpose&lt;br&gt;5.  Real World Experience Response: Through researching climate change and renewable energy, I was able to determine a solution the government could implement to lower fossil fuel emissions and increase our consumption of renewable energy.</t>
  </si>
  <si>
    <t>Social Impact Paper</t>
  </si>
  <si>
    <t>Prompt: How did your service contribute to better understanding of:&lt;br&gt;&lt;br&gt;1. Advocacy Skills&lt;br&gt;2. Designing a Solution&lt;br&gt;3. Empathy&lt;br&gt;4. Exploring Purpose&lt;br&gt;5.  Real World Experience Response: we worked on the website for aster craft, an ngo</t>
  </si>
  <si>
    <t>Prompt: How did your service contribute to better understanding of:&lt;br&gt;&lt;br&gt;1. Advocacy Skills&lt;br&gt;2. Designing a Solution&lt;br&gt;3. Empathy&lt;br&gt;4. Exploring Purpose&lt;br&gt;5.  Real World Experience Response: we worked on auction pieces and the website</t>
  </si>
  <si>
    <t>Prompt: How did your service contribute to better understanding of:&lt;br&gt;&lt;br&gt;1. Advocacy Skills&lt;br&gt;2. Designing a Solution&lt;br&gt;3. Empathy&lt;br&gt;4. Exploring Purpose&lt;br&gt;5.  Real World Experience Response: This is to log all hours for Aster Craft - from designing the website to creating tutorials.</t>
  </si>
  <si>
    <t>Prompt: How did your service contribute to better understanding of:&lt;br&gt;&lt;br&gt;1. Advocacy Skills&lt;br&gt;2. Designing a Solution&lt;br&gt;3. Empathy&lt;br&gt;4. Exploring Purpose&lt;br&gt;5.  Real World Experience Response: I worked on content creation for Aster Craft.</t>
  </si>
  <si>
    <t>Prompt: How did your service contribute to better understanding of:&lt;br&gt;&lt;br&gt;1. Advocacy Skills&lt;br&gt;2. Designing a Solution&lt;br&gt;3. Empathy&lt;br&gt;4. Exploring Purpose&lt;br&gt;5.  Real World Experience Response: content creation for aster Craft</t>
  </si>
  <si>
    <t>Prompt: How did your service contribute to better understanding of:&lt;br&gt;&lt;br&gt;1. Advocacy Skills&lt;br&gt;2. Designing a Solution&lt;br&gt;3. Empathy&lt;br&gt;4. Exploring Purpose&lt;br&gt;5.  Real World Experience Response: volunteering session at aster craft</t>
  </si>
  <si>
    <t>aster Craft</t>
  </si>
  <si>
    <t>Prompt: How did your service contribute to better understanding of:&lt;br&gt;&lt;br&gt;1. Advocacy Skills&lt;br&gt;2. Designing a Solution&lt;br&gt;3. Empathy&lt;br&gt;4. Exploring Purpose&lt;br&gt;5.  Real World Experience Response: content creation</t>
  </si>
  <si>
    <t>aster craft</t>
  </si>
  <si>
    <t>Prompt: How did your service contribute to better understanding of:&lt;br&gt;&lt;br&gt;1. Advocacy Skills&lt;br&gt;2. Designing a Solution&lt;br&gt;3. Empathy&lt;br&gt;4. Exploring Purpose&lt;br&gt;5.  Real World Experience Response: We made blankets and hygiene product bags for people at the hospital and are helping keep them clean and warm.</t>
  </si>
  <si>
    <t>Medical City</t>
  </si>
  <si>
    <t>Prompt: How did your service contribute to better understanding of:&lt;br&gt;&lt;br&gt;1. Advocacy Skills&lt;br&gt;2. Designing a Solution&lt;br&gt;3. Empathy&lt;br&gt;4. Exploring Purpose&lt;br&gt;5.  Real World Experience Response: We learned about how resding can impact people‚Äôs lives forver. we also worked on finding a solution to kids not wanting to read.</t>
  </si>
  <si>
    <t>United To Lead</t>
  </si>
  <si>
    <t>Prompt: How did your service contribute to better understanding of:&lt;br&gt;&lt;br&gt;1. Advocacy Skills&lt;br&gt;2. Designing a Solution&lt;br&gt;3. Empathy&lt;br&gt;4. Exploring Purpose&lt;br&gt;5.  Real World Experience Response: We discovered a topic that was important to us, designed a solution regarding the government, then crafted it into an essay.</t>
  </si>
  <si>
    <t>Prompt: How did your service contribute to better understanding of:&lt;br&gt;&lt;br&gt;1. Advocacy Skills&lt;br&gt;2. Designing a Solution&lt;br&gt;3. Empathy&lt;br&gt;4. Exploring Purpose&lt;br&gt;5.  Real World Experience Response: I learned about a browser service that would help inform people about what activities are harmful for animals. I learned how this group designed their solution to help aid in the negative effects of animal entertainment.</t>
  </si>
  <si>
    <t>Hockaday Zoo class</t>
  </si>
  <si>
    <t>Prompt: How did your service contribute to better understanding of:&lt;br&gt;&lt;br&gt;1. Advocacy Skills&lt;br&gt;2. Designing a Solution&lt;br&gt;3. Empathy&lt;br&gt;4. Exploring Purpose&lt;br&gt;5.  Real World Experience Response: I learned how to make real world impact.</t>
  </si>
  <si>
    <t>Prompt: How did your service contribute to better understanding of:&lt;br&gt;&lt;br&gt;1. Advocacy Skills&lt;br&gt;2. Designing a Solution&lt;br&gt;3. Empathy&lt;br&gt;4. Exploring Purpose&lt;br&gt;5.  Real World Experience Response: I learned about the requirements needed to acquire a citizenship and how 725 Dream helps people meet them.</t>
  </si>
  <si>
    <t>Prompt: How did your service contribute to better understanding of:&lt;br&gt;&lt;br&gt;1. Advocacy Skills&lt;br&gt;2. Designing a Solution&lt;br&gt;3. Empathy&lt;br&gt;4. Exploring Purpose&lt;br&gt;5.  Real World Experience Response: I helped 6th graders with their writing</t>
  </si>
  <si>
    <t>Prompt: How did your service contribute to better understanding of:&lt;br&gt;&lt;br&gt;1. Advocacy Skills&lt;br&gt;2. Designing a Solution&lt;br&gt;3. Empathy&lt;br&gt;4. Exploring Purpose&lt;br&gt;5.  Real World Experience Response: I worked on the garden, setting up the greenhouses, and painting the benches so that the students could have new resources.</t>
  </si>
  <si>
    <t>Nancy J. Cochran Elementary Service</t>
  </si>
  <si>
    <t>Prompt: How did your service contribute to better understanding of:&lt;br&gt;&lt;br&gt;1. Advocacy Skills&lt;br&gt;2. Designing a Solution&lt;br&gt;3. Empathy&lt;br&gt;4. Exploring Purpose&lt;br&gt;5.  Real World Experience Response: We helped preschoolers learn about shapes through an activity</t>
  </si>
  <si>
    <t>Prompt: How did your service contribute to better understanding of:&lt;br&gt;&lt;br&gt;1. Advocacy Skills&lt;br&gt;2. Designing a Solution&lt;br&gt;3. Empathy&lt;br&gt;4. Exploring Purpose&lt;br&gt;5.  Real World Experience Response: My service contributed to better the understanding of designing a solution as I put multiple snack bags together for less fortunate kids. These snack bags were a solution to appease the hunger of some underprivileged kids.</t>
  </si>
  <si>
    <t>Junior Symphony Ball Steering Committee</t>
  </si>
  <si>
    <t>Prompt: How did your service contribute to better understanding of:&lt;br&gt;&lt;br&gt;1. Advocacy Skills&lt;br&gt;2. Designing a Solution&lt;br&gt;3. Empathy&lt;br&gt;4. Exploring Purpose&lt;br&gt;5.  Real World Experience Response: we designed a solution for recycling</t>
  </si>
  <si>
    <t>Prompt: How did your service contribute to better understanding of:&lt;br&gt;&lt;br&gt;1. Advocacy Skills&lt;br&gt;2. Designing a Solution&lt;br&gt;3. Empathy&lt;br&gt;4. Exploring Purpose&lt;br&gt;5.  Real World Experience Response: Helped out in the garden with Teens United</t>
  </si>
  <si>
    <t>Prompt: How did your service contribute to better understanding of:&lt;br&gt;&lt;br&gt;1. Advocacy Skills&lt;br&gt;2. Designing a Solution&lt;br&gt;3. Empathy&lt;br&gt;4. Exploring Purpose&lt;br&gt;5.  Real World Experience Response: fundraiser to get money to build rainwater harvest systems</t>
  </si>
  <si>
    <t>Fat Straws</t>
  </si>
  <si>
    <t>Prompt: How did your service contribute to better understanding of:&lt;br&gt;&lt;br&gt;1. Advocacy Skills&lt;br&gt;2. Designing a Solution&lt;br&gt;3. Empathy&lt;br&gt;4. Exploring Purpose&lt;br&gt;5.  Real World Experience Response: fundraising for isla urbana</t>
  </si>
  <si>
    <t>Isla Urbana</t>
  </si>
  <si>
    <t>isla urbana</t>
  </si>
  <si>
    <t>Prompt: How did your service contribute to better understanding of:&lt;br&gt;&lt;br&gt;1. Advocacy Skills&lt;br&gt;2. Designing a Solution&lt;br&gt;3. Empathy&lt;br&gt;4. Exploring Purpose&lt;br&gt;5.  Real World Experience Response: Today we designed a bookmark for middle schoolers to help their annotation skills. We designed a solution to the issue of Hockaday middle schoolers not knowing how to annotate.</t>
  </si>
  <si>
    <t>Writing Center Interns</t>
  </si>
  <si>
    <t>Prompt: How did your service contribute to better understanding of:&lt;br&gt;&lt;br&gt;1. Advocacy Skills&lt;br&gt;2. Designing a Solution&lt;br&gt;3. Empathy&lt;br&gt;4. Exploring Purpose&lt;br&gt;5.  Real World Experience Response: Working with cats in shelters to socialize them</t>
  </si>
  <si>
    <t>Prompt: How did your service contribute to better understanding of:&lt;br&gt;&lt;br&gt;1. Advocacy Skills&lt;br&gt;2. Designing a Solution&lt;br&gt;3. Empathy&lt;br&gt;4. Exploring Purpose&lt;br&gt;5.  Real World Experience Response: I volunteered at Anne Frank elementary by tutoring their students three separate times for thirty minutes.</t>
  </si>
  <si>
    <t>Prompt: How did your service contribute to better understanding of:&lt;br&gt;&lt;br&gt;1. Advocacy Skills&lt;br&gt;2. Designing a Solution&lt;br&gt;3. Empathy&lt;br&gt;4. Exploring Purpose&lt;br&gt;5.  Real World Experience Response: We taught kids how to speak english.</t>
  </si>
  <si>
    <t>Prompt: How did your service contribute to better understanding of:&lt;br&gt;&lt;br&gt;1. Advocacy Skills&lt;br&gt;2. Designing a Solution&lt;br&gt;3. Empathy&lt;br&gt;4. Exploring Purpose&lt;br&gt;5.  Real World Experience Response: We learned about low-income children and their struggles in the future.</t>
  </si>
  <si>
    <t>United 2 Learn</t>
  </si>
  <si>
    <t>Prompt: How did your service contribute to better understanding of:&lt;br&gt;&lt;br&gt;1. Advocacy Skills&lt;br&gt;2. Designing a Solution&lt;br&gt;3. Empathy&lt;br&gt;4. Exploring Purpose&lt;br&gt;5.  Real World Experience Response: we started to design a solution for low learning levels in poor areas.</t>
  </si>
  <si>
    <t>Prompt: How did your service contribute to better understanding of:&lt;br&gt;&lt;br&gt;1. Advocacy Skills&lt;br&gt;2. Designing a Solution&lt;br&gt;3. Empathy&lt;br&gt;4. Exploring Purpose&lt;br&gt;5.  Real World Experience Response: We listened to students in the biology class explain their solution for different environmental problems, which we gave advice for.</t>
  </si>
  <si>
    <t>Prompt: How did your service contribute to better understanding of:&lt;br&gt;&lt;br&gt;1. Advocacy Skills&lt;br&gt;2. Designing a Solution&lt;br&gt;3. Empathy&lt;br&gt;4. Exploring Purpose&lt;br&gt;5.  Real World Experience Response: We showed our classroom transformation ideas and designed solutions to help kids learn better.</t>
  </si>
  <si>
    <t>Prompt: How did your service contribute to better understanding of:&lt;br&gt;&lt;br&gt;1. Advocacy Skills&lt;br&gt;2. Designing a Solution&lt;br&gt;3. Empathy&lt;br&gt;4. Exploring Purpose&lt;br&gt;5.  Real World Experience Response: We talked about designing a solution to help kids get excited about learning.</t>
  </si>
  <si>
    <t>Prompt: How did your service contribute to better understanding of:&lt;br&gt;&lt;br&gt;1. Advocacy Skills&lt;br&gt;2. Designing a Solution&lt;br&gt;3. Empathy&lt;br&gt;4. Exploring Purpose&lt;br&gt;5.  Real World Experience Response: bake</t>
  </si>
  <si>
    <t>bake</t>
  </si>
  <si>
    <t>Prompt: How did your service contribute to better understanding of:&lt;br&gt;&lt;br&gt;1. Advocacy Skills&lt;br&gt;2. Designing a Solution&lt;br&gt;3. Empathy&lt;br&gt;4. Exploring Purpose&lt;br&gt;5.  Real World Experience Response: box arrange</t>
  </si>
  <si>
    <t>Prompt: How did your service contribute to better understanding of:&lt;br&gt;&lt;br&gt;1. Advocacy Skills&lt;br&gt;2. Designing a Solution&lt;br&gt;3. Empathy&lt;br&gt;4. Exploring Purpose&lt;br&gt;5.  Real World Experience Response: i don‚Äôt like chiskren</t>
  </si>
  <si>
    <t>Prompt: How did your service contribute to better understanding of:&lt;br&gt;&lt;br&gt;1. Advocacy Skills&lt;br&gt;2. Designing a Solution&lt;br&gt;3. Empathy&lt;br&gt;4. Exploring Purpose&lt;br&gt;5.  Real World Experience Response: made goodie bags for kids</t>
  </si>
  <si>
    <t>JSB</t>
  </si>
  <si>
    <t>Prompt: How did your service contribute to better understanding of:&lt;br&gt;&lt;br&gt;1. Advocacy Skills&lt;br&gt;2. Designing a Solution&lt;br&gt;3. Empathy&lt;br&gt;4. Exploring Purpose&lt;br&gt;5.  Real World Experience Response: I learned more about the problems faced by wildlife and animals and unique solutions we can take to fix them.</t>
  </si>
  <si>
    <t>biology and the zoo fair</t>
  </si>
  <si>
    <t>Prompt: How did your service contribute to better understanding of:&lt;br&gt;&lt;br&gt;1. Advocacy Skills&lt;br&gt;2. Designing a Solution&lt;br&gt;3. Empathy&lt;br&gt;4. Exploring Purpose&lt;br&gt;5.  Real World Experience Response: Helping children to learn to read and overcome difficulty</t>
  </si>
  <si>
    <t>Prompt: How did your service contribute to better understanding of:&lt;br&gt;&lt;br&gt;1. Advocacy Skills&lt;br&gt;2. Designing a Solution&lt;br&gt;3. Empathy&lt;br&gt;4. Exploring Purpose&lt;br&gt;5.  Real World Experience Response: assembled greenhouses and refurbished garden area</t>
  </si>
  <si>
    <t>Prompt: How did your service contribute to better understanding of:&lt;br&gt;&lt;br&gt;1. Advocacy Skills&lt;br&gt;2. Designing a Solution&lt;br&gt;3. Empathy&lt;br&gt;4. Exploring Purpose&lt;br&gt;5.  Real World Experience Response: Multiple different times with my rowing team we worked to pick up trash and put up signs around Bachman lake regarding liter.  Bachman lake is very dirty and has some questionable around it sometimes but it also has families and kids who live nearby and use it as a place to play so I think it‚Äôs important that we help clean up a community place</t>
  </si>
  <si>
    <t>Prompt: How did your service contribute to better understanding of:&lt;br&gt;&lt;br&gt;1. Advocacy Skills&lt;br&gt;2. Designing a Solution&lt;br&gt;3. Empathy&lt;br&gt;4. Exploring Purpose&lt;br&gt;5.  Real World Experience Response: For this, I packaged makeup for people to use. We designed a solution by giving people something that they need.</t>
  </si>
  <si>
    <t>Prompt: How did your service contribute to better understanding of:&lt;br&gt;&lt;br&gt;1. Advocacy Skills&lt;br&gt;2. Designing a Solution&lt;br&gt;3. Empathy&lt;br&gt;4. Exploring Purpose&lt;br&gt;5.  Real World Experience Response: today we made bell bracelets for the arboretum</t>
  </si>
  <si>
    <t>Prompt: How did your service contribute to better understanding of:&lt;br&gt;&lt;br&gt;1. Advocacy Skills&lt;br&gt;2. Designing a Solution&lt;br&gt;3. Empathy&lt;br&gt;4. Exploring Purpose&lt;br&gt;5.  Real World Experience Response: I wrote my government paper for social impact on water safety and designed a solution on how to prevent drownings.</t>
  </si>
  <si>
    <t>Prompt: How did your service contribute to better understanding of:&lt;br&gt;&lt;br&gt;1. Advocacy Skills&lt;br&gt;2. Designing a Solution&lt;br&gt;3. Empathy&lt;br&gt;4. Exploring Purpose&lt;br&gt;5.  Real World Experience Response: we unloaded trucks of gifts and sorted them</t>
  </si>
  <si>
    <t>salvation army</t>
  </si>
  <si>
    <t>Prompt: How did your service contribute to better understanding of:&lt;br&gt;&lt;br&gt;1. Advocacy Skills&lt;br&gt;2. Designing a Solution&lt;br&gt;3. Empathy&lt;br&gt;4. Exploring Purpose&lt;br&gt;5.  Real World Experience Response: social media</t>
  </si>
  <si>
    <t>cgfc</t>
  </si>
  <si>
    <t>Prompt: How did your service contribute to better understanding of:&lt;br&gt;&lt;br&gt;1. Advocacy Skills&lt;br&gt;2. Designing a Solution&lt;br&gt;3. Empathy&lt;br&gt;4. Exploring Purpose&lt;br&gt;5.  Real World Experience Response: I created a pamphlet in my government class to help non-profit organizations get connected with federally funded summer food programs. Throughout this process I designed a solution to help solve childhood hunger.</t>
  </si>
  <si>
    <t>Government Civic Action</t>
  </si>
  <si>
    <t>Prompt: How did your service contribute to better understanding of:&lt;br&gt;&lt;br&gt;1. Advocacy Skills&lt;br&gt;2. Designing a Solution&lt;br&gt;3. Empathy&lt;br&gt;4. Exploring Purpose&lt;br&gt;5.  Real World Experience Response: Today we created videos for AT&amp;T to spread awareness about the importance of recycling. During this process we learned how to design solutions by putting ourselves in others shoes and storytelling.</t>
  </si>
  <si>
    <t>MLK Day Social Impact</t>
  </si>
  <si>
    <t>Prompt: How did your service contribute to better understanding of:&lt;br&gt;&lt;br&gt;1. Advocacy Skills&lt;br&gt;2. Designing a Solution&lt;br&gt;3. Empathy&lt;br&gt;4. Exploring Purpose&lt;br&gt;5.  Real World Experience Response: We made videos to design a solution for AT&amp;T‚Äôs recycling problem.</t>
  </si>
  <si>
    <t>Prompt: How did your service contribute to better understanding of:&lt;br&gt;&lt;br&gt;1. Advocacy Skills&lt;br&gt;2. Designing a Solution&lt;br&gt;3. Empathy&lt;br&gt;4. Exploring Purpose&lt;br&gt;5.  Real World Experience Response: We packed snacked bags for kids.</t>
  </si>
  <si>
    <t>United Way</t>
  </si>
  <si>
    <t>Prompt: How did your service contribute to better understanding of:&lt;br&gt;&lt;br&gt;1. Advocacy Skills&lt;br&gt;2. Designing a Solution&lt;br&gt;3. Empathy&lt;br&gt;4. Exploring Purpose&lt;br&gt;5.  Real World Experience Response: I researched air quality in West Dallas and designed a solution to get a factory shut down.</t>
  </si>
  <si>
    <t>Prompt: How did your service contribute to better understanding of:&lt;br&gt;&lt;br&gt;1. Advocacy Skills&lt;br&gt;2. Designing a Solution&lt;br&gt;3. Empathy&lt;br&gt;4. Exploring Purpose&lt;br&gt;5.  Real World Experience Response: Throughout the school year in chemistry we completed projects based on bettering the environment in West Dallas.</t>
  </si>
  <si>
    <t>Prompt: How did your service contribute to better understanding of:&lt;br&gt;&lt;br&gt;1. Advocacy Skills&lt;br&gt;2. Designing a Solution&lt;br&gt;3. Empathy&lt;br&gt;4. Exploring Purpose&lt;br&gt;5.  Real World Experience Response: On the first day, we discussed the importance of literacy and designed solutions on how to help make literacy more common</t>
  </si>
  <si>
    <t>United 2 lead</t>
  </si>
  <si>
    <t>Prompt: How did your service contribute to better understanding of:&lt;br&gt;&lt;br&gt;1. Advocacy Skills&lt;br&gt;2. Designing a Solution&lt;br&gt;3. Empathy&lt;br&gt;4. Exploring Purpose&lt;br&gt;5.  Real World Experience Response: We filmed videos that spread awareness/contained solutions to literacy issues and further discussed how we can go out and help spread literacy</t>
  </si>
  <si>
    <t>United 2 Lead</t>
  </si>
  <si>
    <t>Made</t>
  </si>
  <si>
    <t>Prompt: How did your service contribute to better understanding of:&lt;br&gt;&lt;br&gt;1. Advocacy Skills&lt;br&gt;2. Designing a Solution&lt;br&gt;3. Empathy&lt;br&gt;4. Exploring Purpose&lt;br&gt;5.  Real World Experience Response: Made best buddies posters</t>
  </si>
  <si>
    <t>Hockaday Best Buddies</t>
  </si>
  <si>
    <t>Prompt: How did your service contribute to better understanding of:&lt;br&gt;&lt;br&gt;1. Advocacy Skills&lt;br&gt;2. Designing a Solution&lt;br&gt;3. Empathy&lt;br&gt;4. Exploring Purpose&lt;br&gt;5.  Real World Experience Response: I loved helping the kids plant onions and learn more about plants.</t>
  </si>
  <si>
    <t>Prompt: How did your service contribute to better understanding of:&lt;br&gt;&lt;br&gt;1. Advocacy Skills&lt;br&gt;2. Designing a Solution&lt;br&gt;3. Empathy&lt;br&gt;4. Exploring Purpose&lt;br&gt;5.  Real World Experience Response: I love going in and working either the kids!</t>
  </si>
  <si>
    <t>Prompt: How did your service contribute to better understanding of:&lt;br&gt;&lt;br&gt;1. Advocacy Skills&lt;br&gt;2. Designing a Solution&lt;br&gt;3. Empathy&lt;br&gt;4. Exploring Purpose&lt;br&gt;5.  Real World Experience Response: Made baskets for the seniors</t>
  </si>
  <si>
    <t>Prompt: How did your service contribute to better understanding of:&lt;br&gt;&lt;br&gt;1. Advocacy Skills&lt;br&gt;2. Designing a Solution&lt;br&gt;3. Empathy&lt;br&gt;4. Exploring Purpose&lt;br&gt;5.  Real World Experience Response: Im excited for the raffle and spreading more awareness about FTN.</t>
  </si>
  <si>
    <t>FTN gift card donation</t>
  </si>
  <si>
    <t>Prompt: How did your service contribute to better understanding of:&lt;br&gt;&lt;br&gt;1. Advocacy Skills&lt;br&gt;2. Designing a Solution&lt;br&gt;3. Empathy&lt;br&gt;4. Exploring Purpose&lt;br&gt;5.  Real World Experience Response: We created baby kits for child protective services case workers to use. This was an easy yet effective solution for them, since they often need to take care of babies and small children but don‚Äôt have the necessary supplies.</t>
  </si>
  <si>
    <t>Prompt: How did your service contribute to better understanding of:&lt;br&gt;&lt;br&gt;1. Advocacy Skills&lt;br&gt;2. Designing a Solution&lt;br&gt;3. Empathy&lt;br&gt;4. Exploring Purpose&lt;br&gt;5.  Real World Experience Response: We made blankets to help survivors of domestic violence as the weather gets colder.</t>
  </si>
  <si>
    <t>Hagar's Heart Blanket Drive</t>
  </si>
  <si>
    <t>Prompt: How did your service contribute to better understanding of:&lt;br&gt;&lt;br&gt;1. Advocacy Skills&lt;br&gt;2. Designing a Solution&lt;br&gt;3. Empathy&lt;br&gt;4. Exploring Purpose&lt;br&gt;5.  Real World Experience Response: I worked with 7th graders to find solutions to problems in their writing by giving them suggestions and pointing them in the right direction.</t>
  </si>
  <si>
    <t>Writing Internship I</t>
  </si>
  <si>
    <t>Prompt: How did your service contribute to better understanding of:&lt;br&gt;&lt;br&gt;1. Advocacy Skills&lt;br&gt;2. Designing a Solution&lt;br&gt;3. Empathy&lt;br&gt;4. Exploring Purpose&lt;br&gt;5.  Real World Experience Response: To help each kid learn new things takes a reasoning and creativity as everybody learns differently.</t>
  </si>
  <si>
    <t>intellichoice</t>
  </si>
  <si>
    <t>Prompt: How did your service contribute to better understanding of:&lt;br&gt;&lt;br&gt;1. Advocacy Skills&lt;br&gt;2. Designing a Solution&lt;br&gt;3. Empathy&lt;br&gt;4. Exploring Purpose&lt;br&gt;5.  Real World Experience Response: We helped clean up litter at bachman lake. as we went along we improved our skills by knowing where to look, how to securely pick it up, and how to move along faster.</t>
  </si>
  <si>
    <t>Bachman clean-up</t>
  </si>
  <si>
    <t>Prompt: How did your service contribute to better understanding of:&lt;br&gt;&lt;br&gt;1. Advocacy Skills&lt;br&gt;2. Designing a Solution&lt;br&gt;3. Empathy&lt;br&gt;4. Exploring Purpose&lt;br&gt;5.  Real World Experience Response: This helped me with designed a solution because i got to work with my fellow peer leadership team members to create ways to raise money and advocate for swab drives to get people to swab and join the registry to donate blood.</t>
  </si>
  <si>
    <t>Prompt: How did your service contribute to better understanding of:&lt;br&gt;&lt;br&gt;1. Advocacy Skills&lt;br&gt;2. Designing a Solution&lt;br&gt;3. Empathy&lt;br&gt;4. Exploring Purpose&lt;br&gt;5.  Real World Experience Response: It was designing a solution because we worked ways to help kids who can‚Äôt read to level</t>
  </si>
  <si>
    <t>Prompt: How did your service contribute to better understanding of:&lt;br&gt;&lt;br&gt;1. Advocacy Skills&lt;br&gt;2. Designing a Solution&lt;br&gt;3. Empathy&lt;br&gt;4. Exploring Purpose&lt;br&gt;5.  Real World Experience Response: This helped me with designing a solution as we created stuffed animals for kids in underprivileged schools thay had reading cards and fun stickers and notes of encouragement to get into reading to promote the want to learn to read</t>
  </si>
  <si>
    <t>Teens United</t>
  </si>
  <si>
    <t>Prompt: How did your service contribute to better understanding of:&lt;br&gt;&lt;br&gt;1. Advocacy Skills&lt;br&gt;2. Designing a Solution&lt;br&gt;3. Empathy&lt;br&gt;4. Exploring Purpose&lt;br&gt;5.  Real World Experience Response: This helped me with designing a solution as the team board got together to help plan events and fund raising ideas to help get money to donate to the pantients families</t>
  </si>
  <si>
    <t>Prompt: How did your service contribute to better understanding of:&lt;br&gt;&lt;br&gt;1. Advocacy Skills&lt;br&gt;2. Designing a Solution&lt;br&gt;3. Empathy&lt;br&gt;4. Exploring Purpose&lt;br&gt;5.  Real World Experience Response: Today the swim team visited an apartment complex west of Hockaday. We taught kids how to be safe around pools and prevent injury  in the future. This solves the problem of these children being uneducated about their safety around water and how to swim.</t>
  </si>
  <si>
    <t>Hockaday Varsity Swimming</t>
  </si>
  <si>
    <t>Prompt: How did your service contribute to better understanding of:&lt;br&gt;&lt;br&gt;1. Advocacy Skills&lt;br&gt;2. Designing a Solution&lt;br&gt;3. Empathy&lt;br&gt;4. Exploring Purpose&lt;br&gt;5.  Real World Experience Response: Today, we made pitches for helping solve the limited amount of book access kids in lower income schools receive.</t>
  </si>
  <si>
    <t>Prompt: How did your service contribute to better understanding of:&lt;br&gt;&lt;br&gt;1. Advocacy Skills&lt;br&gt;2. Designing a Solution&lt;br&gt;3. Empathy&lt;br&gt;4. Exploring Purpose&lt;br&gt;5.  Real World Experience Response: For One Hockaday, my group and I designed an app for At&amp;t to increase the amount of recycling across the globe.</t>
  </si>
  <si>
    <t>AT&amp;T</t>
  </si>
  <si>
    <t>Prompt: How did your service contribute to better understanding of:&lt;br&gt;&lt;br&gt;1. Advocacy Skills&lt;br&gt;2. Designing a Solution&lt;br&gt;3. Empathy&lt;br&gt;4. Exploring Purpose&lt;br&gt;5.  Real World Experience Response: My group and I worked on our solution to help the education system in Dallas. Specifically, our group worked on the need for a higher reading level by the third grade. We researched the reading experiences at local schools and designed a summer program to test our solution</t>
  </si>
  <si>
    <t>Prompt: How did your service contribute to better understanding of:&lt;br&gt;&lt;br&gt;1. Advocacy Skills&lt;br&gt;2. Designing a Solution&lt;br&gt;3. Empathy&lt;br&gt;4. Exploring Purpose&lt;br&gt;5.  Real World Experience Response: During my government class, I worked on designing a solution to help solve the issue of period poverty in Dallas. I emailed my local representative with a proposal to expand SNAP benefits to include menstrual products.</t>
  </si>
  <si>
    <t>The Hockaday School (SI Government project)</t>
  </si>
  <si>
    <t>Prompt: How did your service contribute to better understanding of:&lt;br&gt;&lt;br&gt;1. Advocacy Skills&lt;br&gt;2. Designing a Solution&lt;br&gt;3. Empathy&lt;br&gt;4. Exploring Purpose&lt;br&gt;5.  Real World Experience Response: We heard from speaker Isaac Rosas, who talked about SEL and the importance of mindfulness. Then we discussed the problem of lack of SEL and mindfulness and a solution to fix this</t>
  </si>
  <si>
    <t>Prompt: How did your service contribute to better understanding of:&lt;br&gt;&lt;br&gt;1. Advocacy Skills&lt;br&gt;2. Designing a Solution&lt;br&gt;3. Empathy&lt;br&gt;4. Exploring Purpose&lt;br&gt;5.  Real World Experience Response: Building Legos with kids</t>
  </si>
  <si>
    <t>Prompt: How did your service contribute to better understanding of:&lt;br&gt;&lt;br&gt;1. Advocacy Skills&lt;br&gt;2. Designing a Solution&lt;br&gt;3. Empathy&lt;br&gt;4. Exploring Purpose&lt;br&gt;5.  Real World Experience Response: We helped sort and pack food for those in need</t>
  </si>
  <si>
    <t>Prompt: How did your service contribute to better understanding of:&lt;br&gt;&lt;br&gt;1. Advocacy Skills&lt;br&gt;2. Designing a Solution&lt;br&gt;3. Empathy&lt;br&gt;4. Exploring Purpose&lt;br&gt;5.  Real World Experience Response: Throughout the past few weeks I have participated in a mental health community service fellowship where we designed a mental health education seminar for people in our area.</t>
  </si>
  <si>
    <t>religious action center</t>
  </si>
  <si>
    <t>Prompt: How did your service contribute to better understanding of:&lt;br&gt;&lt;br&gt;1. Advocacy Skills&lt;br&gt;2. Designing a Solution&lt;br&gt;3. Empathy&lt;br&gt;4. Exploring Purpose&lt;br&gt;5.  Real World Experience Response: We created videos to try and encourage people to recycle.</t>
  </si>
  <si>
    <t>Hockaday Institute for social impact</t>
  </si>
  <si>
    <t>Prompt: How did your service contribute to better understanding of:&lt;br&gt;&lt;br&gt;1. Advocacy Skills&lt;br&gt;2. Designing a Solution&lt;br&gt;3. Empathy&lt;br&gt;4. Exploring Purpose&lt;br&gt;5.  Real World Experience Response: Taking samples of soil to research pollution and lead poisoning in west dallas</t>
  </si>
  <si>
    <t>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t>
  </si>
  <si>
    <t>Writing Internship One: DISD Meeting</t>
  </si>
  <si>
    <t>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t>
  </si>
  <si>
    <t>United to Learn Teen Fellows Program</t>
  </si>
  <si>
    <t>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t>
  </si>
  <si>
    <t>Writing Internship One: Foster Elementary Tutoring</t>
  </si>
  <si>
    <t>Prompt: How did your service contribute to better understanding of:&lt;br&gt;&lt;br&gt;1. Advocacy Skills&lt;br&gt;2. Designing a Solution&lt;br&gt;3. Empathy&lt;br&gt;4. Exploring Purpose&lt;br&gt;5.  Real World Experience Response: I spent the day building 2 greenhouses for the garden at Cochran Elementary. It was very rewarding to see my hard work be put to good use for the sake of the garden, which the Cochran Elementary students use to learn about science.</t>
  </si>
  <si>
    <t>Prompt: How did your service contribute to better understanding of:&lt;br&gt;&lt;br&gt;1. Advocacy Skills&lt;br&gt;2. Designing a Solution&lt;br&gt;3. Empathy&lt;br&gt;4. Exploring Purpose&lt;br&gt;5.  Real World Experience Response: As a team social impact activity, the varsity swim team at Hockaday visited the Sierra Vista Apartment Complex and worked with the resident youth to spread awareness of the dangers of swimming. We also reviewed safety precautions to take around the swimming pool, and finished the afternoon with simulated land "relays" that imitated those in a real meet.</t>
  </si>
  <si>
    <t>Hockaday Swim Team</t>
  </si>
  <si>
    <t>Writing Internsip One: Walnut Hill Tutoring</t>
  </si>
  <si>
    <t>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t>
  </si>
  <si>
    <t>Writing Internship One: Walnut Hill Tutoring</t>
  </si>
  <si>
    <t>Prompt: How did your service contribute to better understanding of:&lt;br&gt;&lt;br&gt;1. Advocacy Skills&lt;br&gt;2. Designing a Solution&lt;br&gt;3. Empathy&lt;br&gt;4. Exploring Purpose&lt;br&gt;5.  Real World Experience Response: The Genesis thrift store used a creative solution to assist those in need by opening a thrift store associated with their shelter. I got the opportunity to be apart of this solution.</t>
  </si>
  <si>
    <t>Prompt: How did your service contribute to better understanding of:&lt;br&gt;&lt;br&gt;1. Advocacy Skills&lt;br&gt;2. Designing a Solution&lt;br&gt;3. Empathy&lt;br&gt;4. Exploring Purpose&lt;br&gt;5.  Real World Experience Response: Listening to the ideas about how to solve sustainability issues were very interesting</t>
  </si>
  <si>
    <t>Prompt: How did your service contribute to better understanding of:&lt;br&gt;&lt;br&gt;1. Advocacy Skills&lt;br&gt;2. Designing a Solution&lt;br&gt;3. Empathy&lt;br&gt;4. Exploring Purpose&lt;br&gt;5.  Real World Experience Response: Baking cookies for Mother‚Äôs Day for the home less shelters was part of the solution that my club had come up with.</t>
  </si>
  <si>
    <t>Feeding the need</t>
  </si>
  <si>
    <t>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level 3 exhibit halls and helped create a model for the museum using the tools there.</t>
  </si>
  <si>
    <t>Prompt: How did your service contribute to better understanding of:&lt;br&gt;&lt;br&gt;1. Advocacy Skills&lt;br&gt;2. Designing a Solution&lt;br&gt;3. Empathy&lt;br&gt;4. Exploring Purpose&lt;br&gt;5.  Real World Experience Response: We helped design solutions for AT&amp;T on how we can get people to recycle more. I was paired with a group of people that gave me the job of leader and recorder, I choreographed the video that we had to make to explain our solution. We also went through many stations to find out why recycling is important.</t>
  </si>
  <si>
    <t>AT&amp;T, Hockaday School</t>
  </si>
  <si>
    <t>Prompt: How did your service contribute to better understanding of:&lt;br&gt;&lt;br&gt;1. Advocacy Skills&lt;br&gt;2. Designing a Solution&lt;br&gt;3. Empathy&lt;br&gt;4. Exploring Purpose&lt;br&gt;5.  Real World Experience Response: This was my second session of tutoring a 2nd and 5th grader math. I planned out a lesson based on what they told me they wanted to learn from last class. I was able to give them homework questions and go through each 30 minute lesson with ease. I really enjoy working with the kids since it is rewarding to see them understand the concepts.</t>
  </si>
  <si>
    <t>Prompt: How did your service contribute to better understanding of:&lt;br&gt;&lt;br&gt;1. Advocacy Skills&lt;br&gt;2. Designing a Solution&lt;br&gt;3. Empathy&lt;br&gt;4. Exploring Purpose&lt;br&gt;5.  Real World Experience Response: We went to Austin Street Center and served food to people experiencing homelessness.</t>
  </si>
  <si>
    <t>Prompt: How did your service contribute to better understanding of:&lt;br&gt;&lt;br&gt;1. Advocacy Skills&lt;br&gt;2. Designing a Solution&lt;br&gt;3. Empathy&lt;br&gt;4. Exploring Purpose&lt;br&gt;5.  Real World Experience Response: I stayed after school this Friday (11/18/22) to make dogs toys. I used various fabrics to create 25 dog toys for the animal shelter. I feel like I am designing a solution because the animal shelter did not have enough dog toys so I made many.</t>
  </si>
  <si>
    <t>Community Crafts Club</t>
  </si>
  <si>
    <t>Prompt: How did your service contribute to better understanding of:&lt;br&gt;&lt;br&gt;1. Advocacy Skills&lt;br&gt;2. Designing a Solution&lt;br&gt;3. Empathy&lt;br&gt;4. Exploring Purpose&lt;br&gt;5.  Real World Experience Response: We collected items to sell at the social impact bazaar.</t>
  </si>
  <si>
    <t>Prompt: How did your service contribute to better understanding of:&lt;br&gt;&lt;br&gt;1. Advocacy Skills&lt;br&gt;2. Designing a Solution&lt;br&gt;3. Empathy&lt;br&gt;4. Exploring Purpose&lt;br&gt;5.  Real World Experience Response: i brought items to help set up for the best buddies holiday party</t>
  </si>
  <si>
    <t>Prompt: How did your service contribute to better understanding of:&lt;br&gt;&lt;br&gt;1. Advocacy Skills&lt;br&gt;2. Designing a Solution&lt;br&gt;3. Empathy&lt;br&gt;4. Exploring Purpose&lt;br&gt;5.  Real World Experience Response: I made recordings of me reading books for the children‚Äôs hospital</t>
  </si>
  <si>
    <t>Prompt: How did your service contribute to better understanding of:&lt;br&gt;&lt;br&gt;1. Advocacy Skills&lt;br&gt;2. Designing a Solution&lt;br&gt;3. Empathy&lt;br&gt;4. Exploring Purpose&lt;br&gt;5.  Real World Experience Response: We brainstormed and made videos encouraging people to recycle</t>
  </si>
  <si>
    <t>Prompt: How did your service contribute to better understanding of:&lt;br&gt;&lt;br&gt;1. Advocacy Skills&lt;br&gt;2. Designing a Solution&lt;br&gt;3. Empathy&lt;br&gt;4. Exploring Purpose&lt;br&gt;5.  Real World Experience Response: i read books and made recordings for the children in the hospital</t>
  </si>
  <si>
    <t>Prompt: How did your service contribute to better understanding of:&lt;br&gt;&lt;br&gt;1. Advocacy Skills&lt;br&gt;2. Designing a Solution&lt;br&gt;3. Empathy&lt;br&gt;4. Exploring Purpose&lt;br&gt;5.  Real World Experience Response: I started creating different types of kits to donate to family gateway!</t>
  </si>
  <si>
    <t>Prompt: How did your service contribute to better understanding of:&lt;br&gt;&lt;br&gt;1. Advocacy Skills&lt;br&gt;2. Designing a Solution&lt;br&gt;3. Empathy&lt;br&gt;4. Exploring Purpose&lt;br&gt;5.  Real World Experience Response: I finished my kits to donate to family gateway!</t>
  </si>
  <si>
    <t>Prompt: How did your service contribute to better understanding of:&lt;br&gt;&lt;br&gt;1. Advocacy Skills&lt;br&gt;2. Designing a Solution&lt;br&gt;3. Empathy&lt;br&gt;4. Exploring Purpose&lt;br&gt;5.  Real World Experience Response: i read 5 books and made recordings to upload for the children‚Äôs hospital</t>
  </si>
  <si>
    <t>Prompt: How did your service contribute to better understanding of:&lt;br&gt;&lt;br&gt;1. Advocacy Skills&lt;br&gt;2. Designing a Solution&lt;br&gt;3. Empathy&lt;br&gt;4. Exploring Purpose&lt;br&gt;5.  Real World Experience Response: I made 100 snack bags to donate to the kids during spring break!</t>
  </si>
  <si>
    <t>Prompt: How did your service contribute to better understanding of:&lt;br&gt;&lt;br&gt;1. Advocacy Skills&lt;br&gt;2. Designing a Solution&lt;br&gt;3. Empathy&lt;br&gt;4. Exploring Purpose&lt;br&gt;5.  Real World Experience Response: i recorded myself reading 5 books for children‚Äôs hospital</t>
  </si>
  <si>
    <t>Prompt: How did your service contribute to better understanding of:&lt;br&gt;&lt;br&gt;1. Advocacy Skills&lt;br&gt;2. Designing a Solution&lt;br&gt;3. Empathy&lt;br&gt;4. Exploring Purpose&lt;br&gt;5.  Real World Experience Response: i donated to the crayon fund</t>
  </si>
  <si>
    <t>Prompt: How did your service contribute to better understanding of:&lt;br&gt;&lt;br&gt;1. Advocacy Skills&lt;br&gt;2. Designing a Solution&lt;br&gt;3. Empathy&lt;br&gt;4. Exploring Purpose&lt;br&gt;5.  Real World Experience Response: i learned about how we are going to help the community through this group</t>
  </si>
  <si>
    <t>Prompt: How did your service contribute to better understanding of:&lt;br&gt;&lt;br&gt;1. Advocacy Skills&lt;br&gt;2. Designing a Solution&lt;br&gt;3. Empathy&lt;br&gt;4. Exploring Purpose&lt;br&gt;5.  Real World Experience Response: i love knowing someone can use this scarf to stay warm when it is cold. by using my skills, i have been able to create something to help others.</t>
  </si>
  <si>
    <t>spread the warmth</t>
  </si>
  <si>
    <t>we helped clean all the trash along with r the st marks boys and it will help long term by not making it down to galveston.</t>
  </si>
  <si>
    <t>Prompt: How did your service contribute to better understanding of:&lt;br&gt;&lt;br&gt;1. Advocacy Skills&lt;br&gt;2. Designing a Solution&lt;br&gt;3. Empathy&lt;br&gt;4. Exploring Purpose&lt;br&gt;5.  Real World Experience Response: we made sure that the turtles wouldn‚Äôt eat plastic by picking it up</t>
  </si>
  <si>
    <t>Prompt: How did your service contribute to better understanding of:&lt;br&gt;&lt;br&gt;1. Advocacy Skills&lt;br&gt;2. Designing a Solution&lt;br&gt;3. Empathy&lt;br&gt;4. Exploring Purpose&lt;br&gt;5.  Real World Experience Response: We learned how to work together to create a sustainable solution for at&amp;t and solving recycling. I thought it was a great experience for us to learn how to create solutions that weren‚Äôt too crazy and hopefully our ideas help create an impact!</t>
  </si>
  <si>
    <t>Prompt: How did your service contribute to better understanding of:&lt;br&gt;&lt;br&gt;1. Advocacy Skills&lt;br&gt;2. Designing a Solution&lt;br&gt;3. Empathy&lt;br&gt;4. Exploring Purpose&lt;br&gt;5.  Real World Experience Response: Today we packed 796 boxes that feeds 16,000 people which will help many hungry families. It taught us that many people in North Texas don‚Äôt have the resources they need to gain access to food  which is a basic life necessity.</t>
  </si>
  <si>
    <t>Prompt: How did your service contribute to better understanding of:&lt;br&gt;&lt;br&gt;1. Advocacy Skills&lt;br&gt;2. Designing a Solution&lt;br&gt;3. Empathy&lt;br&gt;4. Exploring Purpose&lt;br&gt;5.  Real World Experience Response: We researched and made videos about recycling, why it‚Äôs important, and tried to motivate people to recycle more. This designed a potential solution to the problem of people not recycling as much by making videos to motivate people.</t>
  </si>
  <si>
    <t>Prompt: How did your service contribute to better understanding of:&lt;br&gt;&lt;br&gt;1. Advocacy Skills&lt;br&gt;2. Designing a Solution&lt;br&gt;3. Empathy&lt;br&gt;4. Exploring Purpose&lt;br&gt;5.  Real World Experience Response: I listened to how the students in the zoo biology class  designed solutions for problems in the world regarding the environment and world today.</t>
  </si>
  <si>
    <t>Prompt: How did your service contribute to better understanding of:&lt;br&gt;&lt;br&gt;1. Advocacy Skills&lt;br&gt;2. Designing a Solution&lt;br&gt;3. Empathy&lt;br&gt;4. Exploring Purpose&lt;br&gt;5.  Real World Experience Response: making vidoes to help people recycle more</t>
  </si>
  <si>
    <t>Prompt: How did your service contribute to better understanding of:&lt;br&gt;&lt;br&gt;1. Advocacy Skills&lt;br&gt;2. Designing a Solution&lt;br&gt;3. Empathy&lt;br&gt;4. Exploring Purpose&lt;br&gt;5.  Real World Experience Response: giving feedback to biology students</t>
  </si>
  <si>
    <t>Prompt: How did your service contribute to better understanding of:&lt;br&gt;&lt;br&gt;1. Advocacy Skills&lt;br&gt;2. Designing a Solution&lt;br&gt;3. Empathy&lt;br&gt;4. Exploring Purpose&lt;br&gt;5.  Real World Experience Response: Making a game forces us to create a hands on method of learning something.</t>
  </si>
  <si>
    <t>Math Class Social Impact</t>
  </si>
  <si>
    <t>Prompt: How did your service contribute to better understanding of:&lt;br&gt;&lt;br&gt;1. Advocacy Skills&lt;br&gt;2. Designing a Solution&lt;br&gt;3. Empathy&lt;br&gt;4. Exploring Purpose&lt;br&gt;5.  Real World Experience Response: We made a plan for an app</t>
  </si>
  <si>
    <t>Prompt: How did your service contribute to better understanding of:&lt;br&gt;&lt;br&gt;1. Advocacy Skills&lt;br&gt;2. Designing a Solution&lt;br&gt;3. Empathy&lt;br&gt;4. Exploring Purpose&lt;br&gt;5.  Real World Experience Response: We designed a garden in memory of one of the teachers and prepped for the summer camp we will be counselors for during the rest of the week. It involved a lot of physical labor (moving rocks/weeding) and using problem solving skills to effectively build the garden and finish decorating in the time we had.</t>
  </si>
  <si>
    <t>Saint Michael and All Angels Mission Week at Foster Elementary</t>
  </si>
  <si>
    <t>Prompt: How did your service contribute to better understanding of:&lt;br&gt;&lt;br&gt;1. Advocacy Skills&lt;br&gt;2. Designing a Solution&lt;br&gt;3. Empathy&lt;br&gt;4. Exploring Purpose&lt;br&gt;5.  Real World Experience Response: We made videos to solve the issue of people not recycling.</t>
  </si>
  <si>
    <t>Prompt: How did your service contribute to better understanding of:&lt;br&gt;&lt;br&gt;1. Advocacy Skills&lt;br&gt;2. Designing a Solution&lt;br&gt;3. Empathy&lt;br&gt;4. Exploring Purpose&lt;br&gt;5.  Real World Experience Response: I learned how to work with kids and use the Socratic method to allow them to answer questions and problem solve using their own minds.</t>
  </si>
  <si>
    <t>United 2 Learn Perot Tech Truck</t>
  </si>
  <si>
    <t>Prompt: How did your service contribute to better understanding of:&lt;br&gt;&lt;br&gt;1. Advocacy Skills&lt;br&gt;2. Designing a Solution&lt;br&gt;3. Empathy&lt;br&gt;4. Exploring Purpose&lt;br&gt;5.  Real World Experience Response: I learned how to design a solution for recycling</t>
  </si>
  <si>
    <t>Designing a solution for Anne Frank School</t>
  </si>
  <si>
    <t>Prompt: How did your service contribute to better understanding of:&lt;br&gt;&lt;br&gt;1. Advocacy Skills&lt;br&gt;2. Designing a Solution&lt;br&gt;3. Empathy&lt;br&gt;4. Exploring Purpose&lt;br&gt;5.  Real World Experience Response: Designing a solution for Anne Frank School</t>
  </si>
  <si>
    <t>U2L</t>
  </si>
  <si>
    <t>Prompt: How did your service contribute to better understanding of:&lt;br&gt;&lt;br&gt;1. Advocacy Skills&lt;br&gt;2. Designing a Solution&lt;br&gt;3. Empathy&lt;br&gt;4. Exploring Purpose&lt;br&gt;5.  Real World Experience Response: By attending the Reading Partners orientation, I learned how we will be designing a solution to the problem of kids in DISD not always being at their reading level (2).  We will be tutoring kids with the help of lesson plans and read-aloud books, sometimes with questions for the kids to follow along, once a week. I look forward to volunteering with Reading Partners!</t>
  </si>
  <si>
    <t>Prompt: How did your service contribute to better understanding of:&lt;br&gt;&lt;br&gt;1. Advocacy Skills&lt;br&gt;2. Designing a Solution&lt;br&gt;3. Empathy&lt;br&gt;4. Exploring Purpose&lt;br&gt;5.  Real World Experience Response: We, as a team, designed a board game for Marsh Middle School 8th graders to help them with algebra skills. We created a board, rule card, question cards, tokens, an answer key, and a box. Our goal was to help them with identifying slopes and y-intercepts.</t>
  </si>
  <si>
    <t>Marsh Middle School</t>
  </si>
  <si>
    <t>Prompt: How did your service contribute to better understanding of:&lt;br&gt;&lt;br&gt;1. Advocacy Skills&lt;br&gt;2. Designing a Solution&lt;br&gt;3. Empathy&lt;br&gt;4. Exploring Purpose&lt;br&gt;5.  Real World Experience Response: Middle and Upper School joined forces to design solutions for AT&amp;T. We made videos to help encourage people to recycle and better the environment.</t>
  </si>
  <si>
    <t>Hockaday/AT&amp;T</t>
  </si>
  <si>
    <t>Prompt: How did your service contribute to better understanding of:&lt;br&gt;&lt;br&gt;1. Advocacy Skills&lt;br&gt;2. Designing a Solution&lt;br&gt;3. Empathy&lt;br&gt;4. Exploring Purpose&lt;br&gt;5.  Real World Experience Response: I worked with other students to create a solution to recycling. Our goal was to encourage our generation to care more about recycling.</t>
  </si>
  <si>
    <t>Prompt: How did your service contribute to better understanding of:&lt;br&gt;&lt;br&gt;1. Advocacy Skills&lt;br&gt;2. Designing a Solution&lt;br&gt;3. Empathy&lt;br&gt;4. Exploring Purpose&lt;br&gt;5.  Real World Experience Response: Hey family had a terrible accident in their house burned down. So we decided to all pitch in money to help furnish their new house.</t>
  </si>
  <si>
    <t>Prompt: How did your service contribute to better understanding of:&lt;br&gt;&lt;br&gt;1. Advocacy Skills&lt;br&gt;2. Designing a Solution&lt;br&gt;3. Empathy&lt;br&gt;4. Exploring Purpose&lt;br&gt;5.  Real World Experience Response: We made a video about a solution to a problem with recycling.</t>
  </si>
  <si>
    <t>Prompt: How did your service contribute to better understanding of:&lt;br&gt;&lt;br&gt;1. Advocacy Skills&lt;br&gt;2. Designing a Solution&lt;br&gt;3. Empathy&lt;br&gt;4. Exploring Purpose&lt;br&gt;5.  Real World Experience Response: we made dog toys at our club meeting</t>
  </si>
  <si>
    <t>Prompt: How did your service contribute to better understanding of:&lt;br&gt;&lt;br&gt;1. Advocacy Skills&lt;br&gt;2. Designing a Solution&lt;br&gt;3. Empathy&lt;br&gt;4. Exploring Purpose&lt;br&gt;5.  Real World Experience Response: We made videos to describe the importance of recycling.</t>
  </si>
  <si>
    <t>Prompt: How did your service contribute to better understanding of:&lt;br&gt;&lt;br&gt;1. Advocacy Skills&lt;br&gt;2. Designing a Solution&lt;br&gt;3. Empathy&lt;br&gt;4. Exploring Purpose&lt;br&gt;5.  Real World Experience Response: I got to help others figure out problems when they didn‚Äôt understand it.</t>
  </si>
  <si>
    <t>Prompt: How did your service contribute to better understanding of:&lt;br&gt;&lt;br&gt;1. Advocacy Skills&lt;br&gt;2. Designing a Solution&lt;br&gt;3. Empathy&lt;br&gt;4. Exploring Purpose&lt;br&gt;5.  Real World Experience Response: It helped me understand the thought process that goes into designing a solution with impact in the real world.</t>
  </si>
  <si>
    <t>Prompt: How did your service contribute to better understanding of:&lt;br&gt;&lt;br&gt;1. Advocacy Skills&lt;br&gt;2. Designing a Solution&lt;br&gt;3. Empathy&lt;br&gt;4. Exploring Purpose&lt;br&gt;5.  Real World Experience Response: These young girls have come a long way since the beginning of the year when we first got them. We have been teaching them how to be more confident in themselves and skills in soccer.</t>
  </si>
  <si>
    <t>Rowlett Youth Soccer Association</t>
  </si>
  <si>
    <t>Prompt: How did your service contribute to better understanding of:&lt;br&gt;&lt;br&gt;1. Advocacy Skills&lt;br&gt;2. Designing a Solution&lt;br&gt;3. Empathy&lt;br&gt;4. Exploring Purpose&lt;br&gt;5.  Real World Experience Response: We built fish habitats for a lake in Denton.</t>
  </si>
  <si>
    <t>Prompt: How did your service contribute to better understanding of:&lt;br&gt;&lt;br&gt;1. Advocacy Skills&lt;br&gt;2. Designing a Solution&lt;br&gt;3. Empathy&lt;br&gt;4. Exploring Purpose&lt;br&gt;5.  Real World Experience Response: bringing food to those less fortunate</t>
  </si>
  <si>
    <t>Prompt: How did your service contribute to better understanding of:&lt;br&gt;&lt;br&gt;1. Advocacy Skills&lt;br&gt;2. Designing a Solution&lt;br&gt;3. Empathy&lt;br&gt;4. Exploring Purpose&lt;br&gt;5.  Real World Experience Response: supplies those in needs</t>
  </si>
  <si>
    <t>Prompt: How did your service contribute to better understanding of:&lt;br&gt;&lt;br&gt;1. Advocacy Skills&lt;br&gt;2. Designing a Solution&lt;br&gt;3. Empathy&lt;br&gt;4. Exploring Purpose&lt;br&gt;5.  Real World Experience Response: feeding those in need</t>
  </si>
  <si>
    <t>Prompt: How did your service contribute to better understanding of:&lt;br&gt;&lt;br&gt;1. Advocacy Skills&lt;br&gt;2. Designing a Solution&lt;br&gt;3. Empathy&lt;br&gt;4. Exploring Purpose&lt;br&gt;5.  Real World Experience Response: One group invented a device so animals couldn‚Äôt get into trash cans using materials that are readily available</t>
  </si>
  <si>
    <t>Hockaday Biology Presentations</t>
  </si>
  <si>
    <t>Prompt: How did your service contribute to better understanding of:&lt;br&gt;&lt;br&gt;1. Advocacy Skills&lt;br&gt;2. Designing a Solution&lt;br&gt;3. Empathy&lt;br&gt;4. Exploring Purpose&lt;br&gt;5.  Real World Experience Response: We designed a solution to encourage recycling and help our planet.</t>
  </si>
  <si>
    <t>Prompt: How did your service contribute to better understanding of:&lt;br&gt;&lt;br&gt;1. Advocacy Skills&lt;br&gt;2. Designing a Solution&lt;br&gt;3. Empathy&lt;br&gt;4. Exploring Purpose&lt;br&gt;5.  Real World Experience Response: baking is full of hardships and you constantly need to learn and adapt recipes when faced with challenges.</t>
  </si>
  <si>
    <t>social impact baking club</t>
  </si>
  <si>
    <t>Prompt: How did your service contribute to better understanding of:&lt;br&gt;&lt;br&gt;1. Advocacy Skills&lt;br&gt;2. Designing a Solution&lt;br&gt;3. Empathy&lt;br&gt;4. Exploring Purpose&lt;br&gt;5.  Real World Experience Response: Coming up with a way to make people excited to recycle</t>
  </si>
  <si>
    <t>Prompt: How did your service contribute to better understanding of:&lt;br&gt;&lt;br&gt;1. Advocacy Skills&lt;br&gt;2. Designing a Solution&lt;br&gt;3. Empathy&lt;br&gt;4. Exploring Purpose&lt;br&gt;5.  Real World Experience Response: Listened to the Zoo presentations</t>
  </si>
  <si>
    <t>Prompt: How did your service contribute to better understanding of:&lt;br&gt;&lt;br&gt;1. Advocacy Skills&lt;br&gt;2. Designing a Solution&lt;br&gt;3. Empathy&lt;br&gt;4. Exploring Purpose&lt;br&gt;5.  Real World Experience Response: Trying to create a game to help other kids practice their math skills required us to come up with a way to make it fun but also help math skills. It was challenging but also gave me an experience in creatively thinking and designing a solution.</t>
  </si>
  <si>
    <t>im3 enriched math</t>
  </si>
  <si>
    <t>Prompt: How did your service contribute to better understanding of:&lt;br&gt;&lt;br&gt;1. Advocacy Skills&lt;br&gt;2. Designing a Solution&lt;br&gt;3. Empathy&lt;br&gt;4. Exploring Purpose&lt;br&gt;5.  Real World Experience Response: We worked on coming up with a solution to motivate people to recycle. Through making the video, this helped my understanding of designing a solution</t>
  </si>
  <si>
    <t>Prompt: How did your service contribute to better understanding of:&lt;br&gt;&lt;br&gt;1. Advocacy Skills&lt;br&gt;2. Designing a Solution&lt;br&gt;3. Empathy&lt;br&gt;4. Exploring Purpose&lt;br&gt;5.  Real World Experience Response: It helped me understand designing a solution better because I was able to see different creative ideas and things that helped to solve a problem in the world.</t>
  </si>
  <si>
    <t>Prompt: How did your service contribute to better understanding of:&lt;br&gt;&lt;br&gt;1. Advocacy Skills&lt;br&gt;2. Designing a Solution&lt;br&gt;3. Empathy&lt;br&gt;4. Exploring Purpose&lt;br&gt;5.  Real World Experience Response: We went to different stations around campus and worked on slightly different things. In the end we worked on creating a solution to a problem related to recycling.</t>
  </si>
  <si>
    <t>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t>
  </si>
  <si>
    <t>Prompt: How did your service contribute to better understanding of:&lt;br&gt;&lt;br&gt;1. Advocacy Skills&lt;br&gt;2. Designing a Solution&lt;br&gt;3. Empathy&lt;br&gt;4. Exploring Purpose&lt;br&gt;5.  Real World Experience Response: Today, I worked with a group to design a product that makes people more inclined to recycle. This activity helped me learn the most efficient way to brainstorm and design solutions.</t>
  </si>
  <si>
    <t>Prompt: How did your service contribute to better understanding of:&lt;br&gt;&lt;br&gt;1. Advocacy Skills&lt;br&gt;2. Designing a Solution&lt;br&gt;3. Empathy&lt;br&gt;4. Exploring Purpose&lt;br&gt;5.  Real World Experience Response: By working on my antisemitism and Holocaust awareness presentation and emailing schools to present, I am designing as solution for trying to spread information on these topics.</t>
  </si>
  <si>
    <t>Prompt: How did your service contribute to better understanding of:&lt;br&gt;&lt;br&gt;1. Advocacy Skills&lt;br&gt;2. Designing a Solution&lt;br&gt;3. Empathy&lt;br&gt;4. Exploring Purpose&lt;br&gt;5.  Real World Experience Response: We had to make solution to figure out how to efficiently move the pumpkins. We used a line of people and a line of wheelbarrows to move the pumpkins out to the truck.</t>
  </si>
  <si>
    <t>Prompt: How did your service contribute to better understanding of:&lt;br&gt;&lt;br&gt;1. Advocacy Skills&lt;br&gt;2. Designing a Solution&lt;br&gt;3. Empathy&lt;br&gt;4. Exploring Purpose&lt;br&gt;5.  Real World Experience Response: I dropped off 24 breakfast bags for Austin Street Shelter for families that cannot afford to eat.</t>
  </si>
  <si>
    <t>Prompt: How did your service contribute to better understanding of:&lt;br&gt;&lt;br&gt;1. Advocacy Skills&lt;br&gt;2. Designing a Solution&lt;br&gt;3. Empathy&lt;br&gt;4. Exploring Purpose&lt;br&gt;5.  Real World Experience Response: We picked up trash around the farm trying to help stop pollution in dallas.</t>
  </si>
  <si>
    <t>Prompt: How did your service contribute to better understanding of:&lt;br&gt;&lt;br&gt;1. Advocacy Skills&lt;br&gt;2. Designing a Solution&lt;br&gt;3. Empathy&lt;br&gt;4. Exploring Purpose&lt;br&gt;5.  Real World Experience Response: I experienced #2 when i baked cakes for people that go to family place. It really put into prospective how not everyone gets to celebrate thanksgiving with a ton of food and family. I used 9 eggs to make my 3 cakes, which is $12! purchasing the eggs is not something that everyone can do for something like cake because they might need to use the money towards something long lasting. I hope that my cakes make someone smile and they enjoy eating it on Thanksgiving!</t>
  </si>
  <si>
    <t>Prompt: How did your service contribute to better understanding of:&lt;br&gt;&lt;br&gt;1. Advocacy Skills&lt;br&gt;2. Designing a Solution&lt;br&gt;3. Empathy&lt;br&gt;4. Exploring Purpose&lt;br&gt;5.  Real World Experience Response: i played with the kids and listened to their stories while they were waiting for their parents to come back from the hospital</t>
  </si>
  <si>
    <t>Annie's Place</t>
  </si>
  <si>
    <t>Prompt: How did your service contribute to better understanding of:&lt;br&gt;&lt;br&gt;1. Advocacy Skills&lt;br&gt;2. Designing a Solution&lt;br&gt;3. Empathy&lt;br&gt;4. Exploring Purpose&lt;br&gt;5.  Real World Experience Response: 2. we baked cookies for the organization to help celebrate mother day</t>
  </si>
  <si>
    <t>Prompt: How did your service contribute to better understanding of:&lt;br&gt;&lt;br&gt;1. Advocacy Skills&lt;br&gt;2. Designing a Solution&lt;br&gt;3. Empathy&lt;br&gt;4. Exploring Purpose&lt;br&gt;5.  Real World Experience Response: It really made me think more about recycling</t>
  </si>
  <si>
    <t>Prompt: How did your service contribute to better understanding of:&lt;br&gt;&lt;br&gt;1. Advocacy Skills&lt;br&gt;2. Designing a Solution&lt;br&gt;3. Empathy&lt;br&gt;4. Exploring Purpose&lt;br&gt;5.  Real World Experience Response: We went through different stations to understand empathy and research ways to solve a real world problem.</t>
  </si>
  <si>
    <t>Prompt: How did your service contribute to better understanding of:&lt;br&gt;&lt;br&gt;1. Advocacy Skills&lt;br&gt;2. Designing a Solution&lt;br&gt;3. Empathy&lt;br&gt;4. Exploring Purpose&lt;br&gt;5.  Real World Experience Response: We listened to an explanation of a class‚Äôs solution to real world problems.</t>
  </si>
  <si>
    <t>Prompt: How did your service contribute to better understanding of:&lt;br&gt;&lt;br&gt;1. Advocacy Skills&lt;br&gt;2. Designing a Solution&lt;br&gt;3. Empathy&lt;br&gt;4. Exploring Purpose&lt;br&gt;5.  Real World Experience Response: We went out and cleaned the lake, which was us trying to solve the problem of pollution in the lake.</t>
  </si>
  <si>
    <t>For the Love of the Lake</t>
  </si>
  <si>
    <t>Prompt: How did your service contribute to better understanding of:&lt;br&gt;&lt;br&gt;1. Advocacy Skills&lt;br&gt;2. Designing a Solution&lt;br&gt;3. Empathy&lt;br&gt;4. Exploring Purpose&lt;br&gt;5.  Real World Experience Response: There was a time mixup and we figured out a way to come back later and still helps the kids</t>
  </si>
  <si>
    <t>intellachoice</t>
  </si>
  <si>
    <t>Prompt: How did your service contribute to better understanding of:&lt;br&gt;&lt;br&gt;1. Advocacy Skills&lt;br&gt;2. Designing a Solution&lt;br&gt;3. Empathy&lt;br&gt;4. Exploring Purpose&lt;br&gt;5.  Real World Experience Response: We had to figure out what to do with our games and how to help teach the kids</t>
  </si>
  <si>
    <t>Prompt: How did your service contribute to better understanding of:&lt;br&gt;&lt;br&gt;1. Advocacy Skills&lt;br&gt;2. Designing a Solution&lt;br&gt;3. Empathy&lt;br&gt;4. Exploring Purpose&lt;br&gt;5.  Real World Experience Response: We created different solutions on how we could make teenagers as excited about recycling as they are Taylor Swift.</t>
  </si>
  <si>
    <t>Prompt: How did your service contribute to better understanding of:&lt;br&gt;&lt;br&gt;1. Advocacy Skills&lt;br&gt;2. Designing a Solution&lt;br&gt;3. Empathy&lt;br&gt;4. Exploring Purpose&lt;br&gt;5.  Real World Experience Response: I learned the consequence of littering and using too much waste, as it hurts our environment.</t>
  </si>
  <si>
    <t>Texas Conservation alliance</t>
  </si>
  <si>
    <t>Prompt: How did your service contribute to better understanding of:&lt;br&gt;&lt;br&gt;1. Advocacy Skills&lt;br&gt;2. Designing a Solution&lt;br&gt;3. Empathy&lt;br&gt;4. Exploring Purpose&lt;br&gt;5.  Real World Experience Response: I helped display donated clothes and household utilities for those whose income is not super high to come buy used objects.</t>
  </si>
  <si>
    <t>Lifesaves Foundation</t>
  </si>
  <si>
    <t>Prompt: How did your service contribute to better understanding of:&lt;br&gt;&lt;br&gt;1. Advocacy Skills&lt;br&gt;2. Designing a Solution&lt;br&gt;3. Empathy&lt;br&gt;4. Exploring Purpose&lt;br&gt;5.  Real World Experience Response: I packed bags for kids who have no food. I felt helpful and that I made a difference.</t>
  </si>
  <si>
    <t>Prompt: How did your service contribute to better understanding of:&lt;br&gt;&lt;br&gt;1. Advocacy Skills&lt;br&gt;2. Designing a Solution&lt;br&gt;3. Empathy&lt;br&gt;4. Exploring Purpose&lt;br&gt;5.  Real World Experience Response: We packaged food including sandwiches and plastic bags with snacks in them.</t>
  </si>
  <si>
    <t>Prompt: How did your service contribute to better understanding of:&lt;br&gt;&lt;br&gt;1. Advocacy Skills&lt;br&gt;2. Designing a Solution&lt;br&gt;3. Empathy&lt;br&gt;4. Exploring Purpose&lt;br&gt;5.  Real World Experience Response: I managed the operations email and responded to questions from volunteers.</t>
  </si>
  <si>
    <t>Prompt: How did your service contribute to better understanding of:&lt;br&gt;&lt;br&gt;1. Advocacy Skills&lt;br&gt;2. Designing a Solution&lt;br&gt;3. Empathy&lt;br&gt;4. Exploring Purpose&lt;br&gt;5.  Real World Experience Response: I greeted guests at the children's center and showed them the bathroom.</t>
  </si>
  <si>
    <t>Prompt: How did your service contribute to better understanding of:&lt;br&gt;&lt;br&gt;1. Advocacy Skills&lt;br&gt;2. Designing a Solution&lt;br&gt;3. Empathy&lt;br&gt;4. Exploring Purpose&lt;br&gt;5.  Real World Experience Response: We had to work together as a team to come up with a solution to solving a recycling and trash problem.</t>
  </si>
  <si>
    <t>Prompt: How did your service contribute to better understanding of:&lt;br&gt;&lt;br&gt;1. Advocacy Skills&lt;br&gt;2. Designing a Solution&lt;br&gt;3. Empathy&lt;br&gt;4. Exploring Purpose&lt;br&gt;5.  Real World Experience Response: Donating blood to save lives</t>
  </si>
  <si>
    <t>Blood drive</t>
  </si>
  <si>
    <t>Prompt: How did your service contribute to better understanding of:&lt;br&gt;&lt;br&gt;1. Advocacy Skills&lt;br&gt;2. Designing a Solution&lt;br&gt;3. Empathy&lt;br&gt;4. Exploring Purpose&lt;br&gt;5.  Real World Experience Response: I get to help people around my age understand math concepts in easier and more interactive ways.</t>
  </si>
  <si>
    <t>Prompt: How did your service contribute to better understanding of:&lt;br&gt;&lt;br&gt;1. Advocacy Skills&lt;br&gt;2. Designing a Solution&lt;br&gt;3. Empathy&lt;br&gt;4. Exploring Purpose&lt;br&gt;5.  Real World Experience Response: I got to make a video promoting recycling and this can be shared to convince people to recycle more. Promoting recycling helps the environment.</t>
  </si>
  <si>
    <t>Prompt: How did your service contribute to better understanding of:&lt;br&gt;&lt;br&gt;1. Advocacy Skills&lt;br&gt;2. Designing a Solution&lt;br&gt;3. Empathy&lt;br&gt;4. Exploring Purpose&lt;br&gt;5.  Real World Experience Response: Today i made stockings for homeless teenagers!!</t>
  </si>
  <si>
    <t>Prompt: How did your service contribute to better understanding of:&lt;br&gt;&lt;br&gt;1. Advocacy Skills&lt;br&gt;2. Designing a Solution&lt;br&gt;3. Empathy&lt;br&gt;4. Exploring Purpose&lt;br&gt;5.  Real World Experience Response: I worked with kids to build engineering projects</t>
  </si>
  <si>
    <t>United to Leatn</t>
  </si>
  <si>
    <t>Prompt: How did your service contribute to better understanding of:&lt;br&gt;&lt;br&gt;1. Advocacy Skills&lt;br&gt;2. Designing a Solution&lt;br&gt;3. Empathy&lt;br&gt;4. Exploring Purpose&lt;br&gt;5.  Real World Experience Response: We made goodie bags for kids at the dallas symphony!!!</t>
  </si>
  <si>
    <t>dallas symphony</t>
  </si>
  <si>
    <t>Prompt: How did your service contribute to better understanding of:&lt;br&gt;&lt;br&gt;1. Advocacy Skills&lt;br&gt;2. Designing a Solution&lt;br&gt;3. Empathy&lt;br&gt;4. Exploring Purpose&lt;br&gt;5.  Real World Experience Response: We worked to design a solution to promote recycling in the world. We created a video so we could share it.</t>
  </si>
  <si>
    <t>Prompt: How did your service contribute to better understanding of:&lt;br&gt;&lt;br&gt;1. Advocacy Skills&lt;br&gt;2. Designing a Solution&lt;br&gt;3. Empathy&lt;br&gt;4. Exploring Purpose&lt;br&gt;5.  Real World Experience Response: We collected food for the north Texas food bank so they could have food for the winter.</t>
  </si>
  <si>
    <t>Prompt: How did your service contribute to better understanding of:&lt;br&gt;&lt;br&gt;1. Advocacy Skills&lt;br&gt;2. Designing a Solution&lt;br&gt;3. Empathy&lt;br&gt;4. Exploring Purpose&lt;br&gt;5.  Real World Experience Response: I made 6 dog toys for the dogs who don‚Äôt have any toys to play with.</t>
  </si>
  <si>
    <t>community crafts club</t>
  </si>
  <si>
    <t>Prompt: How did your service contribute to better understanding of:&lt;br&gt;&lt;br&gt;1. Advocacy Skills&lt;br&gt;2. Designing a Solution&lt;br&gt;3. Empathy&lt;br&gt;4. Exploring Purpose&lt;br&gt;5.  Real World Experience Response: We thought of a video to give motivation to people recycling after we researched and brainstormed.</t>
  </si>
  <si>
    <t>Prompt: How did your service contribute to better understanding of:&lt;br&gt;&lt;br&gt;1. Advocacy Skills&lt;br&gt;2. Designing a Solution&lt;br&gt;3. Empathy&lt;br&gt;4. Exploring Purpose&lt;br&gt;5.  Real World Experience Response: As we taught the elementary school kids, we allowed them to have a foundation that they can improve upon when their school creates a field hockey team.</t>
  </si>
  <si>
    <t>HVFH Social Impact</t>
  </si>
  <si>
    <t>Prompt: How did your service contribute to better understanding of:&lt;br&gt;&lt;br&gt;1. Advocacy Skills&lt;br&gt;2. Designing a Solution&lt;br&gt;3. Empathy&lt;br&gt;4. Exploring Purpose&lt;br&gt;5.  Real World Experience Response: We helped combating after school hunger by creating snack bags for disd students to have after school.</t>
  </si>
  <si>
    <t>disd</t>
  </si>
  <si>
    <t>Prompt: How did your service contribute to better understanding of:&lt;br&gt;&lt;br&gt;1. Advocacy Skills&lt;br&gt;2. Designing a Solution&lt;br&gt;3. Empathy&lt;br&gt;4. Exploring Purpose&lt;br&gt;5.  Real World Experience Response: we are solving the problem how do we get people to recycle the same way they but t swift tickets</t>
  </si>
  <si>
    <t>Prompt: How did your service contribute to better understanding of:&lt;br&gt;&lt;br&gt;1. Advocacy Skills&lt;br&gt;2. Designing a Solution&lt;br&gt;3. Empathy&lt;br&gt;4. Exploring Purpose&lt;br&gt;5.  Real World Experience Response: I packed meals that will be sent to children in need in the Dominican Republic. I scooped and weighed meals.</t>
  </si>
  <si>
    <t>Prompt: How did your service contribute to better understanding of:&lt;br&gt;&lt;br&gt;1. Advocacy Skills&lt;br&gt;2. Designing a Solution&lt;br&gt;3. Empathy&lt;br&gt;4. Exploring Purpose&lt;br&gt;5.  Real World Experience Response: I packed meals for undernourished kids in Kenya.</t>
  </si>
  <si>
    <t>Prompt: How did your service contribute to better understanding of:&lt;br&gt;&lt;br&gt;1. Advocacy Skills&lt;br&gt;2. Designing a Solution&lt;br&gt;3. Empathy&lt;br&gt;4. Exploring Purpose&lt;br&gt;5.  Real World Experience Response: I packed meals for people in need across the world.</t>
  </si>
  <si>
    <t>Prompt: How did your service contribute to better understanding of:&lt;br&gt;&lt;br&gt;1. Advocacy Skills&lt;br&gt;2. Designing a Solution&lt;br&gt;3. Empathy&lt;br&gt;4. Exploring Purpose&lt;br&gt;5.  Real World Experience Response: I listened to all of the ideas for a biology class. They had different solutions to real world problems. All of the groups had unique and good approaches to the problems.</t>
  </si>
  <si>
    <t>Prompt: How did your service contribute to better understanding of:&lt;br&gt;&lt;br&gt;1. Advocacy Skills&lt;br&gt;2. Designing a Solution&lt;br&gt;3. Empathy&lt;br&gt;4. Exploring Purpose&lt;br&gt;5.  Real World Experience Response: We created a board game to help middle schoolers affected by the learning gap practice math skills before they take a test. It helped me practice problem solving skills with real world issues.</t>
  </si>
  <si>
    <t>Integrated Math III Enriched</t>
  </si>
  <si>
    <t>Prompt: How did your service contribute to better understanding of:&lt;br&gt;&lt;br&gt;1. Advocacy Skills&lt;br&gt;2. Designing a Solution&lt;br&gt;3. Empathy&lt;br&gt;4. Exploring Purpose&lt;br&gt;5.  Real World Experience Response: This service contributed to our knowledge on designing a solution to recycling.</t>
  </si>
  <si>
    <t>One Hockaday</t>
  </si>
  <si>
    <t>Prompt: How did your service contribute to better understanding of:&lt;br&gt;&lt;br&gt;1. Advocacy Skills&lt;br&gt;2. Designing a Solution&lt;br&gt;3. Empathy&lt;br&gt;4. Exploring Purpose&lt;br&gt;5.  Real World Experience Response: Tutoring K-5</t>
  </si>
  <si>
    <t>Chapel Hill Tutoring</t>
  </si>
  <si>
    <t>Prompt: How did your service contribute to better understanding of:&lt;br&gt;&lt;br&gt;1. Advocacy Skills&lt;br&gt;2. Designing a Solution&lt;br&gt;3. Empathy&lt;br&gt;4. Exploring Purpose&lt;br&gt;5.  Real World Experience Response: Feeding the homeless thanksgiving meals</t>
  </si>
  <si>
    <t>Prompt: How did your service contribute to better understanding of:&lt;br&gt;&lt;br&gt;1. Advocacy Skills&lt;br&gt;2. Designing a Solution&lt;br&gt;3. Empathy&lt;br&gt;4. Exploring Purpose&lt;br&gt;5.  Real World Experience Response: Packing boxes for the homeless</t>
  </si>
  <si>
    <t>North Dallas Food Bank</t>
  </si>
  <si>
    <t>Prompt: How did your service contribute to better understanding of:&lt;br&gt;&lt;br&gt;1. Advocacy Skills&lt;br&gt;2. Designing a Solution&lt;br&gt;3. Empathy&lt;br&gt;4. Exploring Purpose&lt;br&gt;5.  Real World Experience Response: Planning fundraiser‚Äôs for Ekam</t>
  </si>
  <si>
    <t>Ekam Hockaday</t>
  </si>
  <si>
    <t>Prompt: How did your service contribute to better understanding of:&lt;br&gt;&lt;br&gt;1. Advocacy Skills&lt;br&gt;2. Designing a Solution&lt;br&gt;3. Empathy&lt;br&gt;4. Exploring Purpose&lt;br&gt;5.  Real World Experience Response: Video for At&amp;T on Recycling</t>
  </si>
  <si>
    <t>X Day</t>
  </si>
  <si>
    <t>Prompt: How did your service contribute to better understanding of:&lt;br&gt;&lt;br&gt;1. Advocacy Skills&lt;br&gt;2. Designing a Solution&lt;br&gt;3. Empathy&lt;br&gt;4. Exploring Purpose&lt;br&gt;5.  Real World Experience Response: Feeding 500+ people</t>
  </si>
  <si>
    <t>Prompt: How did your service contribute to better understanding of:&lt;br&gt;&lt;br&gt;1. Advocacy Skills&lt;br&gt;2. Designing a Solution&lt;br&gt;3. Empathy&lt;br&gt;4. Exploring Purpose&lt;br&gt;5.  Real World Experience Response: Packing boxes for kids in Chile</t>
  </si>
  <si>
    <t>Prompt: How did your service contribute to better understanding of:&lt;br&gt;&lt;br&gt;1. Advocacy Skills&lt;br&gt;2. Designing a Solution&lt;br&gt;3. Empathy&lt;br&gt;4. Exploring Purpose&lt;br&gt;5.  Real World Experience Response: Packing boxes for kids in Guatemala</t>
  </si>
  <si>
    <t>Prompt: How did your service contribute to better understanding of:&lt;br&gt;&lt;br&gt;1. Advocacy Skills&lt;br&gt;2. Designing a Solution&lt;br&gt;3. Empathy&lt;br&gt;4. Exploring Purpose&lt;br&gt;5.  Real World Experience Response: Reading for kids in hospitals</t>
  </si>
  <si>
    <t>Care for Cancer Club</t>
  </si>
  <si>
    <t>Prompt: How did your service contribute to better understanding of:&lt;br&gt;&lt;br&gt;1. Advocacy Skills&lt;br&gt;2. Designing a Solution&lt;br&gt;3. Empathy&lt;br&gt;4. Exploring Purpose&lt;br&gt;5.  Real World Experience Response: Feeding children in El Salvador; Ashwini Timblo+Sara Gupta</t>
  </si>
  <si>
    <t>Prompt: How did your service contribute to better understanding of:&lt;br&gt;&lt;br&gt;1. Advocacy Skills&lt;br&gt;2. Designing a Solution&lt;br&gt;3. Empathy&lt;br&gt;4. Exploring Purpose&lt;br&gt;5.  Real World Experience Response: Donating 75 books to children‚Äôs specialty hospital</t>
  </si>
  <si>
    <t>Care For Cancer</t>
  </si>
  <si>
    <t>Prompt: How did your service contribute to better understanding of:&lt;br&gt;&lt;br&gt;1. Advocacy Skills&lt;br&gt;2. Designing a Solution&lt;br&gt;3. Empathy&lt;br&gt;4. Exploring Purpose&lt;br&gt;5.  Real World Experience Response: Going to donate books to the Children‚Äôs Specialty Centre</t>
  </si>
  <si>
    <t>Prompt: How did your service contribute to better understanding of:&lt;br&gt;&lt;br&gt;1. Advocacy Skills&lt;br&gt;2. Designing a Solution&lt;br&gt;3. Empathy&lt;br&gt;4. Exploring Purpose&lt;br&gt;5.  Real World Experience Response: Club meeting</t>
  </si>
  <si>
    <t>Ekam USA</t>
  </si>
  <si>
    <t>Prompt: How did your service contribute to better understanding of:&lt;br&gt;&lt;br&gt;1. Advocacy Skills&lt;br&gt;2. Designing a Solution&lt;br&gt;3. Empathy&lt;br&gt;4. Exploring Purpose&lt;br&gt;5.  Real World Experience Response: My group and I designed a short video to encourage and present ways of recycling. We also went to several stations and learned about the process</t>
  </si>
  <si>
    <t>Hockaday School</t>
  </si>
  <si>
    <t>Prompt: How did your service contribute to better understanding of:&lt;br&gt;&lt;br&gt;1. Advocacy Skills&lt;br&gt;2. Designing a Solution&lt;br&gt;3. Empathy&lt;br&gt;4. Exploring Purpose&lt;br&gt;5.  Real World Experience Response: We designed a solution to the problem of how to get more people to be passionate about recycling.</t>
  </si>
  <si>
    <t>Prompt: How did your service contribute to better understanding of:&lt;br&gt;&lt;br&gt;1. Advocacy Skills&lt;br&gt;2. Designing a Solution&lt;br&gt;3. Empathy&lt;br&gt;4. Exploring Purpose&lt;br&gt;5.  Real World Experience Response: By being a part of tutoring at Reading Partners, I take part in the design for a solution to increase literacy rates for children in school.</t>
  </si>
  <si>
    <t>Prompt: How did your service contribute to better understanding of:&lt;br&gt;&lt;br&gt;1. Advocacy Skills&lt;br&gt;2. Designing a Solution&lt;br&gt;3. Empathy&lt;br&gt;4. Exploring Purpose&lt;br&gt;5.  Real World Experience Response: We came up with a solution to get people more interested in recycling.</t>
  </si>
  <si>
    <t>Prompt: How did your service contribute to better understanding of:&lt;br&gt;&lt;br&gt;1. Advocacy Skills&lt;br&gt;2. Designing a Solution&lt;br&gt;3. Empathy&lt;br&gt;4. Exploring Purpose&lt;br&gt;5.  Real World Experience Response: I helped a girl named Ella at Kramer to better understand her math problems.</t>
  </si>
  <si>
    <t>Prompt: How did your service contribute to better understanding of:&lt;br&gt;&lt;br&gt;1. Advocacy Skills&lt;br&gt;2. Designing a Solution&lt;br&gt;3. Empathy&lt;br&gt;4. Exploring Purpose&lt;br&gt;5.  Real World Experience Response: We were able to work with a real world experience because our task was to design a solution to get people motivated to recycle. We collaborated with ATandT</t>
  </si>
  <si>
    <t>Hockaday Social Impact</t>
  </si>
  <si>
    <t>Prompt: How did your service contribute to better understanding of:&lt;br&gt;&lt;br&gt;1. Advocacy Skills&lt;br&gt;2. Designing a Solution&lt;br&gt;3. Empathy&lt;br&gt;4. Exploring Purpose&lt;br&gt;5.  Real World Experience Response: Giving kids one on one time with people instead of always having them in a large class setting</t>
  </si>
  <si>
    <t>Prompt: How did your service contribute to better understanding of:&lt;br&gt;&lt;br&gt;1. Advocacy Skills&lt;br&gt;2. Designing a Solution&lt;br&gt;3. Empathy&lt;br&gt;4. Exploring Purpose&lt;br&gt;5.  Real World Experience Response: Helping get a cat back into his cage</t>
  </si>
  <si>
    <t>Prompt: How did your service contribute to better understanding of:&lt;br&gt;&lt;br&gt;1. Advocacy Skills&lt;br&gt;2. Designing a Solution&lt;br&gt;3. Empathy&lt;br&gt;4. Exploring Purpose&lt;br&gt;5.  Real World Experience Response: I better understood designing a solution. I worked with children between the ages of five and six, and this caused me to have to think of creative ways to keep the children engaged and on task. I also had to try to understand what they were thinking and find ways to get through to them in a way where they felt heard and important.</t>
  </si>
  <si>
    <t>Prompt: How did your service contribute to better understanding of:&lt;br&gt;&lt;br&gt;1. Advocacy Skills&lt;br&gt;2. Designing a Solution&lt;br&gt;3. Empathy&lt;br&gt;4. Exploring Purpose&lt;br&gt;5.  Real World Experience Response: Since we were working with kids we had to design solutions to keep the kids we were working with engaged.</t>
  </si>
  <si>
    <t>Prompt: How did your service contribute to better understanding of:&lt;br&gt;&lt;br&gt;1. Advocacy Skills&lt;br&gt;2. Designing a Solution&lt;br&gt;3. Empathy&lt;br&gt;4. Exploring Purpose&lt;br&gt;5.  Real World Experience Response: I designed a solution by finding ways to keep kids from engaged while reading.</t>
  </si>
  <si>
    <t>Summit tutoring</t>
  </si>
  <si>
    <t>Prompt: How did your service contribute to better understanding of:&lt;br&gt;&lt;br&gt;1. Advocacy Skills&lt;br&gt;2. Designing a Solution&lt;br&gt;3. Empathy&lt;br&gt;4. Exploring Purpose&lt;br&gt;5.  Real World Experience Response: I had learn to communicate with the younger children to design a solution to problems getting them engaged.</t>
  </si>
  <si>
    <t>Prompt: How did your service contribute to better understanding of:&lt;br&gt;&lt;br&gt;1. Advocacy Skills&lt;br&gt;2. Designing a Solution&lt;br&gt;3. Empathy&lt;br&gt;4. Exploring Purpose&lt;br&gt;5.  Real World Experience Response: i have to design solutions to help kids understand</t>
  </si>
  <si>
    <t>Prompt: How did your service contribute to better understanding of:&lt;br&gt;&lt;br&gt;1. Advocacy Skills&lt;br&gt;2. Designing a Solution&lt;br&gt;3. Empathy&lt;br&gt;4. Exploring Purpose&lt;br&gt;5.  Real World Experience Response: As we taught the kids it allowed them to have a better understanding of the sport of field hockey. It also introduced them to another sport and gave them more exposure to the sport world.</t>
  </si>
  <si>
    <t>HVFH</t>
  </si>
  <si>
    <t>Prompt: How did your service contribute to better understanding of:&lt;br&gt;&lt;br&gt;1. Advocacy Skills&lt;br&gt;2. Designing a Solution&lt;br&gt;3. Empathy&lt;br&gt;4. Exploring Purpose&lt;br&gt;5.  Real World Experience Response: We came up with a solution to recycle more by putting more recycling bins around campus.</t>
  </si>
  <si>
    <t>Prompt: How did your service contribute to better understanding of:&lt;br&gt;&lt;br&gt;1. Advocacy Skills&lt;br&gt;2. Designing a Solution&lt;br&gt;3. Empathy&lt;br&gt;4. Exploring Purpose&lt;br&gt;5.  Real World Experience Response: For the first time, my friend and I worked with 2 shy students who could only speak Arabic. To get over this language barrier, we tried solutions like Google translate, acting out the words, and engaging them in the conversation.</t>
  </si>
  <si>
    <t>Prompt: How did your service contribute to better understanding of:&lt;br&gt;&lt;br&gt;1. Advocacy Skills&lt;br&gt;2. Designing a Solution&lt;br&gt;3. Empathy&lt;br&gt;4. Exploring Purpose&lt;br&gt;5.  Real World Experience Response: My friend and I worked with 2 students that we had a language barrier with, but we figured out tools to help us communicate with them to help them learn English.</t>
  </si>
  <si>
    <t>Prompt: How did your service contribute to better understanding of:&lt;br&gt;&lt;br&gt;1. Advocacy Skills&lt;br&gt;2. Designing a Solution&lt;br&gt;3. Empathy&lt;br&gt;4. Exploring Purpose&lt;br&gt;5.  Real World Experience Response: I was able to help in a good box packaging line, and there was a moment of teamwork when two of the people from the line left. We filled in for each other and got back into a rhythm even without exchanging words.</t>
  </si>
  <si>
    <t>Prompt: How did your service contribute to better understanding of:&lt;br&gt;&lt;br&gt;1. Advocacy Skills&lt;br&gt;2. Designing a Solution&lt;br&gt;3. Empathy&lt;br&gt;4. Exploring Purpose&lt;br&gt;5.  Real World Experience Response: We helped kids understand drama terms and vocab while also allowing them to use their creativity. I enjoyed talking to the kids and share our interests with each other. This was a great way to design a solution to learning about drama in a fun way</t>
  </si>
  <si>
    <t>Prompt: How did your service contribute to better understanding of:&lt;br&gt;&lt;br&gt;1. Advocacy Skills&lt;br&gt;2. Designing a Solution&lt;br&gt;3. Empathy&lt;br&gt;4. Exploring Purpose&lt;br&gt;5.  Real World Experience Response: Today we tried to find a solution to the recycling problem. We made a video of our idea to encourage more people to recycle.</t>
  </si>
  <si>
    <t>Prompt: How did your service contribute to better understanding of:&lt;br&gt;&lt;br&gt;1. Advocacy Skills&lt;br&gt;2. Designing a Solution&lt;br&gt;3. Empathy&lt;br&gt;4. Exploring Purpose&lt;br&gt;5.  Real World Experience Response: making cookies for family gateway</t>
  </si>
  <si>
    <t>Prompt: How did your service contribute to better understanding of:&lt;br&gt;&lt;br&gt;1. Advocacy Skills&lt;br&gt;2. Designing a Solution&lt;br&gt;3. Empathy&lt;br&gt;4. Exploring Purpose&lt;br&gt;5.  Real World Experience Response: We were exploring purpose of helping children by packaging food.</t>
  </si>
  <si>
    <t>Feed The Starving Children</t>
  </si>
  <si>
    <t>Prompt: How did your service contribute to better understanding of:&lt;br&gt;&lt;br&gt;1. Advocacy Skills&lt;br&gt;2. Designing a Solution&lt;br&gt;3. Empathy&lt;br&gt;4. Exploring Purpose&lt;br&gt;5.  Real World Experience Response: I packed Christmas boxes for children in other countries who don‚Äôt get the same opportunities.</t>
  </si>
  <si>
    <t>Samartin's Purse / Operation Christmas Child - Texas</t>
  </si>
  <si>
    <t>Prompt: How did your service contribute to better understanding of:&lt;br&gt;&lt;br&gt;1. Advocacy Skills&lt;br&gt;2. Designing a Solution&lt;br&gt;3. Empathy&lt;br&gt;4. Exploring Purpose&lt;br&gt;5.  Real World Experience Response: We went to the library at Foster Elementary and cleaned the library, so that there were no books and trash on the floor.</t>
  </si>
  <si>
    <t>Helping Hands</t>
  </si>
  <si>
    <t>Prompt: How did your service contribute to better understanding of:&lt;br&gt;&lt;br&gt;1. Advocacy Skills&lt;br&gt;2. Designing a Solution&lt;br&gt;3. Empathy&lt;br&gt;4. Exploring Purpose&lt;br&gt;5.  Real World Experience Response: We helped kids in 4th and 5th grade learn more about drama and the vocabulary terms associated with it, while also doing hands on building a theater/characters with them!</t>
  </si>
  <si>
    <t>Prompt: How did your service contribute to better understanding of:&lt;br&gt;&lt;br&gt;1. Advocacy Skills&lt;br&gt;2. Designing a Solution&lt;br&gt;3. Empathy&lt;br&gt;4. Exploring Purpose&lt;br&gt;5.  Real World Experience Response: We made videos to send to AT&amp;T about why recycling is important but incorporated it in a fun way!</t>
  </si>
  <si>
    <t>We helped the after school program at foster April 21st</t>
  </si>
  <si>
    <t>Prompt: How did your service contribute to better understanding of:&lt;br&gt;&lt;br&gt;1. Advocacy Skills&lt;br&gt;2. Designing a Solution&lt;br&gt;3. Empathy&lt;br&gt;4. Exploring Purpose&lt;br&gt;5.  Real World Experience Response: We helped in the after school program at foster elementary on the 21st of April</t>
  </si>
  <si>
    <t>Prompt: How did your service contribute to better understanding of:&lt;br&gt;&lt;br&gt;1. Advocacy Skills&lt;br&gt;2. Designing a Solution&lt;br&gt;3. Empathy&lt;br&gt;4. Exploring Purpose&lt;br&gt;5.  Real World Experience Response: We spent our morning with our advisory recording books, making bookmarks, and writing thank you notes to the children and staff at Scottish Rite.</t>
  </si>
  <si>
    <t>Prompt: How did your service contribute to better understanding of:&lt;br&gt;&lt;br&gt;1. Advocacy Skills&lt;br&gt;2. Designing a Solution&lt;br&gt;3. Empathy&lt;br&gt;4. Exploring Purpose&lt;br&gt;5.  Real World Experience Response: There are so many kids who don‚Äôt get to celebrate Halloween because they are in the hospital, so we as NCL donated costumes to kids in the hospital so they could dress up and still have a lil joy and scare on Halloween</t>
  </si>
  <si>
    <t>Prompt: How did your service contribute to better understanding of:&lt;br&gt;&lt;br&gt;1. Advocacy Skills&lt;br&gt;2. Designing a Solution&lt;br&gt;3. Empathy&lt;br&gt;4. Exploring Purpose&lt;br&gt;5.  Real World Experience Response: Making those videos helped me realize I can make a difference</t>
  </si>
  <si>
    <t>Prompt: How did your service contribute to better understanding of:&lt;br&gt;&lt;br&gt;1. Advocacy Skills&lt;br&gt;2. Designing a Solution&lt;br&gt;3. Empathy&lt;br&gt;4. Exploring Purpose&lt;br&gt;5.  Real World Experience Response: A lot of families need basic hygiene and cleaning supplies so we created bags to pass out</t>
  </si>
  <si>
    <t>Islamic council of North America</t>
  </si>
  <si>
    <t>Prompt: How did your service contribute to better understanding of:&lt;br&gt;&lt;br&gt;1. Advocacy Skills&lt;br&gt;2. Designing a Solution&lt;br&gt;3. Empathy&lt;br&gt;4. Exploring Purpose&lt;br&gt;5.  Real World Experience Response: We created board games for Marsh Middle School algebra I students to help them review for a test.</t>
  </si>
  <si>
    <t>Prompt: How did your service contribute to better understanding of:&lt;br&gt;&lt;br&gt;1. Advocacy Skills&lt;br&gt;2. Designing a Solution&lt;br&gt;3. Empathy&lt;br&gt;4. Exploring Purpose&lt;br&gt;5.  Real World Experience Response: We made videos to encourage people to recycle.</t>
  </si>
  <si>
    <t>Prompt: How did your service contribute to better understanding of:&lt;br&gt;&lt;br&gt;1. Advocacy Skills&lt;br&gt;2. Designing a Solution&lt;br&gt;3. Empathy&lt;br&gt;4. Exploring Purpose&lt;br&gt;5.  Real World Experience Response: I felt that i was helping children from around the world and it gave me a realization that it is very hard to get food.</t>
  </si>
  <si>
    <t>Prompt: How did your service contribute to better understanding of:&lt;br&gt;&lt;br&gt;1. Advocacy Skills&lt;br&gt;2. Designing a Solution&lt;br&gt;3. Empathy&lt;br&gt;4. Exploring Purpose&lt;br&gt;5.  Real World Experience Response: We made dog toys and blankets for the local animal shelter because of their shortage. We hope to work with them in the future for not only dogs but other animals as well.</t>
  </si>
  <si>
    <t>Prompt: How did your service contribute to better understanding of:&lt;br&gt;&lt;br&gt;1. Advocacy Skills&lt;br&gt;2. Designing a Solution&lt;br&gt;3. Empathy&lt;br&gt;4. Exploring Purpose&lt;br&gt;5.  Real World Experience Response: We went to stations and learned about recycling and then we made videos for younger people to learn about recycling.</t>
  </si>
  <si>
    <t>Prompt: How did your service contribute to better understanding of:&lt;br&gt;&lt;br&gt;1. Advocacy Skills&lt;br&gt;2. Designing a Solution&lt;br&gt;3. Empathy&lt;br&gt;4. Exploring Purpose&lt;br&gt;5.  Real World Experience Response: We didn‚Äôt have enough material for the bazaar so we held a club meeting and worked as a group to make more product for the social impact bazaar.</t>
  </si>
  <si>
    <t>Prompt: How did your service contribute to better understanding of:&lt;br&gt;&lt;br&gt;1. Advocacy Skills&lt;br&gt;2. Designing a Solution&lt;br&gt;3. Empathy&lt;br&gt;4. Exploring Purpose&lt;br&gt;5.  Real World Experience Response: I talked to the founder of jasmines beats dance regarding my gold award project idea. We settled on an idea with helping those at hospitals to learn how to dance and be able to have fun with it. This idea never fell through however as i would need a few years of training and that wouldn‚Äôt work as far as a gold award project.</t>
  </si>
  <si>
    <t>Girl Scouts Gold Award Call</t>
  </si>
  <si>
    <t>Prompt: How did your service contribute to better understanding of:&lt;br&gt;&lt;br&gt;1. Advocacy Skills&lt;br&gt;2. Designing a Solution&lt;br&gt;3. Empathy&lt;br&gt;4. Exploring Purpose&lt;br&gt;5.  Real World Experience Response: We helped design a solution for how we can get more people to recycle.</t>
  </si>
  <si>
    <t>Prompt: How did your service contribute to better understanding of:&lt;br&gt;&lt;br&gt;1. Advocacy Skills&lt;br&gt;2. Designing a Solution&lt;br&gt;3. Empathy&lt;br&gt;4. Exploring Purpose&lt;br&gt;5.  Real World Experience Response: I really liked getting to make food packages for people.</t>
  </si>
  <si>
    <t>FMSC</t>
  </si>
  <si>
    <t>Prompt: How did your service contribute to better understanding of:&lt;br&gt;&lt;br&gt;1. Advocacy Skills&lt;br&gt;2. Designing a Solution&lt;br&gt;3. Empathy&lt;br&gt;4. Exploring Purpose&lt;br&gt;5.  Real World Experience Response: We discussed marine life and how to best research so that we can design solutions and help.</t>
  </si>
  <si>
    <t>Diving Deep</t>
  </si>
  <si>
    <t>Prompt: How did your service contribute to better understanding of:&lt;br&gt;&lt;br&gt;1. Advocacy Skills&lt;br&gt;2. Designing a Solution&lt;br&gt;3. Empathy&lt;br&gt;4. Exploring Purpose&lt;br&gt;5.  Real World Experience Response: Helping tutor kids</t>
  </si>
  <si>
    <t>Prompt: How did your service contribute to better understanding of:&lt;br&gt;&lt;br&gt;1. Advocacy Skills&lt;br&gt;2. Designing a Solution&lt;br&gt;3. Empathy&lt;br&gt;4. Exploring Purpose&lt;br&gt;5.  Real World Experience Response: I got to foster two puppies for over a month. It was an amazing experience to be able to help and see the difference I was making first hand as the pups gained confidence and trust in humans. *note: I think put 24 hours because I‚Äôm condensing my hours into a few days.</t>
  </si>
  <si>
    <t>Take Me Home Pet Rescue</t>
  </si>
  <si>
    <t>Prompt: How did your service contribute to better understanding of:&lt;br&gt;&lt;br&gt;1. Advocacy Skills&lt;br&gt;2. Designing a Solution&lt;br&gt;3. Empathy&lt;br&gt;4. Exploring Purpose&lt;br&gt;5.  Real World Experience Response: I got to help tutor kids and contributed to a larger mission of making education accessible to everyone.</t>
  </si>
  <si>
    <t>Prompt: How did your service contribute to better understanding of:&lt;br&gt;&lt;br&gt;1. Advocacy Skills&lt;br&gt;2. Designing a Solution&lt;br&gt;3. Empathy&lt;br&gt;4. Exploring Purpose&lt;br&gt;5.  Real World Experience Response: I created dog blankets and dog toys for animals in the Dallas Animal Shelter so they can stay warm and healthy in winter with other members of our club, community crafts.</t>
  </si>
  <si>
    <t>Prompt: How did your service contribute to better understanding of:&lt;br&gt;&lt;br&gt;1. Advocacy Skills&lt;br&gt;2. Designing a Solution&lt;br&gt;3. Empathy&lt;br&gt;4. Exploring Purpose&lt;br&gt;5.  Real World Experience Response: Over thanksgiving break, I designed and sewed dog blankets to donate to the Dallas Animal Shelter.</t>
  </si>
  <si>
    <t>Prompt: How did your service contribute to better understanding of:&lt;br&gt;&lt;br&gt;1. Advocacy Skills&lt;br&gt;2. Designing a Solution&lt;br&gt;3. Empathy&lt;br&gt;4. Exploring Purpose&lt;br&gt;5.  Real World Experience Response: I designed a solution by making bookmarks, Christmas cards, and recordings of books to give to hospital workers and patients.</t>
  </si>
  <si>
    <t>Prompt: How did your service contribute to better understanding of:&lt;br&gt;&lt;br&gt;1. Advocacy Skills&lt;br&gt;2. Designing a Solution&lt;br&gt;3. Empathy&lt;br&gt;4. Exploring Purpose&lt;br&gt;5.  Real World Experience Response: I designed a solution by coming up with a way to encourage young people to recycle. We did this by exchanging plastic recycling for store credits at AT&amp;T.</t>
  </si>
  <si>
    <t>Prompt: How did your service contribute to better understanding of:&lt;br&gt;&lt;br&gt;1. Advocacy Skills&lt;br&gt;2. Designing a Solution&lt;br&gt;3. Empathy&lt;br&gt;4. Exploring Purpose&lt;br&gt;5.  Real World Experience Response: I designed a solution by packing means for starving children in counties such as Guatemala.</t>
  </si>
  <si>
    <t>Prompt: How did your service contribute to better understanding of:&lt;br&gt;&lt;br&gt;1. Advocacy Skills&lt;br&gt;2. Designing a Solution&lt;br&gt;3. Empathy&lt;br&gt;4. Exploring Purpose&lt;br&gt;5.  Real World Experience Response: I created STAAR test survival packs for teachers at over 50 schools across Dallas.</t>
  </si>
  <si>
    <t>Prompt: How did your service contribute to better understanding of:&lt;br&gt;&lt;br&gt;1. Advocacy Skills&lt;br&gt;2. Designing a Solution&lt;br&gt;3. Empathy&lt;br&gt;4. Exploring Purpose&lt;br&gt;5.  Real World Experience Response: I packed STAAR test bags for teachers across 50 schools in Dallas.</t>
  </si>
  <si>
    <t>Prompt: How did your service contribute to better understanding of:&lt;br&gt;&lt;br&gt;1. Advocacy Skills&lt;br&gt;2. Designing a Solution&lt;br&gt;3. Empathy&lt;br&gt;4. Exploring Purpose&lt;br&gt;5.  Real World Experience Response: I designed a solution by recording a video of myself reading a children‚Äôs book for kids in hospitals.</t>
  </si>
  <si>
    <t>Prompt: How did your service contribute to better understanding of:&lt;br&gt;&lt;br&gt;1. Advocacy Skills&lt;br&gt;2. Designing a Solution&lt;br&gt;3. Empathy&lt;br&gt;4. Exploring Purpose&lt;br&gt;5.  Real World Experience Response: I designed a solution by creating merchandise and working on my non-profit‚Äôs website.</t>
  </si>
  <si>
    <t>Prompt: How did your service contribute to better understanding of:&lt;br&gt;&lt;br&gt;1. Advocacy Skills&lt;br&gt;2. Designing a Solution&lt;br&gt;3. Empathy&lt;br&gt;4. Exploring Purpose&lt;br&gt;5.  Real World Experience Response: I designed merchandise for my non profit as well as a poster for the social impact bazaar.</t>
  </si>
  <si>
    <t>Prompt: How did your service contribute to better understanding of:&lt;br&gt;&lt;br&gt;1. Advocacy Skills&lt;br&gt;2. Designing a Solution&lt;br&gt;3. Empathy&lt;br&gt;4. Exploring Purpose&lt;br&gt;5.  Real World Experience Response: I created phone charms and bracelets to sell at the social impact bazaar.</t>
  </si>
  <si>
    <t>Prompt: How did your service contribute to better understanding of:&lt;br&gt;&lt;br&gt;1. Advocacy Skills&lt;br&gt;2. Designing a Solution&lt;br&gt;3. Empathy&lt;br&gt;4. Exploring Purpose&lt;br&gt;5.  Real World Experience Response: I packed meals for children and their family in the country of Togo to allow children to be healthy and nourish their body as well as their spirit.</t>
  </si>
  <si>
    <t>Prompt: How did your service contribute to better understanding of:&lt;br&gt;&lt;br&gt;1. Advocacy Skills&lt;br&gt;2. Designing a Solution&lt;br&gt;3. Empathy&lt;br&gt;4. Exploring Purpose&lt;br&gt;5.  Real World Experience Response: I created a balloon arch for a Girl Scouts community service event at Emler swim school and helped with the setup.</t>
  </si>
  <si>
    <t>Prompt: How did your service contribute to better understanding of:&lt;br&gt;&lt;br&gt;1. Advocacy Skills&lt;br&gt;2. Designing a Solution&lt;br&gt;3. Empathy&lt;br&gt;4. Exploring Purpose&lt;br&gt;5.  Real World Experience Response: I continued working on registering my NPO with the state and raising money.</t>
  </si>
  <si>
    <t>Prompt: How did your service contribute to better understanding of:&lt;br&gt;&lt;br&gt;1. Advocacy Skills&lt;br&gt;2. Designing a Solution&lt;br&gt;3. Empathy&lt;br&gt;4. Exploring Purpose&lt;br&gt;5.  Real World Experience Response: I packed food for starving children in underserved countries around the world. My verification didn‚Äôt go through with the email they provided, so I am resubmitting my hours.</t>
  </si>
  <si>
    <t>Prompt: How did your service contribute to better understanding of:&lt;br&gt;&lt;br&gt;1. Advocacy Skills&lt;br&gt;2. Designing a Solution&lt;br&gt;3. Empathy&lt;br&gt;4. Exploring Purpose&lt;br&gt;5.  Real World Experience Response: how to spread awareness in an eye catching way</t>
  </si>
  <si>
    <t>MLK</t>
  </si>
  <si>
    <t>Prompt: How did your service contribute to better understanding of:&lt;br&gt;&lt;br&gt;1. Advocacy Skills&lt;br&gt;2. Designing a Solution&lt;br&gt;3. Empathy&lt;br&gt;4. Exploring Purpose&lt;br&gt;5.  Real World Experience Response: I designed a solution by reading books and making videos for the kids who can‚Äôt be read to in person. I hope they enjoy it! :)</t>
  </si>
  <si>
    <t>Prompt: How did your service contribute to better understanding of:&lt;br&gt;&lt;br&gt;1. Advocacy Skills&lt;br&gt;2. Designing a Solution&lt;br&gt;3. Empathy&lt;br&gt;4. Exploring Purpose&lt;br&gt;5.  Real World Experience Response: We designed and presented our solution for promoting recycling and making it more fun.</t>
  </si>
  <si>
    <t>Prompt: How did your service contribute to better understanding of:&lt;br&gt;&lt;br&gt;1. Advocacy Skills&lt;br&gt;2. Designing a Solution&lt;br&gt;3. Empathy&lt;br&gt;4. Exploring Purpose&lt;br&gt;5.  Real World Experience Response: We made gifts for all the teachers at an elementary school.</t>
  </si>
  <si>
    <t>Social impact baking club</t>
  </si>
  <si>
    <t>Prompt: How did your service contribute to better understanding of:&lt;br&gt;&lt;br&gt;1. Advocacy Skills&lt;br&gt;2. Designing a Solution&lt;br&gt;3. Empathy&lt;br&gt;4. Exploring Purpose&lt;br&gt;5.  Real World Experience Response: Solving issue for AT&amp;T recycling problem</t>
  </si>
  <si>
    <t>Prompt: How did your service contribute to better understanding of:&lt;br&gt;&lt;br&gt;1. Advocacy Skills&lt;br&gt;2. Designing a Solution&lt;br&gt;3. Empathy&lt;br&gt;4. Exploring Purpose&lt;br&gt;5.  Real World Experience Response: Assisted in curating food preparation for the local synagogue‚Äôs religious celebration.</t>
  </si>
  <si>
    <t>Prompt: How did your service contribute to better understanding of:&lt;br&gt;&lt;br&gt;1. Advocacy Skills&lt;br&gt;2. Designing a Solution&lt;br&gt;3. Empathy&lt;br&gt;4. Exploring Purpose&lt;br&gt;5.  Real World Experience Response: We created new dog blankets and toys for the Dallas Animal Shelter, designing a better and useful solution for the cold dogs during the winter.</t>
  </si>
  <si>
    <t>Prompt: How did your service contribute to better understanding of:&lt;br&gt;&lt;br&gt;1. Advocacy Skills&lt;br&gt;2. Designing a Solution&lt;br&gt;3. Empathy&lt;br&gt;4. Exploring Purpose&lt;br&gt;5.  Real World Experience Response: This meeting was for the creation of the products that will be sold for the social impact bazaar at school. We made products for the Childrens Medical Association and sold them the next day.</t>
  </si>
  <si>
    <t>Prompt: How did your service contribute to better understanding of:&lt;br&gt;&lt;br&gt;1. Advocacy Skills&lt;br&gt;2. Designing a Solution&lt;br&gt;3. Empathy&lt;br&gt;4. Exploring Purpose&lt;br&gt;5.  Real World Experience Response: I made sandwiches that would be delivered to underfed populations in different areas of dallas. I helped to make these sandwiches, meaning I was creating and designing this solution.</t>
  </si>
  <si>
    <t>Prompt: How did your service contribute to better understanding of:&lt;br&gt;&lt;br&gt;1. Advocacy Skills&lt;br&gt;2. Designing a Solution&lt;br&gt;3. Empathy&lt;br&gt;4. Exploring Purpose&lt;br&gt;5.  Real World Experience Response: We created bracelets for those who have special needs for visiting the arboretum.</t>
  </si>
  <si>
    <t>Prompt: How did your service contribute to better understanding of:&lt;br&gt;&lt;br&gt;1. Advocacy Skills&lt;br&gt;2. Designing a Solution&lt;br&gt;3. Empathy&lt;br&gt;4. Exploring Purpose&lt;br&gt;5.  Real World Experience Response: Today we did many things to help children in need at Children's Health. First we creates book marks to entertain children whilst reading when waiting for loved ones in the hospital. we also created thank you cards for staff and donated books for children who are in the hospital</t>
  </si>
  <si>
    <t>Prompt: How did your service contribute to better understanding of:&lt;br&gt;&lt;br&gt;1. Advocacy Skills&lt;br&gt;2. Designing a Solution&lt;br&gt;3. Empathy&lt;br&gt;4. Exploring Purpose&lt;br&gt;5.  Real World Experience Response: I was teaching children how to fence and since they have no fencing expierence I had to work around their lack of fencing knowledge in order to get the best out of them for the time we had.</t>
  </si>
  <si>
    <t>Teaching Jill Stone students about Fencing</t>
  </si>
  <si>
    <t>Prompt: How did your service contribute to better understanding of:&lt;br&gt;&lt;br&gt;1. Advocacy Skills&lt;br&gt;2. Designing a Solution&lt;br&gt;3. Empathy&lt;br&gt;4. Exploring Purpose&lt;br&gt;5.  Real World Experience Response: We collaborated to find a way to convince others to recycle.</t>
  </si>
  <si>
    <t>Prompt: How did your service contribute to better understanding of:&lt;br&gt;&lt;br&gt;1. Advocacy Skills&lt;br&gt;2. Designing a Solution&lt;br&gt;3. Empathy&lt;br&gt;4. Exploring Purpose&lt;br&gt;5.  Real World Experience Response: I brainstormed ways to help people who suffer from food insecurity.</t>
  </si>
  <si>
    <t>Girl Scouts Heart Of The South</t>
  </si>
  <si>
    <t>Prompt: How did your service contribute to better understanding of:&lt;br&gt;&lt;br&gt;1. Advocacy Skills&lt;br&gt;2. Designing a Solution&lt;br&gt;3. Empathy&lt;br&gt;4. Exploring Purpose&lt;br&gt;5.  Real World Experience Response: My Girl Scouts troop planned ways to help our community. I brainstormed ways to help people suffering from food insecurity. We also wrote cards to women who suffered domestic violence.</t>
  </si>
  <si>
    <t>Prompt: How did your service contribute to better understanding of:&lt;br&gt;&lt;br&gt;1. Advocacy Skills&lt;br&gt;2. Designing a Solution&lt;br&gt;3. Empathy&lt;br&gt;4. Exploring Purpose&lt;br&gt;5.  Real World Experience Response: I think i connected best with the skill of designing a solution. Today we packed food bags that are being sent to countries in need.</t>
  </si>
  <si>
    <t>Prompt: How did your service contribute to better understanding of:&lt;br&gt;&lt;br&gt;1. Advocacy Skills&lt;br&gt;2. Designing a Solution&lt;br&gt;3. Empathy&lt;br&gt;4. Exploring Purpose&lt;br&gt;5.  Real World Experience Response: We designed a solution to help people become interested in recycling</t>
  </si>
  <si>
    <t>Prompt: How did your service contribute to better understanding of:&lt;br&gt;&lt;br&gt;1. Advocacy Skills&lt;br&gt;2. Designing a Solution&lt;br&gt;3. Empathy&lt;br&gt;4. Exploring Purpose&lt;br&gt;5.  Real World Experience Response: Today, i had a mission committee meeting with my church. As the youth representative, i gathered notes to share with my peers.</t>
  </si>
  <si>
    <t>PHPC</t>
  </si>
  <si>
    <t>Prompt: How did your service contribute to better understanding of:&lt;br&gt;&lt;br&gt;1. Advocacy Skills&lt;br&gt;2. Designing a Solution&lt;br&gt;3. Empathy&lt;br&gt;4. Exploring Purpose&lt;br&gt;5.  Real World Experience Response: Today we did a food drive at my church called the Souper Bowl for canned food.</t>
  </si>
  <si>
    <t>Prompt: How did your service contribute to better understanding of:&lt;br&gt;&lt;br&gt;1. Advocacy Skills&lt;br&gt;2. Designing a Solution&lt;br&gt;3. Empathy&lt;br&gt;4. Exploring Purpose&lt;br&gt;5.  Real World Experience Response: we backed 98 boxes today! that feeds 55 kids everyday for a year.</t>
  </si>
  <si>
    <t>Prompt: How did your service contribute to better understanding of:&lt;br&gt;&lt;br&gt;1. Advocacy Skills&lt;br&gt;2. Designing a Solution&lt;br&gt;3. Empathy&lt;br&gt;4. Exploring Purpose&lt;br&gt;5.  Real World Experience Response: In my math class, we worked to design games to help teach algebra.</t>
  </si>
  <si>
    <t>Prompt: How did your service contribute to better understanding of:&lt;br&gt;&lt;br&gt;1. Advocacy Skills&lt;br&gt;2. Designing a Solution&lt;br&gt;3. Empathy&lt;br&gt;4. Exploring Purpose&lt;br&gt;5.  Real World Experience Response: I made a board game to help teach math to students at marsh middle school.</t>
  </si>
  <si>
    <t>Prompt: How did your service contribute to better understanding of:&lt;br&gt;&lt;br&gt;1. Advocacy Skills&lt;br&gt;2. Designing a Solution&lt;br&gt;3. Empathy&lt;br&gt;4. Exploring Purpose&lt;br&gt;5.  Real World Experience Response: I used my math skills to continue making a game to help teach math.</t>
  </si>
  <si>
    <t>Prompt: How did your service contribute to better understanding of:&lt;br&gt;&lt;br&gt;1. Advocacy Skills&lt;br&gt;2. Designing a Solution&lt;br&gt;3. Empathy&lt;br&gt;4. Exploring Purpose&lt;br&gt;5.  Real World Experience Response: I made cards for my game for math to help people learn about math</t>
  </si>
  <si>
    <t>Prompt: How did your service contribute to better understanding of:&lt;br&gt;&lt;br&gt;1. Advocacy Skills&lt;br&gt;2. Designing a Solution&lt;br&gt;3. Empathy&lt;br&gt;4. Exploring Purpose&lt;br&gt;5.  Real World Experience Response: We made cookie mix for teachers at Gooch elementary, using baking skills to give a gift.</t>
  </si>
  <si>
    <t>Prompt: How did your service contribute to better understanding of:&lt;br&gt;&lt;br&gt;1. Advocacy Skills&lt;br&gt;2. Designing a Solution&lt;br&gt;3. Empathy&lt;br&gt;4. Exploring Purpose&lt;br&gt;5.  Real World Experience Response: I helped make food bags for people in need.</t>
  </si>
  <si>
    <t>Prompt: How did your service contribute to better understanding of:&lt;br&gt;&lt;br&gt;1. Advocacy Skills&lt;br&gt;2. Designing a Solution&lt;br&gt;3. Empathy&lt;br&gt;4. Exploring Purpose&lt;br&gt;5.  Real World Experience Response: The entire project was like teaching and designing</t>
  </si>
  <si>
    <t>Pershing elementary</t>
  </si>
  <si>
    <t>Prompt: How did your service contribute to better understanding of:&lt;br&gt;&lt;br&gt;1. Advocacy Skills&lt;br&gt;2. Designing a Solution&lt;br&gt;3. Empathy&lt;br&gt;4. Exploring Purpose&lt;br&gt;5.  Real World Experience Response: Teaching them math</t>
  </si>
  <si>
    <t>Prompt: How did your service contribute to better understanding of:&lt;br&gt;&lt;br&gt;1. Advocacy Skills&lt;br&gt;2. Designing a Solution&lt;br&gt;3. Empathy&lt;br&gt;4. Exploring Purpose&lt;br&gt;5.  Real World Experience Response: Learning about recycling</t>
  </si>
  <si>
    <t>Prompt: How did your service contribute to better understanding of:&lt;br&gt;&lt;br&gt;1. Advocacy Skills&lt;br&gt;2. Designing a Solution&lt;br&gt;3. Empathy&lt;br&gt;4. Exploring Purpose&lt;br&gt;5.  Real World Experience Response: Baking</t>
  </si>
  <si>
    <t>social impact baking</t>
  </si>
  <si>
    <t>Prompt: How did your service contribute to better understanding of:&lt;br&gt;&lt;br&gt;1. Advocacy Skills&lt;br&gt;2. Designing a Solution&lt;br&gt;3. Empathy&lt;br&gt;4. Exploring Purpose&lt;br&gt;5.  Real World Experience Response: Yes</t>
  </si>
  <si>
    <t>Nathan adams</t>
  </si>
  <si>
    <t>Prompt: How did your service contribute to better understanding of:&lt;br&gt;&lt;br&gt;1. Advocacy Skills&lt;br&gt;2. Designing a Solution&lt;br&gt;3. Empathy&lt;br&gt;4. Exploring Purpose&lt;br&gt;5.  Real World Experience Response: The girl I tutored today spoke mainly Spanish so I worked to get her to understand without having to make her talk a lot</t>
  </si>
  <si>
    <t>Prompt: How did your service contribute to better understanding of:&lt;br&gt;&lt;br&gt;1. Advocacy Skills&lt;br&gt;2. Designing a Solution&lt;br&gt;3. Empathy&lt;br&gt;4. Exploring Purpose&lt;br&gt;5.  Real World Experience Response: My mom helped me stuff and decorate 48 bags of snacks for abused children- this designs a solution to give them food to snack on at the shelter</t>
  </si>
  <si>
    <t>Prompt: How did your service contribute to better understanding of:&lt;br&gt;&lt;br&gt;1. Advocacy Skills&lt;br&gt;2. Designing a Solution&lt;br&gt;3. Empathy&lt;br&gt;4. Exploring Purpose&lt;br&gt;5.  Real World Experience Response: I learned designing a solution because the little boy i was reading to didn't understand the book so instead i started teaching him the names of animals</t>
  </si>
  <si>
    <t>Prompt: How did your service contribute to better understanding of:&lt;br&gt;&lt;br&gt;1. Advocacy Skills&lt;br&gt;2. Designing a Solution&lt;br&gt;3. Empathy&lt;br&gt;4. Exploring Purpose&lt;br&gt;5.  Real World Experience Response: Helping setting up confirmation for this years eighth grade class</t>
  </si>
  <si>
    <t>Christ the King Catholic Church</t>
  </si>
  <si>
    <t>Prompt: How did your service contribute to better understanding of:&lt;br&gt;&lt;br&gt;1. Advocacy Skills&lt;br&gt;2. Designing a Solution&lt;br&gt;3. Empathy&lt;br&gt;4. Exploring Purpose&lt;br&gt;5.  Real World Experience Response: Today we had to design a solution as the children were extra energetic and rowdy and we had to calm them down and get them to relax and read with us</t>
  </si>
  <si>
    <t>Prompt: How did your service contribute to better understanding of:&lt;br&gt;&lt;br&gt;1. Advocacy Skills&lt;br&gt;2. Designing a Solution&lt;br&gt;3. Empathy&lt;br&gt;4. Exploring Purpose&lt;br&gt;5.  Real World Experience Response: made 48 more snack bags for abused children</t>
  </si>
  <si>
    <t>Prompt: How did your service contribute to better understanding of:&lt;br&gt;&lt;br&gt;1. Advocacy Skills&lt;br&gt;2. Designing a Solution&lt;br&gt;3. Empathy&lt;br&gt;4. Exploring Purpose&lt;br&gt;5.  Real World Experience Response: We designed a solution to make recycling more popular among teens.</t>
  </si>
  <si>
    <t>Prompt: How did your service contribute to better understanding of:&lt;br&gt;&lt;br&gt;1. Advocacy Skills&lt;br&gt;2. Designing a Solution&lt;br&gt;3. Empathy&lt;br&gt;4. Exploring Purpose&lt;br&gt;5.  Real World Experience Response: Our math class created board games to help middle schools students better understand difficult concepts. I think this helped me better understand designing a solution because I had to think of a fun and interactive way of learning that was still educative.</t>
  </si>
  <si>
    <t>Prompt: How did your service contribute to better understanding of:&lt;br&gt;&lt;br&gt;1. Advocacy Skills&lt;br&gt;2. Designing a Solution&lt;br&gt;3. Empathy&lt;br&gt;4. Exploring Purpose&lt;br&gt;5.  Real World Experience Response: I helped at the dress swap, and I think this experience helped me understand designing a solution because it was a smart idea that helped people find dresses secondhand, which was much more sustainable than fast fashion.</t>
  </si>
  <si>
    <t>All Green Club</t>
  </si>
  <si>
    <t>Prompt: How did your service contribute to better understanding of:&lt;br&gt;&lt;br&gt;1. Advocacy Skills&lt;br&gt;2. Designing a Solution&lt;br&gt;3. Empathy&lt;br&gt;4. Exploring Purpose&lt;br&gt;5.  Real World Experience Response: This experience helped me to better understand how to design a solution because baking cookies was a fun way to earn money to help the environment and a cause that I care about.</t>
  </si>
  <si>
    <t>Prompt: How did your service contribute to better understanding of:&lt;br&gt;&lt;br&gt;1. Advocacy Skills&lt;br&gt;2. Designing a Solution&lt;br&gt;3. Empathy&lt;br&gt;4. Exploring Purpose&lt;br&gt;5.  Real World Experience Response: We discussed books and films to help improve our self awareness considering the ocean. We also looked at samples of each. I learned more about the sharks and fish inhabiting the waters and how to protect them.</t>
  </si>
  <si>
    <t>Siving Deep</t>
  </si>
  <si>
    <t>Prompt: How did your service contribute to better understanding of:&lt;br&gt;&lt;br&gt;1. Advocacy Skills&lt;br&gt;2. Designing a Solution&lt;br&gt;3. Empathy&lt;br&gt;4. Exploring Purpose&lt;br&gt;5.  Real World Experience Response: It was empathetic to interact with so many homeless pets. The staff also told me about their experiences and the stories behind some of the pets and that makes me want to adopt them more, except I couldn‚Äôt.</t>
  </si>
  <si>
    <t>Prompt: How did your service contribute to better understanding of:&lt;br&gt;&lt;br&gt;1. Advocacy Skills&lt;br&gt;2. Designing a Solution&lt;br&gt;3. Empathy&lt;br&gt;4. Exploring Purpose&lt;br&gt;5.  Real World Experience Response: I helped a staff clean one of the cat cages since the old feline resident will be adopted, and she said to me, thank you for helping us. Our lives are so much easier during the weekends because volunteers help us out. I was really pleased to hear that.</t>
  </si>
  <si>
    <t>Prompt: How did your service contribute to better understanding of:&lt;br&gt;&lt;br&gt;1. Advocacy Skills&lt;br&gt;2. Designing a Solution&lt;br&gt;3. Empathy&lt;br&gt;4. Exploring Purpose&lt;br&gt;5.  Real World Experience Response: I didn‚Äôt have a lot to do today since many cats were at adoption events, so I played with some. They are so full of personality that I vow to adopt one in the future. This motivated me to help them more.</t>
  </si>
  <si>
    <t>operation kindness</t>
  </si>
  <si>
    <t>Prompt: How did your service contribute to better understanding of:&lt;br&gt;&lt;br&gt;1. Advocacy Skills&lt;br&gt;2. Designing a Solution&lt;br&gt;3. Empathy&lt;br&gt;4. Exploring Purpose&lt;br&gt;5.  Real World Experience Response: I signed up for a dog walker shift today and walked 3 dogs. They were really playful and energetic, and loved it when I scratched their necks. Then I met an 18-pound cat. I felt so bad for her knowing that people probably won‚Äôt adopt her because of her obesity, but she was still so loving and purred when I petted her.</t>
  </si>
  <si>
    <t>Prompt: How did your service contribute to better understanding of:&lt;br&gt;&lt;br&gt;1. Advocacy Skills&lt;br&gt;2. Designing a Solution&lt;br&gt;3. Empathy&lt;br&gt;4. Exploring Purpose&lt;br&gt;5.  Real World Experience Response: Tonight our defendant were trying to stand up to her friend but in a violent way; though I understand her close relationship with her friend, I also had to consider how violence is never the proper solution to any problem.</t>
  </si>
  <si>
    <t>Prompt: How did your service contribute to better understanding of:&lt;br&gt;&lt;br&gt;1. Advocacy Skills&lt;br&gt;2. Designing a Solution&lt;br&gt;3. Empathy&lt;br&gt;4. Exploring Purpose&lt;br&gt;5.  Real World Experience Response: My defendant today was a from an immigrant family recently moved to the US. He had a language barrier that contributed to challenges and uncertainty especially for the incident. In my interview with him, we discussed his language and family challenges that made me feel empathetic, which was also expressed through my statements and examination.</t>
  </si>
  <si>
    <t>Prompt: How did your service contribute to better understanding of:&lt;br&gt;&lt;br&gt;1. Advocacy Skills&lt;br&gt;2. Designing a Solution&lt;br&gt;3. Empathy&lt;br&gt;4. Exploring Purpose&lt;br&gt;5.  Real World Experience Response: I practiced for a performance with TACT</t>
  </si>
  <si>
    <t>Prompt: How did your service contribute to better understanding of:&lt;br&gt;&lt;br&gt;1. Advocacy Skills&lt;br&gt;2. Designing a Solution&lt;br&gt;3. Empathy&lt;br&gt;4. Exploring Purpose&lt;br&gt;5.  Real World Experience Response: I updated the bulletin board for banner</t>
  </si>
  <si>
    <t>Banner</t>
  </si>
  <si>
    <t>Prompt: How did your service contribute to better understanding of:&lt;br&gt;&lt;br&gt;1. Advocacy Skills&lt;br&gt;2. Designing a Solution&lt;br&gt;3. Empathy&lt;br&gt;4. Exploring Purpose&lt;br&gt;5.  Real World Experience Response: I made cookies for mothers at a local shelter</t>
  </si>
  <si>
    <t>Prompt: How did your service contribute to better understanding of:&lt;br&gt;&lt;br&gt;1. Advocacy Skills&lt;br&gt;2. Designing a Solution&lt;br&gt;3. Empathy&lt;br&gt;4. Exploring Purpose&lt;br&gt;5.  Real World Experience Response: I planned a costume donation drive and ran it. We raised 16 costumes. I also planned our volunteers attending boo bash and helped them participate and get materials they needed.</t>
  </si>
  <si>
    <t>Prompt: How did your service contribute to better understanding of:&lt;br&gt;&lt;br&gt;1. Advocacy Skills&lt;br&gt;2. Designing a Solution&lt;br&gt;3. Empathy&lt;br&gt;4. Exploring Purpose&lt;br&gt;5.  Real World Experience Response: I shopped for and made 80 sugar cookies, organized the decoration of them at Hockaday, helped my club members ice the 80 cookies, and dropped them at family gateway for their families for Christmas.</t>
  </si>
  <si>
    <t>Prompt: How did your service contribute to better understanding of:&lt;br&gt;&lt;br&gt;1. Advocacy Skills&lt;br&gt;2. Designing a Solution&lt;br&gt;3. Empathy&lt;br&gt;4. Exploring Purpose&lt;br&gt;5.  Real World Experience Response: We made cat toys for the cats at ASPCA and enhancement games for them to get their food or treats while stimulating their brain.</t>
  </si>
  <si>
    <t>Girl Scouts Troop 257</t>
  </si>
  <si>
    <t>Prompt: How did your service contribute to better understanding of:&lt;br&gt;&lt;br&gt;1. Advocacy Skills&lt;br&gt;2. Designing a Solution&lt;br&gt;3. Empathy&lt;br&gt;4. Exploring Purpose&lt;br&gt;5.  Real World Experience Response: We made care boxes for the families that are coming to a Christmas party tomorrow and put toys w for kids in bags to give to the families</t>
  </si>
  <si>
    <t>Semones YMCA</t>
  </si>
  <si>
    <t>I read several books for children with cancer.</t>
  </si>
  <si>
    <t>Prompt: How did your service contribute to better understanding of:&lt;br&gt;&lt;br&gt;1. Advocacy Skills&lt;br&gt;2. Designing a Solution&lt;br&gt;3. Empathy&lt;br&gt;4. Exploring Purpose&lt;br&gt;5.  Real World Experience Response: I read several books for children with cancer.</t>
  </si>
  <si>
    <t>Prompt: How did your service contribute to better understanding of:&lt;br&gt;&lt;br&gt;1. Advocacy Skills&lt;br&gt;2. Designing a Solution&lt;br&gt;3. Empathy&lt;br&gt;4. Exploring Purpose&lt;br&gt;5.  Real World Experience Response: We had a meeting about planning our best buddies party!!!! came up with Amazon wishlist ideas and are finalizing ideas.</t>
  </si>
  <si>
    <t>Prompt: How did your service contribute to better understanding of:&lt;br&gt;&lt;br&gt;1. Advocacy Skills&lt;br&gt;2. Designing a Solution&lt;br&gt;3. Empathy&lt;br&gt;4. Exploring Purpose&lt;br&gt;5.  Real World Experience Response: we got to know the girls and talked to them about school/life</t>
  </si>
  <si>
    <t>Girl Talk</t>
  </si>
  <si>
    <t>Prompt: How did your service contribute to better understanding of:&lt;br&gt;&lt;br&gt;1. Advocacy Skills&lt;br&gt;2. Designing a Solution&lt;br&gt;3. Empathy&lt;br&gt;4. Exploring Purpose&lt;br&gt;5.  Real World Experience Response: helping students with writing skills</t>
  </si>
  <si>
    <t>Prompt: How did your service contribute to better understanding of:&lt;br&gt;&lt;br&gt;1. Advocacy Skills&lt;br&gt;2. Designing a Solution&lt;br&gt;3. Empathy&lt;br&gt;4. Exploring Purpose&lt;br&gt;5.  Real World Experience Response: YLC Leadership development call</t>
  </si>
  <si>
    <t>Prompt: How did your service contribute to better understanding of:&lt;br&gt;&lt;br&gt;1. Advocacy Skills&lt;br&gt;2. Designing a Solution&lt;br&gt;3. Empathy&lt;br&gt;4. Exploring Purpose&lt;br&gt;5.  Real World Experience Response: we had our SAB YLC meeting</t>
  </si>
  <si>
    <t>Prompt: How did your service contribute to better understanding of:&lt;br&gt;&lt;br&gt;1. Advocacy Skills&lt;br&gt;2. Designing a Solution&lt;br&gt;3. Empathy&lt;br&gt;4. Exploring Purpose&lt;br&gt;5.  Real World Experience Response: we went to the zoo for our BIZ class and learned about the different issues that animals face</t>
  </si>
  <si>
    <t>Prompt: How did your service contribute to better understanding of:&lt;br&gt;&lt;br&gt;1. Advocacy Skills&lt;br&gt;2. Designing a Solution&lt;br&gt;3. Empathy&lt;br&gt;4. Exploring Purpose&lt;br&gt;5.  Real World Experience Response: a guest speaker from the zoo came to talk to us</t>
  </si>
  <si>
    <t>Prompt: How did your service contribute to better understanding of:&lt;br&gt;&lt;br&gt;1. Advocacy Skills&lt;br&gt;2. Designing a Solution&lt;br&gt;3. Empathy&lt;br&gt;4. Exploring Purpose&lt;br&gt;5.  Real World Experience Response: we had a BIZ y period session</t>
  </si>
  <si>
    <t>Prompt: How did your service contribute to better understanding of:&lt;br&gt;&lt;br&gt;1. Advocacy Skills&lt;br&gt;2. Designing a Solution&lt;br&gt;3. Empathy&lt;br&gt;4. Exploring Purpose&lt;br&gt;5.  Real World Experience Response: we had a Social impact work day</t>
  </si>
  <si>
    <t>Prompt: How did your service contribute to better understanding of:&lt;br&gt;&lt;br&gt;1. Advocacy Skills&lt;br&gt;2. Designing a Solution&lt;br&gt;3. Empathy&lt;br&gt;4. Exploring Purpose&lt;br&gt;5.  Real World Experience Response: we went off campus to HPV to interview people</t>
  </si>
  <si>
    <t>Prompt: How did your service contribute to better understanding of:&lt;br&gt;&lt;br&gt;1. Advocacy Skills&lt;br&gt;2. Designing a Solution&lt;br&gt;3. Empathy&lt;br&gt;4. Exploring Purpose&lt;br&gt;5.  Real World Experience Response: we had a BIZ social impact y period session</t>
  </si>
  <si>
    <t>Prompt: How did your service contribute to better understanding of:&lt;br&gt;&lt;br&gt;1. Advocacy Skills&lt;br&gt;2. Designing a Solution&lt;br&gt;3. Empathy&lt;br&gt;4. Exploring Purpose&lt;br&gt;5.  Real World Experience Response: I understand that the kids in Chapel Hill kids need support and the teachers need help teaching the students.</t>
  </si>
  <si>
    <t>Prompt: How did your service contribute to better understanding of:&lt;br&gt;&lt;br&gt;1. Advocacy Skills&lt;br&gt;2. Designing a Solution&lt;br&gt;3. Empathy&lt;br&gt;4. Exploring Purpose&lt;br&gt;5.  Real World Experience Response: I wrote letters to residents of Dickenson place to provide some joy to their day!</t>
  </si>
  <si>
    <t>Dickenson Place</t>
  </si>
  <si>
    <t>Prompt: How did your service contribute to better understanding of:&lt;br&gt;&lt;br&gt;1. Advocacy Skills&lt;br&gt;2. Designing a Solution&lt;br&gt;3. Empathy&lt;br&gt;4. Exploring Purpose&lt;br&gt;5.  Real World Experience Response: I brought a Chick-fil-A gift card!</t>
  </si>
  <si>
    <t>Prompt: How did your service contribute to better understanding of:&lt;br&gt;&lt;br&gt;1. Advocacy Skills&lt;br&gt;2. Designing a Solution&lt;br&gt;3. Empathy&lt;br&gt;4. Exploring Purpose&lt;br&gt;5.  Real World Experience Response: I recorded myself reading a book for children in the hospital to watch</t>
  </si>
  <si>
    <t>Prompt: How did your service contribute to better understanding of:&lt;br&gt;&lt;br&gt;1. Advocacy Skills&lt;br&gt;2. Designing a Solution&lt;br&gt;3. Empathy&lt;br&gt;4. Exploring Purpose&lt;br&gt;5.  Real World Experience Response: I recorded myself reading!</t>
  </si>
  <si>
    <t>Prompt: How did your service contribute to better understanding of:&lt;br&gt;&lt;br&gt;1. Advocacy Skills&lt;br&gt;2. Designing a Solution&lt;br&gt;3. Empathy&lt;br&gt;4. Exploring Purpose&lt;br&gt;5.  Real World Experience Response: I donated 3 books to the book drive!</t>
  </si>
  <si>
    <t>Prompt: How did your service contribute to better understanding of:&lt;br&gt;&lt;br&gt;1. Advocacy Skills&lt;br&gt;2. Designing a Solution&lt;br&gt;3. Empathy&lt;br&gt;4. Exploring Purpose&lt;br&gt;5.  Real World Experience Response: We spent time with patients at Children‚Äôs Hospital to provide a relaxing and comfortable environment.</t>
  </si>
  <si>
    <t>Prompt: How did your service contribute to better understanding of:&lt;br&gt;&lt;br&gt;1. Advocacy Skills&lt;br&gt;2. Designing a Solution&lt;br&gt;3. Empathy&lt;br&gt;4. Exploring Purpose&lt;br&gt;5.  Real World Experience Response: Made crafts with those in an assisted living retirement home, learned about their personal experiences, and formed relationships with strangers.</t>
  </si>
  <si>
    <t>St. Joseph Village</t>
  </si>
  <si>
    <t>Prompt: How did your service contribute to better understanding of:&lt;br&gt;&lt;br&gt;1. Advocacy Skills&lt;br&gt;2. Designing a Solution&lt;br&gt;3. Empathy&lt;br&gt;4. Exploring Purpose&lt;br&gt;5.  Real World Experience Response: We completed art projects with kids at the facility. We are also working on ways to brighten up the hallways and cafeteria</t>
  </si>
  <si>
    <t>Prompt: How did your service contribute to better understanding of:&lt;br&gt;&lt;br&gt;1. Advocacy Skills&lt;br&gt;2. Designing a Solution&lt;br&gt;3. Empathy&lt;br&gt;4. Exploring Purpose&lt;br&gt;5.  Real World Experience Response: Reading books for children with cancer</t>
  </si>
  <si>
    <t>Prompt: How did your service contribute to better understanding of:&lt;br&gt;&lt;br&gt;1. Advocacy Skills&lt;br&gt;2. Designing a Solution&lt;br&gt;3. Empathy&lt;br&gt;4. Exploring Purpose&lt;br&gt;5.  Real World Experience Response: During this time we were really able to connect with the children by reading and talking to them.</t>
  </si>
  <si>
    <t>Prompt: How did your service contribute to better understanding of:&lt;br&gt;&lt;br&gt;1. Advocacy Skills&lt;br&gt;2. Designing a Solution&lt;br&gt;3. Empathy&lt;br&gt;4. Exploring Purpose&lt;br&gt;5.  Real World Experience Response: During tutoring I really have to try to put my self in someone else‚Äôs shoes to understand the concepts</t>
  </si>
  <si>
    <t>Prompt: How did your service contribute to better understanding of:&lt;br&gt;&lt;br&gt;1. Advocacy Skills&lt;br&gt;2. Designing a Solution&lt;br&gt;3. Empathy&lt;br&gt;4. Exploring Purpose&lt;br&gt;5.  Real World Experience Response: During our service activity making cookie jars for teachers at a local elementary school we worked to understand all of the work that these teachers do for their students all the time.</t>
  </si>
  <si>
    <t>hockaday baking club</t>
  </si>
  <si>
    <t>Prompt: How did your service contribute to better understanding of:&lt;br&gt;&lt;br&gt;1. Advocacy Skills&lt;br&gt;2. Designing a Solution&lt;br&gt;3. Empathy&lt;br&gt;4. Exploring Purpose&lt;br&gt;5.  Real World Experience Response: Read books for hospital!</t>
  </si>
  <si>
    <t>care 4 cancer</t>
  </si>
  <si>
    <t>Prompt: How did your service contribute to better understanding of:&lt;br&gt;&lt;br&gt;1. Advocacy Skills&lt;br&gt;2. Designing a Solution&lt;br&gt;3. Empathy&lt;br&gt;4. Exploring Purpose&lt;br&gt;5.  Real World Experience Response: I helped tutor a 9th grader in math.</t>
  </si>
  <si>
    <t>Prompt: How did your service contribute to better understanding of:&lt;br&gt;&lt;br&gt;1. Advocacy Skills&lt;br&gt;2. Designing a Solution&lt;br&gt;3. Empathy&lt;br&gt;4. Exploring Purpose&lt;br&gt;5.  Real World Experience Response: I worked with a student on math and it helped me build an empathic connection with him.</t>
  </si>
  <si>
    <t>Prompt: How did your service contribute to better understanding of:&lt;br&gt;&lt;br&gt;1. Advocacy Skills&lt;br&gt;2. Designing a Solution&lt;br&gt;3. Empathy&lt;br&gt;4. Exploring Purpose&lt;br&gt;5.  Real World Experience Response: Empathized with kids by playing music with them</t>
  </si>
  <si>
    <t>Hockaday Orchestra</t>
  </si>
  <si>
    <t>Prompt: How did your service contribute to better understanding of:&lt;br&gt;&lt;br&gt;1. Advocacy Skills&lt;br&gt;2. Designing a Solution&lt;br&gt;3. Empathy&lt;br&gt;4. Exploring Purpose&lt;br&gt;5.  Real World Experience Response: met kids and helped tutor</t>
  </si>
  <si>
    <t>Prompt: How did your service contribute to better understanding of:&lt;br&gt;&lt;br&gt;1. Advocacy Skills&lt;br&gt;2. Designing a Solution&lt;br&gt;3. Empathy&lt;br&gt;4. Exploring Purpose&lt;br&gt;5.  Real World Experience Response: met girls for our groups, got to know what they're struggling with</t>
  </si>
  <si>
    <t>Prompt: How did your service contribute to better understanding of:&lt;br&gt;&lt;br&gt;1. Advocacy Skills&lt;br&gt;2. Designing a Solution&lt;br&gt;3. Empathy&lt;br&gt;4. Exploring Purpose&lt;br&gt;5.  Real World Experience Response: Stuffing Easter eggs</t>
  </si>
  <si>
    <t>Foster Elementary</t>
  </si>
  <si>
    <t>Prompt: How did your service contribute to better understanding of:&lt;br&gt;&lt;br&gt;1. Advocacy Skills&lt;br&gt;2. Designing a Solution&lt;br&gt;3. Empathy&lt;br&gt;4. Exploring Purpose&lt;br&gt;5.  Real World Experience Response: I worked with members of my advisory to sort uniforms and build hygiene kits for underprivileged families.</t>
  </si>
  <si>
    <t>Prompt: How did your service contribute to better understanding of:&lt;br&gt;&lt;br&gt;1. Advocacy Skills&lt;br&gt;2. Designing a Solution&lt;br&gt;3. Empathy&lt;br&gt;4. Exploring Purpose&lt;br&gt;5.  Real World Experience Response: I talked with students about preparation for the STAAR test and discussed how they feel anxious about the test/where they can make improvements.</t>
  </si>
  <si>
    <t>Writing Centdf</t>
  </si>
  <si>
    <t>Prompt: How did your service contribute to better understanding of:&lt;br&gt;&lt;br&gt;1. Advocacy Skills&lt;br&gt;2. Designing a Solution&lt;br&gt;3. Empathy&lt;br&gt;4. Exploring Purpose&lt;br&gt;5.  Real World Experience Response: I helped students with organizing grammatically correct sentences.</t>
  </si>
  <si>
    <t>Prompt: How did your service contribute to better understanding of:&lt;br&gt;&lt;br&gt;1. Advocacy Skills&lt;br&gt;2. Designing a Solution&lt;br&gt;3. Empathy&lt;br&gt;4. Exploring Purpose&lt;br&gt;5.  Real World Experience Response: I tutored DISD students in writing today.</t>
  </si>
  <si>
    <t>The Writing Center</t>
  </si>
  <si>
    <t>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t>
  </si>
  <si>
    <t>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t>
  </si>
  <si>
    <t>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the lead host in E7 Class.</t>
  </si>
  <si>
    <t>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t>
  </si>
  <si>
    <t>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t>
  </si>
  <si>
    <t>Prompt: How did your service contribute to better understanding of:&lt;br&gt;&lt;br&gt;1. Advocacy Skills&lt;br&gt;2. Designing a Solution&lt;br&gt;3. Empathy&lt;br&gt;4. Exploring Purpose&lt;br&gt;5.  Real World Experience Response: Writing letters to form a sense of connection between other members of my community and me.</t>
  </si>
  <si>
    <t>GirlPWR</t>
  </si>
  <si>
    <t>Prompt: How did your service contribute to better understanding of:&lt;br&gt;&lt;br&gt;1. Advocacy Skills&lt;br&gt;2. Designing a Solution&lt;br&gt;3. Empathy&lt;br&gt;4. Exploring Purpose&lt;br&gt;5.  Real World Experience Response: Through interactions with students about the music of Texas and their interest in the different instruments, I developed empathy, sharing my personal experience with viola.</t>
  </si>
  <si>
    <t>Prompt: How did your service contribute to better understanding of:&lt;br&gt;&lt;br&gt;1. Advocacy Skills&lt;br&gt;2. Designing a Solution&lt;br&gt;3. Empathy&lt;br&gt;4. Exploring Purpose&lt;br&gt;5.  Real World Experience Response: We worked with some senior citizens and sang to them.</t>
  </si>
  <si>
    <t>Emerson Nursing Home</t>
  </si>
  <si>
    <t>Prompt: How did your service contribute to better understanding of:&lt;br&gt;&lt;br&gt;1. Advocacy Skills&lt;br&gt;2. Designing a Solution&lt;br&gt;3. Empathy&lt;br&gt;4. Exploring Purpose&lt;br&gt;5.  Real World Experience Response: I taught some elementary schooler about fractions.</t>
  </si>
  <si>
    <t>Prompt: How did your service contribute to better understanding of:&lt;br&gt;&lt;br&gt;1. Advocacy Skills&lt;br&gt;2. Designing a Solution&lt;br&gt;3. Empathy&lt;br&gt;4. Exploring Purpose&lt;br&gt;5.  Real World Experience Response: We sang at an assisted living facility.</t>
  </si>
  <si>
    <t>Hockaday Choir</t>
  </si>
  <si>
    <t>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t>
  </si>
  <si>
    <t>refugees</t>
  </si>
  <si>
    <t>Prompt: How did your service contribute to better understanding of:&lt;br&gt;&lt;br&gt;1. Advocacy Skills&lt;br&gt;2. Designing a Solution&lt;br&gt;3. Empathy&lt;br&gt;4. Exploring Purpose&lt;br&gt;5.  Real World Experience Response: I spent time passing out candy to kids that are currently living at Family Gateway. It was so fun seeing all the kids in costumes, holding full candy bags. I love knowing I made a difference in their Halloween experience</t>
  </si>
  <si>
    <t>Feeding the Need Boo Bash</t>
  </si>
  <si>
    <t>Prompt: How did your service contribute to better understanding of:&lt;br&gt;&lt;br&gt;1. Advocacy Skills&lt;br&gt;2. Designing a Solution&lt;br&gt;3. Empathy&lt;br&gt;4. Exploring Purpose&lt;br&gt;5.  Real World Experience Response: I built empathy through spending time crafting with the patients at Children's Hospital. It was great spending time with them and seeing the joy on their faces when they finished their crafts.</t>
  </si>
  <si>
    <t>Care4Cancer</t>
  </si>
  <si>
    <t>Prompt: How did your service contribute to better understanding of:&lt;br&gt;&lt;br&gt;1. Advocacy Skills&lt;br&gt;2. Designing a Solution&lt;br&gt;3. Empathy&lt;br&gt;4. Exploring Purpose&lt;br&gt;5.  Real World Experience Response: I baked 2 dozen cookies for mother's day baskets that got donated to family gateway</t>
  </si>
  <si>
    <t>Prompt: How did your service contribute to better understanding of:&lt;br&gt;&lt;br&gt;1. Advocacy Skills&lt;br&gt;2. Designing a Solution&lt;br&gt;3. Empathy&lt;br&gt;4. Exploring Purpose&lt;br&gt;5.  Real World Experience Response: Read books to young cancer patients</t>
  </si>
  <si>
    <t>Prompt: How did your service contribute to better understanding of:&lt;br&gt;&lt;br&gt;1. Advocacy Skills&lt;br&gt;2. Designing a Solution&lt;br&gt;3. Empathy&lt;br&gt;4. Exploring Purpose&lt;br&gt;5.  Real World Experience Response: Reading books to cancer patients.</t>
  </si>
  <si>
    <t>Prompt: How did your service contribute to better understanding of:&lt;br&gt;&lt;br&gt;1. Advocacy Skills&lt;br&gt;2. Designing a Solution&lt;br&gt;3. Empathy&lt;br&gt;4. Exploring Purpose&lt;br&gt;5.  Real World Experience Response: We helped people find what they wanted from the pantry and talked to a little boy about his day.</t>
  </si>
  <si>
    <t>Marcus Elementary Food Pantry</t>
  </si>
  <si>
    <t>Prompt: How did your service contribute to better understanding of:&lt;br&gt;&lt;br&gt;1. Advocacy Skills&lt;br&gt;2. Designing a Solution&lt;br&gt;3. Empathy&lt;br&gt;4. Exploring Purpose&lt;br&gt;5.  Real World Experience Response: We cleaned dishes and did laundry for the puppies.</t>
  </si>
  <si>
    <t>Prompt: How did your service contribute to better understanding of:&lt;br&gt;&lt;br&gt;1. Advocacy Skills&lt;br&gt;2. Designing a Solution&lt;br&gt;3. Empathy&lt;br&gt;4. Exploring Purpose&lt;br&gt;5.  Real World Experience Response: I helped with the fundraising event at top golf for Luke‚Äôs Fast Breaks.</t>
  </si>
  <si>
    <t>Luke's Fast Breaks</t>
  </si>
  <si>
    <t>Prompt: How did your service contribute to better understanding of:&lt;br&gt;&lt;br&gt;1. Advocacy Skills&lt;br&gt;2. Designing a Solution&lt;br&gt;3. Empathy&lt;br&gt;4. Exploring Purpose&lt;br&gt;5.  Real World Experience Response: Yesterday, I helped set up the middle school Banner bulletin board during Y period. I had a lot of fun, and it looks super cute!</t>
  </si>
  <si>
    <t>Prompt: How did your service contribute to better understanding of:&lt;br&gt;&lt;br&gt;1. Advocacy Skills&lt;br&gt;2. Designing a Solution&lt;br&gt;3. Empathy&lt;br&gt;4. Exploring Purpose&lt;br&gt;5.  Real World Experience Response: At Wesley Rankin, I helped set up for their holiday event, Project Care. I hope the kids love it!</t>
  </si>
  <si>
    <t>Prompt: How did your service contribute to better understanding of:&lt;br&gt;&lt;br&gt;1. Advocacy Skills&lt;br&gt;2. Designing a Solution&lt;br&gt;3. Empathy&lt;br&gt;4. Exploring Purpose&lt;br&gt;5.  Real World Experience Response: We made Christmas stuffed animals that encouraged kids to read. I hope they enjoy them, and I had so much fun!</t>
  </si>
  <si>
    <t>Prompt: How did your service contribute to better understanding of:&lt;br&gt;&lt;br&gt;1. Advocacy Skills&lt;br&gt;2. Designing a Solution&lt;br&gt;3. Empathy&lt;br&gt;4. Exploring Purpose&lt;br&gt;5.  Real World Experience Response: I attended an informative meeting about homelessness in Dallas.</t>
  </si>
  <si>
    <t>Prompt: How did your service contribute to better understanding of:&lt;br&gt;&lt;br&gt;1. Advocacy Skills&lt;br&gt;2. Designing a Solution&lt;br&gt;3. Empathy&lt;br&gt;4. Exploring Purpose&lt;br&gt;5.  Real World Experience Response: With the Feeding the Need club, I assembled decorated snack bags for Family Gateway, and I had so much fun!</t>
  </si>
  <si>
    <t>Prompt: How did your service contribute to better understanding of:&lt;br&gt;&lt;br&gt;1. Advocacy Skills&lt;br&gt;2. Designing a Solution&lt;br&gt;3. Empathy&lt;br&gt;4. Exploring Purpose&lt;br&gt;5.  Real World Experience Response: I volunteered at the Casa Feliz program and we celebrated 5 people‚Äôs birthdays! I had so much fun.</t>
  </si>
  <si>
    <t>Prompt: How did your service contribute to better understanding of:&lt;br&gt;&lt;br&gt;1. Advocacy Skills&lt;br&gt;2. Designing a Solution&lt;br&gt;3. Empathy&lt;br&gt;4. Exploring Purpose&lt;br&gt;5.  Real World Experience Response: As we were working with the kids I was able to see how excited they were about all the new volleyballs we had brought them, and how much that meant to them that we were there playing with them.</t>
  </si>
  <si>
    <t>The Hockaday School Volleyball Team</t>
  </si>
  <si>
    <t>Prompt: How did your service contribute to better understanding of:&lt;br&gt;&lt;br&gt;1. Advocacy Skills&lt;br&gt;2. Designing a Solution&lt;br&gt;3. Empathy&lt;br&gt;4. Exploring Purpose&lt;br&gt;5.  Real World Experience Response: Through packing shoes and delivering them, I was able to better understand how people in 3rd world countries are affected in their day-to-day lives.</t>
  </si>
  <si>
    <t>Soles for Souls</t>
  </si>
  <si>
    <t>Prompt: How did your service contribute to better understanding of:&lt;br&gt;&lt;br&gt;1. Advocacy Skills&lt;br&gt;2. Designing a Solution&lt;br&gt;3. Empathy&lt;br&gt;4. Exploring Purpose&lt;br&gt;5.  Real World Experience Response: We learned about homelessness in Dallas and how many different factors can lead to homelessness.</t>
  </si>
  <si>
    <t>Prompt: How did your service contribute to better understanding of:&lt;br&gt;&lt;br&gt;1. Advocacy Skills&lt;br&gt;2. Designing a Solution&lt;br&gt;3. Empathy&lt;br&gt;4. Exploring Purpose&lt;br&gt;5.  Real World Experience Response: I painted people's faces and helped with cookie decorating at the feast of sharing. I got to meet so many people during my experience!</t>
  </si>
  <si>
    <t>Feast of Sharing</t>
  </si>
  <si>
    <t>Prompt: How did your service contribute to better understanding of:&lt;br&gt;&lt;br&gt;1. Advocacy Skills&lt;br&gt;2. Designing a Solution&lt;br&gt;3. Empathy&lt;br&gt;4. Exploring Purpose&lt;br&gt;5.  Real World Experience Response: I learned how down syndrome can affect people‚Äôs lives in both positive and negative ways and was able to make friends with members of the DSG</t>
  </si>
  <si>
    <t>Prompt: How did your service contribute to better understanding of:&lt;br&gt;&lt;br&gt;1. Advocacy Skills&lt;br&gt;2. Designing a Solution&lt;br&gt;3. Empathy&lt;br&gt;4. Exploring Purpose&lt;br&gt;5.  Real World Experience Response: While working on art with the kids at T. R. Hoover, I was able to develop a deeper connection to the people there.</t>
  </si>
  <si>
    <t>Prompt: How did your service contribute to better understanding of:&lt;br&gt;&lt;br&gt;1. Advocacy Skills&lt;br&gt;2. Designing a Solution&lt;br&gt;3. Empathy&lt;br&gt;4. Exploring Purpose&lt;br&gt;5.  Real World Experience Response: writing center DISD</t>
  </si>
  <si>
    <t>Prompt: How did your service contribute to better understanding of:&lt;br&gt;&lt;br&gt;1. Advocacy Skills&lt;br&gt;2. Designing a Solution&lt;br&gt;3. Empathy&lt;br&gt;4. Exploring Purpose&lt;br&gt;5.  Real World Experience Response: Attended a STEM guest speaker panel</t>
  </si>
  <si>
    <t>Prompt: How did your service contribute to better understanding of:&lt;br&gt;&lt;br&gt;1. Advocacy Skills&lt;br&gt;2. Designing a Solution&lt;br&gt;3. Empathy&lt;br&gt;4. Exploring Purpose&lt;br&gt;5.  Real World Experience Response: I went to Walnut Hill and tutored kids this morning! i used empathy because i had to comfort students when they didn‚Äôt understand something!</t>
  </si>
  <si>
    <t>Prompt: How did your service contribute to better understanding of:&lt;br&gt;&lt;br&gt;1. Advocacy Skills&lt;br&gt;2. Designing a Solution&lt;br&gt;3. Empathy&lt;br&gt;4. Exploring Purpose&lt;br&gt;5.  Real World Experience Response: fundraiser for the arts</t>
  </si>
  <si>
    <t>Prompt: How did your service contribute to better understanding of:&lt;br&gt;&lt;br&gt;1. Advocacy Skills&lt;br&gt;2. Designing a Solution&lt;br&gt;3. Empathy&lt;br&gt;4. Exploring Purpose&lt;br&gt;5.  Real World Experience Response: On four separate occasions me and my group built empathy surrounding our project on animals portrayal in picture book</t>
  </si>
  <si>
    <t>Prompt: How did your service contribute to better understanding of:&lt;br&gt;&lt;br&gt;1. Advocacy Skills&lt;br&gt;2. Designing a Solution&lt;br&gt;3. Empathy&lt;br&gt;4. Exploring Purpose&lt;br&gt;5.  Real World Experience Response: talking with turkish peers</t>
  </si>
  <si>
    <t>Turks without Borders Program</t>
  </si>
  <si>
    <t>talking with turkish peers</t>
  </si>
  <si>
    <t>Prompt: How did your service contribute to better understanding of:&lt;br&gt;&lt;br&gt;1. Advocacy Skills&lt;br&gt;2. Designing a Solution&lt;br&gt;3. Empathy&lt;br&gt;4. Exploring Purpose&lt;br&gt;5.  Real World Experience Response: talking with turkish peers and tutoring them for english</t>
  </si>
  <si>
    <t>talking with turkish peers and tutoring them for english</t>
  </si>
  <si>
    <t>Prompt: How did your service contribute to better understanding of:&lt;br&gt;&lt;br&gt;1. Advocacy Skills&lt;br&gt;2. Designing a Solution&lt;br&gt;3. Empathy&lt;br&gt;4. Exploring Purpose&lt;br&gt;5.  Real World Experience Response: talking with peer who lives in turkey</t>
  </si>
  <si>
    <t>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t>
  </si>
  <si>
    <t>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t>
  </si>
  <si>
    <t>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t>
  </si>
  <si>
    <t>Prompt: How did your service contribute to better understanding of:&lt;br&gt;&lt;br&gt;1. Advocacy Skills&lt;br&gt;2. Designing a Solution&lt;br&gt;3. Empathy&lt;br&gt;4. Exploring Purpose&lt;br&gt;5.  Real World Experience Response: cultural exchange program where I talk with Turkish peers to help with their English.</t>
  </si>
  <si>
    <t>Prompt: How did your service contribute to better understanding of:&lt;br&gt;&lt;br&gt;1. Advocacy Skills&lt;br&gt;2. Designing a Solution&lt;br&gt;3. Empathy&lt;br&gt;4. Exploring Purpose&lt;br&gt;5.  Real World Experience Response: Talking with Turkish peers</t>
  </si>
  <si>
    <t>Prompt: How did your service contribute to better understanding of:&lt;br&gt;&lt;br&gt;1. Advocacy Skills&lt;br&gt;2. Designing a Solution&lt;br&gt;3. Empathy&lt;br&gt;4. Exploring Purpose&lt;br&gt;5.  Real World Experience Response: I had a great time! I interacted with lots of different kids, talked to them, and learnt a lot about each one.</t>
  </si>
  <si>
    <t>Rays of Light</t>
  </si>
  <si>
    <t>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t>
  </si>
  <si>
    <t>Prompt: How did your service contribute to better understanding of:&lt;br&gt;&lt;br&gt;1. Advocacy Skills&lt;br&gt;2. Designing a Solution&lt;br&gt;3. Empathy&lt;br&gt;4. Exploring Purpose&lt;br&gt;5.  Real World Experience Response: I read books for kids to watch at hospitals when they are sick to cheer them up. It‚Äôs fun to see how much we can impact kids‚Äô lives.</t>
  </si>
  <si>
    <t>Prompt: How did your service contribute to better understanding of:&lt;br&gt;&lt;br&gt;1. Advocacy Skills&lt;br&gt;2. Designing a Solution&lt;br&gt;3. Empathy&lt;br&gt;4. Exploring Purpose&lt;br&gt;5.  Real World Experience Response: I helped elementary school students with their english skills.</t>
  </si>
  <si>
    <t>Prompt: How did your service contribute to better understanding of:&lt;br&gt;&lt;br&gt;1. Advocacy Skills&lt;br&gt;2. Designing a Solution&lt;br&gt;3. Empathy&lt;br&gt;4. Exploring Purpose&lt;br&gt;5.  Real World Experience Response: Talk to eighth graders about extracurriculars</t>
  </si>
  <si>
    <t>Prompt: How did your service contribute to better understanding of:&lt;br&gt;&lt;br&gt;1. Advocacy Skills&lt;br&gt;2. Designing a Solution&lt;br&gt;3. Empathy&lt;br&gt;4. Exploring Purpose&lt;br&gt;5.  Real World Experience Response: 3. helped kids play basketball at foster elementary.</t>
  </si>
  <si>
    <t>Prompt: How did your service contribute to better understanding of:&lt;br&gt;&lt;br&gt;1. Advocacy Skills&lt;br&gt;2. Designing a Solution&lt;br&gt;3. Empathy&lt;br&gt;4. Exploring Purpose&lt;br&gt;5.  Real World Experience Response: Spent this time discussing with chapter leads how to make a larger differnece within their own community!</t>
  </si>
  <si>
    <t>Prompt: How did your service contribute to better understanding of:&lt;br&gt;&lt;br&gt;1. Advocacy Skills&lt;br&gt;2. Designing a Solution&lt;br&gt;3. Empathy&lt;br&gt;4. Exploring Purpose&lt;br&gt;5.  Real World Experience Response: We empathized with the immigrants and learned about the naturalization process.</t>
  </si>
  <si>
    <t>Prompt: How did your service contribute to better understanding of:&lt;br&gt;&lt;br&gt;1. Advocacy Skills&lt;br&gt;2. Designing a Solution&lt;br&gt;3. Empathy&lt;br&gt;4. Exploring Purpose&lt;br&gt;5.  Real World Experience Response: We had a club meeting today discussing future plans for caring for the military.</t>
  </si>
  <si>
    <t>American Red Cross Club</t>
  </si>
  <si>
    <t>Prompt: How did your service contribute to better understanding of:&lt;br&gt;&lt;br&gt;1. Advocacy Skills&lt;br&gt;2. Designing a Solution&lt;br&gt;3. Empathy&lt;br&gt;4. Exploring Purpose&lt;br&gt;5.  Real World Experience Response: I attended the social impact meeting.</t>
  </si>
  <si>
    <t>Sankara Eye Foundation</t>
  </si>
  <si>
    <t>Prompt: How did your service contribute to better understanding of:&lt;br&gt;&lt;br&gt;1. Advocacy Skills&lt;br&gt;2. Designing a Solution&lt;br&gt;3. Empathy&lt;br&gt;4. Exploring Purpose&lt;br&gt;5.  Real World Experience Response: I drew trading cards with kids at family gateway</t>
  </si>
  <si>
    <t>Advanced Studio Art SI</t>
  </si>
  <si>
    <t>Prompt: How did your service contribute to better understanding of:&lt;br&gt;&lt;br&gt;1. Advocacy Skills&lt;br&gt;2. Designing a Solution&lt;br&gt;3. Empathy&lt;br&gt;4. Exploring Purpose&lt;br&gt;5.  Real World Experience Response: Me and my mom dropped off snacks and pet food to some Meals on Wheels clients. It was very enriching and allowed me to meet very nice people and help them out.</t>
  </si>
  <si>
    <t>Prompt: How did your service contribute to better understanding of:&lt;br&gt;&lt;br&gt;1. Advocacy Skills&lt;br&gt;2. Designing a Solution&lt;br&gt;3. Empathy&lt;br&gt;4. Exploring Purpose&lt;br&gt;5.  Real World Experience Response: We delivered pet food to people who couldn‚Äôt get it themselves, and got to talk with them when we dropped it off.</t>
  </si>
  <si>
    <t>Prompt: How did your service contribute to better understanding of:&lt;br&gt;&lt;br&gt;1. Advocacy Skills&lt;br&gt;2. Designing a Solution&lt;br&gt;3. Empathy&lt;br&gt;4. Exploring Purpose&lt;br&gt;5.  Real World Experience Response: We helped older people by delivering Christmas meals</t>
  </si>
  <si>
    <t>Prompt: How did your service contribute to better understanding of:&lt;br&gt;&lt;br&gt;1. Advocacy Skills&lt;br&gt;2. Designing a Solution&lt;br&gt;3. Empathy&lt;br&gt;4. Exploring Purpose&lt;br&gt;5.  Real World Experience Response: We drew with kids at the family gateway shelter who were off of school and explored the area to find out what other art they needed in the space</t>
  </si>
  <si>
    <t>Prompt: How did your service contribute to better understanding of:&lt;br&gt;&lt;br&gt;1. Advocacy Skills&lt;br&gt;2. Designing a Solution&lt;br&gt;3. Empathy&lt;br&gt;4. Exploring Purpose&lt;br&gt;5.  Real World Experience Response: On 4 separate occasions, in my BIZ class, we brainstormed how to empathy build in order to design a solution for our chosen topic. During 1, we learned about how to do so. On the other 3, we went out into the community and surveyed people on their experiences with animal humanization in children‚Äôs media.</t>
  </si>
  <si>
    <t>Prompt: How did your service contribute to better understanding of:&lt;br&gt;&lt;br&gt;1. Advocacy Skills&lt;br&gt;2. Designing a Solution&lt;br&gt;3. Empathy&lt;br&gt;4. Exploring Purpose&lt;br&gt;5.  Real World Experience Response: we made backpacks and gifted them to younger students</t>
  </si>
  <si>
    <t>We are love</t>
  </si>
  <si>
    <t>Prompt: How did your service contribute to better understanding of:&lt;br&gt;&lt;br&gt;1. Advocacy Skills&lt;br&gt;2. Designing a Solution&lt;br&gt;3. Empathy&lt;br&gt;4. Exploring Purpose&lt;br&gt;5.  Real World Experience Response: attending a fundraiser</t>
  </si>
  <si>
    <t>visions for confidence winter fundraiser</t>
  </si>
  <si>
    <t>Prompt: How did your service contribute to better understanding of:&lt;br&gt;&lt;br&gt;1. Advocacy Skills&lt;br&gt;2. Designing a Solution&lt;br&gt;3. Empathy&lt;br&gt;4. Exploring Purpose&lt;br&gt;5.  Real World Experience Response: I built empathy by reading books for children in the hospital.</t>
  </si>
  <si>
    <t>Prompt: How did your service contribute to better understanding of:&lt;br&gt;&lt;br&gt;1. Advocacy Skills&lt;br&gt;2. Designing a Solution&lt;br&gt;3. Empathy&lt;br&gt;4. Exploring Purpose&lt;br&gt;5.  Real World Experience Response: Reading these books helps me understand the value that reading can bring to a children‚Äôs life, especially if they are isolated in a hospital. Through this reading, I try to bring joy into others lives and support them.</t>
  </si>
  <si>
    <t>Prompt: How did your service contribute to better understanding of:&lt;br&gt;&lt;br&gt;1. Advocacy Skills&lt;br&gt;2. Designing a Solution&lt;br&gt;3. Empathy&lt;br&gt;4. Exploring Purpose&lt;br&gt;5.  Real World Experience Response: 3. I built empathy through reading to children in the hospital.</t>
  </si>
  <si>
    <t>Prompt: How did your service contribute to better understanding of:&lt;br&gt;&lt;br&gt;1. Advocacy Skills&lt;br&gt;2. Designing a Solution&lt;br&gt;3. Empathy&lt;br&gt;4. Exploring Purpose&lt;br&gt;5.  Real World Experience Response: Reading books for children is always fun, but it means a lot more when the kids are cooped up in a hospital room and having to undergo cancer treatment. Being able to add a little bit of positivity to their day was awesome.</t>
  </si>
  <si>
    <t>Prompt: How did your service contribute to better understanding of:&lt;br&gt;&lt;br&gt;1. Advocacy Skills&lt;br&gt;2. Designing a Solution&lt;br&gt;3. Empathy&lt;br&gt;4. Exploring Purpose&lt;br&gt;5.  Real World Experience Response: At the writing center this morning, Kailey and I worked with a girl on her history paper, and I empathized with the difficulties she had in her paper by relating them to struggles I face in my writing.</t>
  </si>
  <si>
    <t>Prompt: How did your service contribute to better understanding of:&lt;br&gt;&lt;br&gt;1. Advocacy Skills&lt;br&gt;2. Designing a Solution&lt;br&gt;3. Empathy&lt;br&gt;4. Exploring Purpose&lt;br&gt;5.  Real World Experience Response: I helped seventh graders in Ms Heinz's class write A Christmas Carol paragraphs while she was absent. I helped them by relating their struggles in writing to my own, and telling them my strategies to deal with them.</t>
  </si>
  <si>
    <t>Prompt: How did your service contribute to better understanding of:&lt;br&gt;&lt;br&gt;1. Advocacy Skills&lt;br&gt;2. Designing a Solution&lt;br&gt;3. Empathy&lt;br&gt;4. Exploring Purpose&lt;br&gt;5.  Real World Experience Response: I made snack bags for Family Gateway and decorated them with fun pictures or jokes that I thought could help brighten someone's day.</t>
  </si>
  <si>
    <t>Prompt: How did your service contribute to better understanding of:&lt;br&gt;&lt;br&gt;1. Advocacy Skills&lt;br&gt;2. Designing a Solution&lt;br&gt;3. Empathy&lt;br&gt;4. Exploring Purpose&lt;br&gt;5.  Real World Experience Response: We made Valentine's day snack bags for the family gateway shelter with nice messages to try to cheer up the people at family gateway.</t>
  </si>
  <si>
    <t>Prompt: How did your service contribute to better understanding of:&lt;br&gt;&lt;br&gt;1. Advocacy Skills&lt;br&gt;2. Designing a Solution&lt;br&gt;3. Empathy&lt;br&gt;4. Exploring Purpose&lt;br&gt;5.  Real World Experience Response: we packaged bags for homeless women in dallas with pads and tampons</t>
  </si>
  <si>
    <t>period.</t>
  </si>
  <si>
    <t>Prompt: How did your service contribute to better understanding of:&lt;br&gt;&lt;br&gt;1. Advocacy Skills&lt;br&gt;2. Designing a Solution&lt;br&gt;3. Empathy&lt;br&gt;4. Exploring Purpose&lt;br&gt;5.  Real World Experience Response: i read with a little girl in 2nd grade at anne frank</t>
  </si>
  <si>
    <t>Prompt: How did your service contribute to better understanding of:&lt;br&gt;&lt;br&gt;1. Advocacy Skills&lt;br&gt;2. Designing a Solution&lt;br&gt;3. Empathy&lt;br&gt;4. Exploring Purpose&lt;br&gt;5.  Real World Experience Response: we went and served food at the women‚Äôs Austin St shelter with hday and sm</t>
  </si>
  <si>
    <t>Prompt: How did your service contribute to better understanding of:&lt;br&gt;&lt;br&gt;1. Advocacy Skills&lt;br&gt;2. Designing a Solution&lt;br&gt;3. Empathy&lt;br&gt;4. Exploring Purpose&lt;br&gt;5.  Real World Experience Response: Today I worked with a student on subtraction and rounding. At first the student had trouble with borrowing numbers from two digit places but as we worked on it together, he learned quickly.</t>
  </si>
  <si>
    <t>Prompt: How did your service contribute to better understanding of:&lt;br&gt;&lt;br&gt;1. Advocacy Skills&lt;br&gt;2. Designing a Solution&lt;br&gt;3. Empathy&lt;br&gt;4. Exploring Purpose&lt;br&gt;5.  Real World Experience Response: Today I mainly talked to the students about their days and then we wrote about spreading kindness. We worked on verb tense agreement and capitalization.</t>
  </si>
  <si>
    <t>Hockaday Writing Intern DISD</t>
  </si>
  <si>
    <t>Prompt: How did your service contribute to better understanding of:&lt;br&gt;&lt;br&gt;1. Advocacy Skills&lt;br&gt;2. Designing a Solution&lt;br&gt;3. Empathy&lt;br&gt;4. Exploring Purpose&lt;br&gt;5.  Real World Experience Response: I helped plan out the Hockaday blood drive event hosted by Carter Care and spread news and created a power point on it to share with my club members. I also checked on the event and escorted some individuals after they had their blood drawn.</t>
  </si>
  <si>
    <t>Carter Care Blood Drive</t>
  </si>
  <si>
    <t>Prompt: How did your service contribute to better understanding of:&lt;br&gt;&lt;br&gt;1. Advocacy Skills&lt;br&gt;2. Designing a Solution&lt;br&gt;3. Empathy&lt;br&gt;4. Exploring Purpose&lt;br&gt;5.  Real World Experience Response: Tutored kids</t>
  </si>
  <si>
    <t>Prompt: How did your service contribute to better understanding of:&lt;br&gt;&lt;br&gt;1. Advocacy Skills&lt;br&gt;2. Designing a Solution&lt;br&gt;3. Empathy&lt;br&gt;4. Exploring Purpose&lt;br&gt;5.  Real World Experience Response: dressed as a jedi with my theater class at marsh‚Äôs school halloween event</t>
  </si>
  <si>
    <t>marsh elementary</t>
  </si>
  <si>
    <t>Delivered food</t>
  </si>
  <si>
    <t>Prompt: How did your service contribute to better understanding of:&lt;br&gt;&lt;br&gt;1. Advocacy Skills&lt;br&gt;2. Designing a Solution&lt;br&gt;3. Empathy&lt;br&gt;4. Exploring Purpose&lt;br&gt;5.  Real World Experience Response: We delivered meals</t>
  </si>
  <si>
    <t>Prompt: How did your service contribute to better understanding of:&lt;br&gt;&lt;br&gt;1. Advocacy Skills&lt;br&gt;2. Designing a Solution&lt;br&gt;3. Empathy&lt;br&gt;4. Exploring Purpose&lt;br&gt;5.  Real World Experience Response: Built a house</t>
  </si>
  <si>
    <t>Prompt: How did your service contribute to better understanding of:&lt;br&gt;&lt;br&gt;1. Advocacy Skills&lt;br&gt;2. Designing a Solution&lt;br&gt;3. Empathy&lt;br&gt;4. Exploring Purpose&lt;br&gt;5.  Real World Experience Response: Girl talk</t>
  </si>
  <si>
    <t>Prompt: How did your service contribute to better understanding of:&lt;br&gt;&lt;br&gt;1. Advocacy Skills&lt;br&gt;2. Designing a Solution&lt;br&gt;3. Empathy&lt;br&gt;4. Exploring Purpose&lt;br&gt;5.  Real World Experience Response: I talked to girls at marcus middle school and helped them with their problems and gave them advice</t>
  </si>
  <si>
    <t>girl talk</t>
  </si>
  <si>
    <t>Prompt: How did your service contribute to better understanding of:&lt;br&gt;&lt;br&gt;1. Advocacy Skills&lt;br&gt;2. Designing a Solution&lt;br&gt;3. Empathy&lt;br&gt;4. Exploring Purpose&lt;br&gt;5.  Real World Experience Response: made food bags for people</t>
  </si>
  <si>
    <t>Juinor Symphony Ball</t>
  </si>
  <si>
    <t>Prompt: How did your service contribute to better understanding of:&lt;br&gt;&lt;br&gt;1. Advocacy Skills&lt;br&gt;2. Designing a Solution&lt;br&gt;3. Empathy&lt;br&gt;4. Exploring Purpose&lt;br&gt;5.  Real World Experience Response: we played kickball and raised awareness for cancer</t>
  </si>
  <si>
    <t>knock out cancer</t>
  </si>
  <si>
    <t>Prompt: How did your service contribute to better understanding of:&lt;br&gt;&lt;br&gt;1. Advocacy Skills&lt;br&gt;2. Designing a Solution&lt;br&gt;3. Empathy&lt;br&gt;4. Exploring Purpose&lt;br&gt;5.  Real World Experience Response: ordered toys for kids with cancer</t>
  </si>
  <si>
    <t>Prompt: How did your service contribute to better understanding of:&lt;br&gt;&lt;br&gt;1. Advocacy Skills&lt;br&gt;2. Designing a Solution&lt;br&gt;3. Empathy&lt;br&gt;4. Exploring Purpose&lt;br&gt;5.  Real World Experience Response: we made cookies for the homeless</t>
  </si>
  <si>
    <t>Prompt: How did your service contribute to better understanding of:&lt;br&gt;&lt;br&gt;1. Advocacy Skills&lt;br&gt;2. Designing a Solution&lt;br&gt;3. Empathy&lt;br&gt;4. Exploring Purpose&lt;br&gt;5.  Real World Experience Response: we packed presents into bags for kids with cancer</t>
  </si>
  <si>
    <t>childrens cancer fund</t>
  </si>
  <si>
    <t>Prompt: How did your service contribute to better understanding of:&lt;br&gt;&lt;br&gt;1. Advocacy Skills&lt;br&gt;2. Designing a Solution&lt;br&gt;3. Empathy&lt;br&gt;4. Exploring Purpose&lt;br&gt;5.  Real World Experience Response: We made mother‚Äôs day baskets for mother‚Äôs at family gateway</t>
  </si>
  <si>
    <t>Prompt: How did your service contribute to better understanding of:&lt;br&gt;&lt;br&gt;1. Advocacy Skills&lt;br&gt;2. Designing a Solution&lt;br&gt;3. Empathy&lt;br&gt;4. Exploring Purpose&lt;br&gt;5.  Real World Experience Response: making stockings.</t>
  </si>
  <si>
    <t>Prompt: How did your service contribute to better understanding of:&lt;br&gt;&lt;br&gt;1. Advocacy Skills&lt;br&gt;2. Designing a Solution&lt;br&gt;3. Empathy&lt;br&gt;4. Exploring Purpose&lt;br&gt;5.  Real World Experience Response: Today, I built empathy by working with a student named Corey and better understanding the way he learns.</t>
  </si>
  <si>
    <t>Nathan Adams</t>
  </si>
  <si>
    <t>Prompt: How did your service contribute to better understanding of:&lt;br&gt;&lt;br&gt;1. Advocacy Skills&lt;br&gt;2. Designing a Solution&lt;br&gt;3. Empathy&lt;br&gt;4. Exploring Purpose&lt;br&gt;5.  Real World Experience Response: We sang for the elderly at the Emerson retirement home.</t>
  </si>
  <si>
    <t>Prompt: How did your service contribute to better understanding of:&lt;br&gt;&lt;br&gt;1. Advocacy Skills&lt;br&gt;2. Designing a Solution&lt;br&gt;3. Empathy&lt;br&gt;4. Exploring Purpose&lt;br&gt;5.  Real World Experience Response: We sang for the elderly at a nursing home.</t>
  </si>
  <si>
    <t>Prompt: How did your service contribute to better understanding of:&lt;br&gt;&lt;br&gt;1. Advocacy Skills&lt;br&gt;2. Designing a Solution&lt;br&gt;3. Empathy&lt;br&gt;4. Exploring Purpose&lt;br&gt;5.  Real World Experience Response: I baked 2 cakes for TR Hoover's Thanksgiving</t>
  </si>
  <si>
    <t>Prompt: How did your service contribute to better understanding of:&lt;br&gt;&lt;br&gt;1. Advocacy Skills&lt;br&gt;2. Designing a Solution&lt;br&gt;3. Empathy&lt;br&gt;4. Exploring Purpose&lt;br&gt;5.  Real World Experience Response: I donated cookies to the staff at Baylor Dallas</t>
  </si>
  <si>
    <t>Prompt: How did your service contribute to better understanding of:&lt;br&gt;&lt;br&gt;1. Advocacy Skills&lt;br&gt;2. Designing a Solution&lt;br&gt;3. Empathy&lt;br&gt;4. Exploring Purpose&lt;br&gt;5.  Real World Experience Response: I donated cookie cake to the staff of Baylor Dallas</t>
  </si>
  <si>
    <t>Prompt: How did your service contribute to better understanding of:&lt;br&gt;&lt;br&gt;1. Advocacy Skills&lt;br&gt;2. Designing a Solution&lt;br&gt;3. Empathy&lt;br&gt;4. Exploring Purpose&lt;br&gt;5.  Real World Experience Response: I delivered cookies made by the Hockaday Baking Club to hospital workers at Baylor Dallas.</t>
  </si>
  <si>
    <t>Prompt: How did your service contribute to better understanding of:&lt;br&gt;&lt;br&gt;1. Advocacy Skills&lt;br&gt;2. Designing a Solution&lt;br&gt;3. Empathy&lt;br&gt;4. Exploring Purpose&lt;br&gt;5.  Real World Experience Response: I talked with senior citizens for an hour</t>
  </si>
  <si>
    <t>Prompt: How did your service contribute to better understanding of:&lt;br&gt;&lt;br&gt;1. Advocacy Skills&lt;br&gt;2. Designing a Solution&lt;br&gt;3. Empathy&lt;br&gt;4. Exploring Purpose&lt;br&gt;5.  Real World Experience Response: I donated cookies to nurses at Baylor Dallas</t>
  </si>
  <si>
    <t>Prompt: How did your service contribute to better understanding of:&lt;br&gt;&lt;br&gt;1. Advocacy Skills&lt;br&gt;2. Designing a Solution&lt;br&gt;3. Empathy&lt;br&gt;4. Exploring Purpose&lt;br&gt;5.  Real World Experience Response: we read books to help children in hospitals gain access</t>
  </si>
  <si>
    <t>reading partners</t>
  </si>
  <si>
    <t>Prompt: How did your service contribute to better understanding of:&lt;br&gt;&lt;br&gt;1. Advocacy Skills&lt;br&gt;2. Designing a Solution&lt;br&gt;3. Empathy&lt;br&gt;4. Exploring Purpose&lt;br&gt;5.  Real World Experience Response: We helped take care of and rehabilitate dogs with medical conditions in order to help them be adopted.</t>
  </si>
  <si>
    <t>Highland Lakes K9 Rescue</t>
  </si>
  <si>
    <t>Prompt: How did your service contribute to better understanding of:&lt;br&gt;&lt;br&gt;1. Advocacy Skills&lt;br&gt;2. Designing a Solution&lt;br&gt;3. Empathy&lt;br&gt;4. Exploring Purpose&lt;br&gt;5.  Real World Experience Response: We designed ornaments and decorated Christmas trees at Scottish Right.</t>
  </si>
  <si>
    <t>Scottish Right Tree Lighting</t>
  </si>
  <si>
    <t>Prompt: How did your service contribute to better understanding of:&lt;br&gt;&lt;br&gt;1. Advocacy Skills&lt;br&gt;2. Designing a Solution&lt;br&gt;3. Empathy&lt;br&gt;4. Exploring Purpose&lt;br&gt;5.  Real World Experience Response: Tutored kids in math over zoom</t>
  </si>
  <si>
    <t>Prompt: How did your service contribute to better understanding of:&lt;br&gt;&lt;br&gt;1. Advocacy Skills&lt;br&gt;2. Designing a Solution&lt;br&gt;3. Empathy&lt;br&gt;4. Exploring Purpose&lt;br&gt;5.  Real World Experience Response: I worked with the second graders on multiplication</t>
  </si>
  <si>
    <t>Prompt: How did your service contribute to better understanding of:&lt;br&gt;&lt;br&gt;1. Advocacy Skills&lt;br&gt;2. Designing a Solution&lt;br&gt;3. Empathy&lt;br&gt;4. Exploring Purpose&lt;br&gt;5.  Real World Experience Response: There were fewer kids today, so I helped kids of a wide range of grades</t>
  </si>
  <si>
    <t>Prompt: How did your service contribute to better understanding of:&lt;br&gt;&lt;br&gt;1. Advocacy Skills&lt;br&gt;2. Designing a Solution&lt;br&gt;3. Empathy&lt;br&gt;4. Exploring Purpose&lt;br&gt;5.  Real World Experience Response: I recorded myself reading for kids</t>
  </si>
  <si>
    <t>Prompt: How did your service contribute to better understanding of:&lt;br&gt;&lt;br&gt;1. Advocacy Skills&lt;br&gt;2. Designing a Solution&lt;br&gt;3. Empathy&lt;br&gt;4. Exploring Purpose&lt;br&gt;5.  Real World Experience Response: I taught kids soccer</t>
  </si>
  <si>
    <t>HVS</t>
  </si>
  <si>
    <t>Prompt: How did your service contribute to better understanding of:&lt;br&gt;&lt;br&gt;1. Advocacy Skills&lt;br&gt;2. Designing a Solution&lt;br&gt;3. Empathy&lt;br&gt;4. Exploring Purpose&lt;br&gt;5.  Real World Experience Response: This service allowed for me to explore the museum and learn more about the tragedy of the holocaust and other genocides.</t>
  </si>
  <si>
    <t>Prompt: How did your service contribute to better understanding of:&lt;br&gt;&lt;br&gt;1. Advocacy Skills&lt;br&gt;2. Designing a Solution&lt;br&gt;3. Empathy&lt;br&gt;4. Exploring Purpose&lt;br&gt;5.  Real World Experience Response: coat drive sorting and bagging</t>
  </si>
  <si>
    <t>Prompt: How did your service contribute to better understanding of:&lt;br&gt;&lt;br&gt;1. Advocacy Skills&lt;br&gt;2. Designing a Solution&lt;br&gt;3. Empathy&lt;br&gt;4. Exploring Purpose&lt;br&gt;5.  Real World Experience Response: pet food delivery</t>
  </si>
  <si>
    <t>Prompt: How did your service contribute to better understanding of:&lt;br&gt;&lt;br&gt;1. Advocacy Skills&lt;br&gt;2. Designing a Solution&lt;br&gt;3. Empathy&lt;br&gt;4. Exploring Purpose&lt;br&gt;5.  Real World Experience Response: making easter eggs for children</t>
  </si>
  <si>
    <t>Prompt: How did your service contribute to better understanding of:&lt;br&gt;&lt;br&gt;1. Advocacy Skills&lt;br&gt;2. Designing a Solution&lt;br&gt;3. Empathy&lt;br&gt;4. Exploring Purpose&lt;br&gt;5.  Real World Experience Response: understanding why certain organizations uses animals for entertainment</t>
  </si>
  <si>
    <t>Biology Impact and Zoo</t>
  </si>
  <si>
    <t>Prompt: How did your service contribute to better understanding of:&lt;br&gt;&lt;br&gt;1. Advocacy Skills&lt;br&gt;2. Designing a Solution&lt;br&gt;3. Empathy&lt;br&gt;4. Exploring Purpose&lt;br&gt;5.  Real World Experience Response: Empathy building by finding the root cause</t>
  </si>
  <si>
    <t>Prompt: How did your service contribute to better understanding of:&lt;br&gt;&lt;br&gt;1. Advocacy Skills&lt;br&gt;2. Designing a Solution&lt;br&gt;3. Empathy&lt;br&gt;4. Exploring Purpose&lt;br&gt;5.  Real World Experience Response: I went to an elementary school to teach kids how to fence together with the Varsity Fencing team. We demonstrated the basic rules and the differences between the three types of weapons: saber, foil, and epee. We then split into groups and taught kids how to hold weapons, do footwork, and attack opponents.</t>
  </si>
  <si>
    <t>Prompt: How did your service contribute to better understanding of:&lt;br&gt;&lt;br&gt;1. Advocacy Skills&lt;br&gt;2. Designing a Solution&lt;br&gt;3. Empathy&lt;br&gt;4. Exploring Purpose&lt;br&gt;5.  Real World Experience Response: I attended the Hockaday Girls Who Code meeting. We discussed the basic schedules of the club and possible club activities. I hope to participate in the Social Impact branch and help students at Anne Frank learn basic coding knowledge.</t>
  </si>
  <si>
    <t>Prompt: How did your service contribute to better understanding of:&lt;br&gt;&lt;br&gt;1. Advocacy Skills&lt;br&gt;2. Designing a Solution&lt;br&gt;3. Empathy&lt;br&gt;4. Exploring Purpose&lt;br&gt;5.  Real World Experience Response: I attended the Hockaday Red Cross club meeting. The club officers explained future plans for the club and potential activities that they will organize in the future. I am excited to participate in the club activities as I feel emphatic toward patients and people who lack first-aid knowledge.</t>
  </si>
  <si>
    <t>Red Cross Club</t>
  </si>
  <si>
    <t>Prompt: How did your service contribute to better understanding of:&lt;br&gt;&lt;br&gt;1. Advocacy Skills&lt;br&gt;2. Designing a Solution&lt;br&gt;3. Empathy&lt;br&gt;4. Exploring Purpose&lt;br&gt;5.  Real World Experience Response: I learned about first aid training with American Red Cross. We reviewed sample procedures and detailed steps to successfully save people from life-threatening bleeding.</t>
  </si>
  <si>
    <t>American Red Cross - Mid-South Chapter</t>
  </si>
  <si>
    <t>Prompt: How did your service contribute to better understanding of:&lt;br&gt;&lt;br&gt;1. Advocacy Skills&lt;br&gt;2. Designing a Solution&lt;br&gt;3. Empathy&lt;br&gt;4. Exploring Purpose&lt;br&gt;5.  Real World Experience Response: Built legos with kids</t>
  </si>
  <si>
    <t>build up club</t>
  </si>
  <si>
    <t>Prompt: How did your service contribute to better understanding of:&lt;br&gt;&lt;br&gt;1. Advocacy Skills&lt;br&gt;2. Designing a Solution&lt;br&gt;3. Empathy&lt;br&gt;4. Exploring Purpose&lt;br&gt;5.  Real World Experience Response: Learned about VNA and spent 2 hours on orientation. Also signed up to deliver a lot over break</t>
  </si>
  <si>
    <t>VNA</t>
  </si>
  <si>
    <t>Prompt: How did your service contribute to better understanding of:&lt;br&gt;&lt;br&gt;1. Advocacy Skills&lt;br&gt;2. Designing a Solution&lt;br&gt;3. Empathy&lt;br&gt;4. Exploring Purpose&lt;br&gt;5.  Real World Experience Response: Went to fair park to help in the feast of sharing!!</t>
  </si>
  <si>
    <t>feast of sharing</t>
  </si>
  <si>
    <t>Prompt: How did your service contribute to better understanding of:&lt;br&gt;&lt;br&gt;1. Advocacy Skills&lt;br&gt;2. Designing a Solution&lt;br&gt;3. Empathy&lt;br&gt;4. Exploring Purpose&lt;br&gt;5.  Real World Experience Response: Delivered 30 meals for meals on wheels!</t>
  </si>
  <si>
    <t>Prompt: How did your service contribute to better understanding of:&lt;br&gt;&lt;br&gt;1. Advocacy Skills&lt;br&gt;2. Designing a Solution&lt;br&gt;3. Empathy&lt;br&gt;4. Exploring Purpose&lt;br&gt;5.  Real World Experience Response: Saturday bingo!</t>
  </si>
  <si>
    <t>Juliette Fowler</t>
  </si>
  <si>
    <t>Prompt: How did your service contribute to better understanding of:&lt;br&gt;&lt;br&gt;1. Advocacy Skills&lt;br&gt;2. Designing a Solution&lt;br&gt;3. Empathy&lt;br&gt;4. Exploring Purpose&lt;br&gt;5.  Real World Experience Response: Delivered meals again!</t>
  </si>
  <si>
    <t>Prompt: How did your service contribute to better understanding of:&lt;br&gt;&lt;br&gt;1. Advocacy Skills&lt;br&gt;2. Designing a Solution&lt;br&gt;3. Empathy&lt;br&gt;4. Exploring Purpose&lt;br&gt;5.  Real World Experience Response: Left early because I didn‚Äôt feel well but still went for a little while!</t>
  </si>
  <si>
    <t>Prompt: How did your service contribute to better understanding of:&lt;br&gt;&lt;br&gt;1. Advocacy Skills&lt;br&gt;2. Designing a Solution&lt;br&gt;3. Empathy&lt;br&gt;4. Exploring Purpose&lt;br&gt;5.  Real World Experience Response: Met at sophia‚Äôs house to talk about current events in Iran</t>
  </si>
  <si>
    <t>Persian Immersian Club</t>
  </si>
  <si>
    <t>Prompt: How did your service contribute to better understanding of:&lt;br&gt;&lt;br&gt;1. Advocacy Skills&lt;br&gt;2. Designing a Solution&lt;br&gt;3. Empathy&lt;br&gt;4. Exploring Purpose&lt;br&gt;5.  Real World Experience Response: implemented all social impact outcomes throughout the course of this class.</t>
  </si>
  <si>
    <t>Prompt: How did your service contribute to better understanding of:&lt;br&gt;&lt;br&gt;1. Advocacy Skills&lt;br&gt;2. Designing a Solution&lt;br&gt;3. Empathy&lt;br&gt;4. Exploring Purpose&lt;br&gt;5.  Real World Experience Response: Picking up trash at Bachman lake</t>
  </si>
  <si>
    <t>Prompt: How did your service contribute to better understanding of:&lt;br&gt;&lt;br&gt;1. Advocacy Skills&lt;br&gt;2. Designing a Solution&lt;br&gt;3. Empathy&lt;br&gt;4. Exploring Purpose&lt;br&gt;5.  Real World Experience Response: Tutoring disd children</t>
  </si>
  <si>
    <t>Writing center internship</t>
  </si>
  <si>
    <t>Prompt: How did your service contribute to better understanding of:&lt;br&gt;&lt;br&gt;1. Advocacy Skills&lt;br&gt;2. Designing a Solution&lt;br&gt;3. Empathy&lt;br&gt;4. Exploring Purpose&lt;br&gt;5.  Real World Experience Response: tutoring DISD kids</t>
  </si>
  <si>
    <t>Prompt: How did your service contribute to better understanding of:&lt;br&gt;&lt;br&gt;1. Advocacy Skills&lt;br&gt;2. Designing a Solution&lt;br&gt;3. Empathy&lt;br&gt;4. Exploring Purpose&lt;br&gt;5.  Real World Experience Response: Staar test tutoring for fourth grade</t>
  </si>
  <si>
    <t>Writing center tutoring</t>
  </si>
  <si>
    <t>Prompt: How did your service contribute to better understanding of:&lt;br&gt;&lt;br&gt;1. Advocacy Skills&lt;br&gt;2. Designing a Solution&lt;br&gt;3. Empathy&lt;br&gt;4. Exploring Purpose&lt;br&gt;5.  Real World Experience Response: Because one of the kids I was tutoring today didn‚Äôt speak a lot of English and was having a hard time writing, I felt empathy for how he was probably feeling nervous and embarrassed. I tried to make the environment more easygoing to help him.</t>
  </si>
  <si>
    <t>Prompt: How did your service contribute to better understanding of:&lt;br&gt;&lt;br&gt;1. Advocacy Skills&lt;br&gt;2. Designing a Solution&lt;br&gt;3. Empathy&lt;br&gt;4. Exploring Purpose&lt;br&gt;5.  Real World Experience Response: I donated money for the crayon drive!</t>
  </si>
  <si>
    <t>Prompt: How did your service contribute to better understanding of:&lt;br&gt;&lt;br&gt;1. Advocacy Skills&lt;br&gt;2. Designing a Solution&lt;br&gt;3. Empathy&lt;br&gt;4. Exploring Purpose&lt;br&gt;5.  Real World Experience Response: making stockings for city square</t>
  </si>
  <si>
    <t>Prompt: How did your service contribute to better understanding of:&lt;br&gt;&lt;br&gt;1. Advocacy Skills&lt;br&gt;2. Designing a Solution&lt;br&gt;3. Empathy&lt;br&gt;4. Exploring Purpose&lt;br&gt;5.  Real World Experience Response: Adoption Greeter</t>
  </si>
  <si>
    <t>Prompt: How did your service contribute to better understanding of:&lt;br&gt;&lt;br&gt;1. Advocacy Skills&lt;br&gt;2. Designing a Solution&lt;br&gt;3. Empathy&lt;br&gt;4. Exploring Purpose&lt;br&gt;5.  Real World Experience Response: Adoption  Greeter</t>
  </si>
  <si>
    <t>Prompt: How did your service contribute to better understanding of:&lt;br&gt;&lt;br&gt;1. Advocacy Skills&lt;br&gt;2. Designing a Solution&lt;br&gt;3. Empathy&lt;br&gt;4. Exploring Purpose&lt;br&gt;5.  Real World Experience Response: Make At Home Enrichment</t>
  </si>
  <si>
    <t>Prompt: How did your service contribute to better understanding of:&lt;br&gt;&lt;br&gt;1. Advocacy Skills&lt;br&gt;2. Designing a Solution&lt;br&gt;3. Empathy&lt;br&gt;4. Exploring Purpose&lt;br&gt;5.  Real World Experience Response: It allowed me to teach little kids how to read and build their communication skills</t>
  </si>
  <si>
    <t>Anne Frank Early Childhood Center</t>
  </si>
  <si>
    <t>Prompt: How did your service contribute to better understanding of:&lt;br&gt;&lt;br&gt;1. Advocacy Skills&lt;br&gt;2. Designing a Solution&lt;br&gt;3. Empathy&lt;br&gt;4. Exploring Purpose&lt;br&gt;5.  Real World Experience Response: Baked to drop off goods for shelters</t>
  </si>
  <si>
    <t>Prompt: How did your service contribute to better understanding of:&lt;br&gt;&lt;br&gt;1. Advocacy Skills&lt;br&gt;2. Designing a Solution&lt;br&gt;3. Empathy&lt;br&gt;4. Exploring Purpose&lt;br&gt;5.  Real World Experience Response: Decorated paper bags to be sent to elementary school teachers, showing empathy to their hard work and rewarding them for it.</t>
  </si>
  <si>
    <t>Prompt: How did your service contribute to better understanding of:&lt;br&gt;&lt;br&gt;1. Advocacy Skills&lt;br&gt;2. Designing a Solution&lt;br&gt;3. Empathy&lt;br&gt;4. Exploring Purpose&lt;br&gt;5.  Real World Experience Response: Activities in the Public Perspectives: US History class, field trips to African American museum and tours around Dallas to learn about its history. Worked on a Dallas civili rights movement powerpoint and presented it to the 6th grade.</t>
  </si>
  <si>
    <t>Prompt: How did your service contribute to better understanding of:&lt;br&gt;&lt;br&gt;1. Advocacy Skills&lt;br&gt;2. Designing a Solution&lt;br&gt;3. Empathy&lt;br&gt;4. Exploring Purpose&lt;br&gt;5.  Real World Experience Response: I participated in Girl Talk, and I learned and shared stories with middle school girls from Marsh Elementary</t>
  </si>
  <si>
    <t>Prompt: How did your service contribute to better understanding of:&lt;br&gt;&lt;br&gt;1. Advocacy Skills&lt;br&gt;2. Designing a Solution&lt;br&gt;3. Empathy&lt;br&gt;4. Exploring Purpose&lt;br&gt;5.  Real World Experience Response: I gave food to the homeless and practiced my Spanish speaking skills.</t>
  </si>
  <si>
    <t>Hope Community Services Inc</t>
  </si>
  <si>
    <t>Prompt: How did your service contribute to better understanding of:&lt;br&gt;&lt;br&gt;1. Advocacy Skills&lt;br&gt;2. Designing a Solution&lt;br&gt;3. Empathy&lt;br&gt;4. Exploring Purpose&lt;br&gt;5.  Real World Experience Response: I made dog blankets for an hour at school, and I continued doing one at home for another hour.</t>
  </si>
  <si>
    <t>Community Craft</t>
  </si>
  <si>
    <t>Prompt: How did your service contribute to better understanding of:&lt;br&gt;&lt;br&gt;1. Advocacy Skills&lt;br&gt;2. Designing a Solution&lt;br&gt;3. Empathy&lt;br&gt;4. Exploring Purpose&lt;br&gt;5.  Real World Experience Response: I painted little kids faces, and I tried my best to make them smile by asking questions and telling jokes.</t>
  </si>
  <si>
    <t>Prompt: How did your service contribute to better understanding of:&lt;br&gt;&lt;br&gt;1. Advocacy Skills&lt;br&gt;2. Designing a Solution&lt;br&gt;3. Empathy&lt;br&gt;4. Exploring Purpose&lt;br&gt;5.  Real World Experience Response: My service helped kids with learning vocabulary worlds, and gaining Uber ability to apply the words into sentences.</t>
  </si>
  <si>
    <t>Prompt: How did your service contribute to better understanding of:&lt;br&gt;&lt;br&gt;1. Advocacy Skills&lt;br&gt;2. Designing a Solution&lt;br&gt;3. Empathy&lt;br&gt;4. Exploring Purpose&lt;br&gt;5.  Real World Experience Response: My service contributed to a better understanding of empathy as I was able to see how affording the holidays could be stressful for some families.</t>
  </si>
  <si>
    <t>Prompt: How did your service contribute to better understanding of:&lt;br&gt;&lt;br&gt;1. Advocacy Skills&lt;br&gt;2. Designing a Solution&lt;br&gt;3. Empathy&lt;br&gt;4. Exploring Purpose&lt;br&gt;5.  Real World Experience Response: I helped elementary students increase their vocabulary range and answered their questions about pronunciations and definitions.</t>
  </si>
  <si>
    <t>Prompt: How did your service contribute to better understanding of:&lt;br&gt;&lt;br&gt;1. Advocacy Skills&lt;br&gt;2. Designing a Solution&lt;br&gt;3. Empathy&lt;br&gt;4. Exploring Purpose&lt;br&gt;5.  Real World Experience Response: I helped students have a stronger rudimentary foundation in math, setting them up for success on January 19, 2023.</t>
  </si>
  <si>
    <t>Prompt: How did your service contribute to better understanding of:&lt;br&gt;&lt;br&gt;1. Advocacy Skills&lt;br&gt;2. Designing a Solution&lt;br&gt;3. Empathy&lt;br&gt;4. Exploring Purpose&lt;br&gt;5.  Real World Experience Response: Making cards expressing appreciation for teachers helped me gain a better understanding of empathy as I was able to appreciate teachers more and all of their sacrifices for us.</t>
  </si>
  <si>
    <t>Nancy J. Cochran EL</t>
  </si>
  <si>
    <t>Prompt: How did your service contribute to better understanding of:&lt;br&gt;&lt;br&gt;1. Advocacy Skills&lt;br&gt;2. Designing a Solution&lt;br&gt;3. Empathy&lt;br&gt;4. Exploring Purpose&lt;br&gt;5.  Real World Experience Response: I helped students gains a better foundation for rudimentary math, helping them gain confidence.</t>
  </si>
  <si>
    <t>Prompt: How did your service contribute to better understanding of:&lt;br&gt;&lt;br&gt;1. Advocacy Skills&lt;br&gt;2. Designing a Solution&lt;br&gt;3. Empathy&lt;br&gt;4. Exploring Purpose&lt;br&gt;5.  Real World Experience Response: My service of assisting a ballet class at TR Hoover for children allowed me to be a good influence to the children of the behavior etiquette in a ballet class and help them improve their technique while having fun.</t>
  </si>
  <si>
    <t>Prompt: How did your service contribute to better understanding of:&lt;br&gt;&lt;br&gt;1. Advocacy Skills&lt;br&gt;2. Designing a Solution&lt;br&gt;3. Empathy&lt;br&gt;4. Exploring Purpose&lt;br&gt;5.  Real World Experience Response: My service of performing for seniors at the prestonwood court senior living center contributed to a better understanding of empathy as I was able to spread holiday joy for seniors who weren't able to be with their loved ones during the holiday season.</t>
  </si>
  <si>
    <t>prestonwood court senior living</t>
  </si>
  <si>
    <t>Prompt: How did your service contribute to better understanding of:&lt;br&gt;&lt;br&gt;1. Advocacy Skills&lt;br&gt;2. Designing a Solution&lt;br&gt;3. Empathy&lt;br&gt;4. Exploring Purpose&lt;br&gt;5.  Real World Experience Response: My service contributed to a better understanding of empathy as packing baskets for mothers to celebrate Mother‚Äôs Day really contributed to my gratefulness to have my mom in my life and how grateful I am to have a home.</t>
  </si>
  <si>
    <t>Prompt: How did your service contribute to better understanding of:&lt;br&gt;&lt;br&gt;1. Advocacy Skills&lt;br&gt;2. Designing a Solution&lt;br&gt;3. Empathy&lt;br&gt;4. Exploring Purpose&lt;br&gt;5.  Real World Experience Response: We taught kids about cross country on our social impact day and played a game with them. It helped us see how we have the opportunity to learn how to run that they might not have.</t>
  </si>
  <si>
    <t>Prompt: How did your service contribute to better understanding of:&lt;br&gt;&lt;br&gt;1. Advocacy Skills&lt;br&gt;2. Designing a Solution&lt;br&gt;3. Empathy&lt;br&gt;4. Exploring Purpose&lt;br&gt;5.  Real World Experience Response: Helping for community day at Nancy J. Cochran Elementary we were able to help the students there and realize how they are not given access to all the same resources we are. By being able to help build these resources and help with their garden giving them more resources we are really impacting these kids life‚Äôs and get to see that change as we make it.</t>
  </si>
  <si>
    <t>Prompt: How did your service contribute to better understanding of:&lt;br&gt;&lt;br&gt;1. Advocacy Skills&lt;br&gt;2. Designing a Solution&lt;br&gt;3. Empathy&lt;br&gt;4. Exploring Purpose&lt;br&gt;5.  Real World Experience Response: I got to hear different inventions that mainly help the environment which made me more educated not only about how i can be more environmentally conscious but be aware of the solutions that they are trying to make</t>
  </si>
  <si>
    <t>The Hockaday School Zoo Class</t>
  </si>
  <si>
    <t>Prompt: How did your service contribute to better understanding of:&lt;br&gt;&lt;br&gt;1. Advocacy Skills&lt;br&gt;2. Designing a Solution&lt;br&gt;3. Empathy&lt;br&gt;4. Exploring Purpose&lt;br&gt;5.  Real World Experience Response: I worked with people at my church to make craft kits for foster elementary.</t>
  </si>
  <si>
    <t>Saint Michael and All Angels Episcopal Church</t>
  </si>
  <si>
    <t>Prompt: How did your service contribute to better understanding of:&lt;br&gt;&lt;br&gt;1. Advocacy Skills&lt;br&gt;2. Designing a Solution&lt;br&gt;3. Empathy&lt;br&gt;4. Exploring Purpose&lt;br&gt;5.  Real World Experience Response: Today I helped kids from grades prekindergarten to first grade with their work books and math.</t>
  </si>
  <si>
    <t>intelligence tutoring</t>
  </si>
  <si>
    <t>Prompt: How did your service contribute to better understanding of:&lt;br&gt;&lt;br&gt;1. Advocacy Skills&lt;br&gt;2. Designing a Solution&lt;br&gt;3. Empathy&lt;br&gt;4. Exploring Purpose&lt;br&gt;5.  Real World Experience Response: In October, I directed a rock-climbing campout with my dad through the organization High Adventure Treks. As the director, I helped run the camp, talk to the young girls, and taught them lifelong lessons through games. This contributed to empathy as I helped make a good impact on their lives through the lessons I taught them, strengthening their relationship with their dads.</t>
  </si>
  <si>
    <t>HATS- High Adventure Treks</t>
  </si>
  <si>
    <t>Prompt: How did your service contribute to better understanding of:&lt;br&gt;&lt;br&gt;1. Advocacy Skills&lt;br&gt;2. Designing a Solution&lt;br&gt;3. Empathy&lt;br&gt;4. Exploring Purpose&lt;br&gt;5.  Real World Experience Response: I went to a temple in Garland, TX and tutored/helped children with their homework. I worked with kindergarteners and helped them to understand what they were doing.</t>
  </si>
  <si>
    <t>Intellechoice</t>
  </si>
  <si>
    <t>Prompt: How did your service contribute to better understanding of:&lt;br&gt;&lt;br&gt;1. Advocacy Skills&lt;br&gt;2. Designing a Solution&lt;br&gt;3. Empathy&lt;br&gt;4. Exploring Purpose&lt;br&gt;5.  Real World Experience Response: We worked with children helping them with their homework. We helped them to better understand what they were doing and helped them to overall enjoy it!</t>
  </si>
  <si>
    <t>Intellechoice Tutoring</t>
  </si>
  <si>
    <t>Prompt: How did your service contribute to better understanding of:&lt;br&gt;&lt;br&gt;1. Advocacy Skills&lt;br&gt;2. Designing a Solution&lt;br&gt;3. Empathy&lt;br&gt;4. Exploring Purpose&lt;br&gt;5.  Real World Experience Response: We wrote notes and pack period packs for people in need.</t>
  </si>
  <si>
    <t>Detroit Menstral project</t>
  </si>
  <si>
    <t>Prompt: How did your service contribute to better understanding of:&lt;br&gt;&lt;br&gt;1. Advocacy Skills&lt;br&gt;2. Designing a Solution&lt;br&gt;3. Empathy&lt;br&gt;4. Exploring Purpose&lt;br&gt;5.  Real World Experience Response: We went to Nancy J. Cochran Elementary to help both the students and teachers have a good experience. I worked with young kids while they could pet animals to help them experience some joy before the holidays. We also made cards and decorated the teacher lounge.</t>
  </si>
  <si>
    <t>Prompt: How did your service contribute to better understanding of:&lt;br&gt;&lt;br&gt;1. Advocacy Skills&lt;br&gt;2. Designing a Solution&lt;br&gt;3. Empathy&lt;br&gt;4. Exploring Purpose&lt;br&gt;5.  Real World Experience Response: We tutor kids at Nathan Adams Elementary</t>
  </si>
  <si>
    <t>Prompt: How did your service contribute to better understanding of:&lt;br&gt;&lt;br&gt;1. Advocacy Skills&lt;br&gt;2. Designing a Solution&lt;br&gt;3. Empathy&lt;br&gt;4. Exploring Purpose&lt;br&gt;5.  Real World Experience Response: Making cute cookies for kids will be exciting and fun for them.</t>
  </si>
  <si>
    <t>Prompt: How did your service contribute to better understanding of:&lt;br&gt;&lt;br&gt;1. Advocacy Skills&lt;br&gt;2. Designing a Solution&lt;br&gt;3. Empathy&lt;br&gt;4. Exploring Purpose&lt;br&gt;5.  Real World Experience Response: I learned about homelessness in the Dallas area. This has inspired me to be more involved.</t>
  </si>
  <si>
    <t>Prompt: How did your service contribute to better understanding of:&lt;br&gt;&lt;br&gt;1. Advocacy Skills&lt;br&gt;2. Designing a Solution&lt;br&gt;3. Empathy&lt;br&gt;4. Exploring Purpose&lt;br&gt;5.  Real World Experience Response: I got to serve dinner a women and children's shelter. It was fun to see the kids as they went through our line.</t>
  </si>
  <si>
    <t>Center of Hope</t>
  </si>
  <si>
    <t>Prompt: How did your service contribute to better understanding of:&lt;br&gt;&lt;br&gt;1. Advocacy Skills&lt;br&gt;2. Designing a Solution&lt;br&gt;3. Empathy&lt;br&gt;4. Exploring Purpose&lt;br&gt;5.  Real World Experience Response: I got to work the sunshine cart and offer coffee to teachers and staff. I also sanded and stained benches</t>
  </si>
  <si>
    <t>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t>
  </si>
  <si>
    <t>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t>
  </si>
  <si>
    <t>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puzzle assignment.</t>
  </si>
  <si>
    <t>Nathan Adams Preschool</t>
  </si>
  <si>
    <t>Prompt: How did your service contribute to better understanding of:&lt;br&gt;&lt;br&gt;1. Advocacy Skills&lt;br&gt;2. Designing a Solution&lt;br&gt;3. Empathy&lt;br&gt;4. Exploring Purpose&lt;br&gt;5.  Real World Experience Response: I volunteered at the special needs gymnastics meet. I worked as a judge all day.</t>
  </si>
  <si>
    <t>SNG</t>
  </si>
  <si>
    <t>Prompt: How did your service contribute to better understanding of:&lt;br&gt;&lt;br&gt;1. Advocacy Skills&lt;br&gt;2. Designing a Solution&lt;br&gt;3. Empathy&lt;br&gt;4. Exploring Purpose&lt;br&gt;5.  Real World Experience Response: I was at the face painting table and face painted the children during the walk</t>
  </si>
  <si>
    <t>Acing Autism</t>
  </si>
  <si>
    <t>Prompt: How did your service contribute to better understanding of:&lt;br&gt;&lt;br&gt;1. Advocacy Skills&lt;br&gt;2. Designing a Solution&lt;br&gt;3. Empathy&lt;br&gt;4. Exploring Purpose&lt;br&gt;5.  Real World Experience Response: I volunteered at the gymnastics where I helped children with special her form basic gymnastics skills like jumping and walking on a balence beam.</t>
  </si>
  <si>
    <t>Prompt: How did your service contribute to better understanding of:&lt;br&gt;&lt;br&gt;1. Advocacy Skills&lt;br&gt;2. Designing a Solution&lt;br&gt;3. Empathy&lt;br&gt;4. Exploring Purpose&lt;br&gt;5.  Real World Experience Response: We went to family gateway to play with the children there and provided them with snacks and activities.</t>
  </si>
  <si>
    <t>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t>
  </si>
  <si>
    <t>Baylor Surgicre Fort Worth</t>
  </si>
  <si>
    <t>Baylor Surgicate Fort Worth</t>
  </si>
  <si>
    <t>Baylor Surgicare Fort Worth</t>
  </si>
  <si>
    <t>Prompt: How did your service contribute to better understanding of:&lt;br&gt;&lt;br&gt;1. Advocacy Skills&lt;br&gt;2. Designing a Solution&lt;br&gt;3. Empathy&lt;br&gt;4. Exploring Purpose&lt;br&gt;5.  Real World Experience Response: When helping set up the green house I practiced empathy .</t>
  </si>
  <si>
    <t>Prompt: How did your service contribute to better understanding of:&lt;br&gt;&lt;br&gt;1. Advocacy Skills&lt;br&gt;2. Designing a Solution&lt;br&gt;3. Empathy&lt;br&gt;4. Exploring Purpose&lt;br&gt;5.  Real World Experience Response: I helped unload trucks and organize items donated to Salvation Army for Christmas</t>
  </si>
  <si>
    <t>Salvation army</t>
  </si>
  <si>
    <t>Prompt: How did your service contribute to better understanding of:&lt;br&gt;&lt;br&gt;1. Advocacy Skills&lt;br&gt;2. Designing a Solution&lt;br&gt;3. Empathy&lt;br&gt;4. Exploring Purpose&lt;br&gt;5.  Real World Experience Response: I picked up meals from Snap Kitchen, and delivered them to the Saint Phillips pantry in South Dallas.</t>
  </si>
  <si>
    <t>Saint Phillips Pantry</t>
  </si>
  <si>
    <t>Prompt: How did your service contribute to better understanding of:&lt;br&gt;&lt;br&gt;1. Advocacy Skills&lt;br&gt;2. Designing a Solution&lt;br&gt;3. Empathy&lt;br&gt;4. Exploring Purpose&lt;br&gt;5.  Real World Experience Response: We made blankets to help keep families warm during the winter.</t>
  </si>
  <si>
    <t>Prompt: How did your service contribute to better understanding of:&lt;br&gt;&lt;br&gt;1. Advocacy Skills&lt;br&gt;2. Designing a Solution&lt;br&gt;3. Empathy&lt;br&gt;4. Exploring Purpose&lt;br&gt;5.  Real World Experience Response: we helped raise money for the Ronald Mcdonald house and greeted and gave tickets to customers.</t>
  </si>
  <si>
    <t>North Park:  Trains of North Park</t>
  </si>
  <si>
    <t>Prompt: How did your service contribute to better understanding of:&lt;br&gt;&lt;br&gt;1. Advocacy Skills&lt;br&gt;2. Designing a Solution&lt;br&gt;3. Empathy&lt;br&gt;4. Exploring Purpose&lt;br&gt;5.  Real World Experience Response: We helped an elementary school by gardening and cleaning up the weeds in order to plant new plants.</t>
  </si>
  <si>
    <t>Prompt: How did your service contribute to better understanding of:&lt;br&gt;&lt;br&gt;1. Advocacy Skills&lt;br&gt;2. Designing a Solution&lt;br&gt;3. Empathy&lt;br&gt;4. Exploring Purpose&lt;br&gt;5.  Real World Experience Response: I delivered hot and cold meals to home bound elderly in South Dallas.</t>
  </si>
  <si>
    <t>Prompt: How did your service contribute to better understanding of:&lt;br&gt;&lt;br&gt;1. Advocacy Skills&lt;br&gt;2. Designing a Solution&lt;br&gt;3. Empathy&lt;br&gt;4. Exploring Purpose&lt;br&gt;5.  Real World Experience Response: I tutored elementary students at Walnut Hill. They were writing about habits, with the title "Sharpening the saw". I helped with writing a hook and two more sentences of their writing assignment. It was fun as the students were mildly interested in writing.</t>
  </si>
  <si>
    <t>Walnut Hill Elementary School</t>
  </si>
  <si>
    <t>Prompt: How did your service contribute to better understanding of:&lt;br&gt;&lt;br&gt;1. Advocacy Skills&lt;br&gt;2. Designing a Solution&lt;br&gt;3. Empathy&lt;br&gt;4. Exploring Purpose&lt;br&gt;5.  Real World Experience Response: I showed empathy by teaching my student mindfulness skills</t>
  </si>
  <si>
    <t>Prompt: How did your service contribute to better understanding of:&lt;br&gt;&lt;br&gt;1. Advocacy Skills&lt;br&gt;2. Designing a Solution&lt;br&gt;3. Empathy&lt;br&gt;4. Exploring Purpose&lt;br&gt;5.  Real World Experience Response: I showed empathy by tutoring</t>
  </si>
  <si>
    <t>Prompt: How did your service contribute to better understanding of:&lt;br&gt;&lt;br&gt;1. Advocacy Skills&lt;br&gt;2. Designing a Solution&lt;br&gt;3. Empathy&lt;br&gt;4. Exploring Purpose&lt;br&gt;5.  Real World Experience Response: Today, I got to help clean up the Springer Macedonia cemetery, which is a burial place for slaves and African-Americans. This displays empathy because I felt disappointed, just like the families of these people, that the place was just left to be unkempt. There were so many leaves that were covering up people‚Äôs graves. I hope that these graces won‚Äôt have to continually be covered. I am so glad that I got to spend Martin Luther King Junior day doing something to benefit the black community. Which I believe Hockaday should be doing to honor him, not doing something for AT&amp;T.</t>
  </si>
  <si>
    <t>Prompt: How did your service contribute to better understanding of:&lt;br&gt;&lt;br&gt;1. Advocacy Skills&lt;br&gt;2. Designing a Solution&lt;br&gt;3. Empathy&lt;br&gt;4. Exploring Purpose&lt;br&gt;5.  Real World Experience Response: In this event, we cleaned off the Macedonia cemeteries which is the resting place for slaves in north Texas. I originally logged this event but forgot to add these two hours.</t>
  </si>
  <si>
    <t>Prompt: How did your service contribute to better understanding of:&lt;br&gt;&lt;br&gt;1. Advocacy Skills&lt;br&gt;2. Designing a Solution&lt;br&gt;3. Empathy&lt;br&gt;4. Exploring Purpose&lt;br&gt;5.  Real World Experience Response: In this event, I donated jeans to those in need in India. This represents empathy because we (Hockaday‚Äôs chapter) were able to recognize that people were suffering thus forcing us to think about possible solutions (like donating clothes).</t>
  </si>
  <si>
    <t>Prompt: How did your service contribute to better understanding of:&lt;br&gt;&lt;br&gt;1. Advocacy Skills&lt;br&gt;2. Designing a Solution&lt;br&gt;3. Empathy&lt;br&gt;4. Exploring Purpose&lt;br&gt;5.  Real World Experience Response: Speaking  and siinging to others</t>
  </si>
  <si>
    <t>choir at Emerson nursing home</t>
  </si>
  <si>
    <t>Prompt: How did your service contribute to better understanding of:&lt;br&gt;&lt;br&gt;1. Advocacy Skills&lt;br&gt;2. Designing a Solution&lt;br&gt;3. Empathy&lt;br&gt;4. Exploring Purpose&lt;br&gt;5.  Real World Experience Response: I helped another, less fortunate, community to create a place for the youngest members of their community to relax and play safely</t>
  </si>
  <si>
    <t>Prompt: How did your service contribute to better understanding of:&lt;br&gt;&lt;br&gt;1. Advocacy Skills&lt;br&gt;2. Designing a Solution&lt;br&gt;3. Empathy&lt;br&gt;4. Exploring Purpose&lt;br&gt;5.  Real World Experience Response: I helped students last week struggling with my same experiences I have had in the past</t>
  </si>
  <si>
    <t>Hockaday Writing Center (Middle School meeting)</t>
  </si>
  <si>
    <t>Prompt: How did your service contribute to better understanding of:&lt;br&gt;&lt;br&gt;1. Advocacy Skills&lt;br&gt;2. Designing a Solution&lt;br&gt;3. Empathy&lt;br&gt;4. Exploring Purpose&lt;br&gt;5.  Real World Experience Response: Designed pillow cases for soldiers</t>
  </si>
  <si>
    <t>Prompt: How did your service contribute to better understanding of:&lt;br&gt;&lt;br&gt;1. Advocacy Skills&lt;br&gt;2. Designing a Solution&lt;br&gt;3. Empathy&lt;br&gt;4. Exploring Purpose&lt;br&gt;5.  Real World Experience Response: I gathered and helped to donate canned food for a partner of tact</t>
  </si>
  <si>
    <t>Prompt: How did your service contribute to better understanding of:&lt;br&gt;&lt;br&gt;1. Advocacy Skills&lt;br&gt;2. Designing a Solution&lt;br&gt;3. Empathy&lt;br&gt;4. Exploring Purpose&lt;br&gt;5.  Real World Experience Response: Wearing red and posting awareness and support</t>
  </si>
  <si>
    <t>American Heart Association - Shreveport</t>
  </si>
  <si>
    <t>Prompt: How did your service contribute to better understanding of:&lt;br&gt;&lt;br&gt;1. Advocacy Skills&lt;br&gt;2. Designing a Solution&lt;br&gt;3. Empathy&lt;br&gt;4. Exploring Purpose&lt;br&gt;5.  Real World Experience Response: We made bags for homeless shelters</t>
  </si>
  <si>
    <t>Prompt: How did your service contribute to better understanding of:&lt;br&gt;&lt;br&gt;1. Advocacy Skills&lt;br&gt;2. Designing a Solution&lt;br&gt;3. Empathy&lt;br&gt;4. Exploring Purpose&lt;br&gt;5.  Real World Experience Response: I listened to the prototypes of the juniors</t>
  </si>
  <si>
    <t>social impact prototype</t>
  </si>
  <si>
    <t>Prompt: How did your service contribute to better understanding of:&lt;br&gt;&lt;br&gt;1. Advocacy Skills&lt;br&gt;2. Designing a Solution&lt;br&gt;3. Empathy&lt;br&gt;4. Exploring Purpose&lt;br&gt;5.  Real World Experience Response: we wrote letters to first responders</t>
  </si>
  <si>
    <t>Prompt: How did your service contribute to better understanding of:&lt;br&gt;&lt;br&gt;1. Advocacy Skills&lt;br&gt;2. Designing a Solution&lt;br&gt;3. Empathy&lt;br&gt;4. Exploring Purpose&lt;br&gt;5.  Real World Experience Response: creating boxes with essentials for hagars heart</t>
  </si>
  <si>
    <t>hagar's heart</t>
  </si>
  <si>
    <t>Prompt: How did your service contribute to better understanding of:&lt;br&gt;&lt;br&gt;1. Advocacy Skills&lt;br&gt;2. Designing a Solution&lt;br&gt;3. Empathy&lt;br&gt;4. Exploring Purpose&lt;br&gt;5.  Real World Experience Response: packed groceries at the warehouse and hand delivered them to families</t>
  </si>
  <si>
    <t>Rainbow Days</t>
  </si>
  <si>
    <t>Prompt: How did your service contribute to better understanding of:&lt;br&gt;&lt;br&gt;1. Advocacy Skills&lt;br&gt;2. Designing a Solution&lt;br&gt;3. Empathy&lt;br&gt;4. Exploring Purpose&lt;br&gt;5.  Real World Experience Response: baked cookies for SI fair</t>
  </si>
  <si>
    <t>Prompt: How did your service contribute to better understanding of:&lt;br&gt;&lt;br&gt;1. Advocacy Skills&lt;br&gt;2. Designing a Solution&lt;br&gt;3. Empathy&lt;br&gt;4. Exploring Purpose&lt;br&gt;5.  Real World Experience Response: I emailed the team as a reminder. Went grocery shopping. Made 24 sandwiches. Packaged fruit. boiled eggs. Delivered it to the Church.</t>
  </si>
  <si>
    <t>Prompt: How did your service contribute to better understanding of:&lt;br&gt;&lt;br&gt;1. Advocacy Skills&lt;br&gt;2. Designing a Solution&lt;br&gt;3. Empathy&lt;br&gt;4. Exploring Purpose&lt;br&gt;5.  Real World Experience Response: I emailed my team reminding them that it was our week to provide lunches. I made 24 sandwiches and packed them. I boiled 24 eggs and I got the fruit ready.</t>
  </si>
  <si>
    <t>Prompt: How did your service contribute to better understanding of:&lt;br&gt;&lt;br&gt;1. Advocacy Skills&lt;br&gt;2. Designing a Solution&lt;br&gt;3. Empathy&lt;br&gt;4. Exploring Purpose&lt;br&gt;5.  Real World Experience Response: Today we made notes to put in bags with perilous products.</t>
  </si>
  <si>
    <t>Detroit Mentrual project</t>
  </si>
  <si>
    <t>I communicated with my team. Bought ingredients, made sandwiches, prepared fruit and eggs. I also delivered the meals to a church in Coppell</t>
  </si>
  <si>
    <t>Prompt: How did your service contribute to better understanding of:&lt;br&gt;&lt;br&gt;1. Advocacy Skills&lt;br&gt;2. Designing a Solution&lt;br&gt;3. Empathy&lt;br&gt;4. Exploring Purpose&lt;br&gt;5.  Real World Experience Response: I communicated with my team. I made 24 turkey sandwiches, boiled a lot of eggs and got fruit. I also deliver them to a church in Coppell</t>
  </si>
  <si>
    <t>Prompt: How did your service contribute to better understanding of:&lt;br&gt;&lt;br&gt;1. Advocacy Skills&lt;br&gt;2. Designing a Solution&lt;br&gt;3. Empathy&lt;br&gt;4. Exploring Purpose&lt;br&gt;5.  Real World Experience Response: Today I read with a student at Anne Frank Elementary.</t>
  </si>
  <si>
    <t>Prompt: How did your service contribute to better understanding of:&lt;br&gt;&lt;br&gt;1. Advocacy Skills&lt;br&gt;2. Designing a Solution&lt;br&gt;3. Empathy&lt;br&gt;4. Exploring Purpose&lt;br&gt;5.  Real World Experience Response: I read with students. I asked them questions about the book to ensure that they were retaining the information.</t>
  </si>
  <si>
    <t>Prompt: How did your service contribute to better understanding of:&lt;br&gt;&lt;br&gt;1. Advocacy Skills&lt;br&gt;2. Designing a Solution&lt;br&gt;3. Empathy&lt;br&gt;4. Exploring Purpose&lt;br&gt;5.  Real World Experience Response: Me and Alexa each raised $2500 for DUC's Stem to Stern Program. We had to email and reach out to our coaches for money. I addition we had to log onto zooms</t>
  </si>
  <si>
    <t>Stem to Stern</t>
  </si>
  <si>
    <t>Prompt: How did your service contribute to better understanding of:&lt;br&gt;&lt;br&gt;1. Advocacy Skills&lt;br&gt;2. Designing a Solution&lt;br&gt;3. Empathy&lt;br&gt;4. Exploring Purpose&lt;br&gt;5.  Real World Experience Response: Sent an email reminder to my team. Made 24 meals for those who need it. Delivered it to the church where it will be picked up.</t>
  </si>
  <si>
    <t>Prompt: How did your service contribute to better understanding of:&lt;br&gt;&lt;br&gt;1. Advocacy Skills&lt;br&gt;2. Designing a Solution&lt;br&gt;3. Empathy&lt;br&gt;4. Exploring Purpose&lt;br&gt;5.  Real World Experience Response: Going to volunteer with the US Salvation Army showed me how other live and it even added onto what i learned in a previous community service, Social Impact Fellowship Program. These experiences showed me what it is like for others to live day to day, those you are not as fortunate.</t>
  </si>
  <si>
    <t>U.S Salvation Army</t>
  </si>
  <si>
    <t>Prompt: How did your service contribute to better understanding of:&lt;br&gt;&lt;br&gt;1. Advocacy Skills&lt;br&gt;2. Designing a Solution&lt;br&gt;3. Empathy&lt;br&gt;4. Exploring Purpose&lt;br&gt;5.  Real World Experience Response: We went with st marks to serve food at the austin street shelter.</t>
  </si>
  <si>
    <t>Prompt: How did your service contribute to better understanding of:&lt;br&gt;&lt;br&gt;1. Advocacy Skills&lt;br&gt;2. Designing a Solution&lt;br&gt;3. Empathy&lt;br&gt;4. Exploring Purpose&lt;br&gt;5.  Real World Experience Response: We went and played with kids who‚Äôs families are in the shelter and gave them something fun to do with their afternoons.</t>
  </si>
  <si>
    <t>Prompt: How did your service contribute to better understanding of:&lt;br&gt;&lt;br&gt;1. Advocacy Skills&lt;br&gt;2. Designing a Solution&lt;br&gt;3. Empathy&lt;br&gt;4. Exploring Purpose&lt;br&gt;5.  Real World Experience Response: We sorted gifts for children across Texas who wouldn't normally receive many gifts.</t>
  </si>
  <si>
    <t>The Salvation Army</t>
  </si>
  <si>
    <t>Prompt: How did your service contribute to better understanding of:&lt;br&gt;&lt;br&gt;1. Advocacy Skills&lt;br&gt;2. Designing a Solution&lt;br&gt;3. Empathy&lt;br&gt;4. Exploring Purpose&lt;br&gt;5.  Real World Experience Response: I experiences empathy by playing and performing for elderly people at a senior living center. It was a special experience and I'm so happy to be able to do this for them. I also helped out at recitals for RMA and helped younger children.</t>
  </si>
  <si>
    <t>Royal Music Academy</t>
  </si>
  <si>
    <t>Prompt: How did your service contribute to better understanding of:&lt;br&gt;&lt;br&gt;1. Advocacy Skills&lt;br&gt;2. Designing a Solution&lt;br&gt;3. Empathy&lt;br&gt;4. Exploring Purpose&lt;br&gt;5.  Real World Experience Response: At the Genesis Holiday Program, I was able to help with inventorying and packing Christmas gifts for moms and children at the Genesis Women‚Äôs Shelter. I was mainly in charge of unpacking gift cards and organizing them in different prices categories. Seeing the storage room full of gifts that will be sent to moms in need, filled me with happiness and enable me to empathize with moms and their situation. Additional, seeing smiles of their faces after receiving gifts was such a rewarding experience.</t>
  </si>
  <si>
    <t>Prompt: How did your service contribute to better understanding of:&lt;br&gt;&lt;br&gt;1. Advocacy Skills&lt;br&gt;2. Designing a Solution&lt;br&gt;3. Empathy&lt;br&gt;4. Exploring Purpose&lt;br&gt;5.  Real World Experience Response: Along with my BSA troop, I picked up trash from the shores of White Rock Lake.</t>
  </si>
  <si>
    <t>Prompt: How did your service contribute to better understanding of:&lt;br&gt;&lt;br&gt;1. Advocacy Skills&lt;br&gt;2. Designing a Solution&lt;br&gt;3. Empathy&lt;br&gt;4. Exploring Purpose&lt;br&gt;5.  Real World Experience Response: By picking up trash for 2 hours, I was able to connect with the lake and brainstorm how solutions to reduce the amount of plastic on the lake shoreline such as inventing a plastic attracting device (though magnetism) that would facilitate the removal of trash.</t>
  </si>
  <si>
    <t>Boy Scouts of America Troop 890</t>
  </si>
  <si>
    <t>Prompt: How did your service contribute to better understanding of:&lt;br&gt;&lt;br&gt;1. Advocacy Skills&lt;br&gt;2. Designing a Solution&lt;br&gt;3. Empathy&lt;br&gt;4. Exploring Purpose&lt;br&gt;5.  Real World Experience Response: During my time at the center, I helped supervise kids while they were doing crafts and playing outside. Knowing the challenging times the kids went through due their mothers‚Äô abusive relationship and the sudden change of environment at the shelter, I was glad I could lift their spirits by interacting and playing with them.</t>
  </si>
  <si>
    <t>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t>
  </si>
  <si>
    <t>Socializing with foster kittens, feeding the mother and the kittens, cleaning their playpen and litter box.</t>
  </si>
  <si>
    <t>Prompt: How did your service contribute to better understanding of:&lt;br&gt;&lt;br&gt;1. Advocacy Skills&lt;br&gt;2. Designing a Solution&lt;br&gt;3. Empathy&lt;br&gt;4. Exploring Purpose&lt;br&gt;5.  Real World Experience Response: It helped me understand the mindset of the little kids and how they worked together.</t>
  </si>
  <si>
    <t>Build Up</t>
  </si>
  <si>
    <t>Prompt: How did your service contribute to better understanding of:&lt;br&gt;&lt;br&gt;1. Advocacy Skills&lt;br&gt;2. Designing a Solution&lt;br&gt;3. Empathy&lt;br&gt;4. Exploring Purpose&lt;br&gt;5.  Real World Experience Response: This contributed to my understanding of empathy by having conversations with the kids and helping them make slime.</t>
  </si>
  <si>
    <t>KHK event</t>
  </si>
  <si>
    <t>Prompt: How did your service contribute to better understanding of:&lt;br&gt;&lt;br&gt;1. Advocacy Skills&lt;br&gt;2. Designing a Solution&lt;br&gt;3. Empathy&lt;br&gt;4. Exploring Purpose&lt;br&gt;5.  Real World Experience Response: I went to the first club meeting of the EKAM Hockaday Club and learned more about the club and what all the members will do</t>
  </si>
  <si>
    <t>Prompt: How did your service contribute to better understanding of:&lt;br&gt;&lt;br&gt;1. Advocacy Skills&lt;br&gt;2. Designing a Solution&lt;br&gt;3. Empathy&lt;br&gt;4. Exploring Purpose&lt;br&gt;5.  Real World Experience Response: We made goodie bags for young musicians in the dallas area</t>
  </si>
  <si>
    <t>JSB Steering Comittee</t>
  </si>
  <si>
    <t>Prompt: How did your service contribute to better understanding of:&lt;br&gt;&lt;br&gt;1. Advocacy Skills&lt;br&gt;2. Designing a Solution&lt;br&gt;3. Empathy&lt;br&gt;4. Exploring Purpose&lt;br&gt;5.  Real World Experience Response: My NCL chapter worked on making small kits to work on matching skills, color recognition, and fine motor skills that we donated to a childcare organization. During the meeting we discussed what these kits would help the children with and how else we might be able to help the organization.</t>
  </si>
  <si>
    <t>NCL Highlander - Childcare Kits</t>
  </si>
  <si>
    <t>Prompt: How did your service contribute to better understanding of:&lt;br&gt;&lt;br&gt;1. Advocacy Skills&lt;br&gt;2. Designing a Solution&lt;br&gt;3. Empathy&lt;br&gt;4. Exploring Purpose&lt;br&gt;5.  Real World Experience Response: My mom and I spent some time packing snack bags for a local shelter (I cannot remember the name!!). We discussed who the bags would be given to, and why the specific items were required, such as granola bars.</t>
  </si>
  <si>
    <t>NCL Highlander Chapter - Snack Bag Packing</t>
  </si>
  <si>
    <t>Prompt: How did your service contribute to better understanding of:&lt;br&gt;&lt;br&gt;1. Advocacy Skills&lt;br&gt;2. Designing a Solution&lt;br&gt;3. Empathy&lt;br&gt;4. Exploring Purpose&lt;br&gt;5.  Real World Experience Response: we took leftover hockaday stuco shirts and stocked the shelves at Marcus Elementary‚Äôs marcus mart!</t>
  </si>
  <si>
    <t>Prompt: How did your service contribute to better understanding of:&lt;br&gt;&lt;br&gt;1. Advocacy Skills&lt;br&gt;2. Designing a Solution&lt;br&gt;3. Empathy&lt;br&gt;4. Exploring Purpose&lt;br&gt;5.  Real World Experience Response: I gave a gift card to be raffled at the feeding the need bazaar</t>
  </si>
  <si>
    <t>Feeding The Need Bazaar</t>
  </si>
  <si>
    <t>Prompt: How did your service contribute to better understanding of:&lt;br&gt;&lt;br&gt;1. Advocacy Skills&lt;br&gt;2. Designing a Solution&lt;br&gt;3. Empathy&lt;br&gt;4. Exploring Purpose&lt;br&gt;5.  Real World Experience Response: It's hard working with little kids, and this experience gave me patience and empathy for parents and teachers. I loved working with all my students this summer!</t>
  </si>
  <si>
    <t>Kumon (worked all through summer)</t>
  </si>
  <si>
    <t>Prompt: How did your service contribute to better understanding of:&lt;br&gt;&lt;br&gt;1. Advocacy Skills&lt;br&gt;2. Designing a Solution&lt;br&gt;3. Empathy&lt;br&gt;4. Exploring Purpose&lt;br&gt;5.  Real World Experience Response: i become for empathetic and learned more about how food banks work</t>
  </si>
  <si>
    <t>Prompt: How did your service contribute to better understanding of:&lt;br&gt;&lt;br&gt;1. Advocacy Skills&lt;br&gt;2. Designing a Solution&lt;br&gt;3. Empathy&lt;br&gt;4. Exploring Purpose&lt;br&gt;5.  Real World Experience Response: I was able to be empathetic towards the kids at the elementary school because I was once their age and in their shoes.</t>
  </si>
  <si>
    <t>Prompt: How did your service contribute to better understanding of:&lt;br&gt;&lt;br&gt;1. Advocacy Skills&lt;br&gt;2. Designing a Solution&lt;br&gt;3. Empathy&lt;br&gt;4. Exploring Purpose&lt;br&gt;5.  Real World Experience Response: I made beaded bracelets for members of the U.S. military with positive messages.</t>
  </si>
  <si>
    <t>Hagar's Heart</t>
  </si>
  <si>
    <t>Prompt: How did your service contribute to better understanding of:&lt;br&gt;&lt;br&gt;1. Advocacy Skills&lt;br&gt;2. Designing a Solution&lt;br&gt;3. Empathy&lt;br&gt;4. Exploring Purpose&lt;br&gt;5.  Real World Experience Response: I was empathetic to the little kids that I got to play with since I was similar to them once.</t>
  </si>
  <si>
    <t>Rae's Hope</t>
  </si>
  <si>
    <t>Prompt: How did your service contribute to better understanding of:&lt;br&gt;&lt;br&gt;1. Advocacy Skills&lt;br&gt;2. Designing a Solution&lt;br&gt;3. Empathy&lt;br&gt;4. Exploring Purpose&lt;br&gt;5.  Real World Experience Response: I helped other kids what steps they need to take to become a leader.</t>
  </si>
  <si>
    <t>Prompt: How did your service contribute to better understanding of:&lt;br&gt;&lt;br&gt;1. Advocacy Skills&lt;br&gt;2. Designing a Solution&lt;br&gt;3. Empathy&lt;br&gt;4. Exploring Purpose&lt;br&gt;5.  Real World Experience Response: I helped the disd kids learn how to read and pronounce words.</t>
  </si>
  <si>
    <t>Prompt: How did your service contribute to better understanding of:&lt;br&gt;&lt;br&gt;1. Advocacy Skills&lt;br&gt;2. Designing a Solution&lt;br&gt;3. Empathy&lt;br&gt;4. Exploring Purpose&lt;br&gt;5.  Real World Experience Response: I helped a young girl learn how to read and comprehend.</t>
  </si>
  <si>
    <t>Prompt: How did your service contribute to better understanding of:&lt;br&gt;&lt;br&gt;1. Advocacy Skills&lt;br&gt;2. Designing a Solution&lt;br&gt;3. Empathy&lt;br&gt;4. Exploring Purpose&lt;br&gt;5.  Real World Experience Response: I helped to teach kids critical reading skills.</t>
  </si>
  <si>
    <t>Prompt: How did your service contribute to better understanding of:&lt;br&gt;&lt;br&gt;1. Advocacy Skills&lt;br&gt;2. Designing a Solution&lt;br&gt;3. Empathy&lt;br&gt;4. Exploring Purpose&lt;br&gt;5.  Real World Experience Response: I helped teach a kids to read.</t>
  </si>
  <si>
    <t>Prompt: How did your service contribute to better understanding of:&lt;br&gt;&lt;br&gt;1. Advocacy Skills&lt;br&gt;2. Designing a Solution&lt;br&gt;3. Empathy&lt;br&gt;4. Exploring Purpose&lt;br&gt;5.  Real World Experience Response: I helped a young girl to read.</t>
  </si>
  <si>
    <t>Prompt: How did your service contribute to better understanding of:&lt;br&gt;&lt;br&gt;1. Advocacy Skills&lt;br&gt;2. Designing a Solution&lt;br&gt;3. Empathy&lt;br&gt;4. Exploring Purpose&lt;br&gt;5.  Real World Experience Response: I helped autistic kids learn how to play tennis. It was a very empathetic experience as I was able to connect with the kids and see them learn and grow.</t>
  </si>
  <si>
    <t>ACEing Autism</t>
  </si>
  <si>
    <t>Prompt: How did your service contribute to better understanding of:&lt;br&gt;&lt;br&gt;1. Advocacy Skills&lt;br&gt;2. Designing a Solution&lt;br&gt;3. Empathy&lt;br&gt;4. Exploring Purpose&lt;br&gt;5.  Real World Experience Response: We went with St Marks to the Austin Street Shelter and helped with serving food. It was a great experience and we are excited to go back again soon.</t>
  </si>
  <si>
    <t>The Austin Street Shelter</t>
  </si>
  <si>
    <t>Prompt: How did your service contribute to better understanding of:&lt;br&gt;&lt;br&gt;1. Advocacy Skills&lt;br&gt;2. Designing a Solution&lt;br&gt;3. Empathy&lt;br&gt;4. Exploring Purpose&lt;br&gt;5.  Real World Experience Response: We supported the National Heart Association since it is national Heart Month by raising awareness about the importance.</t>
  </si>
  <si>
    <t>National Heart Association</t>
  </si>
  <si>
    <t>Prompt: How did your service contribute to better understanding of:&lt;br&gt;&lt;br&gt;1. Advocacy Skills&lt;br&gt;2. Designing a Solution&lt;br&gt;3. Empathy&lt;br&gt;4. Exploring Purpose&lt;br&gt;5.  Real World Experience Response: Today, as a member of STAR Women Gensis, I learned about female teen relationship abuse at the shelter.</t>
  </si>
  <si>
    <t>Today, I made cards for soldiers for an hour for operation gratitude.</t>
  </si>
  <si>
    <t>Prompt: How did your service contribute to better understanding of:&lt;br&gt;&lt;br&gt;1. Advocacy Skills&lt;br&gt;2. Designing a Solution&lt;br&gt;3. Empathy&lt;br&gt;4. Exploring Purpose&lt;br&gt;5.  Real World Experience Response: I made cards for operation gratitude for soldiers.</t>
  </si>
  <si>
    <t>Prompt: How did your service contribute to better understanding of:&lt;br&gt;&lt;br&gt;1. Advocacy Skills&lt;br&gt;2. Designing a Solution&lt;br&gt;3. Empathy&lt;br&gt;4. Exploring Purpose&lt;br&gt;5.  Real World Experience Response: My friends and I volunteered on a Friday night to help take care of a young child. We played games, did legos, and played with him in the gym.</t>
  </si>
  <si>
    <t>I spent my evening helping and playing with a child who had down syndrome we did it at Lovers Lane Church and it was a really fun and enjoyable experience.</t>
  </si>
  <si>
    <t>Prompt: How did your service contribute to better understanding of:&lt;br&gt;&lt;br&gt;1. Advocacy Skills&lt;br&gt;2. Designing a Solution&lt;br&gt;3. Empathy&lt;br&gt;4. Exploring Purpose&lt;br&gt;5.  Real World Experience Response: I spent my evening playing and hanging out with a child that has down syndrome. We did it at Lovers Lane Church and it was a lot of fun.</t>
  </si>
  <si>
    <t>I ran the OneLove raffle at the lacrosee game for the airpods and the tshirts to support the OneLove organization.</t>
  </si>
  <si>
    <t>Prompt: How did your service contribute to better understanding of:&lt;br&gt;&lt;br&gt;1. Advocacy Skills&lt;br&gt;2. Designing a Solution&lt;br&gt;3. Empathy&lt;br&gt;4. Exploring Purpose&lt;br&gt;5.  Real World Experience Response: I ran the the OneLove raffle booth at the lacrosse game to support the organization and help its message.</t>
  </si>
  <si>
    <t>OneLove</t>
  </si>
  <si>
    <t>Prompt: How did your service contribute to better understanding of:&lt;br&gt;&lt;br&gt;1. Advocacy Skills&lt;br&gt;2. Designing a Solution&lt;br&gt;3. Empathy&lt;br&gt;4. Exploring Purpose&lt;br&gt;5.  Real World Experience Response: I worked on a solution to increase student's material retention in DISD classrooms through a new curriculum design.</t>
  </si>
  <si>
    <t>University of Pennsylvania Social Innovators Program</t>
  </si>
  <si>
    <t>Prompt: How did your service contribute to better understanding of:&lt;br&gt;&lt;br&gt;1. Advocacy Skills&lt;br&gt;2. Designing a Solution&lt;br&gt;3. Empathy&lt;br&gt;4. Exploring Purpose&lt;br&gt;5.  Real World Experience Response: Editted and uploaded podcast for emporio with Jacquelin Sewell.</t>
  </si>
  <si>
    <t>Prompt: How did your service contribute to better understanding of:&lt;br&gt;&lt;br&gt;1. Advocacy Skills&lt;br&gt;2. Designing a Solution&lt;br&gt;3. Empathy&lt;br&gt;4. Exploring Purpose&lt;br&gt;5.  Real World Experience Response: I had my social innovators program class with the University of pennsylvania where I am working on a project to increase students' material retention in classroom.</t>
  </si>
  <si>
    <t>Social Innovator Program</t>
  </si>
  <si>
    <t>Prompt: How did your service contribute to better understanding of:&lt;br&gt;&lt;br&gt;1. Advocacy Skills&lt;br&gt;2. Designing a Solution&lt;br&gt;3. Empathy&lt;br&gt;4. Exploring Purpose&lt;br&gt;5.  Real World Experience Response: We were able to visit West Dallas and talk to people who are currently experiencing negative effects of a factory in their neighborhood. We were able to get insight into ways we could help solve the air quality and water pollution issues they experience daily.</t>
  </si>
  <si>
    <t>West DallasEnviromental Chemistry</t>
  </si>
  <si>
    <t>Prompt: How did your service contribute to better understanding of:&lt;br&gt;&lt;br&gt;1. Advocacy Skills&lt;br&gt;2. Designing a Solution&lt;br&gt;3. Empathy&lt;br&gt;4. Exploring Purpose&lt;br&gt;5.  Real World Experience Response: I delivered meals to people that need assistance.</t>
  </si>
  <si>
    <t>Prompt: How did your service contribute to better understanding of:&lt;br&gt;&lt;br&gt;1. Advocacy Skills&lt;br&gt;2. Designing a Solution&lt;br&gt;3. Empathy&lt;br&gt;4. Exploring Purpose&lt;br&gt;5.  Real World Experience Response: Helping tutor the kids really creates bonds between you and them and you are able to understand their story and where they come from.</t>
  </si>
  <si>
    <t>Prompt: How did your service contribute to better understanding of:&lt;br&gt;&lt;br&gt;1. Advocacy Skills&lt;br&gt;2. Designing a Solution&lt;br&gt;3. Empathy&lt;br&gt;4. Exploring Purpose&lt;br&gt;5.  Real World Experience Response: By tutoring Elementary kids I get to build relationships with them and see their growth.</t>
  </si>
  <si>
    <t>Prompt: How did your service contribute to better understanding of:&lt;br&gt;&lt;br&gt;1. Advocacy Skills&lt;br&gt;2. Designing a Solution&lt;br&gt;3. Empathy&lt;br&gt;4. Exploring Purpose&lt;br&gt;5.  Real World Experience Response: Helping kids on the spectrum learn tennis</t>
  </si>
  <si>
    <t>Prompt: How did your service contribute to better understanding of:&lt;br&gt;&lt;br&gt;1. Advocacy Skills&lt;br&gt;2. Designing a Solution&lt;br&gt;3. Empathy&lt;br&gt;4. Exploring Purpose&lt;br&gt;5.  Real World Experience Response: We donated items to EKAM</t>
  </si>
  <si>
    <t>Hockaday EKAM</t>
  </si>
  <si>
    <t>Prompt: How did your service contribute to better understanding of:&lt;br&gt;&lt;br&gt;1. Advocacy Skills&lt;br&gt;2. Designing a Solution&lt;br&gt;3. Empathy&lt;br&gt;4. Exploring Purpose&lt;br&gt;5.  Real World Experience Response: We recorded ourselves reading books for children</t>
  </si>
  <si>
    <t>Prompt: How did your service contribute to better understanding of:&lt;br&gt;&lt;br&gt;1. Advocacy Skills&lt;br&gt;2. Designing a Solution&lt;br&gt;3. Empathy&lt;br&gt;4. Exploring Purpose&lt;br&gt;5.  Real World Experience Response: We helped kids with their homework.</t>
  </si>
  <si>
    <t>Prompt: How did your service contribute to better understanding of:&lt;br&gt;&lt;br&gt;1. Advocacy Skills&lt;br&gt;2. Designing a Solution&lt;br&gt;3. Empathy&lt;br&gt;4. Exploring Purpose&lt;br&gt;5.  Real World Experience Response: we talked about fundraising to purchase supplies for women.</t>
  </si>
  <si>
    <t>Prompt: How did your service contribute to better understanding of:&lt;br&gt;&lt;br&gt;1. Advocacy Skills&lt;br&gt;2. Designing a Solution&lt;br&gt;3. Empathy&lt;br&gt;4. Exploring Purpose&lt;br&gt;5.  Real World Experience Response: attended a meeting about homelessness and learned more about upcoming club opportunities</t>
  </si>
  <si>
    <t>Prompt: How did your service contribute to better understanding of:&lt;br&gt;&lt;br&gt;1. Advocacy Skills&lt;br&gt;2. Designing a Solution&lt;br&gt;3. Empathy&lt;br&gt;4. Exploring Purpose&lt;br&gt;5.  Real World Experience Response: donated crayons to the crayon drive for the care4cancer club</t>
  </si>
  <si>
    <t>Prompt: How did your service contribute to better understanding of:&lt;br&gt;&lt;br&gt;1. Advocacy Skills&lt;br&gt;2. Designing a Solution&lt;br&gt;3. Empathy&lt;br&gt;4. Exploring Purpose&lt;br&gt;5.  Real World Experience Response: Teaching under resourced kids how to play lacrosse</t>
  </si>
  <si>
    <t>Bridge Lacrosse</t>
  </si>
  <si>
    <t>Prompt: How did your service contribute to better understanding of:&lt;br&gt;&lt;br&gt;1. Advocacy Skills&lt;br&gt;2. Designing a Solution&lt;br&gt;3. Empathy&lt;br&gt;4. Exploring Purpose&lt;br&gt;5.  Real World Experience Response: see earlier entry</t>
  </si>
  <si>
    <t>Prompt: How did your service contribute to better understanding of:&lt;br&gt;&lt;br&gt;1. Advocacy Skills&lt;br&gt;2. Designing a Solution&lt;br&gt;3. Empathy&lt;br&gt;4. Exploring Purpose&lt;br&gt;5.  Real World Experience Response: Reading partners orientation we went i over guidelines for the year</t>
  </si>
  <si>
    <t>see previous</t>
  </si>
  <si>
    <t>bridge lacrosse</t>
  </si>
  <si>
    <t>Prompt: How did your service contribute to better understanding of:&lt;br&gt;&lt;br&gt;1. Advocacy Skills&lt;br&gt;2. Designing a Solution&lt;br&gt;3. Empathy&lt;br&gt;4. Exploring Purpose&lt;br&gt;5.  Real World Experience Response: I played with kids at the childrens museum and helped clean and put items back where they belong.</t>
  </si>
  <si>
    <t>Prompt: How did your service contribute to better understanding of:&lt;br&gt;&lt;br&gt;1. Advocacy Skills&lt;br&gt;2. Designing a Solution&lt;br&gt;3. Empathy&lt;br&gt;4. Exploring Purpose&lt;br&gt;5.  Real World Experience Response: see above</t>
  </si>
  <si>
    <t>Prompt: How did your service contribute to better understanding of:&lt;br&gt;&lt;br&gt;1. Advocacy Skills&lt;br&gt;2. Designing a Solution&lt;br&gt;3. Empathy&lt;br&gt;4. Exploring Purpose&lt;br&gt;5.  Real World Experience Response: I played with children at the genesis womens shelter while their moms were at meetings</t>
  </si>
  <si>
    <t>genesis womens shelter</t>
  </si>
  <si>
    <t>Prompt: How did your service contribute to better understanding of:&lt;br&gt;&lt;br&gt;1. Advocacy Skills&lt;br&gt;2. Designing a Solution&lt;br&gt;3. Empathy&lt;br&gt;4. Exploring Purpose&lt;br&gt;5.  Real World Experience Response: I stuffed stuffed animals for children for the united way reading initiative at the dallas zoo and received additional hours for aiding the united way toy drive</t>
  </si>
  <si>
    <t>Prompt: How did your service contribute to better understanding of:&lt;br&gt;&lt;br&gt;1. Advocacy Skills&lt;br&gt;2. Designing a Solution&lt;br&gt;3. Empathy&lt;br&gt;4. Exploring Purpose&lt;br&gt;5.  Real World Experience Response: Taught basketball to students in fosters after school program</t>
  </si>
  <si>
    <t>Basketball at Foster Elementary</t>
  </si>
  <si>
    <t>Prompt: How did your service contribute to better understanding of:&lt;br&gt;&lt;br&gt;1. Advocacy Skills&lt;br&gt;2. Designing a Solution&lt;br&gt;3. Empathy&lt;br&gt;4. Exploring Purpose&lt;br&gt;5.  Real World Experience Response: Grummer shrubbery and read to children</t>
  </si>
  <si>
    <t>Cochran Elementary</t>
  </si>
  <si>
    <t>Prompt: How did your service contribute to better understanding of:&lt;br&gt;&lt;br&gt;1. Advocacy Skills&lt;br&gt;2. Designing a Solution&lt;br&gt;3. Empathy&lt;br&gt;4. Exploring Purpose&lt;br&gt;5.  Real World Experience Response: I wrote handwritten personalized letters to children with disabilities.</t>
  </si>
  <si>
    <t>spread the love</t>
  </si>
  <si>
    <t>same as previos</t>
  </si>
  <si>
    <t>Prompt: How did your service contribute to better understanding of:&lt;br&gt;&lt;br&gt;1. Advocacy Skills&lt;br&gt;2. Designing a Solution&lt;br&gt;3. Empathy&lt;br&gt;4. Exploring Purpose&lt;br&gt;5.  Real World Experience Response: Wrote personalized letters to children with disabilities</t>
  </si>
  <si>
    <t>Spread The Love</t>
  </si>
  <si>
    <t>Prompt: How did your service contribute to better understanding of:&lt;br&gt;&lt;br&gt;1. Advocacy Skills&lt;br&gt;2. Designing a Solution&lt;br&gt;3. Empathy&lt;br&gt;4. Exploring Purpose&lt;br&gt;5.  Real World Experience Response: cut blankets for cats</t>
  </si>
  <si>
    <t>Nathan Adams prek</t>
  </si>
  <si>
    <t>nathan adams pre k</t>
  </si>
  <si>
    <t>Prompt: How did your service contribute to better understanding of:&lt;br&gt;&lt;br&gt;1. Advocacy Skills&lt;br&gt;2. Designing a Solution&lt;br&gt;3. Empathy&lt;br&gt;4. Exploring Purpose&lt;br&gt;5.  Real World Experience Response: see previous. lesson planning</t>
  </si>
  <si>
    <t>Prompt: How did your service contribute to better understanding of:&lt;br&gt;&lt;br&gt;1. Advocacy Skills&lt;br&gt;2. Designing a Solution&lt;br&gt;3. Empathy&lt;br&gt;4. Exploring Purpose&lt;br&gt;5.  Real World Experience Response: Spent time researching a bill to advocate for educational equity</t>
  </si>
  <si>
    <t>Social impact paper</t>
  </si>
  <si>
    <t>marcus mart</t>
  </si>
  <si>
    <t>Prompt: How did your service contribute to better understanding of:&lt;br&gt;&lt;br&gt;1. Advocacy Skills&lt;br&gt;2. Designing a Solution&lt;br&gt;3. Empathy&lt;br&gt;4. Exploring Purpose&lt;br&gt;5.  Real World Experience Response: previous</t>
  </si>
  <si>
    <t>Prompt: How did your service contribute to better understanding of:&lt;br&gt;&lt;br&gt;1. Advocacy Skills&lt;br&gt;2. Designing a Solution&lt;br&gt;3. Empathy&lt;br&gt;4. Exploring Purpose&lt;br&gt;5.  Real World Experience Response: We explored empathy by putting together bags for students in the disd program and learning about their daily struggles thanks to Morgan Myer</t>
  </si>
  <si>
    <t>Prompt: How did your service contribute to better understanding of:&lt;br&gt;&lt;br&gt;1. Advocacy Skills&lt;br&gt;2. Designing a Solution&lt;br&gt;3. Empathy&lt;br&gt;4. Exploring Purpose&lt;br&gt;5.  Real World Experience Response: We played kickball for a cause and listened to breast cancer survivors!</t>
  </si>
  <si>
    <t>Susan G Komen Breast Cancer Foundation - Madison Affiliate</t>
  </si>
  <si>
    <t>Prompt: How did your service contribute to better understanding of:&lt;br&gt;&lt;br&gt;1. Advocacy Skills&lt;br&gt;2. Designing a Solution&lt;br&gt;3. Empathy&lt;br&gt;4. Exploring Purpose&lt;br&gt;5.  Real World Experience Response: We made stuffed animals for kids in need so they are encouraged to read.</t>
  </si>
  <si>
    <t>Prompt: How did your service contribute to better understanding of:&lt;br&gt;&lt;br&gt;1. Advocacy Skills&lt;br&gt;2. Designing a Solution&lt;br&gt;3. Empathy&lt;br&gt;4. Exploring Purpose&lt;br&gt;5.  Real World Experience Response: we made holiday cards for the teachers there</t>
  </si>
  <si>
    <t>Prompt: How did your service contribute to better understanding of:&lt;br&gt;&lt;br&gt;1. Advocacy Skills&lt;br&gt;2. Designing a Solution&lt;br&gt;3. Empathy&lt;br&gt;4. Exploring Purpose&lt;br&gt;5.  Real World Experience Response: content creation for after craft</t>
  </si>
  <si>
    <t>Prompt: How did your service contribute to better understanding of:&lt;br&gt;&lt;br&gt;1. Advocacy Skills&lt;br&gt;2. Designing a Solution&lt;br&gt;3. Empathy&lt;br&gt;4. Exploring Purpose&lt;br&gt;5.  Real World Experience Response: we made motivating bags filled with snacks for people who just finished their performances. i also carried the bags to the storage closet</t>
  </si>
  <si>
    <t>Prompt: How did your service contribute to better understanding of:&lt;br&gt;&lt;br&gt;1. Advocacy Skills&lt;br&gt;2. Designing a Solution&lt;br&gt;3. Empathy&lt;br&gt;4. Exploring Purpose&lt;br&gt;5.  Real World Experience Response: we were each assigned a buddy with down syndrome and we spent time with them today.</t>
  </si>
  <si>
    <t>Prompt: How did your service contribute to better understanding of:&lt;br&gt;&lt;br&gt;1. Advocacy Skills&lt;br&gt;2. Designing a Solution&lt;br&gt;3. Empathy&lt;br&gt;4. Exploring Purpose&lt;br&gt;5.  Real World Experience Response: By baking cookies I felt empathetic for people that aren‚Äôt able to put food in the table for their families and this made me excited to be able to provide for somebody else</t>
  </si>
  <si>
    <t>Prompt: How did your service contribute to better understanding of:&lt;br&gt;&lt;br&gt;1. Advocacy Skills&lt;br&gt;2. Designing a Solution&lt;br&gt;3. Empathy&lt;br&gt;4. Exploring Purpose&lt;br&gt;5.  Real World Experience Response: I learned how to empathize with kids that don‚Äôt know some of the skills I do.</t>
  </si>
  <si>
    <t>Prompt: How did your service contribute to better understanding of:&lt;br&gt;&lt;br&gt;1. Advocacy Skills&lt;br&gt;2. Designing a Solution&lt;br&gt;3. Empathy&lt;br&gt;4. Exploring Purpose&lt;br&gt;5.  Real World Experience Response: I gained empathy for people different from me.</t>
  </si>
  <si>
    <t>Walnut Hill Writing Internship</t>
  </si>
  <si>
    <t>Prompt: How did your service contribute to better understanding of:&lt;br&gt;&lt;br&gt;1. Advocacy Skills&lt;br&gt;2. Designing a Solution&lt;br&gt;3. Empathy&lt;br&gt;4. Exploring Purpose&lt;br&gt;5.  Real World Experience Response: My service contributed to better understanding of empathy as I took some time to hang out with kids and make them happy. Most of the kids i worked with are underprivileged and so getting the opportunity to bring some joy into their day was worth it always.</t>
  </si>
  <si>
    <t>Prompt: How did your service contribute to better understanding of:&lt;br&gt;&lt;br&gt;1. Advocacy Skills&lt;br&gt;2. Designing a Solution&lt;br&gt;3. Empathy&lt;br&gt;4. Exploring Purpose&lt;br&gt;5.  Real World Experience Response: I am part of a program that works with children with special needs and I went to the buddy walk and met my buddy and his family.</t>
  </si>
  <si>
    <t>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t>
  </si>
  <si>
    <t>Prompt: How did your service contribute to better understanding of:&lt;br&gt;&lt;br&gt;1. Advocacy Skills&lt;br&gt;2. Designing a Solution&lt;br&gt;3. Empathy&lt;br&gt;4. Exploring Purpose&lt;br&gt;5.  Real World Experience Response: Today I helped a fifth grader practice reading. This built empathy, because the fifth grader was reading a book that I had also read in fifth grade.</t>
  </si>
  <si>
    <t>Prompt: How did your service contribute to better understanding of:&lt;br&gt;&lt;br&gt;1. Advocacy Skills&lt;br&gt;2. Designing a Solution&lt;br&gt;3. Empathy&lt;br&gt;4. Exploring Purpose&lt;br&gt;5.  Real World Experience Response: Today we helped middle schoolers with their paragraphs for English class. It was enlightening to see the things they struggled with, and compare them to things that I currently struggle with. I think this has helped me to improve my writing.</t>
  </si>
  <si>
    <t>Writing Center Internship I</t>
  </si>
  <si>
    <t>Prompt: How did your service contribute to better understanding of:&lt;br&gt;&lt;br&gt;1. Advocacy Skills&lt;br&gt;2. Designing a Solution&lt;br&gt;3. Empathy&lt;br&gt;4. Exploring Purpose&lt;br&gt;5.  Real World Experience Response: Helped in the garden and teacher appreciation</t>
  </si>
  <si>
    <t>Dallas ISD</t>
  </si>
  <si>
    <t>Prompt: How did your service contribute to better understanding of:&lt;br&gt;&lt;br&gt;1. Advocacy Skills&lt;br&gt;2. Designing a Solution&lt;br&gt;3. Empathy&lt;br&gt;4. Exploring Purpose&lt;br&gt;5.  Real World Experience Response: We went to the Nathan Adams Elementary and learned about the opportunity gap between high and low income children.</t>
  </si>
  <si>
    <t>Prompt: How did your service contribute to better understanding of:&lt;br&gt;&lt;br&gt;1. Advocacy Skills&lt;br&gt;2. Designing a Solution&lt;br&gt;3. Empathy&lt;br&gt;4. Exploring Purpose&lt;br&gt;5.  Real World Experience Response: We supervised the petting zoo and helped the kids interact with the animals. We also made cards for the teachers to show our appreciation.</t>
  </si>
  <si>
    <t>baked</t>
  </si>
  <si>
    <t>Prompt: How did your service contribute to better understanding of:&lt;br&gt;&lt;br&gt;1. Advocacy Skills&lt;br&gt;2. Designing a Solution&lt;br&gt;3. Empathy&lt;br&gt;4. Exploring Purpose&lt;br&gt;5.  Real World Experience Response: baked</t>
  </si>
  <si>
    <t>baking</t>
  </si>
  <si>
    <t>Prompt: How did your service contribute to better understanding of:&lt;br&gt;&lt;br&gt;1. Advocacy Skills&lt;br&gt;2. Designing a Solution&lt;br&gt;3. Empathy&lt;br&gt;4. Exploring Purpose&lt;br&gt;5.  Real World Experience Response: child</t>
  </si>
  <si>
    <t>Prompt: How did your service contribute to better understanding of:&lt;br&gt;&lt;br&gt;1. Advocacy Skills&lt;br&gt;2. Designing a Solution&lt;br&gt;3. Empathy&lt;br&gt;4. Exploring Purpose&lt;br&gt;5.  Real World Experience Response: made dog toys and blankets</t>
  </si>
  <si>
    <t>Prompt: How did your service contribute to better understanding of:&lt;br&gt;&lt;br&gt;1. Advocacy Skills&lt;br&gt;2. Designing a Solution&lt;br&gt;3. Empathy&lt;br&gt;4. Exploring Purpose&lt;br&gt;5.  Real World Experience Response: Taught reading partners and saw from their perspective what it was like.</t>
  </si>
  <si>
    <t>Prompt: How did your service contribute to better understanding of:&lt;br&gt;&lt;br&gt;1. Advocacy Skills&lt;br&gt;2. Designing a Solution&lt;br&gt;3. Empathy&lt;br&gt;4. Exploring Purpose&lt;br&gt;5.  Real World Experience Response: I made did some at-home enrichment for operation kindness's cats by making diy toys for them using toilet paper rolls and cat treats.</t>
  </si>
  <si>
    <t>Prompt: How did your service contribute to better understanding of:&lt;br&gt;&lt;br&gt;1. Advocacy Skills&lt;br&gt;2. Designing a Solution&lt;br&gt;3. Empathy&lt;br&gt;4. Exploring Purpose&lt;br&gt;5.  Real World Experience Response: I made diy dog toys using egg cartons and dog treats for operation kindness.</t>
  </si>
  <si>
    <t>Prompt: How did your service contribute to better understanding of:&lt;br&gt;&lt;br&gt;1. Advocacy Skills&lt;br&gt;2. Designing a Solution&lt;br&gt;3. Empathy&lt;br&gt;4. Exploring Purpose&lt;br&gt;5.  Real World Experience Response: This gave us a chance to play with kids less fortunate than us and help them build fun legos</t>
  </si>
  <si>
    <t>Prompt: How did your service contribute to better understanding of:&lt;br&gt;&lt;br&gt;1. Advocacy Skills&lt;br&gt;2. Designing a Solution&lt;br&gt;3. Empathy&lt;br&gt;4. Exploring Purpose&lt;br&gt;5.  Real World Experience Response: for this, we learned about how not know how to read affect kids.</t>
  </si>
  <si>
    <t>Prompt: How did your service contribute to better understanding of:&lt;br&gt;&lt;br&gt;1. Advocacy Skills&lt;br&gt;2. Designing a Solution&lt;br&gt;3. Empathy&lt;br&gt;4. Exploring Purpose&lt;br&gt;5.  Real World Experience Response: today i made envelopes for christmas gifts. they are for kids in need. we also made snack bags for adults.</t>
  </si>
  <si>
    <t>Brother Bill's Helping Hand</t>
  </si>
  <si>
    <t>Prompt: How did your service contribute to better understanding of:&lt;br&gt;&lt;br&gt;1. Advocacy Skills&lt;br&gt;2. Designing a Solution&lt;br&gt;3. Empathy&lt;br&gt;4. Exploring Purpose&lt;br&gt;5.  Real World Experience Response: we made friendship bracelets for hagars heart.</t>
  </si>
  <si>
    <t>National Charity League Inc</t>
  </si>
  <si>
    <t>Prompt: How did your service contribute to better understanding of:&lt;br&gt;&lt;br&gt;1. Advocacy Skills&lt;br&gt;2. Designing a Solution&lt;br&gt;3. Empathy&lt;br&gt;4. Exploring Purpose&lt;br&gt;5.  Real World Experience Response: we helped organize the library</t>
  </si>
  <si>
    <t>helping hands</t>
  </si>
  <si>
    <t>Prompt: How did your service contribute to better understanding of:&lt;br&gt;&lt;br&gt;1. Advocacy Skills&lt;br&gt;2. Designing a Solution&lt;br&gt;3. Empathy&lt;br&gt;4. Exploring Purpose&lt;br&gt;5.  Real World Experience Response: i worked in the garden and read to kids</t>
  </si>
  <si>
    <t>christmas com seevice</t>
  </si>
  <si>
    <t>Prompt: How did your service contribute to better understanding of:&lt;br&gt;&lt;br&gt;1. Advocacy Skills&lt;br&gt;2. Designing a Solution&lt;br&gt;3. Empathy&lt;br&gt;4. Exploring Purpose&lt;br&gt;5.  Real World Experience Response: homelessness presentation</t>
  </si>
  <si>
    <t>Prompt: How did your service contribute to better understanding of:&lt;br&gt;&lt;br&gt;1. Advocacy Skills&lt;br&gt;2. Designing a Solution&lt;br&gt;3. Empathy&lt;br&gt;4. Exploring Purpose&lt;br&gt;5.  Real World Experience Response: Today I helped kids celebrate the holidays and give teachers gifts for their service. I used my empathy to read to kids and also to make ornaments and cards for teachers.</t>
  </si>
  <si>
    <t>Prompt: How did your service contribute to better understanding of:&lt;br&gt;&lt;br&gt;1. Advocacy Skills&lt;br&gt;2. Designing a Solution&lt;br&gt;3. Empathy&lt;br&gt;4. Exploring Purpose&lt;br&gt;5.  Real World Experience Response: Today at Marcus, we handed out candy bags to the children at Marcus elementary to help celebrate the holidays. I had empathy today as I sought to make people joyful for the holidays.</t>
  </si>
  <si>
    <t>Prompt: How did your service contribute to better understanding of:&lt;br&gt;&lt;br&gt;1. Advocacy Skills&lt;br&gt;2. Designing a Solution&lt;br&gt;3. Empathy&lt;br&gt;4. Exploring Purpose&lt;br&gt;5.  Real World Experience Response: Today I worked with kids while they leaned subtraction. I had empathy as I sought to help them learn and understand their concepts.</t>
  </si>
  <si>
    <t>Prompt: How did your service contribute to better understanding of:&lt;br&gt;&lt;br&gt;1. Advocacy Skills&lt;br&gt;2. Designing a Solution&lt;br&gt;3. Empathy&lt;br&gt;4. Exploring Purpose&lt;br&gt;5.  Real World Experience Response: We played kickball to raise money for a cancer research center.</t>
  </si>
  <si>
    <t>Knock Out Cancer</t>
  </si>
  <si>
    <t>Prompt: How did your service contribute to better understanding of:&lt;br&gt;&lt;br&gt;1. Advocacy Skills&lt;br&gt;2. Designing a Solution&lt;br&gt;3. Empathy&lt;br&gt;4. Exploring Purpose&lt;br&gt;5.  Real World Experience Response: I donated needed items to a food drive happening in my neighborhood!</t>
  </si>
  <si>
    <t>Food Drive</t>
  </si>
  <si>
    <t>Prompt: How did your service contribute to better understanding of:&lt;br&gt;&lt;br&gt;1. Advocacy Skills&lt;br&gt;2. Designing a Solution&lt;br&gt;3. Empathy&lt;br&gt;4. Exploring Purpose&lt;br&gt;5.  Real World Experience Response: We had a Wesley-Rankin Teen Board meeting and made hand turkeys for the kids!</t>
  </si>
  <si>
    <t>Prompt: How did your service contribute to better understanding of:&lt;br&gt;&lt;br&gt;1. Advocacy Skills&lt;br&gt;2. Designing a Solution&lt;br&gt;3. Empathy&lt;br&gt;4. Exploring Purpose&lt;br&gt;5.  Real World Experience Response: We made stuffed animals to give to little kids that they will receive when taking a literacy class.</t>
  </si>
  <si>
    <t>Prompt: How did your service contribute to better understanding of:&lt;br&gt;&lt;br&gt;1. Advocacy Skills&lt;br&gt;2. Designing a Solution&lt;br&gt;3. Empathy&lt;br&gt;4. Exploring Purpose&lt;br&gt;5.  Real World Experience Response: We set up Project Care for Wesley Rankin.</t>
  </si>
  <si>
    <t>Prompt: How did your service contribute to better understanding of:&lt;br&gt;&lt;br&gt;1. Advocacy Skills&lt;br&gt;2. Designing a Solution&lt;br&gt;3. Empathy&lt;br&gt;4. Exploring Purpose&lt;br&gt;5.  Real World Experience Response: We made crafts and hung out with kids at the children‚Äôs hospital.</t>
  </si>
  <si>
    <t>Prompt: How did your service contribute to better understanding of:&lt;br&gt;&lt;br&gt;1. Advocacy Skills&lt;br&gt;2. Designing a Solution&lt;br&gt;3. Empathy&lt;br&gt;4. Exploring Purpose&lt;br&gt;5.  Real World Experience Response: We went to Pershing Elementary and helped the kids build legos.</t>
  </si>
  <si>
    <t>Prompt: How did your service contribute to better understanding of:&lt;br&gt;&lt;br&gt;1. Advocacy Skills&lt;br&gt;2. Designing a Solution&lt;br&gt;3. Empathy&lt;br&gt;4. Exploring Purpose&lt;br&gt;5.  Real World Experience Response: We listened to a presentation about homelessness and how we can help make an impact.</t>
  </si>
  <si>
    <t>Prompt: How did your service contribute to better understanding of:&lt;br&gt;&lt;br&gt;1. Advocacy Skills&lt;br&gt;2. Designing a Solution&lt;br&gt;3. Empathy&lt;br&gt;4. Exploring Purpose&lt;br&gt;5.  Real World Experience Response: We held a birthday party for the kids at the center!</t>
  </si>
  <si>
    <t>Prompt: How did your service contribute to better understanding of:&lt;br&gt;&lt;br&gt;1. Advocacy Skills&lt;br&gt;2. Designing a Solution&lt;br&gt;3. Empathy&lt;br&gt;4. Exploring Purpose&lt;br&gt;5.  Real World Experience Response: We volunteered at Nathan Adams and helped run centers for the pre-k kids.</t>
  </si>
  <si>
    <t>Prompt: How did your service contribute to better understanding of:&lt;br&gt;&lt;br&gt;1. Advocacy Skills&lt;br&gt;2. Designing a Solution&lt;br&gt;3. Empathy&lt;br&gt;4. Exploring Purpose&lt;br&gt;5.  Real World Experience Response: I donated crayons to the drive</t>
  </si>
  <si>
    <t>Prompt: How did your service contribute to better understanding of:&lt;br&gt;&lt;br&gt;1. Advocacy Skills&lt;br&gt;2. Designing a Solution&lt;br&gt;3. Empathy&lt;br&gt;4. Exploring Purpose&lt;br&gt;5.  Real World Experience Response: I was able to help someone learn how to read and help them through the challenges</t>
  </si>
  <si>
    <t>Prompt: How did your service contribute to better understanding of:&lt;br&gt;&lt;br&gt;1. Advocacy Skills&lt;br&gt;2. Designing a Solution&lt;br&gt;3. Empathy&lt;br&gt;4. Exploring Purpose&lt;br&gt;5.  Real World Experience Response: We discussed how underprivileged students often tend to be less adept and reading and the importance of 3rd grade and literary development in creating successful students</t>
  </si>
  <si>
    <t>Prompt: How did your service contribute to better understanding of:&lt;br&gt;&lt;br&gt;1. Advocacy Skills&lt;br&gt;2. Designing a Solution&lt;br&gt;3. Empathy&lt;br&gt;4. Exploring Purpose&lt;br&gt;5.  Real World Experience Response: I love working with the kids here</t>
  </si>
  <si>
    <t>Prompt: How did your service contribute to better understanding of:&lt;br&gt;&lt;br&gt;1. Advocacy Skills&lt;br&gt;2. Designing a Solution&lt;br&gt;3. Empathy&lt;br&gt;4. Exploring Purpose&lt;br&gt;5.  Real World Experience Response: We made bags containing snacks and a note for young performers. This helped me build empathy with them because I know that performing can be scary, so I included items that I know I would like if I put myself in their shoes.</t>
  </si>
  <si>
    <t>DSOL Young Musicians Program</t>
  </si>
  <si>
    <t>Prompt: How did your service contribute to better understanding of:&lt;br&gt;&lt;br&gt;1. Advocacy Skills&lt;br&gt;2. Designing a Solution&lt;br&gt;3. Empathy&lt;br&gt;4. Exploring Purpose&lt;br&gt;5.  Real World Experience Response: I‚Äôve practiced building empathy for the middle schoolers we‚Äôve helped with their writing because I know that it will make me be a more helpful resource for them.</t>
  </si>
  <si>
    <t>Prompt: How did your service contribute to better understanding of:&lt;br&gt;&lt;br&gt;1. Advocacy Skills&lt;br&gt;2. Designing a Solution&lt;br&gt;3. Empathy&lt;br&gt;4. Exploring Purpose&lt;br&gt;5.  Real World Experience Response: I built empathy for the 7th grader I helped based on my past experiences and used this to be a more useful resource for her.</t>
  </si>
  <si>
    <t>Prompt: How did your service contribute to better understanding of:&lt;br&gt;&lt;br&gt;1. Advocacy Skills&lt;br&gt;2. Designing a Solution&lt;br&gt;3. Empathy&lt;br&gt;4. Exploring Purpose&lt;br&gt;5.  Real World Experience Response: I tutored a girl on her math skills and it was a great experience that helped me try to share my love for math with others who haven't received the teaching that works for them.</t>
  </si>
  <si>
    <t>Prompt: How did your service contribute to better understanding of:&lt;br&gt;&lt;br&gt;1. Advocacy Skills&lt;br&gt;2. Designing a Solution&lt;br&gt;3. Empathy&lt;br&gt;4. Exploring Purpose&lt;br&gt;5.  Real World Experience Response: We went to an elementary school and i built a garden pen and helped clean out other ones that were already built.</t>
  </si>
  <si>
    <t>Prompt: How did your service contribute to better understanding of:&lt;br&gt;&lt;br&gt;1. Advocacy Skills&lt;br&gt;2. Designing a Solution&lt;br&gt;3. Empathy&lt;br&gt;4. Exploring Purpose&lt;br&gt;5.  Real World Experience Response: This helped me with empathy, while i had to package box‚Äôs for babys, because  it helped me to understand the severity of things needed to take care of a baby and how hard it is to reach many of those things that are necessities</t>
  </si>
  <si>
    <t>Prompt: How did your service contribute to better understanding of:&lt;br&gt;&lt;br&gt;1. Advocacy Skills&lt;br&gt;2. Designing a Solution&lt;br&gt;3. Empathy&lt;br&gt;4. Exploring Purpose&lt;br&gt;5.  Real World Experience Response: This helped me with empathy as we got together to help create boxes and gifts and encouraging messages to give to different essential workers and this helped me to build empathy as we know how hard it is for many of them and helped me to grow empathy by just being able to help them out a tiny bit.</t>
  </si>
  <si>
    <t>Prompt: How did your service contribute to better understanding of:&lt;br&gt;&lt;br&gt;1. Advocacy Skills&lt;br&gt;2. Designing a Solution&lt;br&gt;3. Empathy&lt;br&gt;4. Exploring Purpose&lt;br&gt;5.  Real World Experience Response: We shopped for family‚Äôs who have kids with childhood cancer for the holidays and bought them presents and different fun activities that they can have fun with during the holidays under times of stress. This helped me to explore empathy as i realize the holidays for many struggling with financial issues possibly due to medical expenses can cause more stress then joy and it is important to help those as struggling as much as we can.</t>
  </si>
  <si>
    <t>Prompt: How did your service contribute to better understanding of:&lt;br&gt;&lt;br&gt;1. Advocacy Skills&lt;br&gt;2. Designing a Solution&lt;br&gt;3. Empathy&lt;br&gt;4. Exploring Purpose&lt;br&gt;5.  Real World Experience Response: This helped me with empathy as I learned about heart disease in woman and how many underprivileged areas lack basic resources to books</t>
  </si>
  <si>
    <t>Prompt: How did your service contribute to better understanding of:&lt;br&gt;&lt;br&gt;1. Advocacy Skills&lt;br&gt;2. Designing a Solution&lt;br&gt;3. Empathy&lt;br&gt;4. Exploring Purpose&lt;br&gt;5.  Real World Experience Response: I learned how difficult it is to spend a lot of time and hard work while gardening.</t>
  </si>
  <si>
    <t>Prompt: How did your service contribute to better understanding of:&lt;br&gt;&lt;br&gt;1. Advocacy Skills&lt;br&gt;2. Designing a Solution&lt;br&gt;3. Empathy&lt;br&gt;4. Exploring Purpose&lt;br&gt;5.  Real World Experience Response: We listened to FlavaFran, a speaker who discussed her life with Autism and how best buddies has helped her. I built empathy Because I better understand what she has gone through in her life and how she continues to cope with challenges.</t>
  </si>
  <si>
    <t>Prompt: How did your service contribute to better understanding of:&lt;br&gt;&lt;br&gt;1. Advocacy Skills&lt;br&gt;2. Designing a Solution&lt;br&gt;3. Empathy&lt;br&gt;4. Exploring Purpose&lt;br&gt;5.  Real World Experience Response: I practiced empathy by making pillowcases for the Sleep Tight Initiative and writing notes for soldiers on duty.</t>
  </si>
  <si>
    <t>operarion gratitude</t>
  </si>
  <si>
    <t>Prompt: How did your service contribute to better understanding of:&lt;br&gt;&lt;br&gt;1. Advocacy Skills&lt;br&gt;2. Designing a Solution&lt;br&gt;3. Empathy&lt;br&gt;4. Exploring Purpose&lt;br&gt;5.  Real World Experience Response: We made goody bags for kids who are putting on a musical and orchestra who dont usually get the option to.</t>
  </si>
  <si>
    <t>Prompt: How did your service contribute to better understanding of:&lt;br&gt;&lt;br&gt;1. Advocacy Skills&lt;br&gt;2. Designing a Solution&lt;br&gt;3. Empathy&lt;br&gt;4. Exploring Purpose&lt;br&gt;5.  Real World Experience Response: Today, my teammates and I cleaned up our boathouse for everyone that rows there and keep our favorite place clean!</t>
  </si>
  <si>
    <t>Dallas Rowing Club</t>
  </si>
  <si>
    <t>Prompt: How did your service contribute to better understanding of:&lt;br&gt;&lt;br&gt;1. Advocacy Skills&lt;br&gt;2. Designing a Solution&lt;br&gt;3. Empathy&lt;br&gt;4. Exploring Purpose&lt;br&gt;5.  Real World Experience Response: My NCL group and I wrote letters to people serving across seas in the military. It was humbling to think of how much time away from their loved ones that they have spent serving our country.</t>
  </si>
  <si>
    <t>Prompt: How did your service contribute to better understanding of:&lt;br&gt;&lt;br&gt;1. Advocacy Skills&lt;br&gt;2. Designing a Solution&lt;br&gt;3. Empathy&lt;br&gt;4. Exploring Purpose&lt;br&gt;5.  Real World Experience Response: Today I worked for the book bash at highland meadows school and it was so heartwarming to see all the kids so thrilled to get to choose their books</t>
  </si>
  <si>
    <t>Prompt: How did your service contribute to better understanding of:&lt;br&gt;&lt;br&gt;1. Advocacy Skills&lt;br&gt;2. Designing a Solution&lt;br&gt;3. Empathy&lt;br&gt;4. Exploring Purpose&lt;br&gt;5.  Real World Experience Response: Learning about SEL learning and it‚Äôs importance and finding what characteristics describe you</t>
  </si>
  <si>
    <t>Prompt: How did your service contribute to better understanding of:&lt;br&gt;&lt;br&gt;1. Advocacy Skills&lt;br&gt;2. Designing a Solution&lt;br&gt;3. Empathy&lt;br&gt;4. Exploring Purpose&lt;br&gt;5.  Real World Experience Response: We wrote cards and collected period products for homeless people and other people in need</t>
  </si>
  <si>
    <t>Detroit Menstrual Project</t>
  </si>
  <si>
    <t>Prompt: How did your service contribute to better understanding of:&lt;br&gt;&lt;br&gt;1. Advocacy Skills&lt;br&gt;2. Designing a Solution&lt;br&gt;3. Empathy&lt;br&gt;4. Exploring Purpose&lt;br&gt;5.  Real World Experience Response: I decorated envelopes with notes for Christmas and then decorated and filled brown paper bags</t>
  </si>
  <si>
    <t>Prompt: How did your service contribute to better understanding of:&lt;br&gt;&lt;br&gt;1. Advocacy Skills&lt;br&gt;2. Designing a Solution&lt;br&gt;3. Empathy&lt;br&gt;4. Exploring Purpose&lt;br&gt;5.  Real World Experience Response: Making bracelets for the Dallas Arboretum</t>
  </si>
  <si>
    <t>The Dallas Arboretum</t>
  </si>
  <si>
    <t>Prompt: How did your service contribute to better understanding of:&lt;br&gt;&lt;br&gt;1. Advocacy Skills&lt;br&gt;2. Designing a Solution&lt;br&gt;3. Empathy&lt;br&gt;4. Exploring Purpose&lt;br&gt;5.  Real World Experience Response: Form II Service Day</t>
  </si>
  <si>
    <t>Prompt: How did your service contribute to better understanding of:&lt;br&gt;&lt;br&gt;1. Advocacy Skills&lt;br&gt;2. Designing a Solution&lt;br&gt;3. Empathy&lt;br&gt;4. Exploring Purpose&lt;br&gt;5.  Real World Experience Response: Selling tickets at the Trains at Northpark</t>
  </si>
  <si>
    <t>Ronald McDonald House of Dallas</t>
  </si>
  <si>
    <t>Prompt: How did your service contribute to better understanding of:&lt;br&gt;&lt;br&gt;1. Advocacy Skills&lt;br&gt;2. Designing a Solution&lt;br&gt;3. Empathy&lt;br&gt;4. Exploring Purpose&lt;br&gt;5.  Real World Experience Response: Donating prizes for Junior Symphony Ball raffle</t>
  </si>
  <si>
    <t>Prompt: How did your service contribute to better understanding of:&lt;br&gt;&lt;br&gt;1. Advocacy Skills&lt;br&gt;2. Designing a Solution&lt;br&gt;3. Empathy&lt;br&gt;4. Exploring Purpose&lt;br&gt;5.  Real World Experience Response: Row-d to Change meetings</t>
  </si>
  <si>
    <t>Prompt: How did your service contribute to better understanding of:&lt;br&gt;&lt;br&gt;1. Advocacy Skills&lt;br&gt;2. Designing a Solution&lt;br&gt;3. Empathy&lt;br&gt;4. Exploring Purpose&lt;br&gt;5.  Real World Experience Response: This program taught me how to assist teens who are struggling with mental health, and helped to portray what they are going through.</t>
  </si>
  <si>
    <t>Mental Health First Aiders</t>
  </si>
  <si>
    <t>Prompt: How did your service contribute to better understanding of:&lt;br&gt;&lt;br&gt;1. Advocacy Skills&lt;br&gt;2. Designing a Solution&lt;br&gt;3. Empathy&lt;br&gt;4. Exploring Purpose&lt;br&gt;5.  Real World Experience Response: Building a connection with kids and Brighton‚Äôs their day</t>
  </si>
  <si>
    <t>Prompt: How did your service contribute to better understanding of:&lt;br&gt;&lt;br&gt;1. Advocacy Skills&lt;br&gt;2. Designing a Solution&lt;br&gt;3. Empathy&lt;br&gt;4. Exploring Purpose&lt;br&gt;5.  Real World Experience Response: Helping students distress why helping out with the petting zoo and giving teachers card of apritiation</t>
  </si>
  <si>
    <t>Prompt: How did your service contribute to better understanding of:&lt;br&gt;&lt;br&gt;1. Advocacy Skills&lt;br&gt;2. Designing a Solution&lt;br&gt;3. Empathy&lt;br&gt;4. Exploring Purpose&lt;br&gt;5.  Real World Experience Response: I made stuffed animals for kids during Christmas that won‚Äôt get any gifts</t>
  </si>
  <si>
    <t>teens united</t>
  </si>
  <si>
    <t>Prompt: How did your service contribute to better understanding of:&lt;br&gt;&lt;br&gt;1. Advocacy Skills&lt;br&gt;2. Designing a Solution&lt;br&gt;3. Empathy&lt;br&gt;4. Exploring Purpose&lt;br&gt;5.  Real World Experience Response: At TR Hoover, I spent the evening helping the kids and staff run the annual Christmas performance.</t>
  </si>
  <si>
    <t>Summit Tutoring at TR Hoover CDC</t>
  </si>
  <si>
    <t>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t>
  </si>
  <si>
    <t>Writing Internship One: Walnut Hill Elementary Tutoring</t>
  </si>
  <si>
    <t>Prompt: How did your service contribute to better understanding of:&lt;br&gt;&lt;br&gt;1. Advocacy Skills&lt;br&gt;2. Designing a Solution&lt;br&gt;3. Empathy&lt;br&gt;4. Exploring Purpose&lt;br&gt;5.  Real World Experience Response: I volunteered at an animal shelter and walked dogs, washed food and water bowls, and replaced dog beds.</t>
  </si>
  <si>
    <t>Farmers Branch Animal Adoption Center</t>
  </si>
  <si>
    <t>Prompt: How did your service contribute to better understanding of:&lt;br&gt;&lt;br&gt;1. Advocacy Skills&lt;br&gt;2. Designing a Solution&lt;br&gt;3. Empathy&lt;br&gt;4. Exploring Purpose&lt;br&gt;5.  Real World Experience Response: I made bracelets with encouraging messages for women in shelters, allowing me to gain more empathy for the struggles they face even after leaving a suite relationships, such as with their confidence.</t>
  </si>
  <si>
    <t>Hagar's Hearrt</t>
  </si>
  <si>
    <t>Prompt: How did your service contribute to better understanding of:&lt;br&gt;&lt;br&gt;1. Advocacy Skills&lt;br&gt;2. Designing a Solution&lt;br&gt;3. Empathy&lt;br&gt;4. Exploring Purpose&lt;br&gt;5.  Real World Experience Response: This helped me understand empathy because it helped everyone understand how to help people that are worried about their loved ones or sick</t>
  </si>
  <si>
    <t>children's medical hospital</t>
  </si>
  <si>
    <t>Prompt: How did your service contribute to better understanding of:&lt;br&gt;&lt;br&gt;1. Advocacy Skills&lt;br&gt;2. Designing a Solution&lt;br&gt;3. Empathy&lt;br&gt;4. Exploring Purpose&lt;br&gt;5.  Real World Experience Response: Empathy because we learned about the different causes of homelessness and how to help</t>
  </si>
  <si>
    <t>Prompt: How did your service contribute to better understanding of:&lt;br&gt;&lt;br&gt;1. Advocacy Skills&lt;br&gt;2. Designing a Solution&lt;br&gt;3. Empathy&lt;br&gt;4. Exploring Purpose&lt;br&gt;5.  Real World Experience Response: Decorating and stocking bags of food for shelters helped me be more empathetic towards the people we were making them for</t>
  </si>
  <si>
    <t>Prompt: How did your service contribute to better understanding of:&lt;br&gt;&lt;br&gt;1. Advocacy Skills&lt;br&gt;2. Designing a Solution&lt;br&gt;3. Empathy&lt;br&gt;4. Exploring Purpose&lt;br&gt;5.  Real World Experience Response: Today I was able to teach autistic kids to play tennis from ages 5-18. They are able to grow from social connections and physical exercise through tennis. This activity showed my empathy as I was helping the community. I was able to help the kids fix their ground strokes as well as other swings for tennis. We worked on hand eye coordination and focusing on the ball. I really enjoyed helping these kids learn to play tennis.</t>
  </si>
  <si>
    <t>Prompt: How did your service contribute to better understanding of:&lt;br&gt;&lt;br&gt;1. Advocacy Skills&lt;br&gt;2. Designing a Solution&lt;br&gt;3. Empathy&lt;br&gt;4. Exploring Purpose&lt;br&gt;5.  Real World Experience Response: I got to teach a new group of autistic children to play tennis. We had shorter lessons today since it was cold and the last session of the season till spring. But, we got to hand out medals to everyone which was really fun! We worked mostly on playing games (red light green light) and forehand and backhand volleys. I also helped improve their hand eye coordination by trying form excerises.</t>
  </si>
  <si>
    <t>Aceing Autism</t>
  </si>
  <si>
    <t>Prompt: How did your service contribute to better understanding of:&lt;br&gt;&lt;br&gt;1. Advocacy Skills&lt;br&gt;2. Designing a Solution&lt;br&gt;3. Empathy&lt;br&gt;4. Exploring Purpose&lt;br&gt;5.  Real World Experience Response: Today at Hockaday we went through rotations and created things for children and staff in the hospitals in the neighboring states and in Texas. We made cards for the staff and make bookmarks and recorded videos of us reading books for the children.</t>
  </si>
  <si>
    <t>Hospitals</t>
  </si>
  <si>
    <t>Prompt: How did your service contribute to better understanding of:&lt;br&gt;&lt;br&gt;1. Advocacy Skills&lt;br&gt;2. Designing a Solution&lt;br&gt;3. Empathy&lt;br&gt;4. Exploring Purpose&lt;br&gt;5.  Real World Experience Response: I helped make peanut butter and jelly sandwiches to give to people in need. I bagged up oranges and chips and was a helper with the clean up crew. I was able to make easy food that would benefit and make a huge impact to a lot of people.</t>
  </si>
  <si>
    <t>Prompt: How did your service contribute to better understanding of:&lt;br&gt;&lt;br&gt;1. Advocacy Skills&lt;br&gt;2. Designing a Solution&lt;br&gt;3. Empathy&lt;br&gt;4. Exploring Purpose&lt;br&gt;5.  Real World Experience Response: The Girls Who Code club payed a visit to the nearby school, Anne Frank Elementary. I was able to help the 2nd and 3d graders with their scratch projects as a part of their computer science club. Their projects were helping the world by being based on the problem of recycling and bullying.</t>
  </si>
  <si>
    <t>Anne Frank Elementary</t>
  </si>
  <si>
    <t>Prompt: How did your service contribute to better understanding of:&lt;br&gt;&lt;br&gt;1. Advocacy Skills&lt;br&gt;2. Designing a Solution&lt;br&gt;3. Empathy&lt;br&gt;4. Exploring Purpose&lt;br&gt;5.  Real World Experience Response: I was able to teach a 2nd and a 5th grader some new math concepts. I plan out the lessons that I teach them and I make sure to give them homework assignments. It is really fun to teach younger kids new concepts since they are always excited.</t>
  </si>
  <si>
    <t>Prompt: How did your service contribute to better understanding of:&lt;br&gt;&lt;br&gt;1. Advocacy Skills&lt;br&gt;2. Designing a Solution&lt;br&gt;3. Empathy&lt;br&gt;4. Exploring Purpose&lt;br&gt;5.  Real World Experience Response: I had my 2 bi-weekly sessions with Ricky and Kingston (2nd and 5th grade). For both I planned lessons with fractions and word problems along with addition and multiplication. I helped them with their school homework and upcoming tests.</t>
  </si>
  <si>
    <t>Prompt: How did your service contribute to better understanding of:&lt;br&gt;&lt;br&gt;1. Advocacy Skills&lt;br&gt;2. Designing a Solution&lt;br&gt;3. Empathy&lt;br&gt;4. Exploring Purpose&lt;br&gt;5.  Real World Experience Response: Today, I was able to help autistic kids grow from social connections through tennis. I helped them improve their hand-eye coordination, communication skills, and focus on the ball. It is extremely rewarding to watch the kids grow new skills when playing tennis.</t>
  </si>
  <si>
    <t>Prompt: How did your service contribute to better understanding of:&lt;br&gt;&lt;br&gt;1. Advocacy Skills&lt;br&gt;2. Designing a Solution&lt;br&gt;3. Empathy&lt;br&gt;4. Exploring Purpose&lt;br&gt;5.  Real World Experience Response: Today, I tutored Ricky and helped him on his math homework. We worked on fraction multiplication and area of shapes with decimals.</t>
  </si>
  <si>
    <t>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them set up for their annual gala. This is my second year volunteering with them and I feel like i have learned a lot.</t>
  </si>
  <si>
    <t>Prompt: How did your service contribute to better understanding of:&lt;br&gt;&lt;br&gt;1. Advocacy Skills&lt;br&gt;2. Designing a Solution&lt;br&gt;3. Empathy&lt;br&gt;4. Exploring Purpose&lt;br&gt;5.  Real World Experience Response: This experience contributed to my understanding of empathy because I felt bad for the dogs in the shelter so I made a difference in their lives. I think that it is important that I had empathy because it inspired me to me to create an impact by making toys and blankets for them.</t>
  </si>
  <si>
    <t>Prompt: How did your service contribute to better understanding of:&lt;br&gt;&lt;br&gt;1. Advocacy Skills&lt;br&gt;2. Designing a Solution&lt;br&gt;3. Empathy&lt;br&gt;4. Exploring Purpose&lt;br&gt;5.  Real World Experience Response: It was an amazing experience to see the kids explore their passion about science and inventing.</t>
  </si>
  <si>
    <t>Camp Invention</t>
  </si>
  <si>
    <t>Prompt: How did your service contribute to better understanding of:&lt;br&gt;&lt;br&gt;1. Advocacy Skills&lt;br&gt;2. Designing a Solution&lt;br&gt;3. Empathy&lt;br&gt;4. Exploring Purpose&lt;br&gt;5.  Real World Experience Response: It was interesting to see how kids learn from their perspective and to see their creative blossom.</t>
  </si>
  <si>
    <t>Prompt: How did your service contribute to better understanding of:&lt;br&gt;&lt;br&gt;1. Advocacy Skills&lt;br&gt;2. Designing a Solution&lt;br&gt;3. Empathy&lt;br&gt;4. Exploring Purpose&lt;br&gt;5.  Real World Experience Response: we helped make videos for kids and make letters for staff members</t>
  </si>
  <si>
    <t>Prompt: How did your service contribute to better understanding of:&lt;br&gt;&lt;br&gt;1. Advocacy Skills&lt;br&gt;2. Designing a Solution&lt;br&gt;3. Empathy&lt;br&gt;4. Exploring Purpose&lt;br&gt;5.  Real World Experience Response: we went to Marcus elementary to teach the kids some volleyball skills. when we entered, all the little kids yelled and were so excited that we were there. that warmed my heart so much, and it helped me build empathy because they were so grateful for an opportunity to learn from us.</t>
  </si>
  <si>
    <t>Hockaday Varsity Volleyball</t>
  </si>
  <si>
    <t>Prompt: How did your service contribute to better understanding of:&lt;br&gt;&lt;br&gt;1. Advocacy Skills&lt;br&gt;2. Designing a Solution&lt;br&gt;3. Empathy&lt;br&gt;4. Exploring Purpose&lt;br&gt;5.  Real World Experience Response: While we were making posters, I also learned about how to work with people with down syndrome.</t>
  </si>
  <si>
    <t>Prompt: How did your service contribute to better understanding of:&lt;br&gt;&lt;br&gt;1. Advocacy Skills&lt;br&gt;2. Designing a Solution&lt;br&gt;3. Empathy&lt;br&gt;4. Exploring Purpose&lt;br&gt;5.  Real World Experience Response: we made book recordings, bookmarks for the children in the hospital, and notes for the hospital staff</t>
  </si>
  <si>
    <t>Prompt: How did your service contribute to better understanding of:&lt;br&gt;&lt;br&gt;1. Advocacy Skills&lt;br&gt;2. Designing a Solution&lt;br&gt;3. Empathy&lt;br&gt;4. Exploring Purpose&lt;br&gt;5.  Real World Experience Response: We learned about the causes and effects of homelessness, and how we can help</t>
  </si>
  <si>
    <t>Prompt: How did your service contribute to better understanding of:&lt;br&gt;&lt;br&gt;1. Advocacy Skills&lt;br&gt;2. Designing a Solution&lt;br&gt;3. Empathy&lt;br&gt;4. Exploring Purpose&lt;br&gt;5.  Real World Experience Response: we created jars of cookie jars for kids in elementary school</t>
  </si>
  <si>
    <t>Prompt: How did your service contribute to better understanding of:&lt;br&gt;&lt;br&gt;1. Advocacy Skills&lt;br&gt;2. Designing a Solution&lt;br&gt;3. Empathy&lt;br&gt;4. Exploring Purpose&lt;br&gt;5.  Real World Experience Response: we did various projects and it was nice to know our work will go to some very deserving kids</t>
  </si>
  <si>
    <t>Prompt: How did your service contribute to better understanding of:&lt;br&gt;&lt;br&gt;1. Advocacy Skills&lt;br&gt;2. Designing a Solution&lt;br&gt;3. Empathy&lt;br&gt;4. Exploring Purpose&lt;br&gt;5.  Real World Experience Response: this social impact dance performance was a lot of fun and after it was over i heard someone say that it was the kids' first time watching a performance in a theater. it was so cool that we were the first theater experience that they had.</t>
  </si>
  <si>
    <t>Prompt: How did your service contribute to better understanding of:&lt;br&gt;&lt;br&gt;1. Advocacy Skills&lt;br&gt;2. Designing a Solution&lt;br&gt;3. Empathy&lt;br&gt;4. Exploring Purpose&lt;br&gt;5.  Real World Experience Response: It made me understand how even small acts of kindness can make a big difference in someone‚Äôs life, and that I can contribute to other people‚Äôs happiness through these small acts of kindness.</t>
  </si>
  <si>
    <t>Prompt: How did your service contribute to better understanding of:&lt;br&gt;&lt;br&gt;1. Advocacy Skills&lt;br&gt;2. Designing a Solution&lt;br&gt;3. Empathy&lt;br&gt;4. Exploring Purpose&lt;br&gt;5.  Real World Experience Response: We wrote cards to women who had experienced domestic abuse. We tried to understand and really empathize with what they were going through and what they needed to hear.</t>
  </si>
  <si>
    <t>Hagars Way</t>
  </si>
  <si>
    <t>Prompt: How did your service contribute to better understanding of:&lt;br&gt;&lt;br&gt;1. Advocacy Skills&lt;br&gt;2. Designing a Solution&lt;br&gt;3. Empathy&lt;br&gt;4. Exploring Purpose&lt;br&gt;5.  Real World Experience Response: My mom and I took care of a little girl who had special needs and played with her while her parents were out having time to themselves.</t>
  </si>
  <si>
    <t>Prompt: How did your service contribute to better understanding of:&lt;br&gt;&lt;br&gt;1. Advocacy Skills&lt;br&gt;2. Designing a Solution&lt;br&gt;3. Empathy&lt;br&gt;4. Exploring Purpose&lt;br&gt;5.  Real World Experience Response: My mom and I volunteered at emerson to help the seniors with bingo, and we helped deliver mail to the residents.</t>
  </si>
  <si>
    <t>Emerson on Harvest Hill Senior Living Center</t>
  </si>
  <si>
    <t>Prompt: How did your service contribute to better understanding of:&lt;br&gt;&lt;br&gt;1. Advocacy Skills&lt;br&gt;2. Designing a Solution&lt;br&gt;3. Empathy&lt;br&gt;4. Exploring Purpose&lt;br&gt;5.  Real World Experience Response: i learnt about each kid and their own stories and families and i felt connected with all of them as we spent more time together. One of the first kids i had in my group felt so comfortable with me after a few minutes and he was telling me all about his feelings and family. it made me feel super connected with him and i felt good knowing i was able to give him a space to feel free. it‚Äôs definitely an experience i will never forget!</t>
  </si>
  <si>
    <t>Pershing's Elementary</t>
  </si>
  <si>
    <t>Prompt: How did your service contribute to better understanding of:&lt;br&gt;&lt;br&gt;1. Advocacy Skills&lt;br&gt;2. Designing a Solution&lt;br&gt;3. Empathy&lt;br&gt;4. Exploring Purpose&lt;br&gt;5.  Real World Experience Response: we work together to collect can for North Texas food banks</t>
  </si>
  <si>
    <t>Prompt: How did your service contribute to better understanding of:&lt;br&gt;&lt;br&gt;1. Advocacy Skills&lt;br&gt;2. Designing a Solution&lt;br&gt;3. Empathy&lt;br&gt;4. Exploring Purpose&lt;br&gt;5.  Real World Experience Response: Today we met a bunch of kids from underprivileged communities and we talked with them, got to know them and worked to help the instructors at emlers swim school. They learned water saftey and some new tips for swimming today!</t>
  </si>
  <si>
    <t>Emmy Roberts Gold Award Project</t>
  </si>
  <si>
    <t>Prompt: How did your service contribute to better understanding of:&lt;br&gt;&lt;br&gt;1. Advocacy Skills&lt;br&gt;2. Designing a Solution&lt;br&gt;3. Empathy&lt;br&gt;4. Exploring Purpose&lt;br&gt;5.  Real World Experience Response: Remembering when reading was work.</t>
  </si>
  <si>
    <t>Prompt: How did your service contribute to better understanding of:&lt;br&gt;&lt;br&gt;1. Advocacy Skills&lt;br&gt;2. Designing a Solution&lt;br&gt;3. Empathy&lt;br&gt;4. Exploring Purpose&lt;br&gt;5.  Real World Experience Response: Figuring out what skill level and working together despite differing and unknown abilities.</t>
  </si>
  <si>
    <t>Prompt: How did your service contribute to better understanding of:&lt;br&gt;&lt;br&gt;1. Advocacy Skills&lt;br&gt;2. Designing a Solution&lt;br&gt;3. Empathy&lt;br&gt;4. Exploring Purpose&lt;br&gt;5.  Real World Experience Response: I tried to think about what books, cards, and bookmarks the kids and workers would want and make that.</t>
  </si>
  <si>
    <t>Prompt: How did your service contribute to better understanding of:&lt;br&gt;&lt;br&gt;1. Advocacy Skills&lt;br&gt;2. Designing a Solution&lt;br&gt;3. Empathy&lt;br&gt;4. Exploring Purpose&lt;br&gt;5.  Real World Experience Response: I was able to make cards and bookmarks for these students. Additionally, I empathized with students who were unable to read and read a picture book for them.</t>
  </si>
  <si>
    <t>Prompt: How did your service contribute to better understanding of:&lt;br&gt;&lt;br&gt;1. Advocacy Skills&lt;br&gt;2. Designing a Solution&lt;br&gt;3. Empathy&lt;br&gt;4. Exploring Purpose&lt;br&gt;5.  Real World Experience Response: I advocated to young children the importance of class-taking skills and how to be a good student. I designed a solution to help correct these kids to have better ballet technique. I empathized with them by being patient with them and putting myself in their shoes. I explored purpose by making these children feel loved. I had real world experience dealing with kids wanting to dance.</t>
  </si>
  <si>
    <t>A Chance To Dance</t>
  </si>
  <si>
    <t>Prompt: How did your service contribute to better understanding of:&lt;br&gt;&lt;br&gt;1. Advocacy Skills&lt;br&gt;2. Designing a Solution&lt;br&gt;3. Empathy&lt;br&gt;4. Exploring Purpose&lt;br&gt;5.  Real World Experience Response: I was able to exercise empathy by putting myself in the shoes of the possible recipients of my drawings. From an elderly man to a child who needs a shoutout, I was glad to make these drawings to bring someone joy.</t>
  </si>
  <si>
    <t>Color A Smile</t>
  </si>
  <si>
    <t>Over the summer, I volunteered at a camp at my church. I helped chaperone the 2nd and 3rd graders.</t>
  </si>
  <si>
    <t>Prompt: How did your service contribute to better understanding of:&lt;br&gt;&lt;br&gt;1. Advocacy Skills&lt;br&gt;2. Designing a Solution&lt;br&gt;3. Empathy&lt;br&gt;4. Exploring Purpose&lt;br&gt;5.  Real World Experience Response: My service contributed to a better understanding of empathy because I learned about taking care of kids and now can better empathize with the difficulty teachers and other adults face while chaperoning young children.</t>
  </si>
  <si>
    <t>Volunteering at Vacation Bible School Summer Camp</t>
  </si>
  <si>
    <t>Prompt: How did your service contribute to better understanding of:&lt;br&gt;&lt;br&gt;1. Advocacy Skills&lt;br&gt;2. Designing a Solution&lt;br&gt;3. Empathy&lt;br&gt;4. Exploring Purpose&lt;br&gt;5.  Real World Experience Response: My service contributed to a better understanding of empathy because I learned more about the physical labor and collaboration that go into running a business like a pumpkin patch.</t>
  </si>
  <si>
    <t>Pumpkin Unloading at Royal Lane Baptist Church</t>
  </si>
  <si>
    <t>Prompt: How did your service contribute to better understanding of:&lt;br&gt;&lt;br&gt;1. Advocacy Skills&lt;br&gt;2. Designing a Solution&lt;br&gt;3. Empathy&lt;br&gt;4. Exploring Purpose&lt;br&gt;5.  Real World Experience Response: Today, the first day of our volunteer camp at Foster Elementary, we took the kids on a trip to the Perot Meusuem.  Talking to the kids helped me understand why experiences such as these are so important because of how excited they got about learning. It also helped me better empathized with teachers, who have to keep up with and plan everything for these events to go smoothly.</t>
  </si>
  <si>
    <t>Prompt: How did your service contribute to better understanding of:&lt;br&gt;&lt;br&gt;1. Advocacy Skills&lt;br&gt;2. Designing a Solution&lt;br&gt;3. Empathy&lt;br&gt;4. Exploring Purpose&lt;br&gt;5.  Real World Experience Response: 3. We read books and made bookmarks for kids in the hospital and learned more about what they experience to empathize</t>
  </si>
  <si>
    <t>Prompt: How did your service contribute to better understanding of:&lt;br&gt;&lt;br&gt;1. Advocacy Skills&lt;br&gt;2. Designing a Solution&lt;br&gt;3. Empathy&lt;br&gt;4. Exploring Purpose&lt;br&gt;5.  Real World Experience Response: 3. I visited a DISD elementary school with orchestra to perform a program to help 4th graders better understand TX history.</t>
  </si>
  <si>
    <t>Prompt: How did your service contribute to better understanding of:&lt;br&gt;&lt;br&gt;1. Advocacy Skills&lt;br&gt;2. Designing a Solution&lt;br&gt;3. Empathy&lt;br&gt;4. Exploring Purpose&lt;br&gt;5.  Real World Experience Response: I didn‚Äôt realize how much of an impact a bookmark could make, but this activity made me realize that every little bit counts!!</t>
  </si>
  <si>
    <t>Dallas Children's Hospital</t>
  </si>
  <si>
    <t>Prompt: How did your service contribute to better understanding of:&lt;br&gt;&lt;br&gt;1. Advocacy Skills&lt;br&gt;2. Designing a Solution&lt;br&gt;3. Empathy&lt;br&gt;4. Exploring Purpose&lt;br&gt;5.  Real World Experience Response: I gained empathy at the Swim Across America event because when I listened to people‚Äôs stories of encountering cancer or losing a loved one to cancer, it really affected me so that when I swam, I felt like I was swimming for a purpose. I was the top youth fundraiser, and it felt nice to know that I was doing something really good for my community‚Äî the donations will stay within Dallas and have been given to Baylor Scott &amp; White Medical Center to fund cancer research.</t>
  </si>
  <si>
    <t>Swim Across America</t>
  </si>
  <si>
    <t>Prompt: How did your service contribute to better understanding of:&lt;br&gt;&lt;br&gt;1. Advocacy Skills&lt;br&gt;2. Designing a Solution&lt;br&gt;3. Empathy&lt;br&gt;4. Exploring Purpose&lt;br&gt;5.  Real World Experience Response: On Friday, we worked on trying to improve the overall experience of everyone at Children‚Äôs Medical Center. This includes the kids, parents, and workers. I developed empathy by being able to better understand the troubles of being there and how tough it is. Also, I understood how important and helpful our little acts could be for everyone and feel as though I do understand their experiences better.</t>
  </si>
  <si>
    <t>Children's Medical Center</t>
  </si>
  <si>
    <t>Prompt: How did your service contribute to better understanding of:&lt;br&gt;&lt;br&gt;1. Advocacy Skills&lt;br&gt;2. Designing a Solution&lt;br&gt;3. Empathy&lt;br&gt;4. Exploring Purpose&lt;br&gt;5.  Real World Experience Response: I learned empathy by helping kids and staff in the hospital.</t>
  </si>
  <si>
    <t>Prompt: How did your service contribute to better understanding of:&lt;br&gt;&lt;br&gt;1. Advocacy Skills&lt;br&gt;2. Designing a Solution&lt;br&gt;3. Empathy&lt;br&gt;4. Exploring Purpose&lt;br&gt;5.  Real World Experience Response: We are helping tutor all sorts of kids from all sorts of places and helping them learn makes you feel really good.</t>
  </si>
  <si>
    <t>Prompt: How did your service contribute to better understanding of:&lt;br&gt;&lt;br&gt;1. Advocacy Skills&lt;br&gt;2. Designing a Solution&lt;br&gt;3. Empathy&lt;br&gt;4. Exploring Purpose&lt;br&gt;5.  Real World Experience Response: We teaches kids about theater that didn‚Äôt have the opportunity to learn these things</t>
  </si>
  <si>
    <t>Prompt: How did your service contribute to better understanding of:&lt;br&gt;&lt;br&gt;1. Advocacy Skills&lt;br&gt;2. Designing a Solution&lt;br&gt;3. Empathy&lt;br&gt;4. Exploring Purpose&lt;br&gt;5.  Real World Experience Response: We tutored kids about money which shows how fortunate we are</t>
  </si>
  <si>
    <t>Prompt: How did your service contribute to better understanding of:&lt;br&gt;&lt;br&gt;1. Advocacy Skills&lt;br&gt;2. Designing a Solution&lt;br&gt;3. Empathy&lt;br&gt;4. Exploring Purpose&lt;br&gt;5.  Real World Experience Response: We rapped supplies for people in need like towels, toothpaste, shampoo and I really think I worked on empathy because if we got those gift we would be slightly disappointed but for these people they are going to be so happy and I think that has given me perspective on things</t>
  </si>
  <si>
    <t>Prompt: How did your service contribute to better understanding of:&lt;br&gt;&lt;br&gt;1. Advocacy Skills&lt;br&gt;2. Designing a Solution&lt;br&gt;3. Empathy&lt;br&gt;4. Exploring Purpose&lt;br&gt;5.  Real World Experience Response: We made Christmas reefs for people in shelters to bring them a little Christmas joy</t>
  </si>
  <si>
    <t>Prompt: How did your service contribute to better understanding of:&lt;br&gt;&lt;br&gt;1. Advocacy Skills&lt;br&gt;2. Designing a Solution&lt;br&gt;3. Empathy&lt;br&gt;4. Exploring Purpose&lt;br&gt;5.  Real World Experience Response: we made bookmarks and card for workers and children at the hospital and learned to empathize by recording book readings</t>
  </si>
  <si>
    <t>Prompt: How did your service contribute to better understanding of:&lt;br&gt;&lt;br&gt;1. Advocacy Skills&lt;br&gt;2. Designing a Solution&lt;br&gt;3. Empathy&lt;br&gt;4. Exploring Purpose&lt;br&gt;5.  Real World Experience Response: By recording and re-recording videos of books so that they were as easy to see and hear as possible, i learned more about empathy, and about the kids who would be watching these videos. i wanted the videos to be engaging and insightful to provide hope to children struggling.</t>
  </si>
  <si>
    <t>C for C</t>
  </si>
  <si>
    <t>Prompt: How did your service contribute to better understanding of:&lt;br&gt;&lt;br&gt;1. Advocacy Skills&lt;br&gt;2. Designing a Solution&lt;br&gt;3. Empathy&lt;br&gt;4. Exploring Purpose&lt;br&gt;5.  Real World Experience Response: i gained empathy for children in hospitals through recording stories and making cards for the staff.</t>
  </si>
  <si>
    <t>Prompt: How did your service contribute to better understanding of:&lt;br&gt;&lt;br&gt;1. Advocacy Skills&lt;br&gt;2. Designing a Solution&lt;br&gt;3. Empathy&lt;br&gt;4. Exploring Purpose&lt;br&gt;5.  Real World Experience Response: We made cards for nurses and read books for little children in the hospital to support them through their hardships.</t>
  </si>
  <si>
    <t>We are spreading healthy positivity and are learning to accept my body and who i am and how I look</t>
  </si>
  <si>
    <t>Prompt: How did your service contribute to better understanding of:&lt;br&gt;&lt;br&gt;1. Advocacy Skills&lt;br&gt;2. Designing a Solution&lt;br&gt;3. Empathy&lt;br&gt;4. Exploring Purpose&lt;br&gt;5.  Real World Experience Response: We are learning how to spread healthy positivity and how to accept how we look and our body.</t>
  </si>
  <si>
    <t>Prompt: How did your service contribute to better understanding of:&lt;br&gt;&lt;br&gt;1. Advocacy Skills&lt;br&gt;2. Designing a Solution&lt;br&gt;3. Empathy&lt;br&gt;4. Exploring Purpose&lt;br&gt;5.  Real World Experience Response: We made different sources of media to give to children at the children‚Äôs hospital.</t>
  </si>
  <si>
    <t>Prompt: How did your service contribute to better understanding of:&lt;br&gt;&lt;br&gt;1. Advocacy Skills&lt;br&gt;2. Designing a Solution&lt;br&gt;3. Empathy&lt;br&gt;4. Exploring Purpose&lt;br&gt;5.  Real World Experience Response: We read to children in at the hospital.</t>
  </si>
  <si>
    <t>Children's Medical Hospital</t>
  </si>
  <si>
    <t>Prompt: How did your service contribute to better understanding of:&lt;br&gt;&lt;br&gt;1. Advocacy Skills&lt;br&gt;2. Designing a Solution&lt;br&gt;3. Empathy&lt;br&gt;4. Exploring Purpose&lt;br&gt;5.  Real World Experience Response: we wrote letters for meals on wheels so this created empathy</t>
  </si>
  <si>
    <t>meals on wheels</t>
  </si>
  <si>
    <t>Prompt: How did your service contribute to better understanding of:&lt;br&gt;&lt;br&gt;1. Advocacy Skills&lt;br&gt;2. Designing a Solution&lt;br&gt;3. Empathy&lt;br&gt;4. Exploring Purpose&lt;br&gt;5.  Real World Experience Response: taught be to be empathetic to others reading abilities</t>
  </si>
  <si>
    <t>kramer tutoring</t>
  </si>
  <si>
    <t>Prompt: How did your service contribute to better understanding of:&lt;br&gt;&lt;br&gt;1. Advocacy Skills&lt;br&gt;2. Designing a Solution&lt;br&gt;3. Empathy&lt;br&gt;4. Exploring Purpose&lt;br&gt;5.  Real World Experience Response: i helped those less fortunate</t>
  </si>
  <si>
    <t>Prompt: How did your service contribute to better understanding of:&lt;br&gt;&lt;br&gt;1. Advocacy Skills&lt;br&gt;2. Designing a Solution&lt;br&gt;3. Empathy&lt;br&gt;4. Exploring Purpose&lt;br&gt;5.  Real World Experience Response: reacting to younger students</t>
  </si>
  <si>
    <t>Prompt: How did your service contribute to better understanding of:&lt;br&gt;&lt;br&gt;1. Advocacy Skills&lt;br&gt;2. Designing a Solution&lt;br&gt;3. Empathy&lt;br&gt;4. Exploring Purpose&lt;br&gt;5.  Real World Experience Response: helping less fortunate understand math</t>
  </si>
  <si>
    <t>Kramer tutoring</t>
  </si>
  <si>
    <t>Prompt: How did your service contribute to better understanding of:&lt;br&gt;&lt;br&gt;1. Advocacy Skills&lt;br&gt;2. Designing a Solution&lt;br&gt;3. Empathy&lt;br&gt;4. Exploring Purpose&lt;br&gt;5.  Real World Experience Response: This  helped me understand that some people in the community are going through.</t>
  </si>
  <si>
    <t>Prompt: How did your service contribute to better understanding of:&lt;br&gt;&lt;br&gt;1. Advocacy Skills&lt;br&gt;2. Designing a Solution&lt;br&gt;3. Empathy&lt;br&gt;4. Exploring Purpose&lt;br&gt;5.  Real World Experience Response: By designing bookmarks, cards, and reading books, we‚Äôre helping others and sympathizing and empathizing with the children we are making these for and the workers we are appreciating</t>
  </si>
  <si>
    <t>Prompt: How did your service contribute to better understanding of:&lt;br&gt;&lt;br&gt;1. Advocacy Skills&lt;br&gt;2. Designing a Solution&lt;br&gt;3. Empathy&lt;br&gt;4. Exploring Purpose&lt;br&gt;5.  Real World Experience Response: we made mother‚Äôs day baskets to make sure the mothers we‚Äôre supporting have a great mother‚Äôs day with a special treat</t>
  </si>
  <si>
    <t>Prompt: How did your service contribute to better understanding of:&lt;br&gt;&lt;br&gt;1. Advocacy Skills&lt;br&gt;2. Designing a Solution&lt;br&gt;3. Empathy&lt;br&gt;4. Exploring Purpose&lt;br&gt;5.  Real World Experience Response: I helped my mom and brothers make hot cocoa kits and we raised 409 dollars for family gateway</t>
  </si>
  <si>
    <t>Prompt: How did your service contribute to better understanding of:&lt;br&gt;&lt;br&gt;1. Advocacy Skills&lt;br&gt;2. Designing a Solution&lt;br&gt;3. Empathy&lt;br&gt;4. Exploring Purpose&lt;br&gt;5.  Real World Experience Response: I decorated cookies in feed the need</t>
  </si>
  <si>
    <t>Prompt: How did your service contribute to better understanding of:&lt;br&gt;&lt;br&gt;1. Advocacy Skills&lt;br&gt;2. Designing a Solution&lt;br&gt;3. Empathy&lt;br&gt;4. Exploring Purpose&lt;br&gt;5.  Real World Experience Response: Read books and making cards</t>
  </si>
  <si>
    <t>Prompt: How did your service contribute to better understanding of:&lt;br&gt;&lt;br&gt;1. Advocacy Skills&lt;br&gt;2. Designing a Solution&lt;br&gt;3. Empathy&lt;br&gt;4. Exploring Purpose&lt;br&gt;5.  Real World Experience Response: Making cookie jars for charity</t>
  </si>
  <si>
    <t>Prompt: How did your service contribute to better understanding of:&lt;br&gt;&lt;br&gt;1. Advocacy Skills&lt;br&gt;2. Designing a Solution&lt;br&gt;3. Empathy&lt;br&gt;4. Exploring Purpose&lt;br&gt;5.  Real World Experience Response: I read books for care for cancer</t>
  </si>
  <si>
    <t>Prompt: How did your service contribute to better understanding of:&lt;br&gt;&lt;br&gt;1. Advocacy Skills&lt;br&gt;2. Designing a Solution&lt;br&gt;3. Empathy&lt;br&gt;4. Exploring Purpose&lt;br&gt;5.  Real World Experience Response: This service helped me understand the struggle that underprivileged elderly face</t>
  </si>
  <si>
    <t>Prompt: How did your service contribute to better understanding of:&lt;br&gt;&lt;br&gt;1. Advocacy Skills&lt;br&gt;2. Designing a Solution&lt;br&gt;3. Empathy&lt;br&gt;4. Exploring Purpose&lt;br&gt;5.  Real World Experience Response: i developed empathy for underprivileged students</t>
  </si>
  <si>
    <t>marcus tutoring</t>
  </si>
  <si>
    <t>Prompt: How did your service contribute to better understanding of:&lt;br&gt;&lt;br&gt;1. Advocacy Skills&lt;br&gt;2. Designing a Solution&lt;br&gt;3. Empathy&lt;br&gt;4. Exploring Purpose&lt;br&gt;5.  Real World Experience Response: i developed empathy for underprivileged children in public schools</t>
  </si>
  <si>
    <t>Prompt: How did your service contribute to better understanding of:&lt;br&gt;&lt;br&gt;1. Advocacy Skills&lt;br&gt;2. Designing a Solution&lt;br&gt;3. Empathy&lt;br&gt;4. Exploring Purpose&lt;br&gt;5.  Real World Experience Response: The activities reminded me of the people we were making the cards/bookmarks and recording books for, and allowed me to empathize through doing these things to give them joy in their situations.</t>
  </si>
  <si>
    <t>Prompt: How did your service contribute to better understanding of:&lt;br&gt;&lt;br&gt;1. Advocacy Skills&lt;br&gt;2. Designing a Solution&lt;br&gt;3. Empathy&lt;br&gt;4. Exploring Purpose&lt;br&gt;5.  Real World Experience Response: I groomed and tacked horses that will be used to assist disabled individuals in psychiatric therapy, physical therapy, and occupational therapy.</t>
  </si>
  <si>
    <t>Equest Therapeutic Horsemanship</t>
  </si>
  <si>
    <t>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 Further, I am learning about mental health illnesses, and this helps me empathize with people going through these challenges.</t>
  </si>
  <si>
    <t>Temple Emanu-el</t>
  </si>
  <si>
    <t>Prompt: How did your service contribute to better understanding of:&lt;br&gt;&lt;br&gt;1. Advocacy Skills&lt;br&gt;2. Designing a Solution&lt;br&gt;3. Empathy&lt;br&gt;4. Exploring Purpose&lt;br&gt;5.  Real World Experience Response: By becoming a Mental Health first aider, I am building empathy for individuals struggling with Mental Health crises.</t>
  </si>
  <si>
    <t>Temple Emanu-El</t>
  </si>
  <si>
    <t>Prompt: How did your service contribute to better understanding of:&lt;br&gt;&lt;br&gt;1. Advocacy Skills&lt;br&gt;2. Designing a Solution&lt;br&gt;3. Empathy&lt;br&gt;4. Exploring Purpose&lt;br&gt;5.  Real World Experience Response: By decorating a tree for children in the hospital, I utilized my empathy skills because it led me to understand how hard it is for children to be in the hospital over the holidays.</t>
  </si>
  <si>
    <t>Prompt: How did your service contribute to better understanding of:&lt;br&gt;&lt;br&gt;1. Advocacy Skills&lt;br&gt;2. Designing a Solution&lt;br&gt;3. Empathy&lt;br&gt;4. Exploring Purpose&lt;br&gt;5.  Real World Experience Response: I took videos reading books for children in hospitals, made bookmarks, and wrote thank-you notes to hospital staff. Through these activities, I utilized empathy by thinking about children who have to be hospitalized during the holidays, and how we can do our part to give them a joyful holiday season.</t>
  </si>
  <si>
    <t>Prompt: How did your service contribute to better understanding of:&lt;br&gt;&lt;br&gt;1. Advocacy Skills&lt;br&gt;2. Designing a Solution&lt;br&gt;3. Empathy&lt;br&gt;4. Exploring Purpose&lt;br&gt;5.  Real World Experience Response: By reading books for children with cancer, I am building empathy for kids in the hospital fighting cancer.</t>
  </si>
  <si>
    <t>Prompt: How did your service contribute to better understanding of:&lt;br&gt;&lt;br&gt;1. Advocacy Skills&lt;br&gt;2. Designing a Solution&lt;br&gt;3. Empathy&lt;br&gt;4. Exploring Purpose&lt;br&gt;5.  Real World Experience Response: Through donating books for children in the Children‚Äôs Dallas Speciality Center, I empathized with the children who are receiving treatment in the hospital.</t>
  </si>
  <si>
    <t>Prompt: How did your service contribute to better understanding of:&lt;br&gt;&lt;br&gt;1. Advocacy Skills&lt;br&gt;2. Designing a Solution&lt;br&gt;3. Empathy&lt;br&gt;4. Exploring Purpose&lt;br&gt;5.  Real World Experience Response: By volunteering for Carry the Load, I built empathy for veterans by helping with events designed to honor their service.</t>
  </si>
  <si>
    <t>Carry the Load</t>
  </si>
  <si>
    <t>Prompt: How did your service contribute to better understanding of:&lt;br&gt;&lt;br&gt;1. Advocacy Skills&lt;br&gt;2. Designing a Solution&lt;br&gt;3. Empathy&lt;br&gt;4. Exploring Purpose&lt;br&gt;5.  Real World Experience Response: By leading games with retired members of my community and making connections through games of bingo, I empathized with them by seeing their living conditions and states of mind.</t>
  </si>
  <si>
    <t>Treemont Nursing and Rehabilitation Center</t>
  </si>
  <si>
    <t>Prompt: How did your service contribute to better understanding of:&lt;br&gt;&lt;br&gt;1. Advocacy Skills&lt;br&gt;2. Designing a Solution&lt;br&gt;3. Empathy&lt;br&gt;4. Exploring Purpose&lt;br&gt;5.  Real World Experience Response: It grew my understanding of empathy. I got to learn about the importance of reading the books to the children. I also learned how a simple bookmark could calm someone down.</t>
  </si>
  <si>
    <t>Prompt: How did your service contribute to better understanding of:&lt;br&gt;&lt;br&gt;1. Advocacy Skills&lt;br&gt;2. Designing a Solution&lt;br&gt;3. Empathy&lt;br&gt;4. Exploring Purpose&lt;br&gt;5.  Real World Experience Response: 3. Empathy 
I explored empathy by writing letters to children at meals on wheels</t>
  </si>
  <si>
    <t>Prompt: How did your service contribute to better understanding of:&lt;br&gt;&lt;br&gt;1. Advocacy Skills&lt;br&gt;2. Designing a Solution&lt;br&gt;3. Empathy&lt;br&gt;4. Exploring Purpose&lt;br&gt;5.  Real World Experience Response: I designed and made dogs toys for dogs that doesn‚Äôt have them at the SPCA.</t>
  </si>
  <si>
    <t>Prompt: How did your service contribute to better understanding of:&lt;br&gt;&lt;br&gt;1. Advocacy Skills&lt;br&gt;2. Designing a Solution&lt;br&gt;3. Empathy&lt;br&gt;4. Exploring Purpose&lt;br&gt;5.  Real World Experience Response: Three. Empathy, I Sells ü¶ã andThree. Empathy, I felt and learned empathy throughout this project by realizing that not everyone can read books as much as I do so we have to share the fact that we can read with everybody and allow other people to become readers</t>
  </si>
  <si>
    <t>Cure for Cancer</t>
  </si>
  <si>
    <t>Prompt: How did your service contribute to better understanding of:&lt;br&gt;&lt;br&gt;1. Advocacy Skills&lt;br&gt;2. Designing a Solution&lt;br&gt;3. Empathy&lt;br&gt;4. Exploring Purpose&lt;br&gt;5.  Real World Experience Response: 3. We explored empathy while painting the kids faces for their day of activities!</t>
  </si>
  <si>
    <t>Prompt: How did your service contribute to better understanding of:&lt;br&gt;&lt;br&gt;1. Advocacy Skills&lt;br&gt;2. Designing a Solution&lt;br&gt;3. Empathy&lt;br&gt;4. Exploring Purpose&lt;br&gt;5.  Real World Experience Response: Reading aloud to the kids and making bookmarks and cards for them and the staff made me feel like i was helping them connect with a love of reading and education, and i feel like the book readings will be something the kids can look forward to during hard times over christmas.</t>
  </si>
  <si>
    <t>Children's Health</t>
  </si>
  <si>
    <t>Prompt: How did your service contribute to better understanding of:&lt;br&gt;&lt;br&gt;1. Advocacy Skills&lt;br&gt;2. Designing a Solution&lt;br&gt;3. Empathy&lt;br&gt;4. Exploring Purpose&lt;br&gt;5.  Real World Experience Response: We were filming videos of us reading to little children. We wanted them to have something to make their day.</t>
  </si>
  <si>
    <t>Prompt: How did your service contribute to better understanding of:&lt;br&gt;&lt;br&gt;1. Advocacy Skills&lt;br&gt;2. Designing a Solution&lt;br&gt;3. Empathy&lt;br&gt;4. Exploring Purpose&lt;br&gt;5.  Real World Experience Response: I tried to make connections with my pen pal and ask her her about her life</t>
  </si>
  <si>
    <t>Prompt: How did your service contribute to better understanding of:&lt;br&gt;&lt;br&gt;1. Advocacy Skills&lt;br&gt;2. Designing a Solution&lt;br&gt;3. Empathy&lt;br&gt;4. Exploring Purpose&lt;br&gt;5.  Real World Experience Response: I made gifts for kids which caused me to think about how this affected then</t>
  </si>
  <si>
    <t>Prompt: How did your service contribute to better understanding of:&lt;br&gt;&lt;br&gt;1. Advocacy Skills&lt;br&gt;2. Designing a Solution&lt;br&gt;3. Empathy&lt;br&gt;4. Exploring Purpose&lt;br&gt;5.  Real World Experience Response: I developed a better understanding of others living situations and a better appreciation of my own.</t>
  </si>
  <si>
    <t>Prompt: How did your service contribute to better understanding of:&lt;br&gt;&lt;br&gt;1. Advocacy Skills&lt;br&gt;2. Designing a Solution&lt;br&gt;3. Empathy&lt;br&gt;4. Exploring Purpose&lt;br&gt;5.  Real World Experience Response: I made meals for others so they can eat daily. Hopefully, this will greatly impact them.</t>
  </si>
  <si>
    <t>Prompt: How did your service contribute to better understanding of:&lt;br&gt;&lt;br&gt;1. Advocacy Skills&lt;br&gt;2. Designing a Solution&lt;br&gt;3. Empathy&lt;br&gt;4. Exploring Purpose&lt;br&gt;5.  Real World Experience Response: I boxed meals for those who need food. This will help them finally have something to eat.</t>
  </si>
  <si>
    <t>Prompt: How did your service contribute to better understanding of:&lt;br&gt;&lt;br&gt;1. Advocacy Skills&lt;br&gt;2. Designing a Solution&lt;br&gt;3. Empathy&lt;br&gt;4. Exploring Purpose&lt;br&gt;5.  Real World Experience Response: I donated sheets and coats to help those who have none.</t>
  </si>
  <si>
    <t>Prompt: How did your service contribute to better understanding of:&lt;br&gt;&lt;br&gt;1. Advocacy Skills&lt;br&gt;2. Designing a Solution&lt;br&gt;3. Empathy&lt;br&gt;4. Exploring Purpose&lt;br&gt;5.  Real World Experience Response: I packed boxes of food to help those who need food.</t>
  </si>
  <si>
    <t>Prompt: How did your service contribute to better understanding of:&lt;br&gt;&lt;br&gt;1. Advocacy Skills&lt;br&gt;2. Designing a Solution&lt;br&gt;3. Empathy&lt;br&gt;4. Exploring Purpose&lt;br&gt;5.  Real World Experience Response: I made wreaths for the family‚Äôs to hang on their doors for Christmas. Hopefully, it will help cheer them up.</t>
  </si>
  <si>
    <t>The Family Place</t>
  </si>
  <si>
    <t>Prompt: How did your service contribute to better understanding of:&lt;br&gt;&lt;br&gt;1. Advocacy Skills&lt;br&gt;2. Designing a Solution&lt;br&gt;3. Empathy&lt;br&gt;4. Exploring Purpose&lt;br&gt;5.  Real World Experience Response: I wrote a letter to a veteran to thank them for their service.</t>
  </si>
  <si>
    <t>Prompt: How did your service contribute to better understanding of:&lt;br&gt;&lt;br&gt;1. Advocacy Skills&lt;br&gt;2. Designing a Solution&lt;br&gt;3. Empathy&lt;br&gt;4. Exploring Purpose&lt;br&gt;5.  Real World Experience Response: I read books to kids and helped them learn more. It was super fun.</t>
  </si>
  <si>
    <t>Prompt: How did your service contribute to better understanding of:&lt;br&gt;&lt;br&gt;1. Advocacy Skills&lt;br&gt;2. Designing a Solution&lt;br&gt;3. Empathy&lt;br&gt;4. Exploring Purpose&lt;br&gt;5.  Real World Experience Response: I made stockings for those who don‚Äôt have a lot for Christmas. I hope it makes them happy on the holiday.</t>
  </si>
  <si>
    <t>I volunteered to provide a healthy lunch and interact in games with senior citizens</t>
  </si>
  <si>
    <t>Prompt: How did your service contribute to better understanding of:&lt;br&gt;&lt;br&gt;1. Advocacy Skills&lt;br&gt;2. Designing a Solution&lt;br&gt;3. Empathy&lt;br&gt;4. Exploring Purpose&lt;br&gt;5.  Real World Experience Response: I contributed to the understanding of empathy by making the day of senior citizens more joyful by serving them food and playing games.</t>
  </si>
  <si>
    <t>Pearls and Ivys</t>
  </si>
  <si>
    <t>Prompt: How did your service contribute to better understanding of:&lt;br&gt;&lt;br&gt;1. Advocacy Skills&lt;br&gt;2. Designing a Solution&lt;br&gt;3. Empathy&lt;br&gt;4. Exploring Purpose&lt;br&gt;5.  Real World Experience Response: We did different activities for the patients</t>
  </si>
  <si>
    <t>The Hockadag School</t>
  </si>
  <si>
    <t>Prompt: How did your service contribute to better understanding of:&lt;br&gt;&lt;br&gt;1. Advocacy Skills&lt;br&gt;2. Designing a Solution&lt;br&gt;3. Empathy&lt;br&gt;4. Exploring Purpose&lt;br&gt;5.  Real World Experience Response: We wrote thank you cards to medical workers and wished them a happy holiday.</t>
  </si>
  <si>
    <t>Prompt: How did your service contribute to better understanding of:&lt;br&gt;&lt;br&gt;1. Advocacy Skills&lt;br&gt;2. Designing a Solution&lt;br&gt;3. Empathy&lt;br&gt;4. Exploring Purpose&lt;br&gt;5.  Real World Experience Response: I donated 37 pieces of clothing to help Dallas local homeless during the cold winter months.</t>
  </si>
  <si>
    <t>Caring Compassionate Hearts and Helping Hands</t>
  </si>
  <si>
    <t>Prompt: How did your service contribute to better understanding of:&lt;br&gt;&lt;br&gt;1. Advocacy Skills&lt;br&gt;2. Designing a Solution&lt;br&gt;3. Empathy&lt;br&gt;4. Exploring Purpose&lt;br&gt;5.  Real World Experience Response: I connected with children by teaching them English and explaining terms they didn't understand in Chinese.</t>
  </si>
  <si>
    <t>Prompt: How did your service contribute to better understanding of:&lt;br&gt;&lt;br&gt;1. Advocacy Skills&lt;br&gt;2. Designing a Solution&lt;br&gt;3. Empathy&lt;br&gt;4. Exploring Purpose&lt;br&gt;5.  Real World Experience Response: We recorded ourselves reading books, and we made special Christmas themed book marks. It made me empathize with the kids who we were sending these book readings too.</t>
  </si>
  <si>
    <t>Prompt: How did your service contribute to better understanding of:&lt;br&gt;&lt;br&gt;1. Advocacy Skills&lt;br&gt;2. Designing a Solution&lt;br&gt;3. Empathy&lt;br&gt;4. Exploring Purpose&lt;br&gt;5.  Real World Experience Response: We painted kids faces and just had fun with the kids for the day. It was so cute to see all their smiles and laughter.</t>
  </si>
  <si>
    <t>Prompt: How did your service contribute to better understanding of:&lt;br&gt;&lt;br&gt;1. Advocacy Skills&lt;br&gt;2. Designing a Solution&lt;br&gt;3. Empathy&lt;br&gt;4. Exploring Purpose&lt;br&gt;5.  Real World Experience Response: We played with children while their parents were in counciling and tried to connect with them and just make them laugh. Some of these kids have gone through really hard situations and just need a distraction for a little while.</t>
  </si>
  <si>
    <t>Prompt: How did your service contribute to better understanding of:&lt;br&gt;&lt;br&gt;1. Advocacy Skills&lt;br&gt;2. Designing a Solution&lt;br&gt;3. Empathy&lt;br&gt;4. Exploring Purpose&lt;br&gt;5.  Real World Experience Response: working with elementary students improved my understanding of empathy</t>
  </si>
  <si>
    <t>Prompt: How did your service contribute to better understanding of:&lt;br&gt;&lt;br&gt;1. Advocacy Skills&lt;br&gt;2. Designing a Solution&lt;br&gt;3. Empathy&lt;br&gt;4. Exploring Purpose&lt;br&gt;5.  Real World Experience Response: By interacting with kids who have different cultures than me, I get to connect with them through teaching English while also learning about our differences.</t>
  </si>
  <si>
    <t>Prompt: How did your service contribute to better understanding of:&lt;br&gt;&lt;br&gt;1. Advocacy Skills&lt;br&gt;2. Designing a Solution&lt;br&gt;3. Empathy&lt;br&gt;4. Exploring Purpose&lt;br&gt;5.  Real World Experience Response: I made holiday cards to put in peoples meal bags.</t>
  </si>
  <si>
    <t>Meals On Weels</t>
  </si>
  <si>
    <t>Prompt: How did your service contribute to better understanding of:&lt;br&gt;&lt;br&gt;1. Advocacy Skills&lt;br&gt;2. Designing a Solution&lt;br&gt;3. Empathy&lt;br&gt;4. Exploring Purpose&lt;br&gt;5.  Real World Experience Response: We made wreaths for the Family Place</t>
  </si>
  <si>
    <t>family place</t>
  </si>
  <si>
    <t>Prompt: How did your service contribute to better understanding of:&lt;br&gt;&lt;br&gt;1. Advocacy Skills&lt;br&gt;2. Designing a Solution&lt;br&gt;3. Empathy&lt;br&gt;4. Exploring Purpose&lt;br&gt;5.  Real World Experience Response: We worked on coming up with solutions to recycle more.</t>
  </si>
  <si>
    <t>Prompt: How did your service contribute to better understanding of:&lt;br&gt;&lt;br&gt;1. Advocacy Skills&lt;br&gt;2. Designing a Solution&lt;br&gt;3. Empathy&lt;br&gt;4. Exploring Purpose&lt;br&gt;5.  Real World Experience Response: I volunteered at the Irving homeless inclement weather shelter to help put up Christmas decorations</t>
  </si>
  <si>
    <t>Prompt: How did your service contribute to better understanding of:&lt;br&gt;&lt;br&gt;1. Advocacy Skills&lt;br&gt;2. Designing a Solution&lt;br&gt;3. Empathy&lt;br&gt;4. Exploring Purpose&lt;br&gt;5.  Real World Experience Response: We made cards and book videos for children in The childrens hospital.</t>
  </si>
  <si>
    <t>Prompt: How did your service contribute to better understanding of:&lt;br&gt;&lt;br&gt;1. Advocacy Skills&lt;br&gt;2. Designing a Solution&lt;br&gt;3. Empathy&lt;br&gt;4. Exploring Purpose&lt;br&gt;5.  Real World Experience Response: we. reated wreaths and learned about how holidays may be for people in domestic violence situations. the wreaths will help make their holidays even better</t>
  </si>
  <si>
    <t>Prompt: How did your service contribute to better understanding of:&lt;br&gt;&lt;br&gt;1. Advocacy Skills&lt;br&gt;2. Designing a Solution&lt;br&gt;3. Empathy&lt;br&gt;4. Exploring Purpose&lt;br&gt;5.  Real World Experience Response: I helped kids braid challah for the Austin Street Shelter. This built empathy because I was able to guide them and teach them how to do something that is a hallmark to the Jewish religion and will help the community and people.</t>
  </si>
  <si>
    <t>Temple Emanuel</t>
  </si>
  <si>
    <t>Prompt: How did your service contribute to better understanding of:&lt;br&gt;&lt;br&gt;1. Advocacy Skills&lt;br&gt;2. Designing a Solution&lt;br&gt;3. Empathy&lt;br&gt;4. Exploring Purpose&lt;br&gt;5.  Real World Experience Response: I baked cookies to add to our sales for the social impact bazaar that will then get donated to help others.</t>
  </si>
  <si>
    <t>Social Impact Bazarr</t>
  </si>
  <si>
    <t>Prompt: How did your service contribute to better understanding of:&lt;br&gt;&lt;br&gt;1. Advocacy Skills&lt;br&gt;2. Designing a Solution&lt;br&gt;3. Empathy&lt;br&gt;4. Exploring Purpose&lt;br&gt;5.  Real World Experience Response: We recorded book for kids and this represented empathy because it made me realize how some kids can‚Äôt spend the holidays with their families or at their home.</t>
  </si>
  <si>
    <t>Prompt: How did your service contribute to better understanding of:&lt;br&gt;&lt;br&gt;1. Advocacy Skills&lt;br&gt;2. Designing a Solution&lt;br&gt;3. Empathy&lt;br&gt;4. Exploring Purpose&lt;br&gt;5.  Real World Experience Response: Through nov 24 to dec 24, I participated in the concept 2 holiday challenge where I erged to raise money for a charity of my choice. I erged 100k meters to contribute to the money going to the women shelter I chose.</t>
  </si>
  <si>
    <t>concept 2</t>
  </si>
  <si>
    <t>Prompt: How did your service contribute to better understanding of:&lt;br&gt;&lt;br&gt;1. Advocacy Skills&lt;br&gt;2. Designing a Solution&lt;br&gt;3. Empathy&lt;br&gt;4. Exploring Purpose&lt;br&gt;5.  Real World Experience Response: We danced for a middle school. It showed empathy because it made me realize how fortunate I am.</t>
  </si>
  <si>
    <t>Prompt: How did your service contribute to better understanding of:&lt;br&gt;&lt;br&gt;1. Advocacy Skills&lt;br&gt;2. Designing a Solution&lt;br&gt;3. Empathy&lt;br&gt;4. Exploring Purpose&lt;br&gt;5.  Real World Experience Response: Designing a game for the 8th graders at Marsh Elementary helped me learn empathy. Working with the kids there, I realized that everyone is at different points in their academic journey, and I should have empathy for those who may not be as fortunate as me to have a good education.</t>
  </si>
  <si>
    <t>Prompt: How did your service contribute to better understanding of:&lt;br&gt;&lt;br&gt;1. Advocacy Skills&lt;br&gt;2. Designing a Solution&lt;br&gt;3. Empathy&lt;br&gt;4. Exploring Purpose&lt;br&gt;5.  Real World Experience Response: Teaching the kids at Foster Elementary dance helped me better understand empathy. The kids at foster elementary may not have access to dance classes at their school, so being able to teach them dance and provide them with that fun helped me learn empathy.</t>
  </si>
  <si>
    <t>Prompt: How did your service contribute to better understanding of:&lt;br&gt;&lt;br&gt;1. Advocacy Skills&lt;br&gt;2. Designing a Solution&lt;br&gt;3. Empathy&lt;br&gt;4. Exploring Purpose&lt;br&gt;5.  Real World Experience Response: I made dog toys to give to dogs in do shelters. I empathized with them which is why I was motivated to do it.</t>
  </si>
  <si>
    <t>Prompt: How did your service contribute to better understanding of:&lt;br&gt;&lt;br&gt;1. Advocacy Skills&lt;br&gt;2. Designing a Solution&lt;br&gt;3. Empathy&lt;br&gt;4. Exploring Purpose&lt;br&gt;5.  Real World Experience Response: I got to read books and make things for the kids at the hospital.</t>
  </si>
  <si>
    <t>Prompt: How did your service contribute to better understanding of:&lt;br&gt;&lt;br&gt;1. Advocacy Skills&lt;br&gt;2. Designing a Solution&lt;br&gt;3. Empathy&lt;br&gt;4. Exploring Purpose&lt;br&gt;5.  Real World Experience Response: A solution came from built empathy for people in Dallas without food. That solution was Tango Tab, creating and bagging sandwiches to be distributed the same day.</t>
  </si>
  <si>
    <t>Prompt: How did your service contribute to better understanding of:&lt;br&gt;&lt;br&gt;1. Advocacy Skills&lt;br&gt;2. Designing a Solution&lt;br&gt;3. Empathy&lt;br&gt;4. Exploring Purpose&lt;br&gt;5.  Real World Experience Response: I helped the little kids practice their letters and read to them because they cannot yet read for themselves.</t>
  </si>
  <si>
    <t>Prompt: How did your service contribute to better understanding of:&lt;br&gt;&lt;br&gt;1. Advocacy Skills&lt;br&gt;2. Designing a Solution&lt;br&gt;3. Empathy&lt;br&gt;4. Exploring Purpose&lt;br&gt;5.  Real World Experience Response: Reading the books and learning how personal that is for them that they know we‚Äôre doing it for them melted my heart. These kids are going through so much and being able to bring a smile to their face makes me so happy.</t>
  </si>
  <si>
    <t>Prompt: How did your service contribute to better understanding of:&lt;br&gt;&lt;br&gt;1. Advocacy Skills&lt;br&gt;2. Designing a Solution&lt;br&gt;3. Empathy&lt;br&gt;4. Exploring Purpose&lt;br&gt;5.  Real World Experience Response: I had to bake for the less fortunate to supply them with food. Hopefully my baked goods bring them joy this Thanksgiving.</t>
  </si>
  <si>
    <t>Prompt: How did your service contribute to better understanding of:&lt;br&gt;&lt;br&gt;1. Advocacy Skills&lt;br&gt;2. Designing a Solution&lt;br&gt;3. Empathy&lt;br&gt;4. Exploring Purpose&lt;br&gt;5.  Real World Experience Response: Today I helped make cookie jars for an elementary school. I learned to empathize with kids who can receive an amazing gift.</t>
  </si>
  <si>
    <t>Prompt: How did your service contribute to better understanding of:&lt;br&gt;&lt;br&gt;1. Advocacy Skills&lt;br&gt;2. Designing a Solution&lt;br&gt;3. Empathy&lt;br&gt;4. Exploring Purpose&lt;br&gt;5.  Real World Experience Response: It helped me explore developing empathy for kids with Down Syndrome.</t>
  </si>
  <si>
    <t>Prompt: How did your service contribute to better understanding of:&lt;br&gt;&lt;br&gt;1. Advocacy Skills&lt;br&gt;2. Designing a Solution&lt;br&gt;3. Empathy&lt;br&gt;4. Exploring Purpose&lt;br&gt;5.  Real World Experience Response: It helped me understand, get to know, and empathize with children with Down Syndrome.</t>
  </si>
  <si>
    <t>Prompt: How did your service contribute to better understanding of:&lt;br&gt;&lt;br&gt;1. Advocacy Skills&lt;br&gt;2. Designing a Solution&lt;br&gt;3. Empathy&lt;br&gt;4. Exploring Purpose&lt;br&gt;5.  Real World Experience Response: It encouraged me to delve into the situations and thoughts of those I was recording or making things for, feeling empathy for them.</t>
  </si>
  <si>
    <t>Prompt: How did your service contribute to better understanding of:&lt;br&gt;&lt;br&gt;1. Advocacy Skills&lt;br&gt;2. Designing a Solution&lt;br&gt;3. Empathy&lt;br&gt;4. Exploring Purpose&lt;br&gt;5.  Real World Experience Response: empathy for the environment</t>
  </si>
  <si>
    <t>Prompt: How did your service contribute to better understanding of:&lt;br&gt;&lt;br&gt;1. Advocacy Skills&lt;br&gt;2. Designing a Solution&lt;br&gt;3. Empathy&lt;br&gt;4. Exploring Purpose&lt;br&gt;5.  Real World Experience Response: Prenatal Woman Health Care in India</t>
  </si>
  <si>
    <t>Prompt: How did your service contribute to better understanding of:&lt;br&gt;&lt;br&gt;1. Advocacy Skills&lt;br&gt;2. Designing a Solution&lt;br&gt;3. Empathy&lt;br&gt;4. Exploring Purpose&lt;br&gt;5.  Real World Experience Response: Feeding the homeless before thanksgiving and baking cookies for them</t>
  </si>
  <si>
    <t>Prompt: How did your service contribute to better understanding of:&lt;br&gt;&lt;br&gt;1. Advocacy Skills&lt;br&gt;2. Designing a Solution&lt;br&gt;3. Empathy&lt;br&gt;4. Exploring Purpose&lt;br&gt;5.  Real World Experience Response: We read books and made cards for the kids at the hospital</t>
  </si>
  <si>
    <t>Children‚Äôs Medical Hospotal Dallas and Plano</t>
  </si>
  <si>
    <t>Prompt: How did your service contribute to better understanding of:&lt;br&gt;&lt;br&gt;1. Advocacy Skills&lt;br&gt;2. Designing a Solution&lt;br&gt;3. Empathy&lt;br&gt;4. Exploring Purpose&lt;br&gt;5.  Real World Experience Response: Hanging out with kids while their parents went for counselimg</t>
  </si>
  <si>
    <t>Prompt: How did your service contribute to better understanding of:&lt;br&gt;&lt;br&gt;1. Advocacy Skills&lt;br&gt;2. Designing a Solution&lt;br&gt;3. Empathy&lt;br&gt;4. Exploring Purpose&lt;br&gt;5.  Real World Experience Response: Reading 5 lower school books for kids</t>
  </si>
  <si>
    <t>Prompt: How did your service contribute to better understanding of:&lt;br&gt;&lt;br&gt;1. Advocacy Skills&lt;br&gt;2. Designing a Solution&lt;br&gt;3. Empathy&lt;br&gt;4. Exploring Purpose&lt;br&gt;5.  Real World Experience Response: Reading and recording stories for children in hospitals</t>
  </si>
  <si>
    <t>Care 4 Cancer Club</t>
  </si>
  <si>
    <t>Prompt: How did your service contribute to better understanding of:&lt;br&gt;&lt;br&gt;1. Advocacy Skills&lt;br&gt;2. Designing a Solution&lt;br&gt;3. Empathy&lt;br&gt;4. Exploring Purpose&lt;br&gt;5.  Real World Experience Response: Babysitting kids while their parents are at counselling</t>
  </si>
  <si>
    <t>Prompt: How did your service contribute to better understanding of:&lt;br&gt;&lt;br&gt;1. Advocacy Skills&lt;br&gt;2. Designing a Solution&lt;br&gt;3. Empathy&lt;br&gt;4. Exploring Purpose&lt;br&gt;5.  Real World Experience Response: At Feed My Starving Children, my empathy towards less fortunate people across the world increased. My family and I went to the event together and it was a lot of fun. I even met one of my old friends, who currently goes to JPII.</t>
  </si>
  <si>
    <t>Feed My Starving Children</t>
  </si>
  <si>
    <t>Prompt: How did your service contribute to better understanding of:&lt;br&gt;&lt;br&gt;1. Advocacy Skills&lt;br&gt;2. Designing a Solution&lt;br&gt;3. Empathy&lt;br&gt;4. Exploring Purpose&lt;br&gt;5.  Real World Experience Response: The last day of school in 2022 we made cards, bookmarks, and read stories for staff and patients. It made me think about how much patients might be going through and how much the staff has worked.</t>
  </si>
  <si>
    <t>Prompt: How did your service contribute to better understanding of:&lt;br&gt;&lt;br&gt;1. Advocacy Skills&lt;br&gt;2. Designing a Solution&lt;br&gt;3. Empathy&lt;br&gt;4. Exploring Purpose&lt;br&gt;5.  Real World Experience Response: I understood empathy more for the children staying in the hospital during the holiday season who will be cheered up by the work we did.</t>
  </si>
  <si>
    <t>Childrens Medical Center</t>
  </si>
  <si>
    <t>Prompt: How did your service contribute to better understanding of:&lt;br&gt;&lt;br&gt;1. Advocacy Skills&lt;br&gt;2. Designing a Solution&lt;br&gt;3. Empathy&lt;br&gt;4. Exploring Purpose&lt;br&gt;5.  Real World Experience Response: This volunteering opportunity helped me develop empathy for children experiencing food insecurity.</t>
  </si>
  <si>
    <t>Prompt: How did your service contribute to better understanding of:&lt;br&gt;&lt;br&gt;1. Advocacy Skills&lt;br&gt;2. Designing a Solution&lt;br&gt;3. Empathy&lt;br&gt;4. Exploring Purpose&lt;br&gt;5.  Real World Experience Response: I was able to read stories for children and make cards for hospital staff.</t>
  </si>
  <si>
    <t>Prompt: How did your service contribute to better understanding of:&lt;br&gt;&lt;br&gt;1. Advocacy Skills&lt;br&gt;2. Designing a Solution&lt;br&gt;3. Empathy&lt;br&gt;4. Exploring Purpose&lt;br&gt;5.  Real World Experience Response: We read books to children who had cancer. The videos will allow the children to enjoy reading and looking at the pictures.</t>
  </si>
  <si>
    <t>Prompt: How did your service contribute to better understanding of:&lt;br&gt;&lt;br&gt;1. Advocacy Skills&lt;br&gt;2. Designing a Solution&lt;br&gt;3. Empathy&lt;br&gt;4. Exploring Purpose&lt;br&gt;5.  Real World Experience Response: We recorded books for children to read. There was also a book drive, which I donated 71 books to. Then we went to a hospital to and donated the books to the children.</t>
  </si>
  <si>
    <t>c4c</t>
  </si>
  <si>
    <t>Prompt: How did your service contribute to better understanding of:&lt;br&gt;&lt;br&gt;1. Advocacy Skills&lt;br&gt;2. Designing a Solution&lt;br&gt;3. Empathy&lt;br&gt;4. Exploring Purpose&lt;br&gt;5.  Real World Experience Response: We worked with kids who did not have the means to row, so through showing empathy to their situation, we were able to teach them to row.</t>
  </si>
  <si>
    <t>Row-d to Change</t>
  </si>
  <si>
    <t>Prompt: How did your service contribute to better understanding of:&lt;br&gt;&lt;br&gt;1. Advocacy Skills&lt;br&gt;2. Designing a Solution&lt;br&gt;3. Empathy&lt;br&gt;4. Exploring Purpose&lt;br&gt;5.  Real World Experience Response: helping teachers organize their classrooms and students things.</t>
  </si>
  <si>
    <t>Prompt: How did your service contribute to better understanding of:&lt;br&gt;&lt;br&gt;1. Advocacy Skills&lt;br&gt;2. Designing a Solution&lt;br&gt;3. Empathy&lt;br&gt;4. Exploring Purpose&lt;br&gt;5.  Real World Experience Response: i baked cookies to sell at the social impact bizaar to raise money to donate to those in need.</t>
  </si>
  <si>
    <t>Prompt: How did your service contribute to better understanding of:&lt;br&gt;&lt;br&gt;1. Advocacy Skills&lt;br&gt;2. Designing a Solution&lt;br&gt;3. Empathy&lt;br&gt;4. Exploring Purpose&lt;br&gt;5.  Real World Experience Response: I made cookies to donate for thanksgiving to those who are less fortunate and don‚Äôt have access to holiday treats.</t>
  </si>
  <si>
    <t>baking clib</t>
  </si>
  <si>
    <t>Prompt: How did your service contribute to better understanding of:&lt;br&gt;&lt;br&gt;1. Advocacy Skills&lt;br&gt;2. Designing a Solution&lt;br&gt;3. Empathy&lt;br&gt;4. Exploring Purpose&lt;br&gt;5.  Real World Experience Response: I spent my day after school playing with children who have a difficult home life. I got to make them laugh and listen to what they had to say. It felt so good to be a friend to them while their parents were in counciling.</t>
  </si>
  <si>
    <t>Prompt: How did your service contribute to better understanding of:&lt;br&gt;&lt;br&gt;1. Advocacy Skills&lt;br&gt;2. Designing a Solution&lt;br&gt;3. Empathy&lt;br&gt;4. Exploring Purpose&lt;br&gt;5.  Real World Experience Response: i baked 4 dozen cookies and supplied items for mother day baskets to give to family gateway. i explored empathy by giving back to people who are less fortunate and cannot celebrate the holiday as much as others. mother‚Äôs day is an important holiday to celebrate everything that moms do and i want to be a part of making sure that every mom feels appreciated.</t>
  </si>
  <si>
    <t>Social Impact baking club</t>
  </si>
  <si>
    <t>Prompt: How did your service contribute to better understanding of:&lt;br&gt;&lt;br&gt;1. Advocacy Skills&lt;br&gt;2. Designing a Solution&lt;br&gt;3. Empathy&lt;br&gt;4. Exploring Purpose&lt;br&gt;5.  Real World Experience Response: Feeding women who were sexually trafficked</t>
  </si>
  <si>
    <t>New Friends New Life</t>
  </si>
  <si>
    <t>Prompt: How did your service contribute to better understanding of:&lt;br&gt;&lt;br&gt;1. Advocacy Skills&lt;br&gt;2. Designing a Solution&lt;br&gt;3. Empathy&lt;br&gt;4. Exploring Purpose&lt;br&gt;5.  Real World Experience Response: I had to use empathy to understand what the kids needed.</t>
  </si>
  <si>
    <t>Prompt: How did your service contribute to better understanding of:&lt;br&gt;&lt;br&gt;1. Advocacy Skills&lt;br&gt;2. Designing a Solution&lt;br&gt;3. Empathy&lt;br&gt;4. Exploring Purpose&lt;br&gt;5.  Real World Experience Response: It taught me empathy because i has to see explore how lower income students didn‚Äôt have the access to everything i have.</t>
  </si>
  <si>
    <t>Prompt: How did your service contribute to better understanding of:&lt;br&gt;&lt;br&gt;1. Advocacy Skills&lt;br&gt;2. Designing a Solution&lt;br&gt;3. Empathy&lt;br&gt;4. Exploring Purpose&lt;br&gt;5.  Real World Experience Response: We helped the staff and patients at the hospital to give them courage.</t>
  </si>
  <si>
    <t>Prompt: How did your service contribute to better understanding of:&lt;br&gt;&lt;br&gt;1. Advocacy Skills&lt;br&gt;2. Designing a Solution&lt;br&gt;3. Empathy&lt;br&gt;4. Exploring Purpose&lt;br&gt;5.  Real World Experience Response: I learned to be patient and to play into the kids interests.</t>
  </si>
  <si>
    <t>Anne frank</t>
  </si>
  <si>
    <t>Prompt: How did your service contribute to better understanding of:&lt;br&gt;&lt;br&gt;1. Advocacy Skills&lt;br&gt;2. Designing a Solution&lt;br&gt;3. Empathy&lt;br&gt;4. Exploring Purpose&lt;br&gt;5.  Real World Experience Response: I recorded and read books for kids with cancer. I hope that they enjoy and learn from listening to the stories I read.</t>
  </si>
  <si>
    <t>C4C</t>
  </si>
  <si>
    <t>Prompt: How did your service contribute to better understanding of:&lt;br&gt;&lt;br&gt;1. Advocacy Skills&lt;br&gt;2. Designing a Solution&lt;br&gt;3. Empathy&lt;br&gt;4. Exploring Purpose&lt;br&gt;5.  Real World Experience Response: It was interesting to help lower school aged children explore their interest in inventing.</t>
  </si>
  <si>
    <t>camp inventions</t>
  </si>
  <si>
    <t>Prompt: How did your service contribute to better understanding of:&lt;br&gt;&lt;br&gt;1. Advocacy Skills&lt;br&gt;2. Designing a Solution&lt;br&gt;3. Empathy&lt;br&gt;4. Exploring Purpose&lt;br&gt;5.  Real World Experience Response: I enjoyed helping kids explore inventing with up cycled materials</t>
  </si>
  <si>
    <t>Prompt: How did your service contribute to better understanding of:&lt;br&gt;&lt;br&gt;1. Advocacy Skills&lt;br&gt;2. Designing a Solution&lt;br&gt;3. Empathy&lt;br&gt;4. Exploring Purpose&lt;br&gt;5.  Real World Experience Response: I tried to understand each student‚Äòs different personalities and learning styles when I read with them.</t>
  </si>
  <si>
    <t>Prompt: How did your service contribute to better understanding of:&lt;br&gt;&lt;br&gt;1. Advocacy Skills&lt;br&gt;2. Designing a Solution&lt;br&gt;3. Empathy&lt;br&gt;4. Exploring Purpose&lt;br&gt;5.  Real World Experience Response: we got to record books and make cards for the kids and hospital staff to let them know how much we appreciate and care for them.</t>
  </si>
  <si>
    <t>Prompt: How did your service contribute to better understanding of:&lt;br&gt;&lt;br&gt;1. Advocacy Skills&lt;br&gt;2. Designing a Solution&lt;br&gt;3. Empathy&lt;br&gt;4. Exploring Purpose&lt;br&gt;5.  Real World Experience Response: It was interesting to see how many meals I was a part of providing in just 2 hours.</t>
  </si>
  <si>
    <t>Prompt: How did your service contribute to better understanding of:&lt;br&gt;&lt;br&gt;1. Advocacy Skills&lt;br&gt;2. Designing a Solution&lt;br&gt;3. Empathy&lt;br&gt;4. Exploring Purpose&lt;br&gt;5.  Real World Experience Response: it was interesting being able to connect with the students in a different class than I normally tutor at.</t>
  </si>
  <si>
    <t>Prompt: How did your service contribute to better understanding of:&lt;br&gt;&lt;br&gt;1. Advocacy Skills&lt;br&gt;2. Designing a Solution&lt;br&gt;3. Empathy&lt;br&gt;4. Exploring Purpose&lt;br&gt;5.  Real World Experience Response: I was able to help elementary students in an area I hadn‚Äôt done before.</t>
  </si>
  <si>
    <t>Prompt: How did your service contribute to better understanding of:&lt;br&gt;&lt;br&gt;1. Advocacy Skills&lt;br&gt;2. Designing a Solution&lt;br&gt;3. Empathy&lt;br&gt;4. Exploring Purpose&lt;br&gt;5.  Real World Experience Response: We were able to listen to 2 presentation trying to help animals in the wild. The first group was concerned with wild animals, specifically monkeys, eating food from a trashcan, and they designed a trashcan cover to minimize that. I also listened to a group that was trying to create accurate representation of animals and their habitats through children‚Äôs media.</t>
  </si>
  <si>
    <t>Prompt: How did your service contribute to better understanding of:&lt;br&gt;&lt;br&gt;1. Advocacy Skills&lt;br&gt;2. Designing a Solution&lt;br&gt;3. Empathy&lt;br&gt;4. Exploring Purpose&lt;br&gt;5.  Real World Experience Response: I was able to listen to part 2 of the teen safety seminar, and learned about online safety, human trafficking, and suicide awareness.</t>
  </si>
  <si>
    <t>Prompt: How did your service contribute to better understanding of:&lt;br&gt;&lt;br&gt;1. Advocacy Skills&lt;br&gt;2. Designing a Solution&lt;br&gt;3. Empathy&lt;br&gt;4. Exploring Purpose&lt;br&gt;5.  Real World Experience Response: While gardening, delivering and packing meals, and wrapping Christmas presents for home bound seniors I learned that it is the little things that make a difference. I saw that even giving someone a smile or singing them happy birthday made their day.</t>
  </si>
  <si>
    <t>St Micheal's Youth Outreach</t>
  </si>
  <si>
    <t>Prompt: How did your service contribute to better understanding of:&lt;br&gt;&lt;br&gt;1. Advocacy Skills&lt;br&gt;2. Designing a Solution&lt;br&gt;3. Empathy&lt;br&gt;4. Exploring Purpose&lt;br&gt;5.  Real World Experience Response: I shared empathy by making cards and bookmarks for children as well as reading books. It makes me happy to spread joy during the holiday season as I know other people struggle during this time.</t>
  </si>
  <si>
    <t>Prompt: How did your service contribute to better understanding of:&lt;br&gt;&lt;br&gt;1. Advocacy Skills&lt;br&gt;2. Designing a Solution&lt;br&gt;3. Empathy&lt;br&gt;4. Exploring Purpose&lt;br&gt;5.  Real World Experience Response: We taught elementary school kids about cross country, and we played games with them. During the games, we cheered the kids on while they were running. They were smiling the entire time, so it was amazing to see them so excited about the games that we were playing.</t>
  </si>
  <si>
    <t>Prompt: How did your service contribute to better understanding of:&lt;br&gt;&lt;br&gt;1. Advocacy Skills&lt;br&gt;2. Designing a Solution&lt;br&gt;3. Empathy&lt;br&gt;4. Exploring Purpose&lt;br&gt;5.  Real World Experience Response: I showed empathy by reading to kids and making cards for medical workers, so they can have a more joyous holiday break.</t>
  </si>
  <si>
    <t>Prompt: How did your service contribute to better understanding of:&lt;br&gt;&lt;br&gt;1. Advocacy Skills&lt;br&gt;2. Designing a Solution&lt;br&gt;3. Empathy&lt;br&gt;4. Exploring Purpose&lt;br&gt;5.  Real World Experience Response: i love hanging out with the kids and making them smile and feel loved!</t>
  </si>
  <si>
    <t>rae's hope</t>
  </si>
  <si>
    <t>Prompt: How did your service contribute to better understanding of:&lt;br&gt;&lt;br&gt;1. Advocacy Skills&lt;br&gt;2. Designing a Solution&lt;br&gt;3. Empathy&lt;br&gt;4. Exploring Purpose&lt;br&gt;5.  Real World Experience Response: I was able to see and understand the need these people have for this food by delivering food.</t>
  </si>
  <si>
    <t>Prompt: How did your service contribute to better understanding of:&lt;br&gt;&lt;br&gt;1. Advocacy Skills&lt;br&gt;2. Designing a Solution&lt;br&gt;3. Empathy&lt;br&gt;4. Exploring Purpose&lt;br&gt;5.  Real World Experience Response: I was able to tutor a 1st grader to help kids who may not have the same access to tutoring.</t>
  </si>
  <si>
    <t>Prompt: How did your service contribute to better understanding of:&lt;br&gt;&lt;br&gt;1. Advocacy Skills&lt;br&gt;2. Designing a Solution&lt;br&gt;3. Empathy&lt;br&gt;4. Exploring Purpose&lt;br&gt;5.  Real World Experience Response: I tutored a first grader in math.</t>
  </si>
  <si>
    <t>Prompt: How did your service contribute to better understanding of:&lt;br&gt;&lt;br&gt;1. Advocacy Skills&lt;br&gt;2. Designing a Solution&lt;br&gt;3. Empathy&lt;br&gt;4. Exploring Purpose&lt;br&gt;5.  Real World Experience Response: I tutor first graders in math and reading to help them feel better about themselves and learn better.</t>
  </si>
  <si>
    <t>Prompt: How did your service contribute to better understanding of:&lt;br&gt;&lt;br&gt;1. Advocacy Skills&lt;br&gt;2. Designing a Solution&lt;br&gt;3. Empathy&lt;br&gt;4. Exploring Purpose&lt;br&gt;5.  Real World Experience Response: I baked lots of brownies and cookies for people in need to enjoy on thanksgiving.</t>
  </si>
  <si>
    <t>Tutor kids at anne frank to help them learn math and reading better.</t>
  </si>
  <si>
    <t>Prompt: How did your service contribute to better understanding of:&lt;br&gt;&lt;br&gt;1. Advocacy Skills&lt;br&gt;2. Designing a Solution&lt;br&gt;3. Empathy&lt;br&gt;4. Exploring Purpose&lt;br&gt;5.  Real World Experience Response: Empathy</t>
  </si>
  <si>
    <t>Prompt: How did your service contribute to better understanding of:&lt;br&gt;&lt;br&gt;1. Advocacy Skills&lt;br&gt;2. Designing a Solution&lt;br&gt;3. Empathy&lt;br&gt;4. Exploring Purpose&lt;br&gt;5.  Real World Experience Response: Today we went to kramer and talked with the kids and talked with them about their weekends!</t>
  </si>
  <si>
    <t>Prompt: How did your service contribute to better understanding of:&lt;br&gt;&lt;br&gt;1. Advocacy Skills&lt;br&gt;2. Designing a Solution&lt;br&gt;3. Empathy&lt;br&gt;4. Exploring Purpose&lt;br&gt;5.  Real World Experience Response: I worked with a young boy today, whom I usually work with, and I helped him with his 6 assigned math problems.</t>
  </si>
  <si>
    <t>Prompt: How did your service contribute to better understanding of:&lt;br&gt;&lt;br&gt;1. Advocacy Skills&lt;br&gt;2. Designing a Solution&lt;br&gt;3. Empathy&lt;br&gt;4. Exploring Purpose&lt;br&gt;5.  Real World Experience Response: Today we went to Genesis women‚Äôs shelter and played with the children.</t>
  </si>
  <si>
    <t>Prompt: How did your service contribute to better understanding of:&lt;br&gt;&lt;br&gt;1. Advocacy Skills&lt;br&gt;2. Designing a Solution&lt;br&gt;3. Empathy&lt;br&gt;4. Exploring Purpose&lt;br&gt;5.  Real World Experience Response: Tutoring at Kramer</t>
  </si>
  <si>
    <t>Prompt: How did your service contribute to better understanding of:&lt;br&gt;&lt;br&gt;1. Advocacy Skills&lt;br&gt;2. Designing a Solution&lt;br&gt;3. Empathy&lt;br&gt;4. Exploring Purpose&lt;br&gt;5.  Real World Experience Response: I went with my Varsity Basketball Team to a local ISD school to teach their students basketball. We taught them a variety of different drills that improved both their dribbling and shooting skills.</t>
  </si>
  <si>
    <t>Prompt: How did your service contribute to better understanding of:&lt;br&gt;&lt;br&gt;1. Advocacy Skills&lt;br&gt;2. Designing a Solution&lt;br&gt;3. Empathy&lt;br&gt;4. Exploring Purpose&lt;br&gt;5.  Real World Experience Response: We through Ncl donated food to the food bank and it‚Äôs just so sad to think that so many people rely on this food bank to survive.</t>
  </si>
  <si>
    <t>Prompt: How did your service contribute to better understanding of:&lt;br&gt;&lt;br&gt;1. Advocacy Skills&lt;br&gt;2. Designing a Solution&lt;br&gt;3. Empathy&lt;br&gt;4. Exploring Purpose&lt;br&gt;5.  Real World Experience Response: We wrote notes to women who got out of abusive relationships and learned about some of the things these women went through and it was just so heart breaking. Half way through I almost broke down crying and jsut that these are regular women in terrible situations hurts me so much</t>
  </si>
  <si>
    <t>haggard hearts</t>
  </si>
  <si>
    <t>Prompt: How did your service contribute to better understanding of:&lt;br&gt;&lt;br&gt;1. Advocacy Skills&lt;br&gt;2. Designing a Solution&lt;br&gt;3. Empathy&lt;br&gt;4. Exploring Purpose&lt;br&gt;5.  Real World Experience Response: Understanding what these kids are going through really puts in perspective how nice I have it</t>
  </si>
  <si>
    <t>Dallas children's hospital</t>
  </si>
  <si>
    <t>Prompt: How did your service contribute to better understanding of:&lt;br&gt;&lt;br&gt;1. Advocacy Skills&lt;br&gt;2. Designing a Solution&lt;br&gt;3. Empathy&lt;br&gt;4. Exploring Purpose&lt;br&gt;5.  Real World Experience Response: Love making these packs for kids. Helps me understand what ppl are going through</t>
  </si>
  <si>
    <t>Prompt: How did your service contribute to better understanding of:&lt;br&gt;&lt;br&gt;1. Advocacy Skills&lt;br&gt;2. Designing a Solution&lt;br&gt;3. Empathy&lt;br&gt;4. Exploring Purpose&lt;br&gt;5.  Real World Experience Response: We collected cans for North Texas food Bank, and we made sure that they have food in these cold winter months</t>
  </si>
  <si>
    <t>Prompt: How did your service contribute to better understanding of:&lt;br&gt;&lt;br&gt;1. Advocacy Skills&lt;br&gt;2. Designing a Solution&lt;br&gt;3. Empathy&lt;br&gt;4. Exploring Purpose&lt;br&gt;5.  Real World Experience Response: Writing these letters really shows you what some people are going through and j trying to understand there position to help write the letter can be good but also sad</t>
  </si>
  <si>
    <t>Hagard hearts</t>
  </si>
  <si>
    <t>Prompt: How did your service contribute to better understanding of:&lt;br&gt;&lt;br&gt;1. Advocacy Skills&lt;br&gt;2. Designing a Solution&lt;br&gt;3. Empathy&lt;br&gt;4. Exploring Purpose&lt;br&gt;5.  Real World Experience Response: We recorded audiobooks and made bookmarks for kids in the hospital.</t>
  </si>
  <si>
    <t>Prompt: How did your service contribute to better understanding of:&lt;br&gt;&lt;br&gt;1. Advocacy Skills&lt;br&gt;2. Designing a Solution&lt;br&gt;3. Empathy&lt;br&gt;4. Exploring Purpose&lt;br&gt;5.  Real World Experience Response: We supervised kids learning about water safety and how to swim.</t>
  </si>
  <si>
    <t>Emler Swim School</t>
  </si>
  <si>
    <t>Prompt: How did your service contribute to better understanding of:&lt;br&gt;&lt;br&gt;1. Advocacy Skills&lt;br&gt;2. Designing a Solution&lt;br&gt;3. Empathy&lt;br&gt;4. Exploring Purpose&lt;br&gt;5.  Real World Experience Response: I was able to work with kids who don‚Äôt have much resources, read with them, and spend time with them</t>
  </si>
  <si>
    <t>Prompt: How did your service contribute to better understanding of:&lt;br&gt;&lt;br&gt;1. Advocacy Skills&lt;br&gt;2. Designing a Solution&lt;br&gt;3. Empathy&lt;br&gt;4. Exploring Purpose&lt;br&gt;5.  Real World Experience Response: We were empathetic towards the environment and the health of the people getting water from nearby waterways and wild animals in the area by picking up trash and small objects.</t>
  </si>
  <si>
    <t>Prompt: How did your service contribute to better understanding of:&lt;br&gt;&lt;br&gt;1. Advocacy Skills&lt;br&gt;2. Designing a Solution&lt;br&gt;3. Empathy&lt;br&gt;4. Exploring Purpose&lt;br&gt;5.  Real World Experience Response: The children were really excited to learn dance, and it made me happy to see them so excited and motivated.</t>
  </si>
  <si>
    <t>Prompt: How did your service contribute to better understanding of:&lt;br&gt;&lt;br&gt;1. Advocacy Skills&lt;br&gt;2. Designing a Solution&lt;br&gt;3. Empathy&lt;br&gt;4. Exploring Purpose&lt;br&gt;5.  Real World Experience Response: We showed empathy by making cards for hospital workers that have been working so hard all year. We also made motivation bookmarks for those who need an extra uplift. And we read books for kids in hospitals that are sick.</t>
  </si>
  <si>
    <t>Prompt: How did your service contribute to better understanding of:&lt;br&gt;&lt;br&gt;1. Advocacy Skills&lt;br&gt;2. Designing a Solution&lt;br&gt;3. Empathy&lt;br&gt;4. Exploring Purpose&lt;br&gt;5.  Real World Experience Response: The dogs at the local dog shelter were running low on blankets and toys so with the leftover scraps after the meeting I made 6 dog toys over break.</t>
  </si>
  <si>
    <t>Prompt: How did your service contribute to better understanding of:&lt;br&gt;&lt;br&gt;1. Advocacy Skills&lt;br&gt;2. Designing a Solution&lt;br&gt;3. Empathy&lt;br&gt;4. Exploring Purpose&lt;br&gt;5.  Real World Experience Response: It helped me understand how much trash is around us without us even noticing. I feel empathy for the animals in the river and the residents that live near by.</t>
  </si>
  <si>
    <t>Texas conservative alliance</t>
  </si>
  <si>
    <t>Prompt: How did your service contribute to better understanding of:&lt;br&gt;&lt;br&gt;1. Advocacy Skills&lt;br&gt;2. Designing a Solution&lt;br&gt;3. Empathy&lt;br&gt;4. Exploring Purpose&lt;br&gt;5.  Real World Experience Response: I liked getting to hang out with the same kids every week a build a connection with them. this week we cut stars and made a collage for one of the books  they read.</t>
  </si>
  <si>
    <t>nathan addams preschool</t>
  </si>
  <si>
    <t>Prompt: How did your service contribute to better understanding of:&lt;br&gt;&lt;br&gt;1. Advocacy Skills&lt;br&gt;2. Designing a Solution&lt;br&gt;3. Empathy&lt;br&gt;4. Exploring Purpose&lt;br&gt;5.  Real World Experience Response: I loved getting to hang with the kids and do activities with them.</t>
  </si>
  <si>
    <t>Prompt: How did your service contribute to better understanding of:&lt;br&gt;&lt;br&gt;1. Advocacy Skills&lt;br&gt;2. Designing a Solution&lt;br&gt;3. Empathy&lt;br&gt;4. Exploring Purpose&lt;br&gt;5.  Real World Experience Response: We got to make cards for kids, read books for them, and make bookmarks for them. It was amazing to be able to do such simple things that make such a big impact. I really empathize with what the kids with cancer are going through and I‚Äôm so happy I got to make their day.</t>
  </si>
  <si>
    <t>Prompt: How did your service contribute to better understanding of:&lt;br&gt;&lt;br&gt;1. Advocacy Skills&lt;br&gt;2. Designing a Solution&lt;br&gt;3. Empathy&lt;br&gt;4. Exploring Purpose&lt;br&gt;5.  Real World Experience Response: We tutored kids at Marcus Elementary and got to connect with them.</t>
  </si>
  <si>
    <t>Prompt: How did your service contribute to better understanding of:&lt;br&gt;&lt;br&gt;1. Advocacy Skills&lt;br&gt;2. Designing a Solution&lt;br&gt;3. Empathy&lt;br&gt;4. Exploring Purpose&lt;br&gt;5.  Real World Experience Response: I fostered Ruby, a young pup who was rescued. I am working to get her ready for adoption and provide a safe and loving home for her until then. Working with her gives me empathy because i understand her struggles and look to take care of her.</t>
  </si>
  <si>
    <t>Prompt: How did your service contribute to better understanding of:&lt;br&gt;&lt;br&gt;1. Advocacy Skills&lt;br&gt;2. Designing a Solution&lt;br&gt;3. Empathy&lt;br&gt;4. Exploring Purpose&lt;br&gt;5.  Real World Experience Response: Fostering Ruby allows me to explore empathy because as I form a bond with her I am able to understand her struggles and help her work through her behavioral and health issues. It also makes me more empathetic towards others.</t>
  </si>
  <si>
    <t>Prompt: How did your service contribute to better understanding of:&lt;br&gt;&lt;br&gt;1. Advocacy Skills&lt;br&gt;2. Designing a Solution&lt;br&gt;3. Empathy&lt;br&gt;4. Exploring Purpose&lt;br&gt;5.  Real World Experience Response: Through fostering Ruby, I‚Äôm gaining empathy for the future dogs I foster and for other human beings in general.</t>
  </si>
  <si>
    <t>Prompt: How did your service contribute to better understanding of:&lt;br&gt;&lt;br&gt;1. Advocacy Skills&lt;br&gt;2. Designing a Solution&lt;br&gt;3. Empathy&lt;br&gt;4. Exploring Purpose&lt;br&gt;5.  Real World Experience Response: Fostering previously has allowed me to gain empathy for dogs like Ruby who need special attention and care to be ready for adoption. Taking care of her also gives me empathy for others in general and future dogs I will foster.</t>
  </si>
  <si>
    <t>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t>
  </si>
  <si>
    <t>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I</t>
  </si>
  <si>
    <t>Prompt: How did your service contribute to better understanding of:&lt;br&gt;&lt;br&gt;1. Advocacy Skills&lt;br&gt;2. Designing a Solution&lt;br&gt;3. Empathy&lt;br&gt;4. Exploring Purpose&lt;br&gt;5.  Real World Experience Response: I learned empathy through their educational video on starving children. I also learned about how hard it is to earn income in those communities.</t>
  </si>
  <si>
    <t>Prompt: How did your service contribute to better understanding of:&lt;br&gt;&lt;br&gt;1. Advocacy Skills&lt;br&gt;2. Designing a Solution&lt;br&gt;3. Empathy&lt;br&gt;4. Exploring Purpose&lt;br&gt;5.  Real World Experience Response: I practiced empathy by starting an NPO to provide athletes for financial aid. I created a website and hosted a fundraiser for my birthday.</t>
  </si>
  <si>
    <t>Prompt: How did your service contribute to better understanding of:&lt;br&gt;&lt;br&gt;1. Advocacy Skills&lt;br&gt;2. Designing a Solution&lt;br&gt;3. Empathy&lt;br&gt;4. Exploring Purpose&lt;br&gt;5.  Real World Experience Response: I ran a New Zealand stall at the international festival and taught my classmates about my country.</t>
  </si>
  <si>
    <t>Prompt: How did your service contribute to better understanding of:&lt;br&gt;&lt;br&gt;1. Advocacy Skills&lt;br&gt;2. Designing a Solution&lt;br&gt;3. Empathy&lt;br&gt;4. Exploring Purpose&lt;br&gt;5.  Real World Experience Response: Made snacks for children in CPS</t>
  </si>
  <si>
    <t>Prompt: How did your service contribute to better understanding of:&lt;br&gt;&lt;br&gt;1. Advocacy Skills&lt;br&gt;2. Designing a Solution&lt;br&gt;3. Empathy&lt;br&gt;4. Exploring Purpose&lt;br&gt;5.  Real World Experience Response: Made stockings for children with medical conditions during the holiday season</t>
  </si>
  <si>
    <t>Hope Kids</t>
  </si>
  <si>
    <t>Prompt: How did your service contribute to better understanding of:&lt;br&gt;&lt;br&gt;1. Advocacy Skills&lt;br&gt;2. Designing a Solution&lt;br&gt;3. Empathy&lt;br&gt;4. Exploring Purpose&lt;br&gt;5.  Real World Experience Response: helping people have a better christmas in hospitals</t>
  </si>
  <si>
    <t>Prompt: How did your service contribute to better understanding of:&lt;br&gt;&lt;br&gt;1. Advocacy Skills&lt;br&gt;2. Designing a Solution&lt;br&gt;3. Empathy&lt;br&gt;4. Exploring Purpose&lt;br&gt;5.  Real World Experience Response: I made snack bags to assist this program and show my empathy to kids in their after school program.</t>
  </si>
  <si>
    <t>Jubilee Center</t>
  </si>
  <si>
    <t>Prompt: How did your service contribute to better understanding of:&lt;br&gt;&lt;br&gt;1. Advocacy Skills&lt;br&gt;2. Designing a Solution&lt;br&gt;3. Empathy&lt;br&gt;4. Exploring Purpose&lt;br&gt;5.  Real World Experience Response: Providing cupcakes for their monthly birthday party program to help kids understand their birthdays value and enjoy being celebrated by their community.</t>
  </si>
  <si>
    <t>Prompt: How did your service contribute to better understanding of:&lt;br&gt;&lt;br&gt;1. Advocacy Skills&lt;br&gt;2. Designing a Solution&lt;br&gt;3. Empathy&lt;br&gt;4. Exploring Purpose&lt;br&gt;5.  Real World Experience Response: Provided cupcakes for their monthly birthday party program, helping to ensure kids a valuable birthday party experience.</t>
  </si>
  <si>
    <t>Prompt: How did your service contribute to better understanding of:&lt;br&gt;&lt;br&gt;1. Advocacy Skills&lt;br&gt;2. Designing a Solution&lt;br&gt;3. Empathy&lt;br&gt;4. Exploring Purpose&lt;br&gt;5.  Real World Experience Response: Making snacks for after school kids program who might not have access to food at home.</t>
  </si>
  <si>
    <t>Prompt: How did your service contribute to better understanding of:&lt;br&gt;&lt;br&gt;1. Advocacy Skills&lt;br&gt;2. Designing a Solution&lt;br&gt;3. Empathy&lt;br&gt;4. Exploring Purpose&lt;br&gt;5.  Real World Experience Response: I built empathy with the kids I helped by getting to know the them and helping them with there education.</t>
  </si>
  <si>
    <t>Dallas Independent School District</t>
  </si>
  <si>
    <t>Prompt: How did your service contribute to better understanding of:&lt;br&gt;&lt;br&gt;1. Advocacy Skills&lt;br&gt;2. Designing a Solution&lt;br&gt;3. Empathy&lt;br&gt;4. Exploring Purpose&lt;br&gt;5.  Real World Experience Response: I practiced building empathy with the kid I had the chance to work with. I got to know her and understand where she was coming from.</t>
  </si>
  <si>
    <t>Prompt: How did your service contribute to better understanding of:&lt;br&gt;&lt;br&gt;1. Advocacy Skills&lt;br&gt;2. Designing a Solution&lt;br&gt;3. Empathy&lt;br&gt;4. Exploring Purpose&lt;br&gt;5.  Real World Experience Response: I exercised empathy by working with the pre-k students and helping them better learn how to speak and read.</t>
  </si>
  <si>
    <t>Prompt: How did your service contribute to better understanding of:&lt;br&gt;&lt;br&gt;1. Advocacy Skills&lt;br&gt;2. Designing a Solution&lt;br&gt;3. Empathy&lt;br&gt;4. Exploring Purpose&lt;br&gt;5.  Real World Experience Response: I contributed to empathy today while decorating brown lunch bags and helping
plan events with the synagogue.</t>
  </si>
  <si>
    <t>Prompt: How did your service contribute to better understanding of:&lt;br&gt;&lt;br&gt;1. Advocacy Skills&lt;br&gt;2. Designing a Solution&lt;br&gt;3. Empathy&lt;br&gt;4. Exploring Purpose&lt;br&gt;5.  Real World Experience Response: i learnt empathy today as i walked with reva and cleaned up the creek.</t>
  </si>
  <si>
    <t>Texas conservation alliance</t>
  </si>
  <si>
    <t>Prompt: How did your service contribute to better understanding of:&lt;br&gt;&lt;br&gt;1. Advocacy Skills&lt;br&gt;2. Designing a Solution&lt;br&gt;3. Empathy&lt;br&gt;4. Exploring Purpose&lt;br&gt;5.  Real World Experience Response: As we served the people living in the austin street center, this contributed to my empathy as we heard some of the stories of these peopelb</t>
  </si>
  <si>
    <t>Prompt: How did your service contribute to better understanding of:&lt;br&gt;&lt;br&gt;1. Advocacy Skills&lt;br&gt;2. Designing a Solution&lt;br&gt;3. Empathy&lt;br&gt;4. Exploring Purpose&lt;br&gt;5.  Real World Experience Response: making baskets for homeless people helped me experience empathy as i welcomed home others</t>
  </si>
  <si>
    <t>Prompt: How did your service contribute to better understanding of:&lt;br&gt;&lt;br&gt;1. Advocacy Skills&lt;br&gt;2. Designing a Solution&lt;br&gt;3. Empathy&lt;br&gt;4. Exploring Purpose&lt;br&gt;5.  Real World Experience Response: As I stacked pallets of boxes for needing families, I not only felt empathy for those families but also the people who work here everyday and do this labor intensive volunteering.</t>
  </si>
  <si>
    <t>Prompt: How did your service contribute to better understanding of:&lt;br&gt;&lt;br&gt;1. Advocacy Skills&lt;br&gt;2. Designing a Solution&lt;br&gt;3. Empathy&lt;br&gt;4. Exploring Purpose&lt;br&gt;5.  Real World Experience Response: made birthday bags for underprivileged kids</t>
  </si>
  <si>
    <t>Prompt: How did your service contribute to better understanding of:&lt;br&gt;&lt;br&gt;1. Advocacy Skills&lt;br&gt;2. Designing a Solution&lt;br&gt;3. Empathy&lt;br&gt;4. Exploring Purpose&lt;br&gt;5.  Real World Experience Response: Packed bags for children and families in need.</t>
  </si>
  <si>
    <t>Prompt: How did your service contribute to better understanding of:&lt;br&gt;&lt;br&gt;1. Advocacy Skills&lt;br&gt;2. Designing a Solution&lt;br&gt;3. Empathy&lt;br&gt;4. Exploring Purpose&lt;br&gt;5.  Real World Experience Response: Helped packed bags of soup for those in need.</t>
  </si>
  <si>
    <t>Prompt: How did your service contribute to better understanding of:&lt;br&gt;&lt;br&gt;1. Advocacy Skills&lt;br&gt;2. Designing a Solution&lt;br&gt;3. Empathy&lt;br&gt;4. Exploring Purpose&lt;br&gt;5.  Real World Experience Response: Working with the kids really helps me to understand the perspective of others.</t>
  </si>
  <si>
    <t>Prompt: How did your service contribute to better understanding of:&lt;br&gt;&lt;br&gt;1. Advocacy Skills&lt;br&gt;2. Designing a Solution&lt;br&gt;3. Empathy&lt;br&gt;4. Exploring Purpose&lt;br&gt;5.  Real World Experience Response: My service contributed to my understanding of empathy because it showed me that even doing small things that do not take up much time can still make a huge impact on someone's life. For example, a small act of making a card that took 20 minutes can make a hospital worker feel very appreciated and needed. Taking 10 minutes to record myself narrating a book helped cheer sick kids up and bring a smile to their face, if only for a few minutes. I'm glad to know that the smallest things I do make the biggest difference for someone else</t>
  </si>
  <si>
    <t>Prompt: How did your service contribute to better understanding of:&lt;br&gt;&lt;br&gt;1. Advocacy Skills&lt;br&gt;2. Designing a Solution&lt;br&gt;3. Empathy&lt;br&gt;4. Exploring Purpose&lt;br&gt;5.  Real World Experience Response: It was really interesting getting to interact with the kids. But it hear my heart seeing how below level someone these kids were at reading, and I look forward to helping them more in the future</t>
  </si>
  <si>
    <t>Marcus elementary</t>
  </si>
  <si>
    <t>Prompt: How did your service contribute to better understanding of:&lt;br&gt;&lt;br&gt;1. Advocacy Skills&lt;br&gt;2. Designing a Solution&lt;br&gt;3. Empathy&lt;br&gt;4. Exploring Purpose&lt;br&gt;5.  Real World Experience Response: As we served homeless people food and made a connection with them, we contributed empathy with serving the community.</t>
  </si>
  <si>
    <t>Prompt: How did your service contribute to better understanding of:&lt;br&gt;&lt;br&gt;1. Advocacy Skills&lt;br&gt;2. Designing a Solution&lt;br&gt;3. Empathy&lt;br&gt;4. Exploring Purpose&lt;br&gt;5.  Real World Experience Response: Today I Stuffed eggs for homeless children for easter at the dallas arboretum</t>
  </si>
  <si>
    <t>Prompt: How did your service contribute to better understanding of:&lt;br&gt;&lt;br&gt;1. Advocacy Skills&lt;br&gt;2. Designing a Solution&lt;br&gt;3. Empathy&lt;br&gt;4. Exploring Purpose&lt;br&gt;5.  Real World Experience Response: Today we showed empathy by helping under privlaged children learn to swim / learn about swim saftey. We facilitated them when they were in and out of the water, and also passed out backpacks and t shirts</t>
  </si>
  <si>
    <t>Prompt: How did your service contribute to better understanding of:&lt;br&gt;&lt;br&gt;1. Advocacy Skills&lt;br&gt;2. Designing a Solution&lt;br&gt;3. Empathy&lt;br&gt;4. Exploring Purpose&lt;br&gt;5.  Real World Experience Response: I realized that there are many people in the world who aren‚Äôt as fortunate and these activities helped me realize.</t>
  </si>
  <si>
    <t>The hockaday School</t>
  </si>
  <si>
    <t>Prompt: How did your service contribute to better understanding of:&lt;br&gt;&lt;br&gt;1. Advocacy Skills&lt;br&gt;2. Designing a Solution&lt;br&gt;3. Empathy&lt;br&gt;4. Exploring Purpose&lt;br&gt;5.  Real World Experience Response: We went to the Austin Street Diner and feed food to people experiencing homelessness. We learned how people experiencing homelessness can get help and what centers like the Austin Street Diner do.</t>
  </si>
  <si>
    <t>Prompt: How did your service contribute to better understanding of:&lt;br&gt;&lt;br&gt;1. Advocacy Skills&lt;br&gt;2. Designing a Solution&lt;br&gt;3. Empathy&lt;br&gt;4. Exploring Purpose&lt;br&gt;5.  Real World Experience Response: I sorted and packed peanut butter and learned about the process in which these items get to families, children, and schools in need!</t>
  </si>
  <si>
    <t>Prompt: How did your service contribute to better understanding of:&lt;br&gt;&lt;br&gt;1. Advocacy Skills&lt;br&gt;2. Designing a Solution&lt;br&gt;3. Empathy&lt;br&gt;4. Exploring Purpose&lt;br&gt;5.  Real World Experience Response: I taught a student in turkey english and how to properly communicate and have conversations in english.</t>
  </si>
  <si>
    <t>Turks Without Borders</t>
  </si>
  <si>
    <t>Prompt: How did your service contribute to better understanding of:&lt;br&gt;&lt;br&gt;1. Advocacy Skills&lt;br&gt;2. Designing a Solution&lt;br&gt;3. Empathy&lt;br&gt;4. Exploring Purpose&lt;br&gt;5.  Real World Experience Response: I taught a friend who lives in Turkey english by having conversations with her, asking and answering her questions, and teaching her common english expressions!</t>
  </si>
  <si>
    <t>Prompt: How did your service contribute to better understanding of:&lt;br&gt;&lt;br&gt;1. Advocacy Skills&lt;br&gt;2. Designing a Solution&lt;br&gt;3. Empathy&lt;br&gt;4. Exploring Purpose&lt;br&gt;5.  Real World Experience Response: I spent a part of my Sunday teaching a student, who is from Turkey, English by having conversations with her, answering her questions, asking her questions, and teaching her about grammar and common English sayings and idioms!</t>
  </si>
  <si>
    <t>Prompt: How did your service contribute to better understanding of:&lt;br&gt;&lt;br&gt;1. Advocacy Skills&lt;br&gt;2. Designing a Solution&lt;br&gt;3. Empathy&lt;br&gt;4. Exploring Purpose&lt;br&gt;5.  Real World Experience Response: I talked with friends who lives in Turkey and helped advance them in their English Skills. We talked about common English phrases and idioms, and we talked about fun topics like space and Winter. Their English has incredibly improved since the beginning of the year!!</t>
  </si>
  <si>
    <t>Prompt: How did your service contribute to better understanding of:&lt;br&gt;&lt;br&gt;1. Advocacy Skills&lt;br&gt;2. Designing a Solution&lt;br&gt;3. Empathy&lt;br&gt;4. Exploring Purpose&lt;br&gt;5.  Real World Experience Response: I made bags for people who don‚Äôt have constant access to food. This made me extremely empathetic towards people less fortunate than me because I have never had to worry about where my next meal would come from.</t>
  </si>
  <si>
    <t>Prompt: How did your service contribute to better understanding of:&lt;br&gt;&lt;br&gt;1. Advocacy Skills&lt;br&gt;2. Designing a Solution&lt;br&gt;3. Empathy&lt;br&gt;4. Exploring Purpose&lt;br&gt;5.  Real World Experience Response: I felt empathetic towards people who don‚Äôt have constant access to food.</t>
  </si>
  <si>
    <t>Prompt: How did your service contribute to better understanding of:&lt;br&gt;&lt;br&gt;1. Advocacy Skills&lt;br&gt;2. Designing a Solution&lt;br&gt;3. Empathy&lt;br&gt;4. Exploring Purpose&lt;br&gt;5.  Real World Experience Response: Today, we helped out a teacher organize her classroom and label text books. This was fun and a great learning experience to use compassion to drive ways we can help.</t>
  </si>
  <si>
    <t>Prompt: How did your service contribute to better understanding of:&lt;br&gt;&lt;br&gt;1. Advocacy Skills&lt;br&gt;2. Designing a Solution&lt;br&gt;3. Empathy&lt;br&gt;4. Exploring Purpose&lt;br&gt;5.  Real World Experience Response: Today during our mission committee meeting at Prestonhollow Presbyterian Church, we discussed the importance of mission work and diversity within a community. We met with the service organization ACT which is a group who helps various communities through eradicating crime.</t>
  </si>
  <si>
    <t>Prompt: How did your service contribute to better understanding of:&lt;br&gt;&lt;br&gt;1. Advocacy Skills&lt;br&gt;2. Designing a Solution&lt;br&gt;3. Empathy&lt;br&gt;4. Exploring Purpose&lt;br&gt;5.  Real World Experience Response: today we packed boxes for NTFB! we packed over 700 boxes and are now able to provide over 18,000 meals! it taught us that many families in north Texas do not have the resources they need but now we are able to provide some for them.</t>
  </si>
  <si>
    <t>Prompt: How did your service contribute to better understanding of:&lt;br&gt;&lt;br&gt;1. Advocacy Skills&lt;br&gt;2. Designing a Solution&lt;br&gt;3. Empathy&lt;br&gt;4. Exploring Purpose&lt;br&gt;5.  Real World Experience Response: Understanding the childrens point of view</t>
  </si>
  <si>
    <t>Prompt: How did your service contribute to better understanding of:&lt;br&gt;&lt;br&gt;1. Advocacy Skills&lt;br&gt;2. Designing a Solution&lt;br&gt;3. Empathy&lt;br&gt;4. Exploring Purpose&lt;br&gt;5.  Real World Experience Response: By helping kids in need</t>
  </si>
  <si>
    <t>Prompt: How did your service contribute to better understanding of:&lt;br&gt;&lt;br&gt;1. Advocacy Skills&lt;br&gt;2. Designing a Solution&lt;br&gt;3. Empathy&lt;br&gt;4. Exploring Purpose&lt;br&gt;5.  Real World Experience Response: Understanding the people who need the foods</t>
  </si>
  <si>
    <t>north texas food bank</t>
  </si>
  <si>
    <t>We made 72 snack bags. We purchased snacks and bag materials. At home, I assembled and decorated them. The organization we helped with aids abused children.</t>
  </si>
  <si>
    <t>Prompt: How did your service contribute to better understanding of:&lt;br&gt;&lt;br&gt;1. Advocacy Skills&lt;br&gt;2. Designing a Solution&lt;br&gt;3. Empathy&lt;br&gt;4. Exploring Purpose&lt;br&gt;5.  Real World Experience Response: I learned about the organization and how they work to aid abused children. I understood empathy while I tried to decorate the bags with fun stickers and happy messages. We created 72!</t>
  </si>
  <si>
    <t>Prompt: How did your service contribute to better understanding of:&lt;br&gt;&lt;br&gt;1. Advocacy Skills&lt;br&gt;2. Designing a Solution&lt;br&gt;3. Empathy&lt;br&gt;4. Exploring Purpose&lt;br&gt;5.  Real World Experience Response: We made snack bags for abused children which allowed me to build empathy while writing positive messages on the bags and decorating them</t>
  </si>
  <si>
    <t>Prompt: How did your service contribute to better understanding of:&lt;br&gt;&lt;br&gt;1. Advocacy Skills&lt;br&gt;2. Designing a Solution&lt;br&gt;3. Empathy&lt;br&gt;4. Exploring Purpose&lt;br&gt;5.  Real World Experience Response: We wrote cards for hospital staff employees!</t>
  </si>
  <si>
    <t>Prompt: How did your service contribute to better understanding of:&lt;br&gt;&lt;br&gt;1. Advocacy Skills&lt;br&gt;2. Designing a Solution&lt;br&gt;3. Empathy&lt;br&gt;4. Exploring Purpose&lt;br&gt;5.  Real World Experience Response: i'm building empathy by assembling and purchasing food for 36 snack bags for abused children with community partners of dallas!</t>
  </si>
  <si>
    <t>Prompt: How did your service contribute to better understanding of:&lt;br&gt;&lt;br&gt;1. Advocacy Skills&lt;br&gt;2. Designing a Solution&lt;br&gt;3. Empathy&lt;br&gt;4. Exploring Purpose&lt;br&gt;5.  Real World Experience Response: Assembled and purchased snacks for 48 snack bags for a shelter with abused children.</t>
  </si>
  <si>
    <t>Prompt: How did your service contribute to better understanding of:&lt;br&gt;&lt;br&gt;1. Advocacy Skills&lt;br&gt;2. Designing a Solution&lt;br&gt;3. Empathy&lt;br&gt;4. Exploring Purpose&lt;br&gt;5.  Real World Experience Response: building empathy by assembling and purchasing snack bags for abused children</t>
  </si>
  <si>
    <t>Prompt: How did your service contribute to better understanding of:&lt;br&gt;&lt;br&gt;1. Advocacy Skills&lt;br&gt;2. Designing a Solution&lt;br&gt;3. Empathy&lt;br&gt;4. Exploring Purpose&lt;br&gt;5.  Real World Experience Response: We made bookmarks, read books, and made holiday cards!</t>
  </si>
  <si>
    <t>Prompt: How did your service contribute to better understanding of:&lt;br&gt;&lt;br&gt;1. Advocacy Skills&lt;br&gt;2. Designing a Solution&lt;br&gt;3. Empathy&lt;br&gt;4. Exploring Purpose&lt;br&gt;5.  Real World Experience Response: I created holiday cards for senior citizens in Seattle. I recognize that the holidays can be a tough time for some people, and I loved the opportunity of being able to help others feel special.</t>
  </si>
  <si>
    <t>Distant Hugs</t>
  </si>
  <si>
    <t>Prompt: How did your service contribute to better understanding of:&lt;br&gt;&lt;br&gt;1. Advocacy Skills&lt;br&gt;2. Designing a Solution&lt;br&gt;3. Empathy&lt;br&gt;4. Exploring Purpose&lt;br&gt;5.  Real World Experience Response: We performed for elementary schools, which I feel helped me better understand empathy because it was a new experience for them and created exposure for the fine arts.</t>
  </si>
  <si>
    <t>Prompt: How did your service contribute to better understanding of:&lt;br&gt;&lt;br&gt;1. Advocacy Skills&lt;br&gt;2. Designing a Solution&lt;br&gt;3. Empathy&lt;br&gt;4. Exploring Purpose&lt;br&gt;5.  Real World Experience Response: I think this experience helped me better understand empathy because we did many activities such as making cards and reading books for children, which I think will bring them a lot of joy especially during the holiday season,</t>
  </si>
  <si>
    <t>Prompt: How did your service contribute to better understanding of:&lt;br&gt;&lt;br&gt;1. Advocacy Skills&lt;br&gt;2. Designing a Solution&lt;br&gt;3. Empathy&lt;br&gt;4. Exploring Purpose&lt;br&gt;5.  Real World Experience Response: I explored my understanding of empathy through delivering meals to the elderly and disabled people.</t>
  </si>
  <si>
    <t>Prompt: How did your service contribute to better understanding of:&lt;br&gt;&lt;br&gt;1. Advocacy Skills&lt;br&gt;2. Designing a Solution&lt;br&gt;3. Empathy&lt;br&gt;4. Exploring Purpose&lt;br&gt;5.  Real World Experience Response: I explored empathy through baking for the homeless and people in need who don‚Äôt have the opportunity to bake for themselves and eat desserts.</t>
  </si>
  <si>
    <t>Prompt: How did your service contribute to better understanding of:&lt;br&gt;&lt;br&gt;1. Advocacy Skills&lt;br&gt;2. Designing a Solution&lt;br&gt;3. Empathy&lt;br&gt;4. Exploring Purpose&lt;br&gt;5.  Real World Experience Response: this helped me understand with some people are going through</t>
  </si>
  <si>
    <t>Prompt: How did your service contribute to better understanding of:&lt;br&gt;&lt;br&gt;1. Advocacy Skills&lt;br&gt;2. Designing a Solution&lt;br&gt;3. Empathy&lt;br&gt;4. Exploring Purpose&lt;br&gt;5.  Real World Experience Response: I learned more about my understanding of empathy through activities about empathy to help us develop an idea for how  we can make students just as excited about recycling as they are about Taylor Swift tickets.</t>
  </si>
  <si>
    <t>Prompt: How did your service contribute to better understanding of:&lt;br&gt;&lt;br&gt;1. Advocacy Skills&lt;br&gt;2. Designing a Solution&lt;br&gt;3. Empathy&lt;br&gt;4. Exploring Purpose&lt;br&gt;5.  Real World Experience Response: I made snack bags at the church containing sandwiches, chips, and water. Then, we went to the shelter and handed the bags out to the homeless. We offered them a variety of options, which i think helped them feel like they could choose what they eat. It helped me experience and empathize with the people I was helping.</t>
  </si>
  <si>
    <t>Christ United Methodist Church</t>
  </si>
  <si>
    <t>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t>
  </si>
  <si>
    <t>Prompt: How did your service contribute to better understanding of:&lt;br&gt;&lt;br&gt;1. Advocacy Skills&lt;br&gt;2. Designing a Solution&lt;br&gt;3. Empathy&lt;br&gt;4. Exploring Purpose&lt;br&gt;5.  Real World Experience Response: Real world experience</t>
  </si>
  <si>
    <t>Prompt: How did your service contribute to better understanding of:&lt;br&gt;&lt;br&gt;1. Advocacy Skills&lt;br&gt;2. Designing a Solution&lt;br&gt;3. Empathy&lt;br&gt;4. Exploring Purpose&lt;br&gt;5.  Real World Experience Response: We sang to elder in the nursing home and it was a very meaningful experience. They enjoyed it and I hope we could perfect our performance in the future more.</t>
  </si>
  <si>
    <t>Prompt: How did your service contribute to better understanding of:&lt;br&gt;&lt;br&gt;1. Advocacy Skills&lt;br&gt;2. Designing a Solution&lt;br&gt;3. Empathy&lt;br&gt;4. Exploring Purpose&lt;br&gt;5.  Real World Experience Response: The SI club leaders talked about their mission and the organization. I understood more about the issue of curable blindness and how to volunteer to help eradicate it.</t>
  </si>
  <si>
    <t>Prompt: How did your service contribute to better understanding of:&lt;br&gt;&lt;br&gt;1. Advocacy Skills&lt;br&gt;2. Designing a Solution&lt;br&gt;3. Empathy&lt;br&gt;4. Exploring Purpose&lt;br&gt;5.  Real World Experience Response: I signed up for feline assistant shift, in which I cleaned more cages. While I was helping one of the staff clean the cat cage of an old female resident, she told me ‚Äúthank you for helping us,‚Äù and I felt pleasant the rest of the day. This is me exploring my purpose in this world by helping others.</t>
  </si>
  <si>
    <t>Prompt: How did your service contribute to better understanding of:&lt;br&gt;&lt;br&gt;1. Advocacy Skills&lt;br&gt;2. Designing a Solution&lt;br&gt;3. Empathy&lt;br&gt;4. Exploring Purpose&lt;br&gt;5.  Real World Experience Response: Going to Foster Elementary was definitely one of my favorite Social Impact projects, and this experience left me wanting to participate in more projects like this one in the future.</t>
  </si>
  <si>
    <t>Prompt: How did your service contribute to better understanding of:&lt;br&gt;&lt;br&gt;1. Advocacy Skills&lt;br&gt;2. Designing a Solution&lt;br&gt;3. Empathy&lt;br&gt;4. Exploring Purpose&lt;br&gt;5.  Real World Experience Response: I worked with another trainee attorney to train her for the upcoming year at the Teen Court. I love to share my experiences and takeaways as a trainer to new attorneys and help set them up for success.</t>
  </si>
  <si>
    <t>Prompt: How did your service contribute to better understanding of:&lt;br&gt;&lt;br&gt;1. Advocacy Skills&lt;br&gt;2. Designing a Solution&lt;br&gt;3. Empathy&lt;br&gt;4. Exploring Purpose&lt;br&gt;5.  Real World Experience Response: I had a TACT meeting today!!!</t>
  </si>
  <si>
    <t>Prompt: How did your service contribute to better understanding of:&lt;br&gt;&lt;br&gt;1. Advocacy Skills&lt;br&gt;2. Designing a Solution&lt;br&gt;3. Empathy&lt;br&gt;4. Exploring Purpose&lt;br&gt;5.  Real World Experience Response: I had a TACT meeting, for 2 hours. The third hour is one from this summer I forgot to add (Tact meeting).</t>
  </si>
  <si>
    <t>Prompt: How did your service contribute to better understanding of:&lt;br&gt;&lt;br&gt;1. Advocacy Skills&lt;br&gt;2. Designing a Solution&lt;br&gt;3. Empathy&lt;br&gt;4. Exploring Purpose&lt;br&gt;5.  Real World Experience Response: Performed for the students at Burnett Elementary! I realized how much music can make an impact on teaching subjects like Texas history</t>
  </si>
  <si>
    <t>Hockaday Chamber Orchestra</t>
  </si>
  <si>
    <t>Prompt: How did your service contribute to better understanding of:&lt;br&gt;&lt;br&gt;1. Advocacy Skills&lt;br&gt;2. Designing a Solution&lt;br&gt;3. Empathy&lt;br&gt;4. Exploring Purpose&lt;br&gt;5.  Real World Experience Response: today i did some multiplication flash cards</t>
  </si>
  <si>
    <t>Prompt: How did your service contribute to better understanding of:&lt;br&gt;&lt;br&gt;1. Advocacy Skills&lt;br&gt;2. Designing a Solution&lt;br&gt;3. Empathy&lt;br&gt;4. Exploring Purpose&lt;br&gt;5.  Real World Experience Response: I collected peanut butter jars from people for the annual peanut butter drive.</t>
  </si>
  <si>
    <t>Prompt: How did your service contribute to better understanding of:&lt;br&gt;&lt;br&gt;1. Advocacy Skills&lt;br&gt;2. Designing a Solution&lt;br&gt;3. Empathy&lt;br&gt;4. Exploring Purpose&lt;br&gt;5.  Real World Experience Response: I made many personal connections with the kids I taught at Foster Elementary by teaching them dance.</t>
  </si>
  <si>
    <t>Prompt: How did your service contribute to better understanding of:&lt;br&gt;&lt;br&gt;1. Advocacy Skills&lt;br&gt;2. Designing a Solution&lt;br&gt;3. Empathy&lt;br&gt;4. Exploring Purpose&lt;br&gt;5.  Real World Experience Response: I helped set up and run two different Christmas parties at the YMCA. One was for people with special needs and the other was for underprivileged families and we gave them gifts and played games.</t>
  </si>
  <si>
    <t>Prompt: How did your service contribute to better understanding of:&lt;br&gt;&lt;br&gt;1. Advocacy Skills&lt;br&gt;2. Designing a Solution&lt;br&gt;3. Empathy&lt;br&gt;4. Exploring Purpose&lt;br&gt;5.  Real World Experience Response: I organized a very successful book drive with my club, Care for Cancer, that spanned the entire month of March.</t>
  </si>
  <si>
    <t>Prompt: How did your service contribute to better understanding of:&lt;br&gt;&lt;br&gt;1. Advocacy Skills&lt;br&gt;2. Designing a Solution&lt;br&gt;3. Empathy&lt;br&gt;4. Exploring Purpose&lt;br&gt;5.  Real World Experience Response: I organized a crayon drive for Children‚Äôs Plano that spanned the month of April.</t>
  </si>
  <si>
    <t>Prompt: How did your service contribute to better understanding of:&lt;br&gt;&lt;br&gt;1. Advocacy Skills&lt;br&gt;2. Designing a Solution&lt;br&gt;3. Empathy&lt;br&gt;4. Exploring Purpose&lt;br&gt;5.  Real World Experience Response: We had our best buddies holiday party yesterday December 11th!! It was a great turn out and we met with our buddies and watched movies, games, and ate cookies and cupcakes!</t>
  </si>
  <si>
    <t>Prompt: How did your service contribute to better understanding of:&lt;br&gt;&lt;br&gt;1. Advocacy Skills&lt;br&gt;2. Designing a Solution&lt;br&gt;3. Empathy&lt;br&gt;4. Exploring Purpose&lt;br&gt;5.  Real World Experience Response: helping 6th graders with their writing skills</t>
  </si>
  <si>
    <t>Prompt: How did your service contribute to better understanding of:&lt;br&gt;&lt;br&gt;1. Advocacy Skills&lt;br&gt;2. Designing a Solution&lt;br&gt;3. Empathy&lt;br&gt;4. Exploring Purpose&lt;br&gt;5.  Real World Experience Response: I have been working on going through and choosing the new SAB applicants</t>
  </si>
  <si>
    <t>best buddies SAB</t>
  </si>
  <si>
    <t>Prompt: How did your service contribute to better understanding of:&lt;br&gt;&lt;br&gt;1. Advocacy Skills&lt;br&gt;2. Designing a Solution&lt;br&gt;3. Empathy&lt;br&gt;4. Exploring Purpose&lt;br&gt;5.  Real World Experience Response: I volunteered at the buddy walk!!</t>
  </si>
  <si>
    <t>Prompt: How did your service contribute to better understanding of:&lt;br&gt;&lt;br&gt;1. Advocacy Skills&lt;br&gt;2. Designing a Solution&lt;br&gt;3. Empathy&lt;br&gt;4. Exploring Purpose&lt;br&gt;5.  Real World Experience Response: Planning for our Christmas party</t>
  </si>
  <si>
    <t>Prompt: How did your service contribute to better understanding of:&lt;br&gt;&lt;br&gt;1. Advocacy Skills&lt;br&gt;2. Designing a Solution&lt;br&gt;3. Empathy&lt;br&gt;4. Exploring Purpose&lt;br&gt;5.  Real World Experience Response: we presented the SAB to different states around the US</t>
  </si>
  <si>
    <t>Prompt: How did your service contribute to better understanding of:&lt;br&gt;&lt;br&gt;1. Advocacy Skills&lt;br&gt;2. Designing a Solution&lt;br&gt;3. Empathy&lt;br&gt;4. Exploring Purpose&lt;br&gt;5.  Real World Experience Response: we presented our initiative to states</t>
  </si>
  <si>
    <t>Prompt: How did your service contribute to better understanding of:&lt;br&gt;&lt;br&gt;1. Advocacy Skills&lt;br&gt;2. Designing a Solution&lt;br&gt;3. Empathy&lt;br&gt;4. Exploring Purpose&lt;br&gt;5.  Real World Experience Response: we had our prototype fair</t>
  </si>
  <si>
    <t>Prompt: How did your service contribute to better understanding of:&lt;br&gt;&lt;br&gt;1. Advocacy Skills&lt;br&gt;2. Designing a Solution&lt;br&gt;3. Empathy&lt;br&gt;4. Exploring Purpose&lt;br&gt;5.  Real World Experience Response: we had our pitch design work shop</t>
  </si>
  <si>
    <t>Prompt: How did your service contribute to better understanding of:&lt;br&gt;&lt;br&gt;1. Advocacy Skills&lt;br&gt;2. Designing a Solution&lt;br&gt;3. Empathy&lt;br&gt;4. Exploring Purpose&lt;br&gt;5.  Real World Experience Response: Best Buddies Friendship walk</t>
  </si>
  <si>
    <t>Prompt: How did your service contribute to better understanding of:&lt;br&gt;&lt;br&gt;1. Advocacy Skills&lt;br&gt;2. Designing a Solution&lt;br&gt;3. Empathy&lt;br&gt;4. Exploring Purpose&lt;br&gt;5.  Real World Experience Response: With NCL, I went to Buckner and learned about what they do and how the help communities in other countries.</t>
  </si>
  <si>
    <t>Buckner</t>
  </si>
  <si>
    <t>Prompt: How did your service contribute to better understanding of:&lt;br&gt;&lt;br&gt;1. Advocacy Skills&lt;br&gt;2. Designing a Solution&lt;br&gt;3. Empathy&lt;br&gt;4. Exploring Purpose&lt;br&gt;5.  Real World Experience Response: I went with NCL to New Friends New Life and learned about how they help women get back into the world after experiencing hardships.</t>
  </si>
  <si>
    <t>Prompt: How did your service contribute to better understanding of:&lt;br&gt;&lt;br&gt;1. Advocacy Skills&lt;br&gt;2. Designing a Solution&lt;br&gt;3. Empathy&lt;br&gt;4. Exploring Purpose&lt;br&gt;5.  Real World Experience Response: We delivered meals for meals on wheels.</t>
  </si>
  <si>
    <t>Prompt: How did your service contribute to better understanding of:&lt;br&gt;&lt;br&gt;1. Advocacy Skills&lt;br&gt;2. Designing a Solution&lt;br&gt;3. Empathy&lt;br&gt;4. Exploring Purpose&lt;br&gt;5.  Real World Experience Response: Listened to pitches for sustainability in our ecosystem.</t>
  </si>
  <si>
    <t>Hockaday Zoo Class</t>
  </si>
  <si>
    <t>Prompt: How did your service contribute to better understanding of:&lt;br&gt;&lt;br&gt;1. Advocacy Skills&lt;br&gt;2. Designing a Solution&lt;br&gt;3. Empathy&lt;br&gt;4. Exploring Purpose&lt;br&gt;5.  Real World Experience Response: I signed up to donate blood for the Carter Blood Care organization but upon arrival they asked if I could donate plasma since there was a great need for it from my blood type so I donated plasma instead. The plasma donation took more time but the impact my donation can make was more than worth the time it took. I was able to explore my purpose and the staff expressed great gratitude for my donation and I will continue to donate in the future and hope to save lives or make an impact.</t>
  </si>
  <si>
    <t>Carter Blood Care</t>
  </si>
  <si>
    <t>Today I tutored Matthew in rounding and subtraction.</t>
  </si>
  <si>
    <t>Prompt: How did your service contribute to better understanding of:&lt;br&gt;&lt;br&gt;1. Advocacy Skills&lt;br&gt;2. Designing a Solution&lt;br&gt;3. Empathy&lt;br&gt;4. Exploring Purpose&lt;br&gt;5.  Real World Experience Response: Working with children helps me get a better understanding of the world around me and I am then able to help others and even see if certain opportunities like teaching is a strength for me.</t>
  </si>
  <si>
    <t>Prompt: How did your service contribute to better understanding of:&lt;br&gt;&lt;br&gt;1. Advocacy Skills&lt;br&gt;2. Designing a Solution&lt;br&gt;3. Empathy&lt;br&gt;4. Exploring Purpose&lt;br&gt;5.  Real World Experience Response: As you are able to see the kids improve in their understanding of concepts even through the lessons you see the value that you can bring. It is also a great opportunity to have experience with teaching others.</t>
  </si>
  <si>
    <t>Prompt: How did your service contribute to better understanding of:&lt;br&gt;&lt;br&gt;1. Advocacy Skills&lt;br&gt;2. Designing a Solution&lt;br&gt;3. Empathy&lt;br&gt;4. Exploring Purpose&lt;br&gt;5.  Real World Experience Response: This experience contributed to my understanding of exploring purpose because I was able to teach children and see if it was one of my passions</t>
  </si>
  <si>
    <t>Prompt: How did your service contribute to better understanding of:&lt;br&gt;&lt;br&gt;1. Advocacy Skills&lt;br&gt;2. Designing a Solution&lt;br&gt;3. Empathy&lt;br&gt;4. Exploring Purpose&lt;br&gt;5.  Real World Experience Response: While tutoring we are able to see if teaching is something we could see ourselves doing more and we are able to directly see the impact that we have on these students</t>
  </si>
  <si>
    <t>Prompt: How did your service contribute to better understanding of:&lt;br&gt;&lt;br&gt;1. Advocacy Skills&lt;br&gt;2. Designing a Solution&lt;br&gt;3. Empathy&lt;br&gt;4. Exploring Purpose&lt;br&gt;5.  Real World Experience Response: I was able to see how one of my passions could help others</t>
  </si>
  <si>
    <t>Prompt: How did your service contribute to better understanding of:&lt;br&gt;&lt;br&gt;1. Advocacy Skills&lt;br&gt;2. Designing a Solution&lt;br&gt;3. Empathy&lt;br&gt;4. Exploring Purpose&lt;br&gt;5.  Real World Experience Response: Continued to build a house.</t>
  </si>
  <si>
    <t>Prompt: How did your service contribute to better understanding of:&lt;br&gt;&lt;br&gt;1. Advocacy Skills&lt;br&gt;2. Designing a Solution&lt;br&gt;3. Empathy&lt;br&gt;4. Exploring Purpose&lt;br&gt;5.  Real World Experience Response: We played track games with elementary kids.</t>
  </si>
  <si>
    <t>hockaday cross country</t>
  </si>
  <si>
    <t>Prompt: How did your service contribute to better understanding of:&lt;br&gt;&lt;br&gt;1. Advocacy Skills&lt;br&gt;2. Designing a Solution&lt;br&gt;3. Empathy&lt;br&gt;4. Exploring Purpose&lt;br&gt;5.  Real World Experience Response: My family and I served as acolytes at our church service.</t>
  </si>
  <si>
    <t>Prompt: How did your service contribute to better understanding of:&lt;br&gt;&lt;br&gt;1. Advocacy Skills&lt;br&gt;2. Designing a Solution&lt;br&gt;3. Empathy&lt;br&gt;4. Exploring Purpose&lt;br&gt;5.  Real World Experience Response: I served with my family as acolytes for my church service.</t>
  </si>
  <si>
    <t>My family and I served as acolytes in our church service on sunday.</t>
  </si>
  <si>
    <t>Prompt: How did your service contribute to better understanding of:&lt;br&gt;&lt;br&gt;1. Advocacy Skills&lt;br&gt;2. Designing a Solution&lt;br&gt;3. Empathy&lt;br&gt;4. Exploring Purpose&lt;br&gt;5.  Real World Experience Response: My family and I served as acolytes in our church service on Sunday.</t>
  </si>
  <si>
    <t>Prompt: How did your service contribute to better understanding of:&lt;br&gt;&lt;br&gt;1. Advocacy Skills&lt;br&gt;2. Designing a Solution&lt;br&gt;3. Empathy&lt;br&gt;4. Exploring Purpose&lt;br&gt;5.  Real World Experience Response: My family and I served the church congregation as acolytes.</t>
  </si>
  <si>
    <t>Prompt: How did your service contribute to better understanding of:&lt;br&gt;&lt;br&gt;1. Advocacy Skills&lt;br&gt;2. Designing a Solution&lt;br&gt;3. Empathy&lt;br&gt;4. Exploring Purpose&lt;br&gt;5.  Real World Experience Response: My Dad and I served as acolytes during our church service.</t>
  </si>
  <si>
    <t>Prompt: How did your service contribute to better understanding of:&lt;br&gt;&lt;br&gt;1. Advocacy Skills&lt;br&gt;2. Designing a Solution&lt;br&gt;3. Empathy&lt;br&gt;4. Exploring Purpose&lt;br&gt;5.  Real World Experience Response: My Dad and I volunteered to serve as acolytes during our church's Palm Sunday service.</t>
  </si>
  <si>
    <t>Prompt: How did your service contribute to better understanding of:&lt;br&gt;&lt;br&gt;1. Advocacy Skills&lt;br&gt;2. Designing a Solution&lt;br&gt;3. Empathy&lt;br&gt;4. Exploring Purpose&lt;br&gt;5.  Real World Experience Response: My family and I served as acolytes during our Sunday church service.</t>
  </si>
  <si>
    <t>Prompt: How did your service contribute to better understanding of:&lt;br&gt;&lt;br&gt;1. Advocacy Skills&lt;br&gt;2. Designing a Solution&lt;br&gt;3. Empathy&lt;br&gt;4. Exploring Purpose&lt;br&gt;5.  Real World Experience Response: My family and I served as acolytes during our church's morning service</t>
  </si>
  <si>
    <t>Prompt: How did your service contribute to better understanding of:&lt;br&gt;&lt;br&gt;1. Advocacy Skills&lt;br&gt;2. Designing a Solution&lt;br&gt;3. Empathy&lt;br&gt;4. Exploring Purpose&lt;br&gt;5.  Real World Experience Response: I helped tutor a sixth grader in math and we were able to go through multiple units and even learn new things!</t>
  </si>
  <si>
    <t>Prompt: How did your service contribute to better understanding of:&lt;br&gt;&lt;br&gt;1. Advocacy Skills&lt;br&gt;2. Designing a Solution&lt;br&gt;3. Empathy&lt;br&gt;4. Exploring Purpose&lt;br&gt;5.  Real World Experience Response: Baked cake balls for the bake sale.</t>
  </si>
  <si>
    <t>Prompt: How did your service contribute to better understanding of:&lt;br&gt;&lt;br&gt;1. Advocacy Skills&lt;br&gt;2. Designing a Solution&lt;br&gt;3. Empathy&lt;br&gt;4. Exploring Purpose&lt;br&gt;5.  Real World Experience Response: Baked four pies and one Bundt cake for TR Hoover thanksgiving event.</t>
  </si>
  <si>
    <t>Prompt: How did your service contribute to better understanding of:&lt;br&gt;&lt;br&gt;1. Advocacy Skills&lt;br&gt;2. Designing a Solution&lt;br&gt;3. Empathy&lt;br&gt;4. Exploring Purpose&lt;br&gt;5.  Real World Experience Response: Helped build cookie mix jars for Gooch Elementary teachers</t>
  </si>
  <si>
    <t>Prompt: How did your service contribute to better understanding of:&lt;br&gt;&lt;br&gt;1. Advocacy Skills&lt;br&gt;2. Designing a Solution&lt;br&gt;3. Empathy&lt;br&gt;4. Exploring Purpose&lt;br&gt;5.  Real World Experience Response: Baked sticky toffee pudding and cupcakes for social impact bazaar.</t>
  </si>
  <si>
    <t>Prompt: How did your service contribute to better understanding of:&lt;br&gt;&lt;br&gt;1. Advocacy Skills&lt;br&gt;2. Designing a Solution&lt;br&gt;3. Empathy&lt;br&gt;4. Exploring Purpose&lt;br&gt;5.  Real World Experience Response: Using my passions like music to connect with others</t>
  </si>
  <si>
    <t>tiny tunes</t>
  </si>
  <si>
    <t>Prompt: How did your service contribute to better understanding of:&lt;br&gt;&lt;br&gt;1. Advocacy Skills&lt;br&gt;2. Designing a Solution&lt;br&gt;3. Empathy&lt;br&gt;4. Exploring Purpose&lt;br&gt;5.  Real World Experience Response: Set up a meeting explored purpose as helping and real world as volunteering for red cross</t>
  </si>
  <si>
    <t>Red Cross Meeting Organize and Set up</t>
  </si>
  <si>
    <t>Prompt: How did your service contribute to better understanding of:&lt;br&gt;&lt;br&gt;1. Advocacy Skills&lt;br&gt;2. Designing a Solution&lt;br&gt;3. Empathy&lt;br&gt;4. Exploring Purpose&lt;br&gt;5.  Real World Experience Response: helped kids</t>
  </si>
  <si>
    <t>Prompt: How did your service contribute to better understanding of:&lt;br&gt;&lt;br&gt;1. Advocacy Skills&lt;br&gt;2. Designing a Solution&lt;br&gt;3. Empathy&lt;br&gt;4. Exploring Purpose&lt;br&gt;5.  Real World Experience Response: Building the house</t>
  </si>
  <si>
    <t>Prompt: How did your service contribute to better understanding of:&lt;br&gt;&lt;br&gt;1. Advocacy Skills&lt;br&gt;2. Designing a Solution&lt;br&gt;3. Empathy&lt;br&gt;4. Exploring Purpose&lt;br&gt;5.  Real World Experience Response: I am exploring my purpose by rehearsing music for the Tiny Tunes performance.</t>
  </si>
  <si>
    <t>Tiny Tunes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</si>
  <si>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2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</si>
  <si>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3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</si>
  <si>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4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</si>
  <si>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1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</si>
  <si>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2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</si>
  <si>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3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</si>
  <si>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4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</si>
  <si>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5 teen slides.</t>
  </si>
  <si>
    <t>Citizens of tomorrow</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</si>
  <si>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1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</si>
  <si>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2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</si>
  <si>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3 teen slides.</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</si>
  <si>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1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</si>
  <si>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2 teen slides and edited the slides from all other levels as well.</t>
  </si>
  <si>
    <t>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3 teen slides and edited the slides from all other levels as well.</t>
  </si>
  <si>
    <t>Prompt: How did your service contribute to better understanding of:&lt;br&gt;&lt;br&gt;1. Advocacy Skills&lt;br&gt;2. Designing a Solution&lt;br&gt;3. Empathy&lt;br&gt;4. Exploring Purpose&lt;br&gt;5.  Real World Experience Response: We helped construct the map for the the robotics program to practice on.</t>
  </si>
  <si>
    <t>Joe May Stem</t>
  </si>
  <si>
    <t>Prompt: How did your service contribute to better understanding of:&lt;br&gt;&lt;br&gt;1. Advocacy Skills&lt;br&gt;2. Designing a Solution&lt;br&gt;3. Empathy&lt;br&gt;4. Exploring Purpose&lt;br&gt;5.  Real World Experience Response: I explored my purpose while teaching local underprivileged students how to fence. Through this experience, I found that I really enjoyed showing my hobby of fencing to other kids who may not have experienced it before!</t>
  </si>
  <si>
    <t>Prompt: How did your service contribute to better understanding of:&lt;br&gt;&lt;br&gt;1. Advocacy Skills&lt;br&gt;2. Designing a Solution&lt;br&gt;3. Empathy&lt;br&gt;4. Exploring Purpose&lt;br&gt;5.  Real World Experience Response: Yes I explored purpose</t>
  </si>
  <si>
    <t>Prompt: How did your service contribute to better understanding of:&lt;br&gt;&lt;br&gt;1. Advocacy Skills&lt;br&gt;2. Designing a Solution&lt;br&gt;3. Empathy&lt;br&gt;4. Exploring Purpose&lt;br&gt;5.  Real World Experience Response: We made mother's day baskets for the mothers at family gateway</t>
  </si>
  <si>
    <t>Prompt: How did your service contribute to better understanding of:&lt;br&gt;&lt;br&gt;1. Advocacy Skills&lt;br&gt;2. Designing a Solution&lt;br&gt;3. Empathy&lt;br&gt;4. Exploring Purpose&lt;br&gt;5.  Real World Experience Response: On this day we learned a lot about the history of TRAC and importance environmental legislation</t>
  </si>
  <si>
    <t>Prompt: How did your service contribute to better understanding of:&lt;br&gt;&lt;br&gt;1. Advocacy Skills&lt;br&gt;2. Designing a Solution&lt;br&gt;3. Empathy&lt;br&gt;4. Exploring Purpose&lt;br&gt;5.  Real World Experience Response: I explored my purpose by understanding that I get to use my privileges to help other families get food.</t>
  </si>
  <si>
    <t>Prompt: How did your service contribute to better understanding of:&lt;br&gt;&lt;br&gt;1. Advocacy Skills&lt;br&gt;2. Designing a Solution&lt;br&gt;3. Empathy&lt;br&gt;4. Exploring Purpose&lt;br&gt;5.  Real World Experience Response: At NCL, I visited both NFNL and Bucker Humanitarian Center with my class at NCL. We learned about both organizations and explored their different volunteer opportunities.</t>
  </si>
  <si>
    <t>New Freinds New Life</t>
  </si>
  <si>
    <t>Prompt: How did your service contribute to better understanding of:&lt;br&gt;&lt;br&gt;1. Advocacy Skills&lt;br&gt;2. Designing a Solution&lt;br&gt;3. Empathy&lt;br&gt;4. Exploring Purpose&lt;br&gt;5.  Real World Experience Response: At Wesley Rankin, I helped out the kids with their crafts for their club time during the After-School Program.</t>
  </si>
  <si>
    <t>Prompt: How did your service contribute to better understanding of:&lt;br&gt;&lt;br&gt;1. Advocacy Skills&lt;br&gt;2. Designing a Solution&lt;br&gt;3. Empathy&lt;br&gt;4. Exploring Purpose&lt;br&gt;5.  Real World Experience Response: This past week at the Writing Center, I helped out with the Middle School Banner bulletin board, and I conferenced with Middle Schoolers about their writing. I had so much fun!</t>
  </si>
  <si>
    <t>Prompt: How did your service contribute to better understanding of:&lt;br&gt;&lt;br&gt;1. Advocacy Skills&lt;br&gt;2. Designing a Solution&lt;br&gt;3. Empathy&lt;br&gt;4. Exploring Purpose&lt;br&gt;5.  Real World Experience Response: I volunteered today with the K-2 kids at their Afterschool Program!</t>
  </si>
  <si>
    <t>Prompt: How did your service contribute to better understanding of:&lt;br&gt;&lt;br&gt;1. Advocacy Skills&lt;br&gt;2. Designing a Solution&lt;br&gt;3. Empathy&lt;br&gt;4. Exploring Purpose&lt;br&gt;5.  Real World Experience Response: I helped run the Saturday bingo at the center. I had so much fun!</t>
  </si>
  <si>
    <t>Prompt: How did your service contribute to better understanding of:&lt;br&gt;&lt;br&gt;1. Advocacy Skills&lt;br&gt;2. Designing a Solution&lt;br&gt;3. Empathy&lt;br&gt;4. Exploring Purpose&lt;br&gt;5.  Real World Experience Response: I drove around White Rock Lake and dropped off meals. It was super interesting to explore a new area of Dallas.</t>
  </si>
  <si>
    <t>Prompt: How did your service contribute to better understanding of:&lt;br&gt;&lt;br&gt;1. Advocacy Skills&lt;br&gt;2. Designing a Solution&lt;br&gt;3. Empathy&lt;br&gt;4. Exploring Purpose&lt;br&gt;5.  Real World Experience Response: I explored my purpose by serving and distributing meals to people at TR Hoover Community Center. I learned how special getting a Thanksgiving meal was to these people that we helped and loved seeing the impact that the community center had on these peoples lives.</t>
  </si>
  <si>
    <t>TR Hoover Community Center</t>
  </si>
  <si>
    <t>Prompt: How did your service contribute to better understanding of:&lt;br&gt;&lt;br&gt;1. Advocacy Skills&lt;br&gt;2. Designing a Solution&lt;br&gt;3. Empathy&lt;br&gt;4. Exploring Purpose&lt;br&gt;5.  Real World Experience Response: Taught children yoga</t>
  </si>
  <si>
    <t>U2L - Yoga Class at Harrell Budd Elementary</t>
  </si>
  <si>
    <t>Prompt: How did your service contribute to better understanding of:&lt;br&gt;&lt;br&gt;1. Advocacy Skills&lt;br&gt;2. Designing a Solution&lt;br&gt;3. Empathy&lt;br&gt;4. Exploring Purpose&lt;br&gt;5.  Real World Experience Response: took care of children</t>
  </si>
  <si>
    <t>Prompt: How did your service contribute to better understanding of:&lt;br&gt;&lt;br&gt;1. Advocacy Skills&lt;br&gt;2. Designing a Solution&lt;br&gt;3. Empathy&lt;br&gt;4. Exploring Purpose&lt;br&gt;5.  Real World Experience Response: I learned how to teach yoga to children.</t>
  </si>
  <si>
    <t>Yoga Ed - teaching children yoga</t>
  </si>
  <si>
    <t>Prompt: How did your service contribute to better understanding of:&lt;br&gt;&lt;br&gt;1. Advocacy Skills&lt;br&gt;2. Designing a Solution&lt;br&gt;3. Empathy&lt;br&gt;4. Exploring Purpose&lt;br&gt;5.  Real World Experience Response: i taught yoga</t>
  </si>
  <si>
    <t>yoga at harell budd</t>
  </si>
  <si>
    <t>Prompt: How did your service contribute to better understanding of:&lt;br&gt;&lt;br&gt;1. Advocacy Skills&lt;br&gt;2. Designing a Solution&lt;br&gt;3. Empathy&lt;br&gt;4. Exploring Purpose&lt;br&gt;5.  Real World Experience Response: i taught yoga to children at harrell budd elementary</t>
  </si>
  <si>
    <t>Yoga at harellbudd elementary</t>
  </si>
  <si>
    <t>Prompt: How did your service contribute to better understanding of:&lt;br&gt;&lt;br&gt;1. Advocacy Skills&lt;br&gt;2. Designing a Solution&lt;br&gt;3. Empathy&lt;br&gt;4. Exploring Purpose&lt;br&gt;5.  Real World Experience Response: I helped the kids with making pots and animals out of clay</t>
  </si>
  <si>
    <t>Prompt: How did your service contribute to better understanding of:&lt;br&gt;&lt;br&gt;1. Advocacy Skills&lt;br&gt;2. Designing a Solution&lt;br&gt;3. Empathy&lt;br&gt;4. Exploring Purpose&lt;br&gt;5.  Real World Experience Response: I helped tutor kids and planned ways to increase participation</t>
  </si>
  <si>
    <t>Prompt: How did your service contribute to better understanding of:&lt;br&gt;&lt;br&gt;1. Advocacy Skills&lt;br&gt;2. Designing a Solution&lt;br&gt;3. Empathy&lt;br&gt;4. Exploring Purpose&lt;br&gt;5.  Real World Experience Response: Modeled cultural clothing in a fashion show for a gala that helps support people within my community</t>
  </si>
  <si>
    <t>Ethiopian Charity Gala</t>
  </si>
  <si>
    <t>Prompt: How did your service contribute to better understanding of:&lt;br&gt;&lt;br&gt;1. Advocacy Skills&lt;br&gt;2. Designing a Solution&lt;br&gt;3. Empathy&lt;br&gt;4. Exploring Purpose&lt;br&gt;5.  Real World Experience Response: it was super fun tutoring today! i had a fun time connecting with the kids and getting them to talk!</t>
  </si>
  <si>
    <t>Writing Center Hockaday</t>
  </si>
  <si>
    <t>Prompt: How did your service contribute to better understanding of:&lt;br&gt;&lt;br&gt;1. Advocacy Skills&lt;br&gt;2. Designing a Solution&lt;br&gt;3. Empathy&lt;br&gt;4. Exploring Purpose&lt;br&gt;5.  Real World Experience Response: i went to george bush elementary to teach 4th graders to dance! it was super fun</t>
  </si>
  <si>
    <t>Prompt: How did your service contribute to better understanding of:&lt;br&gt;&lt;br&gt;1. Advocacy Skills&lt;br&gt;2. Designing a Solution&lt;br&gt;3. Empathy&lt;br&gt;4. Exploring Purpose&lt;br&gt;5.  Real World Experience Response: helping with the storage unit</t>
  </si>
  <si>
    <t>Hockaday and United to Learn</t>
  </si>
  <si>
    <t>hockaday writing center at walnut hill</t>
  </si>
  <si>
    <t>Prompt: How did your service contribute to better understanding of:&lt;br&gt;&lt;br&gt;1. Advocacy Skills&lt;br&gt;2. Designing a Solution&lt;br&gt;3. Empathy&lt;br&gt;4. Exploring Purpose&lt;br&gt;5.  Real World Experience Response: exploring purpose as a researcher, as I found native american primary resources to put on the history retold website</t>
  </si>
  <si>
    <t>Prompt: How did your service contribute to better understanding of:&lt;br&gt;&lt;br&gt;1. Advocacy Skills&lt;br&gt;2. Designing a Solution&lt;br&gt;3. Empathy&lt;br&gt;4. Exploring Purpose&lt;br&gt;5.  Real World Experience Response: i explore my purpose as a tutor for the fifth grader that I was tutoring today. i helped him with any questions he had on his homework or what he was learning in class</t>
  </si>
  <si>
    <t>Prompt: How did your service contribute to better understanding of:&lt;br&gt;&lt;br&gt;1. Advocacy Skills&lt;br&gt;2. Designing a Solution&lt;br&gt;3. Empathy&lt;br&gt;4. Exploring Purpose&lt;br&gt;5.  Real World Experience Response: intellichoice tutoring meeting</t>
  </si>
  <si>
    <t>Prompt: How did your service contribute to better understanding of:&lt;br&gt;&lt;br&gt;1. Advocacy Skills&lt;br&gt;2. Designing a Solution&lt;br&gt;3. Empathy&lt;br&gt;4. Exploring Purpose&lt;br&gt;5.  Real World Experience Response: exploring my purpose as a co chair of the marketing committee. i set up dates for the meetings, coordinated with members and the other cochair, and the yac supervisors</t>
  </si>
  <si>
    <t>Prompt: How did your service contribute to better understanding of:&lt;br&gt;&lt;br&gt;1. Advocacy Skills&lt;br&gt;2. Designing a Solution&lt;br&gt;3. Empathy&lt;br&gt;4. Exploring Purpose&lt;br&gt;5.  Real World Experience Response: leading the marketing committee meeting</t>
  </si>
  <si>
    <t>Prompt: How did your service contribute to better understanding of:&lt;br&gt;&lt;br&gt;1. Advocacy Skills&lt;br&gt;2. Designing a Solution&lt;br&gt;3. Empathy&lt;br&gt;4. Exploring Purpose&lt;br&gt;5.  Real World Experience Response: exploring my purpose as a programmer</t>
  </si>
  <si>
    <t>Prompt: How did your service contribute to better understanding of:&lt;br&gt;&lt;br&gt;1. Advocacy Skills&lt;br&gt;2. Designing a Solution&lt;br&gt;3. Empathy&lt;br&gt;4. Exploring Purpose&lt;br&gt;5.  Real World Experience Response: finding links that are no longer working on the history retold website</t>
  </si>
  <si>
    <t>Prompt: How did your service contribute to better understanding of:&lt;br&gt;&lt;br&gt;1. Advocacy Skills&lt;br&gt;2. Designing a Solution&lt;br&gt;3. Empathy&lt;br&gt;4. Exploring Purpose&lt;br&gt;5.  Real World Experience Response: exploring my purpose as a tutor for a student at a DFW middle school</t>
  </si>
  <si>
    <t>Anne Frank Volunteering Content Meeting on January 20th, during the first 20 minutes of Y</t>
  </si>
  <si>
    <t>Prompt: How did your service contribute to better understanding of:&lt;br&gt;&lt;br&gt;1. Advocacy Skills&lt;br&gt;2. Designing a Solution&lt;br&gt;3. Empathy&lt;br&gt;4. Exploring Purpose&lt;br&gt;5.  Real World Experience Response: Anne Frank Volunteering Content Meeting on January 20th, during the first 20 minutes of Y. exploring purpose as a tutor.</t>
  </si>
  <si>
    <t>Prompt: How did your service contribute to better understanding of:&lt;br&gt;&lt;br&gt;1. Advocacy Skills&lt;br&gt;2. Designing a Solution&lt;br&gt;3. Empathy&lt;br&gt;4. Exploring Purpose&lt;br&gt;5.  Real World Experience Response: tutoring grades 5-12 on math concepts. exploring purpose as teacher/tutor</t>
  </si>
  <si>
    <t>Prompt: How did your service contribute to better understanding of:&lt;br&gt;&lt;br&gt;1. Advocacy Skills&lt;br&gt;2. Designing a Solution&lt;br&gt;3. Empathy&lt;br&gt;4. Exploring Purpose&lt;br&gt;5.  Real World Experience Response: I worked on the BHM Project Outline form to post on the topics page and in One Note. The BHM Project Outline included the topics to be covered in the presentation, the message, and the research responsibility.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t>
  </si>
  <si>
    <t>US History: Public Perspectives</t>
  </si>
  <si>
    <t>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t>
  </si>
  <si>
    <t>Prompt: How did your service contribute to better understanding of:&lt;br&gt;&lt;br&gt;1. Advocacy Skills&lt;br&gt;2. Designing a Solution&lt;br&gt;3. Empathy&lt;br&gt;4. Exploring Purpose&lt;br&gt;5.  Real World Experience Response: During class today, we presented our BHM presentation to our history teacher. This presentation was practice for us to present our presentation to the middle schoolers in May.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t>
  </si>
  <si>
    <t>Prompt: How did your service contribute to better understanding of:&lt;br&gt;&lt;br&gt;1. Advocacy Skills&lt;br&gt;2. Designing a Solution&lt;br&gt;3. Empathy&lt;br&gt;4. Exploring Purpose&lt;br&gt;5.  Real World Experience Response: I worked on the paragraph, bibliography, reflection, and PowerPoint and added finishing touches for the BHM project.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t>
  </si>
  <si>
    <t>Prompt: How did your service contribute to better understanding of:&lt;br&gt;&lt;br&gt;1. Advocacy Skills&lt;br&gt;2. Designing a Solution&lt;br&gt;3. Empathy&lt;br&gt;4. Exploring Purpose&lt;br&gt;5.  Real World Experience Response: I enjoyed working with children with special needs!</t>
  </si>
  <si>
    <t>Prompt: How did your service contribute to better understanding of:&lt;br&gt;&lt;br&gt;1. Advocacy Skills&lt;br&gt;2. Designing a Solution&lt;br&gt;3. Empathy&lt;br&gt;4. Exploring Purpose&lt;br&gt;5.  Real World Experience Response: I looked after and played games with a kid with special needs. So fun!</t>
  </si>
  <si>
    <t>Prompt: How did your service contribute to better understanding of:&lt;br&gt;&lt;br&gt;1. Advocacy Skills&lt;br&gt;2. Designing a Solution&lt;br&gt;3. Empathy&lt;br&gt;4. Exploring Purpose&lt;br&gt;5.  Real World Experience Response: I helped a little kid practice his reading skills with words and sounds. It is always so cool to see the improvement and excitement the kids have when they succeed.</t>
  </si>
  <si>
    <t>Prompt: How did your service contribute to better understanding of:&lt;br&gt;&lt;br&gt;1. Advocacy Skills&lt;br&gt;2. Designing a Solution&lt;br&gt;3. Empathy&lt;br&gt;4. Exploring Purpose&lt;br&gt;5.  Real World Experience Response: I helped kids learn to read and practice their skills to get up to the level necessary for success</t>
  </si>
  <si>
    <t>Prompt: How did your service contribute to better understanding of:&lt;br&gt;&lt;br&gt;1. Advocacy Skills&lt;br&gt;2. Designing a Solution&lt;br&gt;3. Empathy&lt;br&gt;4. Exploring Purpose&lt;br&gt;5.  Real World Experience Response: I taught kids how to read and pronounce sounds that will help them get up to the level of literacy for their age.</t>
  </si>
  <si>
    <t>Prompt: How did your service contribute to better understanding of:&lt;br&gt;&lt;br&gt;1. Advocacy Skills&lt;br&gt;2. Designing a Solution&lt;br&gt;3. Empathy&lt;br&gt;4. Exploring Purpose&lt;br&gt;5.  Real World Experience Response: In our first general meeting, I learned more about what being a member of the Thanks teen board will look like, and helped to organize school supplies for children with active CPS cases.</t>
  </si>
  <si>
    <t>Thanks Teen Board</t>
  </si>
  <si>
    <t>Prompt: How did your service contribute to better understanding of:&lt;br&gt;&lt;br&gt;1. Advocacy Skills&lt;br&gt;2. Designing a Solution&lt;br&gt;3. Empathy&lt;br&gt;4. Exploring Purpose&lt;br&gt;5.  Real World Experience Response: I attended the general meeting on 11/28, and I donated a toy.</t>
  </si>
  <si>
    <t>Prompt: How did your service contribute to better understanding of:&lt;br&gt;&lt;br&gt;1. Advocacy Skills&lt;br&gt;2. Designing a Solution&lt;br&gt;3. Empathy&lt;br&gt;4. Exploring Purpose&lt;br&gt;5.  Real World Experience Response: Filled Easter eggs with Candy</t>
  </si>
  <si>
    <t>THANKS</t>
  </si>
  <si>
    <t>Prompt: How did your service contribute to better understanding of:&lt;br&gt;&lt;br&gt;1. Advocacy Skills&lt;br&gt;2. Designing a Solution&lt;br&gt;3. Empathy&lt;br&gt;4. Exploring Purpose&lt;br&gt;5.  Real World Experience Response: I helped with judging a competiton for my synchronized swimming team</t>
  </si>
  <si>
    <t>Pirouettes of Texas</t>
  </si>
  <si>
    <t>Prompt: How did your service contribute to better understanding of:&lt;br&gt;&lt;br&gt;1. Advocacy Skills&lt;br&gt;2. Designing a Solution&lt;br&gt;3. Empathy&lt;br&gt;4. Exploring Purpose&lt;br&gt;5.  Real World Experience Response: I might want to teach kids in the future</t>
  </si>
  <si>
    <t>Prompt: How did your service contribute to better understanding of:&lt;br&gt;&lt;br&gt;1. Advocacy Skills&lt;br&gt;2. Designing a Solution&lt;br&gt;3. Empathy&lt;br&gt;4. Exploring Purpose&lt;br&gt;5.  Real World Experience Response: teaching young students</t>
  </si>
  <si>
    <t>Prompt: How did your service contribute to better understanding of:&lt;br&gt;&lt;br&gt;1. Advocacy Skills&lt;br&gt;2. Designing a Solution&lt;br&gt;3. Empathy&lt;br&gt;4. Exploring Purpose&lt;br&gt;5.  Real World Experience Response: I want to become a teacher one day, so I explored purpose by helping kids with english.</t>
  </si>
  <si>
    <t>Prompt: How did your service contribute to better understanding of:&lt;br&gt;&lt;br&gt;1. Advocacy Skills&lt;br&gt;2. Designing a Solution&lt;br&gt;3. Empathy&lt;br&gt;4. Exploring Purpose&lt;br&gt;5.  Real World Experience Response: I enjoy teaching young students</t>
  </si>
  <si>
    <t>Prompt: How did your service contribute to better understanding of:&lt;br&gt;&lt;br&gt;1. Advocacy Skills&lt;br&gt;2. Designing a Solution&lt;br&gt;3. Empathy&lt;br&gt;4. Exploring Purpose&lt;br&gt;5.  Real World Experience Response: Help at JN Ervin, set up teacher lounge, write cards, clear out storage</t>
  </si>
  <si>
    <t>Prompt: How did your service contribute to better understanding of:&lt;br&gt;&lt;br&gt;1. Advocacy Skills&lt;br&gt;2. Designing a Solution&lt;br&gt;3. Empathy&lt;br&gt;4. Exploring Purpose&lt;br&gt;5.  Real World Experience Response: Pick music</t>
  </si>
  <si>
    <t>Prompt: How did your service contribute to better understanding of:&lt;br&gt;&lt;br&gt;1. Advocacy Skills&lt;br&gt;2. Designing a Solution&lt;br&gt;3. Empathy&lt;br&gt;4. Exploring Purpose&lt;br&gt;5.  Real World Experience Response: Grade homework</t>
  </si>
  <si>
    <t>Y-Z Education</t>
  </si>
  <si>
    <t>Prompt: How did your service contribute to better understanding of:&lt;br&gt;&lt;br&gt;1. Advocacy Skills&lt;br&gt;2. Designing a Solution&lt;br&gt;3. Empathy&lt;br&gt;4. Exploring Purpose&lt;br&gt;5.  Real World Experience Response: Help EVC Classes</t>
  </si>
  <si>
    <t>Prompt: How did your service contribute to better understanding of:&lt;br&gt;&lt;br&gt;1. Advocacy Skills&lt;br&gt;2. Designing a Solution&lt;br&gt;3. Empathy&lt;br&gt;4. Exploring Purpose&lt;br&gt;5.  Real World Experience Response: We explored a purpose by helping economically difficult children with math</t>
  </si>
  <si>
    <t>Prompt: How did your service contribute to better understanding of:&lt;br&gt;&lt;br&gt;1. Advocacy Skills&lt;br&gt;2. Designing a Solution&lt;br&gt;3. Empathy&lt;br&gt;4. Exploring Purpose&lt;br&gt;5.  Real World Experience Response: My writing intern group designed a writing process poster where we gather our writing experience to help out middle school.</t>
  </si>
  <si>
    <t>Writing Intern</t>
  </si>
  <si>
    <t>Prompt: How did your service contribute to better understanding of:&lt;br&gt;&lt;br&gt;1. Advocacy Skills&lt;br&gt;2. Designing a Solution&lt;br&gt;3. Empathy&lt;br&gt;4. Exploring Purpose&lt;br&gt;5.  Real World Experience Response: I helped 2 elementary with their math homework. Together, we solved many math problems and explore the purpose of educaition.</t>
  </si>
  <si>
    <t>Prompt: How did your service contribute to better understanding of:&lt;br&gt;&lt;br&gt;1. Advocacy Skills&lt;br&gt;2. Designing a Solution&lt;br&gt;3. Empathy&lt;br&gt;4. Exploring Purpose&lt;br&gt;5.  Real World Experience Response: I helped 2 classes of kids with math. They are all from low income backgrounds and I explore the purpose of promoting the education of economically disadvantaged children</t>
  </si>
  <si>
    <t>Prompt: How did your service contribute to better understanding of:&lt;br&gt;&lt;br&gt;1. Advocacy Skills&lt;br&gt;2. Designing a Solution&lt;br&gt;3. Empathy&lt;br&gt;4. Exploring Purpose&lt;br&gt;5.  Real World Experience Response: We explored the purpose of STEM education for girls by introducing our GWC social impact programs to our school club members</t>
  </si>
  <si>
    <t>Prompt: How did your service contribute to better understanding of:&lt;br&gt;&lt;br&gt;1. Advocacy Skills&lt;br&gt;2. Designing a Solution&lt;br&gt;3. Empathy&lt;br&gt;4. Exploring Purpose&lt;br&gt;5.  Real World Experience Response: The Upper School mentors discuss ways of social impact with the middle schoolers, and we explored the purpose of service.</t>
  </si>
  <si>
    <t>Hockaday Mentorship Program</t>
  </si>
  <si>
    <t>Prompt: How did your service contribute to better understanding of:&lt;br&gt;&lt;br&gt;1. Advocacy Skills&lt;br&gt;2. Designing a Solution&lt;br&gt;3. Empathy&lt;br&gt;4. Exploring Purpose&lt;br&gt;5.  Real World Experience Response: We went to J. N. elementary school to help building shelves and drawers, and we also interacted with preK schoolers.</t>
  </si>
  <si>
    <t>Prompt: How did your service contribute to better understanding of:&lt;br&gt;&lt;br&gt;1. Advocacy Skills&lt;br&gt;2. Designing a Solution&lt;br&gt;3. Empathy&lt;br&gt;4. Exploring Purpose&lt;br&gt;5.  Real World Experience Response: We hosted 3 sessions of Hour of Code to the lower school students, inspiring them to become interested in coding</t>
  </si>
  <si>
    <t>Prompt: How did your service contribute to better understanding of:&lt;br&gt;&lt;br&gt;1. Advocacy Skills&lt;br&gt;2. Designing a Solution&lt;br&gt;3. Empathy&lt;br&gt;4. Exploring Purpose&lt;br&gt;5.  Real World Experience Response: We tutored students from all grades and helped them with math, and our goal is to provide education beyond school prepare them for their future</t>
  </si>
  <si>
    <t>Prompt: How did your service contribute to better understanding of:&lt;br&gt;&lt;br&gt;1. Advocacy Skills&lt;br&gt;2. Designing a Solution&lt;br&gt;3. Empathy&lt;br&gt;4. Exploring Purpose&lt;br&gt;5.  Real World Experience Response: I volunteered at a church event and helped kids to explore the purpose of having a belief</t>
  </si>
  <si>
    <t>Highland Park Presbyterian Church</t>
  </si>
  <si>
    <t>Prompt: How did your service contribute to better understanding of:&lt;br&gt;&lt;br&gt;1. Advocacy Skills&lt;br&gt;2. Designing a Solution&lt;br&gt;3. Empathy&lt;br&gt;4. Exploring Purpose&lt;br&gt;5.  Real World Experience Response: We explored the purpose of education by helping elementary school children with math</t>
  </si>
  <si>
    <t>Prompt: How did your service contribute to better understanding of:&lt;br&gt;&lt;br&gt;1. Advocacy Skills&lt;br&gt;2. Designing a Solution&lt;br&gt;3. Empathy&lt;br&gt;4. Exploring Purpose&lt;br&gt;5.  Real World Experience Response: I helped two students with their science and math school work to prepare for their upcoming assessments</t>
  </si>
  <si>
    <t>Prompt: How did your service contribute to better understanding of:&lt;br&gt;&lt;br&gt;1. Advocacy Skills&lt;br&gt;2. Designing a Solution&lt;br&gt;3. Empathy&lt;br&gt;4. Exploring Purpose&lt;br&gt;5.  Real World Experience Response: We listened to panel about women in STEM and reflect about the purpose of being a woman in male dominated fields</t>
  </si>
  <si>
    <t>Women in STEM</t>
  </si>
  <si>
    <t>I tutored with Intellichoice and explored the purpose of education</t>
  </si>
  <si>
    <t>Prompt: How did your service contribute to better understanding of:&lt;br&gt;&lt;br&gt;1. Advocacy Skills&lt;br&gt;2. Designing a Solution&lt;br&gt;3. Empathy&lt;br&gt;4. Exploring Purpose&lt;br&gt;5.  Real World Experience Response: I tutored with IntelliChoice and explored the purpose of education</t>
  </si>
  <si>
    <t>Prompt: How did your service contribute to better understanding of:&lt;br&gt;&lt;br&gt;1. Advocacy Skills&lt;br&gt;2. Designing a Solution&lt;br&gt;3. Empathy&lt;br&gt;4. Exploring Purpose&lt;br&gt;5.  Real World Experience Response: I helped 2 kids with their math homework and also shadowed a new tutor. I explored the meaning of education.</t>
  </si>
  <si>
    <t>Prompt: How did your service contribute to better understanding of:&lt;br&gt;&lt;br&gt;1. Advocacy Skills&lt;br&gt;2. Designing a Solution&lt;br&gt;3. Empathy&lt;br&gt;4. Exploring Purpose&lt;br&gt;5.  Real World Experience Response: Exploring the purpose of eduction by teaching math skills to kids online</t>
  </si>
  <si>
    <t>Prompt: How did your service contribute to better understanding of:&lt;br&gt;&lt;br&gt;1. Advocacy Skills&lt;br&gt;2. Designing a Solution&lt;br&gt;3. Empathy&lt;br&gt;4. Exploring Purpose&lt;br&gt;5.  Real World Experience Response: We taught softballs to middle schoolers.</t>
  </si>
  <si>
    <t>HVSB</t>
  </si>
  <si>
    <t>Prompt: How did your service contribute to better understanding of:&lt;br&gt;&lt;br&gt;1. Advocacy Skills&lt;br&gt;2. Designing a Solution&lt;br&gt;3. Empathy&lt;br&gt;4. Exploring Purpose&lt;br&gt;5.  Real World Experience Response: I delivered bags to the Ronald McDonald family center</t>
  </si>
  <si>
    <t>Children's Cancer Fund</t>
  </si>
  <si>
    <t>Prompt: How did your service contribute to better understanding of:&lt;br&gt;&lt;br&gt;1. Advocacy Skills&lt;br&gt;2. Designing a Solution&lt;br&gt;3. Empathy&lt;br&gt;4. Exploring Purpose&lt;br&gt;5.  Real World Experience Response: I tutored 6th graders at Walnut Hill Elementary and helped them with writing. In doing this, I explored the real world purpose of writing</t>
  </si>
  <si>
    <t>Prompt: How did your service contribute to better understanding of:&lt;br&gt;&lt;br&gt;1. Advocacy Skills&lt;br&gt;2. Designing a Solution&lt;br&gt;3. Empathy&lt;br&gt;4. Exploring Purpose&lt;br&gt;5.  Real World Experience Response: We explored the value of sports and coached middle schoolers who did not know much about how to play softball and inspired them to pursue a sport in the future.</t>
  </si>
  <si>
    <t>Softball Social Impact</t>
  </si>
  <si>
    <t>Prompt: How did your service contribute to better understanding of:&lt;br&gt;&lt;br&gt;1. Advocacy Skills&lt;br&gt;2. Designing a Solution&lt;br&gt;3. Empathy&lt;br&gt;4. Exploring Purpose&lt;br&gt;5.  Real World Experience Response: I got to experience teaching kids and exploring my purpose as a teacher</t>
  </si>
  <si>
    <t>Prompt: How did your service contribute to better understanding of:&lt;br&gt;&lt;br&gt;1. Advocacy Skills&lt;br&gt;2. Designing a Solution&lt;br&gt;3. Empathy&lt;br&gt;4. Exploring Purpose&lt;br&gt;5.  Real World Experience Response: I got to tutor kids and explore my purpose as a teacher</t>
  </si>
  <si>
    <t>Prompt: How did your service contribute to better understanding of:&lt;br&gt;&lt;br&gt;1. Advocacy Skills&lt;br&gt;2. Designing a Solution&lt;br&gt;3. Empathy&lt;br&gt;4. Exploring Purpose&lt;br&gt;5.  Real World Experience Response: exploring my purpose as a teacher and tutor</t>
  </si>
  <si>
    <t>Prompt: How did your service contribute to better understanding of:&lt;br&gt;&lt;br&gt;1. Advocacy Skills&lt;br&gt;2. Designing a Solution&lt;br&gt;3. Empathy&lt;br&gt;4. Exploring Purpose&lt;br&gt;5.  Real World Experience Response: Today I worked with students as they wrote about "Flipping the Switch". In this activity, the students wrote about a challenging or bad occasion in their lives. They then "flipped the switch" and wrote about what they could've done better to prevent the results of their actions. We worked on eliminating repetition, verb placement, and verb tense.</t>
  </si>
  <si>
    <t>Prompt: How did your service contribute to better understanding of:&lt;br&gt;&lt;br&gt;1. Advocacy Skills&lt;br&gt;2. Designing a Solution&lt;br&gt;3. Empathy&lt;br&gt;4. Exploring Purpose&lt;br&gt;5.  Real World Experience Response: Today we worked with the students on writing about goals in their lives. We helped them write down the steps they could take to achieve their goals.</t>
  </si>
  <si>
    <t>Writing Intern DISD</t>
  </si>
  <si>
    <t>Prompt: How did your service contribute to better understanding of:&lt;br&gt;&lt;br&gt;1. Advocacy Skills&lt;br&gt;2. Designing a Solution&lt;br&gt;3. Empathy&lt;br&gt;4. Exploring Purpose&lt;br&gt;5.  Real World Experience Response: Today I helped a student who was struggling in his transition from Spanish to English through spelling out words and working on sentence formation.</t>
  </si>
  <si>
    <t>Writing Center Intern</t>
  </si>
  <si>
    <t>Prompt: How did your service contribute to better understanding of:&lt;br&gt;&lt;br&gt;1. Advocacy Skills&lt;br&gt;2. Designing a Solution&lt;br&gt;3. Empathy&lt;br&gt;4. Exploring Purpose&lt;br&gt;5.  Real World Experience Response: Helped with bagging presents and learned about kids under the care of CPS as well as the caseworkers for CPS.</t>
  </si>
  <si>
    <t>Prompt: How did your service contribute to better understanding of:&lt;br&gt;&lt;br&gt;1. Advocacy Skills&lt;br&gt;2. Designing a Solution&lt;br&gt;3. Empathy&lt;br&gt;4. Exploring Purpose&lt;br&gt;5.  Real World Experience Response: bought toys</t>
  </si>
  <si>
    <t>Prompt: How did your service contribute to better understanding of:&lt;br&gt;&lt;br&gt;1. Advocacy Skills&lt;br&gt;2. Designing a Solution&lt;br&gt;3. Empathy&lt;br&gt;4. Exploring Purpose&lt;br&gt;5.  Real World Experience Response: we taught kids to row at bachman lake</t>
  </si>
  <si>
    <t>Prompt: How did your service contribute to better understanding of:&lt;br&gt;&lt;br&gt;1. Advocacy Skills&lt;br&gt;2. Designing a Solution&lt;br&gt;3. Empathy&lt;br&gt;4. Exploring Purpose&lt;br&gt;5.  Real World Experience Response: worked at a middle school robotics event</t>
  </si>
  <si>
    <t>Prompt: How did your service contribute to better understanding of:&lt;br&gt;&lt;br&gt;1. Advocacy Skills&lt;br&gt;2. Designing a Solution&lt;br&gt;3. Empathy&lt;br&gt;4. Exploring Purpose&lt;br&gt;5.  Real World Experience Response: working as a chairman for my lower school‚Äôs annual fundraiser</t>
  </si>
  <si>
    <t>lamplighter</t>
  </si>
  <si>
    <t>Prompt: How did your service contribute to better understanding of:&lt;br&gt;&lt;br&gt;1. Advocacy Skills&lt;br&gt;2. Designing a Solution&lt;br&gt;3. Empathy&lt;br&gt;4. Exploring Purpose&lt;br&gt;5.  Real World Experience Response: working as a chairman for my lower school‚Äôs fundraiser</t>
  </si>
  <si>
    <t>Prompt: How did your service contribute to better understanding of:&lt;br&gt;&lt;br&gt;1. Advocacy Skills&lt;br&gt;2. Designing a Solution&lt;br&gt;3. Empathy&lt;br&gt;4. Exploring Purpose&lt;br&gt;5.  Real World Experience Response: We made stem bags for kids and learned about how we can get involved in the community and listened to the district representative talk about his job</t>
  </si>
  <si>
    <t>teens United</t>
  </si>
  <si>
    <t>Prompt: How did your service contribute to better understanding of:&lt;br&gt;&lt;br&gt;1. Advocacy Skills&lt;br&gt;2. Designing a Solution&lt;br&gt;3. Empathy&lt;br&gt;4. Exploring Purpose&lt;br&gt;5.  Real World Experience Response: we made stem bags for kids and had a conversation with the district representative about how to make a difference</t>
  </si>
  <si>
    <t>Prompt: How did your service contribute to better understanding of:&lt;br&gt;&lt;br&gt;1. Advocacy Skills&lt;br&gt;2. Designing a Solution&lt;br&gt;3. Empathy&lt;br&gt;4. Exploring Purpose&lt;br&gt;5.  Real World Experience Response: I lead a homeless discussion and educated people about the issue</t>
  </si>
  <si>
    <t>Prompt: How did your service contribute to better understanding of:&lt;br&gt;&lt;br&gt;1. Advocacy Skills&lt;br&gt;2. Designing a Solution&lt;br&gt;3. Empathy&lt;br&gt;4. Exploring Purpose&lt;br&gt;5.  Real World Experience Response: I got to see the impact really made on kids lives.</t>
  </si>
  <si>
    <t>Visions4Confidence</t>
  </si>
  <si>
    <t>Prompt: How did your service contribute to better understanding of:&lt;br&gt;&lt;br&gt;1. Advocacy Skills&lt;br&gt;2. Designing a Solution&lt;br&gt;3. Empathy&lt;br&gt;4. Exploring Purpose&lt;br&gt;5.  Real World Experience Response: Ordering, assembling, packing, and delivering 100 snack bags for precious children served by CPD.</t>
  </si>
  <si>
    <t>Prompt: How did your service contribute to better understanding of:&lt;br&gt;&lt;br&gt;1. Advocacy Skills&lt;br&gt;2. Designing a Solution&lt;br&gt;3. Empathy&lt;br&gt;4. Exploring Purpose&lt;br&gt;5.  Real World Experience Response: I explored my purpose through baking a pie that will be delivered to the TR Hoover community center for Thanksgiving.</t>
  </si>
  <si>
    <t>Prompt: How did your service contribute to better understanding of:&lt;br&gt;&lt;br&gt;1. Advocacy Skills&lt;br&gt;2. Designing a Solution&lt;br&gt;3. Empathy&lt;br&gt;4. Exploring Purpose&lt;br&gt;5.  Real World Experience Response: We sang for the children at the CDC for the holidays.</t>
  </si>
  <si>
    <t>Prompt: How did your service contribute to better understanding of:&lt;br&gt;&lt;br&gt;1. Advocacy Skills&lt;br&gt;2. Designing a Solution&lt;br&gt;3. Empathy&lt;br&gt;4. Exploring Purpose&lt;br&gt;5.  Real World Experience Response: We sang for the Emerson Retirement Home</t>
  </si>
  <si>
    <t>Prompt: How did your service contribute to better understanding of:&lt;br&gt;&lt;br&gt;1. Advocacy Skills&lt;br&gt;2. Designing a Solution&lt;br&gt;3. Empathy&lt;br&gt;4. Exploring Purpose&lt;br&gt;5.  Real World Experience Response: Packed valentines bags</t>
  </si>
  <si>
    <t>Prompt: How did your service contribute to better understanding of:&lt;br&gt;&lt;br&gt;1. Advocacy Skills&lt;br&gt;2. Designing a Solution&lt;br&gt;3. Empathy&lt;br&gt;4. Exploring Purpose&lt;br&gt;5.  Real World Experience Response: I talked with middle school girls about what to expect for high school</t>
  </si>
  <si>
    <t>Hockaday Girl Talk</t>
  </si>
  <si>
    <t>Prompt: How did your service contribute to better understanding of:&lt;br&gt;&lt;br&gt;1. Advocacy Skills&lt;br&gt;2. Designing a Solution&lt;br&gt;3. Empathy&lt;br&gt;4. Exploring Purpose&lt;br&gt;5.  Real World Experience Response: I talked with 8th graders about what to expect in high school.</t>
  </si>
  <si>
    <t>Prompt: How did your service contribute to better understanding of:&lt;br&gt;&lt;br&gt;1. Advocacy Skills&lt;br&gt;2. Designing a Solution&lt;br&gt;3. Empathy&lt;br&gt;4. Exploring Purpose&lt;br&gt;5.  Real World Experience Response: Teen Board Meeting to discuss project</t>
  </si>
  <si>
    <t>Prompt: How did your service contribute to better understanding of:&lt;br&gt;&lt;br&gt;1. Advocacy Skills&lt;br&gt;2. Designing a Solution&lt;br&gt;3. Empathy&lt;br&gt;4. Exploring Purpose&lt;br&gt;5.  Real World Experience Response: I helped run a reading carnival for second graders.</t>
  </si>
  <si>
    <t>United To Learn Second Grade Carnival</t>
  </si>
  <si>
    <t>Prompt: How did your service contribute to better understanding of:&lt;br&gt;&lt;br&gt;1. Advocacy Skills&lt;br&gt;2. Designing a Solution&lt;br&gt;3. Empathy&lt;br&gt;4. Exploring Purpose&lt;br&gt;5.  Real World Experience Response: we ran the face painting table at the tr hoover book carnival.</t>
  </si>
  <si>
    <t>TR Hoover face painting</t>
  </si>
  <si>
    <t>Prompt: How did your service contribute to better understanding of:&lt;br&gt;&lt;br&gt;1. Advocacy Skills&lt;br&gt;2. Designing a Solution&lt;br&gt;3. Empathy&lt;br&gt;4. Exploring Purpose&lt;br&gt;5.  Real World Experience Response: I explored my purpose as a fencer when I taught students at a local elementary school basic fencing steps and showed them a fencing demonstration.</t>
  </si>
  <si>
    <t>Prompt: How did your service contribute to better understanding of:&lt;br&gt;&lt;br&gt;1. Advocacy Skills&lt;br&gt;2. Designing a Solution&lt;br&gt;3. Empathy&lt;br&gt;4. Exploring Purpose&lt;br&gt;5.  Real World Experience Response: I worked with a kid on multiplication over zoom.</t>
  </si>
  <si>
    <t>Prompt: How did your service contribute to better understanding of:&lt;br&gt;&lt;br&gt;1. Advocacy Skills&lt;br&gt;2. Designing a Solution&lt;br&gt;3. Empathy&lt;br&gt;4. Exploring Purpose&lt;br&gt;5.  Real World Experience Response: I worked with a student on multiplication and got to see how he improved over the session.</t>
  </si>
  <si>
    <t>Prompt: How did your service contribute to better understanding of:&lt;br&gt;&lt;br&gt;1. Advocacy Skills&lt;br&gt;2. Designing a Solution&lt;br&gt;3. Empathy&lt;br&gt;4. Exploring Purpose&lt;br&gt;5.  Real World Experience Response: We tutored kids who are having difficulty in math.</t>
  </si>
  <si>
    <t>Prompt: How did your service contribute to better understanding of:&lt;br&gt;&lt;br&gt;1. Advocacy Skills&lt;br&gt;2. Designing a Solution&lt;br&gt;3. Empathy&lt;br&gt;4. Exploring Purpose&lt;br&gt;5.  Real World Experience Response: teaching dance to students allowed us to explored  what it was like to share our love for the art</t>
  </si>
  <si>
    <t>Prompt: How did your service contribute to better understanding of:&lt;br&gt;&lt;br&gt;1. Advocacy Skills&lt;br&gt;2. Designing a Solution&lt;br&gt;3. Empathy&lt;br&gt;4. Exploring Purpose&lt;br&gt;5.  Real World Experience Response: blood donation</t>
  </si>
  <si>
    <t>carter blood care</t>
  </si>
  <si>
    <t>Prompt: How did your service contribute to better understanding of:&lt;br&gt;&lt;br&gt;1. Advocacy Skills&lt;br&gt;2. Designing a Solution&lt;br&gt;3. Empathy&lt;br&gt;4. Exploring Purpose&lt;br&gt;5.  Real World Experience Response: 2 meal. drop offs : 808 A, 832A</t>
  </si>
  <si>
    <t>Prompt: How did your service contribute to better understanding of:&lt;br&gt;&lt;br&gt;1. Advocacy Skills&lt;br&gt;2. Designing a Solution&lt;br&gt;3. Empathy&lt;br&gt;4. Exploring Purpose&lt;br&gt;5.  Real World Experience Response: Our social impact project</t>
  </si>
  <si>
    <t>Prompt: How did your service contribute to better understanding of:&lt;br&gt;&lt;br&gt;1. Advocacy Skills&lt;br&gt;2. Designing a Solution&lt;br&gt;3. Empathy&lt;br&gt;4. Exploring Purpose&lt;br&gt;5.  Real World Experience Response: I tutored math at St. Michael Ethiopian Church in Garland. I was in charge of kids in 4th and 5th grade. I checked their answers, answered their questions and regulated the classroom atmosphere.</t>
  </si>
  <si>
    <t>Prompt: How did your service contribute to better understanding of:&lt;br&gt;&lt;br&gt;1. Advocacy Skills&lt;br&gt;2. Designing a Solution&lt;br&gt;3. Empathy&lt;br&gt;4. Exploring Purpose&lt;br&gt;5.  Real World Experience Response: We worked with United to Learn to provide some fun activities at J.N. Elementary School. I helped assemble storage shelves and read stories to students in Pre-K. It was very meaningful and fun, and I explored the purpose of helping the students and teachers have a more enjoyable school day.</t>
  </si>
  <si>
    <t>Prompt: How did your service contribute to better understanding of:&lt;br&gt;&lt;br&gt;1. Advocacy Skills&lt;br&gt;2. Designing a Solution&lt;br&gt;3. Empathy&lt;br&gt;4. Exploring Purpose&lt;br&gt;5.  Real World Experience Response: I helped organize the special Christmas celebration at Highland Park Presbyterian Church. I took care of the kids there, and helped lighting people's candles during the celebration. I explored the purpose of helping others find their traditional ways of honoring their beliefs.</t>
  </si>
  <si>
    <t>Prompt: How did your service contribute to better understanding of:&lt;br&gt;&lt;br&gt;1. Advocacy Skills&lt;br&gt;2. Designing a Solution&lt;br&gt;3. Empathy&lt;br&gt;4. Exploring Purpose&lt;br&gt;5.  Real World Experience Response: Completed orientation for Wesley Rankin. Learned about the community and watched lots of informative videos. Also signed up for shifts soon</t>
  </si>
  <si>
    <t>Wesley Rankin</t>
  </si>
  <si>
    <t>Prompt: How did your service contribute to better understanding of:&lt;br&gt;&lt;br&gt;1. Advocacy Skills&lt;br&gt;2. Designing a Solution&lt;br&gt;3. Empathy&lt;br&gt;4. Exploring Purpose&lt;br&gt;5.  Real World Experience Response: Meetinf</t>
  </si>
  <si>
    <t>dream 725</t>
  </si>
  <si>
    <t>Prompt: How did your service contribute to better understanding of:&lt;br&gt;&lt;br&gt;1. Advocacy Skills&lt;br&gt;2. Designing a Solution&lt;br&gt;3. Empathy&lt;br&gt;4. Exploring Purpose&lt;br&gt;5.  Real World Experience Response: Teaching younger kids to write for staar test</t>
  </si>
  <si>
    <t>writing center internship</t>
  </si>
  <si>
    <t>Prompt: How did your service contribute to better understanding of:&lt;br&gt;&lt;br&gt;1. Advocacy Skills&lt;br&gt;2. Designing a Solution&lt;br&gt;3. Empathy&lt;br&gt;4. Exploring Purpose&lt;br&gt;5.  Real World Experience Response: Dropped off cookie jars for teachers to an elementary school nearby</t>
  </si>
  <si>
    <t>Prompt: How did your service contribute to better understanding of:&lt;br&gt;&lt;br&gt;1. Advocacy Skills&lt;br&gt;2. Designing a Solution&lt;br&gt;3. Empathy&lt;br&gt;4. Exploring Purpose&lt;br&gt;5.  Real World Experience Response: Helping kids celebrate reading and play games!!</t>
  </si>
  <si>
    <t>Prompt: How did your service contribute to better understanding of:&lt;br&gt;&lt;br&gt;1. Advocacy Skills&lt;br&gt;2. Designing a Solution&lt;br&gt;3. Empathy&lt;br&gt;4. Exploring Purpose&lt;br&gt;5.  Real World Experience Response: We went to a DISD elementary school and taught kids how to fence. This helps me to explore purpose because it shows me an alternate path to go with my fencing experience.</t>
  </si>
  <si>
    <t>Hockaday Fencing</t>
  </si>
  <si>
    <t>Prompt: How did your service contribute to better understanding of:&lt;br&gt;&lt;br&gt;1. Advocacy Skills&lt;br&gt;2. Designing a Solution&lt;br&gt;3. Empathy&lt;br&gt;4. Exploring Purpose&lt;br&gt;5.  Real World Experience Response: By helping Coach Bean to coach the second graders in a sport that I am very passionate about. I am given teh chance to explore coaching and help others become passionae about something I love.</t>
  </si>
  <si>
    <t>Hockaday Second Ggrade Track</t>
  </si>
  <si>
    <t>Prompt: How did your service contribute to better understanding of:&lt;br&gt;&lt;br&gt;1. Advocacy Skills&lt;br&gt;2. Designing a Solution&lt;br&gt;3. Empathy&lt;br&gt;4. Exploring Purpose&lt;br&gt;5.  Real World Experience Response: I explored my purpose of helping children. Most volunteering and jobs I have relate to helping and tutoring or taking care of children.</t>
  </si>
  <si>
    <t>Prompt: How did your service contribute to better understanding of:&lt;br&gt;&lt;br&gt;1. Advocacy Skills&lt;br&gt;2. Designing a Solution&lt;br&gt;3. Empathy&lt;br&gt;4. Exploring Purpose&lt;br&gt;5.  Real World Experience Response: In November, I volunteered from 3-5 at the Perot Museum to help out with cleaning materials in one of the experimenting labs. My service contributed to the better understanding of exploring purpose because I am very passionate about STEM and spreading my love for it by volunteering.</t>
  </si>
  <si>
    <t>Prompt: How did your service contribute to better understanding of:&lt;br&gt;&lt;br&gt;1. Advocacy Skills&lt;br&gt;2. Designing a Solution&lt;br&gt;3. Empathy&lt;br&gt;4. Exploring Purpose&lt;br&gt;5.  Real World Experience Response: I was tutoring kids. Working with them in workbooks helping them fully understand them.</t>
  </si>
  <si>
    <t>Prompt: How did your service contribute to better understanding of:&lt;br&gt;&lt;br&gt;1. Advocacy Skills&lt;br&gt;2. Designing a Solution&lt;br&gt;3. Empathy&lt;br&gt;4. Exploring Purpose&lt;br&gt;5.  Real World Experience Response: Through the United to Learn's United to Lead program, I and other Dallas area students are learning more about public education in Dallas. As someone who is passionate about educational equity and the role it plays in American society, it's a wonderful opportunity to learn with and from other equally passionate teenagers.</t>
  </si>
  <si>
    <t>Prompt: How did your service contribute to better understanding of:&lt;br&gt;&lt;br&gt;1. Advocacy Skills&lt;br&gt;2. Designing a Solution&lt;br&gt;3. Empathy&lt;br&gt;4. Exploring Purpose&lt;br&gt;5.  Real World Experience Response: I learned that I love to play with kids and encourage them.</t>
  </si>
  <si>
    <t>I helped an elementary school with their garden. It helped me realize the work behind all of the experiences that I had as a kid. This opportunity allowed me to hang out with cute kids too.</t>
  </si>
  <si>
    <t>Prompt: How did your service contribute to better understanding of:&lt;br&gt;&lt;br&gt;1. Advocacy Skills&lt;br&gt;2. Designing a Solution&lt;br&gt;3. Empathy&lt;br&gt;4. Exploring Purpose&lt;br&gt;5.  Real World Experience Response: I was able to realize that I love to interact with children. I fixed the garden of an elementary school. I was able to figure out what I am good at and things that I am interested in.</t>
  </si>
  <si>
    <t>Prompt: How did your service contribute to better understanding of:&lt;br&gt;&lt;br&gt;1. Advocacy Skills&lt;br&gt;2. Designing a Solution&lt;br&gt;3. Empathy&lt;br&gt;4. Exploring Purpose&lt;br&gt;5.  Real World Experience Response: I learned that I am really good at talking to kids and learned that I love spending time with kids.</t>
  </si>
  <si>
    <t>Anne Frank</t>
  </si>
  <si>
    <t>Prompt: How did your service contribute to better understanding of:&lt;br&gt;&lt;br&gt;1. Advocacy Skills&lt;br&gt;2. Designing a Solution&lt;br&gt;3. Empathy&lt;br&gt;4. Exploring Purpose&lt;br&gt;5.  Real World Experience Response: Today was the day of their tournament. I was there mainly to cheer them on!</t>
  </si>
  <si>
    <t>Special Olympics Golf</t>
  </si>
  <si>
    <t>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t>
  </si>
  <si>
    <t>Prompt: How did your service contribute to better understanding of:&lt;br&gt;&lt;br&gt;1. Advocacy Skills&lt;br&gt;2. Designing a Solution&lt;br&gt;3. Empathy&lt;br&gt;4. Exploring Purpose&lt;br&gt;5.  Real World Experience Response: We had our first New Gen meeting and talked about different positions in the club to advocate for womens rights.</t>
  </si>
  <si>
    <t>Prompt: How did your service contribute to better understanding of:&lt;br&gt;&lt;br&gt;1. Advocacy Skills&lt;br&gt;2. Designing a Solution&lt;br&gt;3. Empathy&lt;br&gt;4. Exploring Purpose&lt;br&gt;5.  Real World Experience Response: We helped elementary school teachers organizing their classrooms and getting ready to teach the next day.</t>
  </si>
  <si>
    <t>Prompt: How did your service contribute to better understanding of:&lt;br&gt;&lt;br&gt;1. Advocacy Skills&lt;br&gt;2. Designing a Solution&lt;br&gt;3. Empathy&lt;br&gt;4. Exploring Purpose&lt;br&gt;5.  Real World Experience Response: I helped kids explore their purpose by teaching them dance</t>
  </si>
  <si>
    <t>Prompt: How did your service contribute to better understanding of:&lt;br&gt;&lt;br&gt;1. Advocacy Skills&lt;br&gt;2. Designing a Solution&lt;br&gt;3. Empathy&lt;br&gt;4. Exploring Purpose&lt;br&gt;5.  Real World Experience Response: I taught dance to little kids</t>
  </si>
  <si>
    <t>Prompt: How did your service contribute to better understanding of:&lt;br&gt;&lt;br&gt;1. Advocacy Skills&lt;br&gt;2. Designing a Solution&lt;br&gt;3. Empathy&lt;br&gt;4. Exploring Purpose&lt;br&gt;5.  Real World Experience Response: I did my rough draft for an essay on youth buisness in sub-sharan Africa.It helped me explore my purpose through writing.</t>
  </si>
  <si>
    <t>Prompt: How did your service contribute to better understanding of:&lt;br&gt;&lt;br&gt;1. Advocacy Skills&lt;br&gt;2. Designing a Solution&lt;br&gt;3. Empathy&lt;br&gt;4. Exploring Purpose&lt;br&gt;5.  Real World Experience Response: This helped me better understand exploring purpose because I got to see how just a few hours makes a difference</t>
  </si>
  <si>
    <t>Prompt: How did your service contribute to better understanding of:&lt;br&gt;&lt;br&gt;1. Advocacy Skills&lt;br&gt;2. Designing a Solution&lt;br&gt;3. Empathy&lt;br&gt;4. Exploring Purpose&lt;br&gt;5.  Real World Experience Response: I worked with middle schoolers at a DUDA workshop. I taught them and their debate coaches the structure of world schools debate, speaker roles, and how to make valid arguments/rebuttals. I also worked with them to brainstorm a case of the motion, 'age limit for politicians'. It was really fulfilling and fun as the middle schoolers in my class were really enthusiastic about debate, active and attentive during the workshop.</t>
  </si>
  <si>
    <t>Dallas Urban Debate Alliance</t>
  </si>
  <si>
    <t>Prompt: How did your service contribute to better understanding of:&lt;br&gt;&lt;br&gt;1. Advocacy Skills&lt;br&gt;2. Designing a Solution&lt;br&gt;3. Empathy&lt;br&gt;4. Exploring Purpose&lt;br&gt;5.  Real World Experience Response: 30 minute meeting
Leadership Results...
Future planning for the drive</t>
  </si>
  <si>
    <t>Prompt: How did your service contribute to better understanding of:&lt;br&gt;&lt;br&gt;1. Advocacy Skills&lt;br&gt;2. Designing a Solution&lt;br&gt;3. Empathy&lt;br&gt;4. Exploring Purpose&lt;br&gt;5.  Real World Experience Response: I went to Walnut Hill Elementary as a Writing intern. I gave feedback to the students about writing hooks, and connecting different ideas into one cohesive sentences/paragraph.</t>
  </si>
  <si>
    <t>Prompt: How did your service contribute to better understanding of:&lt;br&gt;&lt;br&gt;1. Advocacy Skills&lt;br&gt;2. Designing a Solution&lt;br&gt;3. Empathy&lt;br&gt;4. Exploring Purpose&lt;br&gt;5.  Real World Experience Response: I helped with gardening at Nancy J. Cochran Elementary school, especially working to eradicate weeds in their pots. Also, I made six thank-you cards for the teachers to thank them for their dedication to teaching students and wish them happy holidays.</t>
  </si>
  <si>
    <t>Prompt: How did your service contribute to better understanding of:&lt;br&gt;&lt;br&gt;1. Advocacy Skills&lt;br&gt;2. Designing a Solution&lt;br&gt;3. Empathy&lt;br&gt;4. Exploring Purpose&lt;br&gt;5.  Real World Experience Response: I participated as a volunteer for a debate workshop for elementary school students in the Dallas school district. I introduced the students to a form of debate called World Schools. I talked about POIs, each speech and its role, and comprehensive practice for the prepared motions for their future tournament. It was extremely fulfilling to see how many students are interested in debate, and fun to communicate with them.</t>
  </si>
  <si>
    <t>Prompt: How did your service contribute to better understanding of:&lt;br&gt;&lt;br&gt;1. Advocacy Skills&lt;br&gt;2. Designing a Solution&lt;br&gt;3. Empathy&lt;br&gt;4. Exploring Purpose&lt;br&gt;5.  Real World Experience Response: I explored my purpose by tutoring a kid and teaching him about different words and letters</t>
  </si>
  <si>
    <t>Prompt: How did your service contribute to better understanding of:&lt;br&gt;&lt;br&gt;1. Advocacy Skills&lt;br&gt;2. Designing a Solution&lt;br&gt;3. Empathy&lt;br&gt;4. Exploring Purpose&lt;br&gt;5.  Real World Experience Response: I explored my purpose by tutoring.</t>
  </si>
  <si>
    <t>Reading Partners - Washington DC</t>
  </si>
  <si>
    <t>Prompt: How did your service contribute to better understanding of:&lt;br&gt;&lt;br&gt;1. Advocacy Skills&lt;br&gt;2. Designing a Solution&lt;br&gt;3. Empathy&lt;br&gt;4. Exploring Purpose&lt;br&gt;5.  Real World Experience Response: I explored my purpose using my knowledge to to tutor my student to increase their strength and confidence in reading.</t>
  </si>
  <si>
    <t>Prompt: How did your service contribute to better understanding of:&lt;br&gt;&lt;br&gt;1. Advocacy Skills&lt;br&gt;2. Designing a Solution&lt;br&gt;3. Empathy&lt;br&gt;4. Exploring Purpose&lt;br&gt;5.  Real World Experience Response: I explored my purpose by using my knowledge of english and grammar to help younger students</t>
  </si>
  <si>
    <t>Prompt: How did your service contribute to better understanding of:&lt;br&gt;&lt;br&gt;1. Advocacy Skills&lt;br&gt;2. Designing a Solution&lt;br&gt;3. Empathy&lt;br&gt;4. Exploring Purpose&lt;br&gt;5.  Real World Experience Response: I explored my purpose by tutoring students through reading partners.</t>
  </si>
  <si>
    <t>Mother‚Äôs Day baskets for distribution at Denton a county</t>
  </si>
  <si>
    <t>Prompt: How did your service contribute to better understanding of:&lt;br&gt;&lt;br&gt;1. Advocacy Skills&lt;br&gt;2. Designing a Solution&lt;br&gt;3. Empathy&lt;br&gt;4. Exploring Purpose&lt;br&gt;5.  Real World Experience Response: On Saturday, I spent my time making Mother‚Äôs Day baskets for distribution at the Denton County Friends of the Family. This service helped me to understand part of what I believe is my purpose, which is to help those in need or who have struggled with something.</t>
  </si>
  <si>
    <t>Prompt: How did your service contribute to better understanding of:&lt;br&gt;&lt;br&gt;1. Advocacy Skills&lt;br&gt;2. Designing a Solution&lt;br&gt;3. Empathy&lt;br&gt;4. Exploring Purpose&lt;br&gt;5.  Real World Experience Response: I learned that I like to bake</t>
  </si>
  <si>
    <t>Prompt: How did your service contribute to better understanding of:&lt;br&gt;&lt;br&gt;1. Advocacy Skills&lt;br&gt;2. Designing a Solution&lt;br&gt;3. Empathy&lt;br&gt;4. Exploring Purpose&lt;br&gt;5.  Real World Experience Response: Learning important skills</t>
  </si>
  <si>
    <t>first aid training at hockaday</t>
  </si>
  <si>
    <t>Prompt: How did your service contribute to better understanding of:&lt;br&gt;&lt;br&gt;1. Advocacy Skills&lt;br&gt;2. Designing a Solution&lt;br&gt;3. Empathy&lt;br&gt;4. Exploring Purpose&lt;br&gt;5.  Real World Experience Response: We made posters to help bring attention to voting this midterm election.</t>
  </si>
  <si>
    <t>Voting Posters</t>
  </si>
  <si>
    <t>Prompt: How did your service contribute to better understanding of:&lt;br&gt;&lt;br&gt;1. Advocacy Skills&lt;br&gt;2. Designing a Solution&lt;br&gt;3. Empathy&lt;br&gt;4. Exploring Purpose&lt;br&gt;5.  Real World Experience Response: I collected glasses and corresponded with people in Cape Verde.</t>
  </si>
  <si>
    <t>Prompt: How did your service contribute to better understanding of:&lt;br&gt;&lt;br&gt;1. Advocacy Skills&lt;br&gt;2. Designing a Solution&lt;br&gt;3. Empathy&lt;br&gt;4. Exploring Purpose&lt;br&gt;5.  Real World Experience Response: Gold award planing (passion project)</t>
  </si>
  <si>
    <t>Girl Scouts of northeast texas</t>
  </si>
  <si>
    <t>Prompt: How did your service contribute to better understanding of:&lt;br&gt;&lt;br&gt;1. Advocacy Skills&lt;br&gt;2. Designing a Solution&lt;br&gt;3. Empathy&lt;br&gt;4. Exploring Purpose&lt;br&gt;5.  Real World Experience Response: Through many meetings and performances from June to September, I have learned about problems my community faces, and designed, memorized, and performed skits in our community to help spread awareness and education.</t>
  </si>
  <si>
    <t>Prompt: How did your service contribute to better understanding of:&lt;br&gt;&lt;br&gt;1. Advocacy Skills&lt;br&gt;2. Designing a Solution&lt;br&gt;3. Empathy&lt;br&gt;4. Exploring Purpose&lt;br&gt;5.  Real World Experience Response: I found a way to do something I love (baking) and donate it to the community</t>
  </si>
  <si>
    <t>si baking club</t>
  </si>
  <si>
    <t>Prompt: How did your service contribute to better understanding of:&lt;br&gt;&lt;br&gt;1. Advocacy Skills&lt;br&gt;2. Designing a Solution&lt;br&gt;3. Empathy&lt;br&gt;4. Exploring Purpose&lt;br&gt;5.  Real World Experience Response: We learned more about STIs and how to teach others about protective sex.</t>
  </si>
  <si>
    <t>Tact</t>
  </si>
  <si>
    <t>Prompt: How did your service contribute to better understanding of:&lt;br&gt;&lt;br&gt;1. Advocacy Skills&lt;br&gt;2. Designing a Solution&lt;br&gt;3. Empathy&lt;br&gt;4. Exploring Purpose&lt;br&gt;5.  Real World Experience Response: Learning about sex Ed to be able to share and educate others</t>
  </si>
  <si>
    <t>Prompt: How did your service contribute to better understanding of:&lt;br&gt;&lt;br&gt;1. Advocacy Skills&lt;br&gt;2. Designing a Solution&lt;br&gt;3. Empathy&lt;br&gt;4. Exploring Purpose&lt;br&gt;5.  Real World Experience Response: packing potatoes, carrots, and other produce for families</t>
  </si>
  <si>
    <t>Prompt: How did your service contribute to better understanding of:&lt;br&gt;&lt;br&gt;1. Advocacy Skills&lt;br&gt;2. Designing a Solution&lt;br&gt;3. Empathy&lt;br&gt;4. Exploring Purpose&lt;br&gt;5.  Real World Experience Response: letter writing to first responders</t>
  </si>
  <si>
    <t>Prompt: How did your service contribute to better understanding of:&lt;br&gt;&lt;br&gt;1. Advocacy Skills&lt;br&gt;2. Designing a Solution&lt;br&gt;3. Empathy&lt;br&gt;4. Exploring Purpose&lt;br&gt;5.  Real World Experience Response: auditions for new tacties</t>
  </si>
  <si>
    <t>Prompt: How did your service contribute to better understanding of:&lt;br&gt;&lt;br&gt;1. Advocacy Skills&lt;br&gt;2. Designing a Solution&lt;br&gt;3. Empathy&lt;br&gt;4. Exploring Purpose&lt;br&gt;5.  Real World Experience Response: final round of tact auditions for newcomers</t>
  </si>
  <si>
    <t>Prompt: How did your service contribute to better understanding of:&lt;br&gt;&lt;br&gt;1. Advocacy Skills&lt;br&gt;2. Designing a Solution&lt;br&gt;3. Empathy&lt;br&gt;4. Exploring Purpose&lt;br&gt;5.  Real World Experience Response: we will learn more on our information base to be well educated when educating others</t>
  </si>
  <si>
    <t>Prompt: How did your service contribute to better understanding of:&lt;br&gt;&lt;br&gt;1. Advocacy Skills&lt;br&gt;2. Designing a Solution&lt;br&gt;3. Empathy&lt;br&gt;4. Exploring Purpose&lt;br&gt;5.  Real World Experience Response: exploring the options and ideas for charity work throughout the year to make an impact</t>
  </si>
  <si>
    <t>Prompt: How did your service contribute to better understanding of:&lt;br&gt;&lt;br&gt;1. Advocacy Skills&lt;br&gt;2. Designing a Solution&lt;br&gt;3. Empathy&lt;br&gt;4. Exploring Purpose&lt;br&gt;5.  Real World Experience Response: We went to SNAP kitchens to help out St. Philips school</t>
  </si>
  <si>
    <t>St Philips</t>
  </si>
  <si>
    <t>Prompt: How did your service contribute to better understanding of:&lt;br&gt;&lt;br&gt;1. Advocacy Skills&lt;br&gt;2. Designing a Solution&lt;br&gt;3. Empathy&lt;br&gt;4. Exploring Purpose&lt;br&gt;5.  Real World Experience Response: I met with this club to prepare for our next issue. I am currently the graphic designer.</t>
  </si>
  <si>
    <t>Prompt: How did your service contribute to better understanding of:&lt;br&gt;&lt;br&gt;1. Advocacy Skills&lt;br&gt;2. Designing a Solution&lt;br&gt;3. Empathy&lt;br&gt;4. Exploring Purpose&lt;br&gt;5.  Real World Experience Response: I went to a local community center where I taught kids about being safe near water. We also played a game with them because we couldn't physically get in the pool</t>
  </si>
  <si>
    <t>Prompt: How did your service contribute to better understanding of:&lt;br&gt;&lt;br&gt;1. Advocacy Skills&lt;br&gt;2. Designing a Solution&lt;br&gt;3. Empathy&lt;br&gt;4. Exploring Purpose&lt;br&gt;5.  Real World Experience Response: I worked to send out the invites for Beautillion, a scholarship ball. I had to make a spreadsheet for mothers.</t>
  </si>
  <si>
    <t>Prompt: How did your service contribute to better understanding of:&lt;br&gt;&lt;br&gt;1. Advocacy Skills&lt;br&gt;2. Designing a Solution&lt;br&gt;3. Empathy&lt;br&gt;4. Exploring Purpose&lt;br&gt;5.  Real World Experience Response: I worked with a student reading a book. He struggled with certain words so I tried to sound them out with him. I also taught him a new word.</t>
  </si>
  <si>
    <t>Prompt: How did your service contribute to better understanding of:&lt;br&gt;&lt;br&gt;1. Advocacy Skills&lt;br&gt;2. Designing a Solution&lt;br&gt;3. Empathy&lt;br&gt;4. Exploring Purpose&lt;br&gt;5.  Real World Experience Response: I helped two students read books.</t>
  </si>
  <si>
    <t>Prompt: How did your service contribute to better understanding of:&lt;br&gt;&lt;br&gt;1. Advocacy Skills&lt;br&gt;2. Designing a Solution&lt;br&gt;3. Empathy&lt;br&gt;4. Exploring Purpose&lt;br&gt;5.  Real World Experience Response: Packed 91 boxes in total. Made 19,656 meals. 53 kids are fed for a year.</t>
  </si>
  <si>
    <t>Prompt: How did your service contribute to better understanding of:&lt;br&gt;&lt;br&gt;1. Advocacy Skills&lt;br&gt;2. Designing a Solution&lt;br&gt;3. Empathy&lt;br&gt;4. Exploring Purpose&lt;br&gt;5.  Real World Experience Response: My service contributed to a batter understanding of exploring purpose by working with other hockaday students ranging from seventh to tenth grade. I got there perspective of the school and what they are going in life. As well as working with the students who ranged from kindergarten to fifth grade, which was a very enjoyable experience.</t>
  </si>
  <si>
    <t>Hockaday Service Camp</t>
  </si>
  <si>
    <t>Prompt: How did your service contribute to better understanding of:&lt;br&gt;&lt;br&gt;1. Advocacy Skills&lt;br&gt;2. Designing a Solution&lt;br&gt;3. Empathy&lt;br&gt;4. Exploring Purpose&lt;br&gt;5.  Real World Experience Response: I was able to explore my purpose by reaching out to local officials who had the power in government to make change. These actions that I pursued helped me figure out what I was passionate about as well as spread awareness to the issues I discovered.</t>
  </si>
  <si>
    <t>Prompt: How did your service contribute to better understanding of:&lt;br&gt;&lt;br&gt;1. Advocacy Skills&lt;br&gt;2. Designing a Solution&lt;br&gt;3. Empathy&lt;br&gt;4. Exploring Purpose&lt;br&gt;5.  Real World Experience Response: i love teaching kids</t>
  </si>
  <si>
    <t>Prompt: How did your service contribute to better understanding of:&lt;br&gt;&lt;br&gt;1. Advocacy Skills&lt;br&gt;2. Designing a Solution&lt;br&gt;3. Empathy&lt;br&gt;4. Exploring Purpose&lt;br&gt;5.  Real World Experience Response: i taught kids dance and felt really proud of them when they were proud of themselves.</t>
  </si>
  <si>
    <t>Prompt: How did your service contribute to better understanding of:&lt;br&gt;&lt;br&gt;1. Advocacy Skills&lt;br&gt;2. Designing a Solution&lt;br&gt;3. Empathy&lt;br&gt;4. Exploring Purpose&lt;br&gt;5.  Real World Experience Response: I helped package food for starving kids in different countries, and realized how much I enjoy making a difference in people‚Äôs lives.</t>
  </si>
  <si>
    <t>Prompt: How did your service contribute to better understanding of:&lt;br&gt;&lt;br&gt;1. Advocacy Skills&lt;br&gt;2. Designing a Solution&lt;br&gt;3. Empathy&lt;br&gt;4. Exploring Purpose&lt;br&gt;5.  Real World Experience Response: We went and helped at foster elementary with organizing a teachers classroom and doing things that would have taken her a very long time on her own.</t>
  </si>
  <si>
    <t>Prompt: How did your service contribute to better understanding of:&lt;br&gt;&lt;br&gt;1. Advocacy Skills&lt;br&gt;2. Designing a Solution&lt;br&gt;3. Empathy&lt;br&gt;4. Exploring Purpose&lt;br&gt;5.  Real World Experience Response: I helped my troop set up a Halloween booth at a fall festival my service unit held. We were able to help bring joy to the kids at the festival and help clean up afterwards.</t>
  </si>
  <si>
    <t>Prompt: How did your service contribute to better understanding of:&lt;br&gt;&lt;br&gt;1. Advocacy Skills&lt;br&gt;2. Designing a Solution&lt;br&gt;3. Empathy&lt;br&gt;4. Exploring Purpose&lt;br&gt;5.  Real World Experience Response: I volunteered to help clean up a park in Plano with other Girl Scouts and practiced exploring purpose in helping other people.</t>
  </si>
  <si>
    <t>Prompt: How did your service contribute to better understanding of:&lt;br&gt;&lt;br&gt;1. Advocacy Skills&lt;br&gt;2. Designing a Solution&lt;br&gt;3. Empathy&lt;br&gt;4. Exploring Purpose&lt;br&gt;5.  Real World Experience Response: I worked at the carnival for my elementary school, running games and interacting with all the kids.</t>
  </si>
  <si>
    <t>Christ the King Catholic School - Dallas, TX</t>
  </si>
  <si>
    <t>Prompt: How did your service contribute to better understanding of:&lt;br&gt;&lt;br&gt;1. Advocacy Skills&lt;br&gt;2. Designing a Solution&lt;br&gt;3. Empathy&lt;br&gt;4. Exploring Purpose&lt;br&gt;5.  Real World Experience Response: Helped school with running a petting zoo and interacting with little kids. Filled my heart with joy and I learned a lot about being grateful for what I had and for my beginnings because I also used to go to a school like the one we visited.</t>
  </si>
  <si>
    <t>Friday X Day Service</t>
  </si>
  <si>
    <t>Prompt: How did your service contribute to better understanding of:&lt;br&gt;&lt;br&gt;1. Advocacy Skills&lt;br&gt;2. Designing a Solution&lt;br&gt;3. Empathy&lt;br&gt;4. Exploring Purpose&lt;br&gt;5.  Real World Experience Response: I explored ideas of potential topics for my gold award.</t>
  </si>
  <si>
    <t>Prompt: How did your service contribute to better understanding of:&lt;br&gt;&lt;br&gt;1. Advocacy Skills&lt;br&gt;2. Designing a Solution&lt;br&gt;3. Empathy&lt;br&gt;4. Exploring Purpose&lt;br&gt;5.  Real World Experience Response: I explored my skills with playing with little kids.</t>
  </si>
  <si>
    <t>Prompt: How did your service contribute to better understanding of:&lt;br&gt;&lt;br&gt;1. Advocacy Skills&lt;br&gt;2. Designing a Solution&lt;br&gt;3. Empathy&lt;br&gt;4. Exploring Purpose&lt;br&gt;5.  Real World Experience Response: Writing and research portion of social impact paper.</t>
  </si>
  <si>
    <t>Government Social Impact Paper</t>
  </si>
  <si>
    <t>Prompt: How did your service contribute to better understanding of:&lt;br&gt;&lt;br&gt;1. Advocacy Skills&lt;br&gt;2. Designing a Solution&lt;br&gt;3. Empathy&lt;br&gt;4. Exploring Purpose&lt;br&gt;5.  Real World Experience Response: I explored my passion for helping children who are not as privledged as me.</t>
  </si>
  <si>
    <t>Prompt: How did your service contribute to better understanding of:&lt;br&gt;&lt;br&gt;1. Advocacy Skills&lt;br&gt;2. Designing a Solution&lt;br&gt;3. Empathy&lt;br&gt;4. Exploring Purpose&lt;br&gt;5.  Real World Experience Response: I helped donate clothes from children in need.</t>
  </si>
  <si>
    <t>Prompt: How did your service contribute to better understanding of:&lt;br&gt;&lt;br&gt;1. Advocacy Skills&lt;br&gt;2. Designing a Solution&lt;br&gt;3. Empathy&lt;br&gt;4. Exploring Purpose&lt;br&gt;5.  Real World Experience Response: I helped to create a fundraiser.</t>
  </si>
  <si>
    <t>I helped raise money for my group</t>
  </si>
  <si>
    <t>Prompt: How did your service contribute to better understanding of:&lt;br&gt;&lt;br&gt;1. Advocacy Skills&lt;br&gt;2. Designing a Solution&lt;br&gt;3. Empathy&lt;br&gt;4. Exploring Purpose&lt;br&gt;5.  Real World Experience Response: I helped my chapter raise money</t>
  </si>
  <si>
    <t>Prompt: How did your service contribute to better understanding of:&lt;br&gt;&lt;br&gt;1. Advocacy Skills&lt;br&gt;2. Designing a Solution&lt;br&gt;3. Empathy&lt;br&gt;4. Exploring Purpose&lt;br&gt;5.  Real World Experience Response: I helped a DISD student learn reading comprehension.</t>
  </si>
  <si>
    <t>Prompt: How did your service contribute to better understanding of:&lt;br&gt;&lt;br&gt;1. Advocacy Skills&lt;br&gt;2. Designing a Solution&lt;br&gt;3. Empathy&lt;br&gt;4. Exploring Purpose&lt;br&gt;5.  Real World Experience Response: My service was to create a film advocating for the importance of birth control as a means to educate students.</t>
  </si>
  <si>
    <t>Healthy Futures of Texas</t>
  </si>
  <si>
    <t>Prompt: How did your service contribute to better understanding of:&lt;br&gt;&lt;br&gt;1. Advocacy Skills&lt;br&gt;2. Designing a Solution&lt;br&gt;3. Empathy&lt;br&gt;4. Exploring Purpose&lt;br&gt;5.  Real World Experience Response: Hockadance brightened third and fourth graders‚Äô days at Foster Elementary by creating and teaching dances!</t>
  </si>
  <si>
    <t>Prompt: How did your service contribute to better understanding of:&lt;br&gt;&lt;br&gt;1. Advocacy Skills&lt;br&gt;2. Designing a Solution&lt;br&gt;3. Empathy&lt;br&gt;4. Exploring Purpose&lt;br&gt;5.  Real World Experience Response: I helped teach autistic kids how to play tennis. I used my passion for tennis for a great purpose in impacting other people's lives.</t>
  </si>
  <si>
    <t>Prompt: How did your service contribute to better understanding of:&lt;br&gt;&lt;br&gt;1. Advocacy Skills&lt;br&gt;2. Designing a Solution&lt;br&gt;3. Empathy&lt;br&gt;4. Exploring Purpose&lt;br&gt;5.  Real World Experience Response: I learned about how STEM can be used in the real world and to help others.</t>
  </si>
  <si>
    <t>Girls in stem</t>
  </si>
  <si>
    <t>Prompt: How did your service contribute to better understanding of:&lt;br&gt;&lt;br&gt;1. Advocacy Skills&lt;br&gt;2. Designing a Solution&lt;br&gt;3. Empathy&lt;br&gt;4. Exploring Purpose&lt;br&gt;5.  Real World Experience Response: I wrote an article for a publication which promotes women in the field of business.</t>
  </si>
  <si>
    <t>Prompt: How did your service contribute to better understanding of:&lt;br&gt;&lt;br&gt;1. Advocacy Skills&lt;br&gt;2. Designing a Solution&lt;br&gt;3. Empathy&lt;br&gt;4. Exploring Purpose&lt;br&gt;5.  Real World Experience Response: I meet with the Second Serve team to discuss how to efficiently and effectively distribute equipment to under-resourced children around the world.</t>
  </si>
  <si>
    <t>second serve</t>
  </si>
  <si>
    <t>Prompt: How did your service contribute to better understanding of:&lt;br&gt;&lt;br&gt;1. Advocacy Skills&lt;br&gt;2. Designing a Solution&lt;br&gt;3. Empathy&lt;br&gt;4. Exploring Purpose&lt;br&gt;5.  Real World Experience Response: The stuco Form II president from St Marks and I have been planning a community service event for the sophomore class.</t>
  </si>
  <si>
    <t>Prompt: How did your service contribute to better understanding of:&lt;br&gt;&lt;br&gt;1. Advocacy Skills&lt;br&gt;2. Designing a Solution&lt;br&gt;3. Empathy&lt;br&gt;4. Exploring Purpose&lt;br&gt;5.  Real World Experience Response: During conference, I listened to the recurring program SI opportunities to help search for one that I was passionate about.</t>
  </si>
  <si>
    <t>Prompt: How did your service contribute to better understanding of:&lt;br&gt;&lt;br&gt;1. Advocacy Skills&lt;br&gt;2. Designing a Solution&lt;br&gt;3. Empathy&lt;br&gt;4. Exploring Purpose&lt;br&gt;5.  Real World Experience Response: I run am running my own SI club at Hockaday this year called Money Management club where we teach young elementary students basic knowledge about coins and managing their money. For an hour in the morning, I learned about the proper way to lead and organize the club so we can make the biggest impact possible.</t>
  </si>
  <si>
    <t>The Hockaday Insititue of Social Impact</t>
  </si>
  <si>
    <t>Prompt: How did your service contribute to better understanding of:&lt;br&gt;&lt;br&gt;1. Advocacy Skills&lt;br&gt;2. Designing a Solution&lt;br&gt;3. Empathy&lt;br&gt;4. Exploring Purpose&lt;br&gt;5.  Real World Experience Response: During conference, we had our first newgen meeting where we discussed our roles and plan for the year.</t>
  </si>
  <si>
    <t>NewGenHockaday</t>
  </si>
  <si>
    <t>Prompt: How did your service contribute to better understanding of:&lt;br&gt;&lt;br&gt;1. Advocacy Skills&lt;br&gt;2. Designing a Solution&lt;br&gt;3. Empathy&lt;br&gt;4. Exploring Purpose&lt;br&gt;5.  Real World Experience Response: I was selected to be part of the United to Learn fellowship and we had our first monthly meeting where we learned about the science of learning and equational equity.</t>
  </si>
  <si>
    <t>Prompt: How did your service contribute to better understanding of:&lt;br&gt;&lt;br&gt;1. Advocacy Skills&lt;br&gt;2. Designing a Solution&lt;br&gt;3. Empathy&lt;br&gt;4. Exploring Purpose&lt;br&gt;5.  Real World Experience Response: We had our charity tea where we discussed social impact endevours for the year. We were in charging of checking everyone in and organizing the entire tea.</t>
  </si>
  <si>
    <t>Prompt: How did your service contribute to better understanding of:&lt;br&gt;&lt;br&gt;1. Advocacy Skills&lt;br&gt;2. Designing a Solution&lt;br&gt;3. Empathy&lt;br&gt;4. Exploring Purpose&lt;br&gt;5.  Real World Experience Response: Gardening at cothren</t>
  </si>
  <si>
    <t>Prompt: How did your service contribute to better understanding of:&lt;br&gt;&lt;br&gt;1. Advocacy Skills&lt;br&gt;2. Designing a Solution&lt;br&gt;3. Empathy&lt;br&gt;4. Exploring Purpose&lt;br&gt;5.  Real World Experience Response: We listened to a lovely presentation on homeless to better educated ourselves about homeless.</t>
  </si>
  <si>
    <t>Feeding the Need Club at Hockaday</t>
  </si>
  <si>
    <t>Prompt: How did your service contribute to better understanding of:&lt;br&gt;&lt;br&gt;1. Advocacy Skills&lt;br&gt;2. Designing a Solution&lt;br&gt;3. Empathy&lt;br&gt;4. Exploring Purpose&lt;br&gt;5.  Real World Experience Response: We had our monthly NCL meeting where we went over upcoming philanthropy work plans and support the National Heart Association.</t>
  </si>
  <si>
    <t>The National Charity League</t>
  </si>
  <si>
    <t>Prompt: How did your service contribute to better understanding of:&lt;br&gt;&lt;br&gt;1. Advocacy Skills&lt;br&gt;2. Designing a Solution&lt;br&gt;3. Empathy&lt;br&gt;4. Exploring Purpose&lt;br&gt;5.  Real World Experience Response: Today in our meeting, we went over things that impact youth education. My group was in charge of researching lack of internet access. Then, we presented it the rest of the team.</t>
  </si>
  <si>
    <t>Prompt: How did your service contribute to better understanding of:&lt;br&gt;&lt;br&gt;1. Advocacy Skills&lt;br&gt;2. Designing a Solution&lt;br&gt;3. Empathy&lt;br&gt;4. Exploring Purpose&lt;br&gt;5.  Real World Experience Response: I drafted and organized my plan for my girls scouts gold award.</t>
  </si>
  <si>
    <t>Prompt: How did your service contribute to better understanding of:&lt;br&gt;&lt;br&gt;1. Advocacy Skills&lt;br&gt;2. Designing a Solution&lt;br&gt;3. Empathy&lt;br&gt;4. Exploring Purpose&lt;br&gt;5.  Real World Experience Response: Today, we explored a project on transforming elementary school classrooms into fun learning spaces. Then, we were introduced to our pitch project for United To Learn Fellowship.</t>
  </si>
  <si>
    <t>Prompt: How did your service contribute to better understanding of:&lt;br&gt;&lt;br&gt;1. Advocacy Skills&lt;br&gt;2. Designing a Solution&lt;br&gt;3. Empathy&lt;br&gt;4. Exploring Purpose&lt;br&gt;5.  Real World Experience Response: I worked out my Girl Scouts gold project with my advisor.</t>
  </si>
  <si>
    <t>Prompt: How did your service contribute to better understanding of:&lt;br&gt;&lt;br&gt;1. Advocacy Skills&lt;br&gt;2. Designing a Solution&lt;br&gt;3. Empathy&lt;br&gt;4. Exploring Purpose&lt;br&gt;5.  Real World Experience Response: I had my final United to Learn Teen Fellowship meeting where we pitched a solution to increasing third grade reading levels.</t>
  </si>
  <si>
    <t>Prompt: How did your service contribute to better understanding of:&lt;br&gt;&lt;br&gt;1. Advocacy Skills&lt;br&gt;2. Designing a Solution&lt;br&gt;3. Empathy&lt;br&gt;4. Exploring Purpose&lt;br&gt;5.  Real World Experience Response: We had a club meeting today during conference.</t>
  </si>
  <si>
    <t>Prompt: How did your service contribute to better understanding of:&lt;br&gt;&lt;br&gt;1. Advocacy Skills&lt;br&gt;2. Designing a Solution&lt;br&gt;3. Empathy&lt;br&gt;4. Exploring Purpose&lt;br&gt;5.  Real World Experience Response: I had a social impact class for the social innovators program where we worked on designing a solution to a problem that we see in our community.</t>
  </si>
  <si>
    <t>Prompt: How did your service contribute to better understanding of:&lt;br&gt;&lt;br&gt;1. Advocacy Skills&lt;br&gt;2. Designing a Solution&lt;br&gt;3. Empathy&lt;br&gt;4. Exploring Purpose&lt;br&gt;5.  Real World Experience Response: I was able to read to kids and connect with them and listen to their stories and experiences.</t>
  </si>
  <si>
    <t>Anne Frank Impact Program</t>
  </si>
  <si>
    <t>Prompt: How did your service contribute to better understanding of:&lt;br&gt;&lt;br&gt;1. Advocacy Skills&lt;br&gt;2. Designing a Solution&lt;br&gt;3. Empathy&lt;br&gt;4. Exploring Purpose&lt;br&gt;5.  Real World Experience Response: Anne Frank helped me learn how to interact with children in a way that is meaningful to both me and the children that we help.</t>
  </si>
  <si>
    <t>Prompt: How did your service contribute to better understanding of:&lt;br&gt;&lt;br&gt;1. Advocacy Skills&lt;br&gt;2. Designing a Solution&lt;br&gt;3. Empathy&lt;br&gt;4. Exploring Purpose&lt;br&gt;5.  Real World Experience Response: We put together snack packs for kids.</t>
  </si>
  <si>
    <t>Prompt: How did your service contribute to better understanding of:&lt;br&gt;&lt;br&gt;1. Advocacy Skills&lt;br&gt;2. Designing a Solution&lt;br&gt;3. Empathy&lt;br&gt;4. Exploring Purpose&lt;br&gt;5.  Real World Experience Response: Social impact club for helping girls to improve in stem.</t>
  </si>
  <si>
    <t>Girls in Stem</t>
  </si>
  <si>
    <t>Prompt: How did your service contribute to better understanding of:&lt;br&gt;&lt;br&gt;1. Advocacy Skills&lt;br&gt;2. Designing a Solution&lt;br&gt;3. Empathy&lt;br&gt;4. Exploring Purpose&lt;br&gt;5.  Real World Experience Response: we learned about the purpose of girls who code</t>
  </si>
  <si>
    <t>Prompt: How did your service contribute to better understanding of:&lt;br&gt;&lt;br&gt;1. Advocacy Skills&lt;br&gt;2. Designing a Solution&lt;br&gt;3. Empathy&lt;br&gt;4. Exploring Purpose&lt;br&gt;5.  Real World Experience Response: we figured out how to make recycling exciting</t>
  </si>
  <si>
    <t>MLK celebration</t>
  </si>
  <si>
    <t>Prompt: How did your service contribute to better understanding of:&lt;br&gt;&lt;br&gt;1. Advocacy Skills&lt;br&gt;2. Designing a Solution&lt;br&gt;3. Empathy&lt;br&gt;4. Exploring Purpose&lt;br&gt;5.  Real World Experience Response: I explored zoo project to build empathy</t>
  </si>
  <si>
    <t>zoo fair</t>
  </si>
  <si>
    <t>Prompt: How did your service contribute to better understanding of:&lt;br&gt;&lt;br&gt;1. Advocacy Skills&lt;br&gt;2. Designing a Solution&lt;br&gt;3. Empathy&lt;br&gt;4. Exploring Purpose&lt;br&gt;5.  Real World Experience Response: We had a speaker come talk to us about his role as a politician and the importance of voting registration</t>
  </si>
  <si>
    <t>Prompt: How did your service contribute to better understanding of:&lt;br&gt;&lt;br&gt;1. Advocacy Skills&lt;br&gt;2. Designing a Solution&lt;br&gt;3. Empathy&lt;br&gt;4. Exploring Purpose&lt;br&gt;5.  Real World Experience Response: I was able to explore I can use my love for lacrosse to impact others lives.</t>
  </si>
  <si>
    <t>Lacrosse Social Impact</t>
  </si>
  <si>
    <t>Prompt: How did your service contribute to better understanding of:&lt;br&gt;&lt;br&gt;1. Advocacy Skills&lt;br&gt;2. Designing a Solution&lt;br&gt;3. Empathy&lt;br&gt;4. Exploring Purpose&lt;br&gt;5.  Real World Experience Response: I explored how my love for lacrosse could impact others' lives. I loved watching the players learn, grow, and form new friendships with me and the other kids.</t>
  </si>
  <si>
    <t>Prompt: How did your service contribute to better understanding of:&lt;br&gt;&lt;br&gt;1. Advocacy Skills&lt;br&gt;2. Designing a Solution&lt;br&gt;3. Empathy&lt;br&gt;4. Exploring Purpose&lt;br&gt;5.  Real World Experience Response: I spent time getting to know a girl with down syndrome. This has helped me learn how others think.</t>
  </si>
  <si>
    <t>Prompt: How did your service contribute to better understanding of:&lt;br&gt;&lt;br&gt;1. Advocacy Skills&lt;br&gt;2. Designing a Solution&lt;br&gt;3. Empathy&lt;br&gt;4. Exploring Purpose&lt;br&gt;5.  Real World Experience Response: I spent time with a girl with down syndrome</t>
  </si>
  <si>
    <t>Prompt: How did your service contribute to better understanding of:&lt;br&gt;&lt;br&gt;1. Advocacy Skills&lt;br&gt;2. Designing a Solution&lt;br&gt;3. Empathy&lt;br&gt;4. Exploring Purpose&lt;br&gt;5.  Real World Experience Response: First meeting of emporio</t>
  </si>
  <si>
    <t>Emporio Club</t>
  </si>
  <si>
    <t>Prompt: How did your service contribute to better understanding of:&lt;br&gt;&lt;br&gt;1. Advocacy Skills&lt;br&gt;2. Designing a Solution&lt;br&gt;3. Empathy&lt;br&gt;4. Exploring Purpose&lt;br&gt;5.  Real World Experience Response: i was exploring what makes me feel complete by hanging out with my buddy</t>
  </si>
  <si>
    <t>Prompt: How did your service contribute to better understanding of:&lt;br&gt;&lt;br&gt;1. Advocacy Skills&lt;br&gt;2. Designing a Solution&lt;br&gt;3. Empathy&lt;br&gt;4. Exploring Purpose&lt;br&gt;5.  Real World Experience Response: I used my love for baking to create something that will impact others in a great way.</t>
  </si>
  <si>
    <t>Prompt: How did your service contribute to better understanding of:&lt;br&gt;&lt;br&gt;1. Advocacy Skills&lt;br&gt;2. Designing a Solution&lt;br&gt;3. Empathy&lt;br&gt;4. Exploring Purpose&lt;br&gt;5.  Real World Experience Response: We traveled to an elementary school to teach younger kids how to play soccer and do drills with them. It was a fun experience to see their joy and hear about how much fun they had with us.</t>
  </si>
  <si>
    <t>Hockaday Varsity Soccer</t>
  </si>
  <si>
    <t>Prompt: How did your service contribute to better understanding of:&lt;br&gt;&lt;br&gt;1. Advocacy Skills&lt;br&gt;2. Designing a Solution&lt;br&gt;3. Empathy&lt;br&gt;4. Exploring Purpose&lt;br&gt;5.  Real World Experience Response: I baked these cookies homemade and explored my purpose as a baker</t>
  </si>
  <si>
    <t>Prompt: How did your service contribute to better understanding of:&lt;br&gt;&lt;br&gt;1. Advocacy Skills&lt;br&gt;2. Designing a Solution&lt;br&gt;3. Empathy&lt;br&gt;4. Exploring Purpose&lt;br&gt;5.  Real World Experience Response: I am exploring teaching field hockey and if I like it.</t>
  </si>
  <si>
    <t>Prompt: How did your service contribute to better understanding of:&lt;br&gt;&lt;br&gt;1. Advocacy Skills&lt;br&gt;2. Designing a Solution&lt;br&gt;3. Empathy&lt;br&gt;4. Exploring Purpose&lt;br&gt;5.  Real World Experience Response: I am learning how I want to help my community!</t>
  </si>
  <si>
    <t>Prompt: How did your service contribute to better understanding of:&lt;br&gt;&lt;br&gt;1. Advocacy Skills&lt;br&gt;2. Designing a Solution&lt;br&gt;3. Empathy&lt;br&gt;4. Exploring Purpose&lt;br&gt;5.  Real World Experience Response: I learned that I like helping people learn in school.</t>
  </si>
  <si>
    <t>Prompt: How did your service contribute to better understanding of:&lt;br&gt;&lt;br&gt;1. Advocacy Skills&lt;br&gt;2. Designing a Solution&lt;br&gt;3. Empathy&lt;br&gt;4. Exploring Purpose&lt;br&gt;5.  Real World Experience Response: I signed up as an EKAM youth ambassador and learned about the cause.</t>
  </si>
  <si>
    <t>Prompt: How did your service contribute to better understanding of:&lt;br&gt;&lt;br&gt;1. Advocacy Skills&lt;br&gt;2. Designing a Solution&lt;br&gt;3. Empathy&lt;br&gt;4. Exploring Purpose&lt;br&gt;5.  Real World Experience Response: I learned about the Girls Who Code program and signed up for the organization.</t>
  </si>
  <si>
    <t>Prompt: How did your service contribute to better understanding of:&lt;br&gt;&lt;br&gt;1. Advocacy Skills&lt;br&gt;2. Designing a Solution&lt;br&gt;3. Empathy&lt;br&gt;4. Exploring Purpose&lt;br&gt;5.  Real World Experience Response: I learned about new initiatives within EKAM</t>
  </si>
  <si>
    <t>EKAM Club</t>
  </si>
  <si>
    <t>Prompt: How did your service contribute to better understanding of:&lt;br&gt;&lt;br&gt;1. Advocacy Skills&lt;br&gt;2. Designing a Solution&lt;br&gt;3. Empathy&lt;br&gt;4. Exploring Purpose&lt;br&gt;5.  Real World Experience Response: My service contributed to better understanding of exploring purpose as I created snack bags which will directly help kids in need. By making these snack bags, I realized that part of my purpose includes helping kids and working to better their living circumstances.</t>
  </si>
  <si>
    <t>i took photos and helped out at the ymca annual christmas party</t>
  </si>
  <si>
    <t>Prompt: How did your service contribute to better understanding of:&lt;br&gt;&lt;br&gt;1. Advocacy Skills&lt;br&gt;2. Designing a Solution&lt;br&gt;3. Empathy&lt;br&gt;4. Exploring Purpose&lt;br&gt;5.  Real World Experience Response: i took photos for the ymca annual christmas parties and helped run the event</t>
  </si>
  <si>
    <t>Ymca</t>
  </si>
  <si>
    <t>Prompt: How did your service contribute to better understanding of:&lt;br&gt;&lt;br&gt;1. Advocacy Skills&lt;br&gt;2. Designing a Solution&lt;br&gt;3. Empathy&lt;br&gt;4. Exploring Purpose&lt;br&gt;5.  Real World Experience Response: My national charity league group and i wrote thank you notes to military and first responders</t>
  </si>
  <si>
    <t>Prompt: How did your service contribute to better understanding of:&lt;br&gt;&lt;br&gt;1. Advocacy Skills&lt;br&gt;2. Designing a Solution&lt;br&gt;3. Empathy&lt;br&gt;4. Exploring Purpose&lt;br&gt;5.  Real World Experience Response: i donated books to help children</t>
  </si>
  <si>
    <t>Prompt: How did your service contribute to better understanding of:&lt;br&gt;&lt;br&gt;1. Advocacy Skills&lt;br&gt;2. Designing a Solution&lt;br&gt;3. Empathy&lt;br&gt;4. Exploring Purpose&lt;br&gt;5.  Real World Experience Response: met with guest speakers about stem careers</t>
  </si>
  <si>
    <t>Girls in STEM</t>
  </si>
  <si>
    <t>Prompt: How did your service contribute to better understanding of:&lt;br&gt;&lt;br&gt;1. Advocacy Skills&lt;br&gt;2. Designing a Solution&lt;br&gt;3. Empathy&lt;br&gt;4. Exploring Purpose&lt;br&gt;5.  Real World Experience Response: Upon my arrival at Kramer Elementary, I was greeted by a cacophony of gleeful laughter and bashful stares. Seeing the children so excited to see returning tutors made me feel that I could make a difference, and helped me cement my desire to work with children.</t>
  </si>
  <si>
    <t>Prompt: How did your service contribute to better understanding of:&lt;br&gt;&lt;br&gt;1. Advocacy Skills&lt;br&gt;2. Designing a Solution&lt;br&gt;3. Empathy&lt;br&gt;4. Exploring Purpose&lt;br&gt;5.  Real World Experience Response: I tutored elementary school students in Math. I don't consider math to be my best subject, but teaching the kids how to multiply complex fractions helped me to realize my progression and go outside my comfort zone.</t>
  </si>
  <si>
    <t>Prompt: How did your service contribute to better understanding of:&lt;br&gt;&lt;br&gt;1. Advocacy Skills&lt;br&gt;2. Designing a Solution&lt;br&gt;3. Empathy&lt;br&gt;4. Exploring Purpose&lt;br&gt;5.  Real World Experience Response: Volunteered for 5 hours at water polo tournament</t>
  </si>
  <si>
    <t>Garland ISD</t>
  </si>
  <si>
    <t>Prompt: How did your service contribute to better understanding of:&lt;br&gt;&lt;br&gt;1. Advocacy Skills&lt;br&gt;2. Designing a Solution&lt;br&gt;3. Empathy&lt;br&gt;4. Exploring Purpose&lt;br&gt;5.  Real World Experience Response: I had to figure out my project</t>
  </si>
  <si>
    <t>government class</t>
  </si>
  <si>
    <t>Prompt: How did your service contribute to better understanding of:&lt;br&gt;&lt;br&gt;1. Advocacy Skills&lt;br&gt;2. Designing a Solution&lt;br&gt;3. Empathy&lt;br&gt;4. Exploring Purpose&lt;br&gt;5.  Real World Experience Response: cookie</t>
  </si>
  <si>
    <t>Prompt: How did your service contribute to better understanding of:&lt;br&gt;&lt;br&gt;1. Advocacy Skills&lt;br&gt;2. Designing a Solution&lt;br&gt;3. Empathy&lt;br&gt;4. Exploring Purpose&lt;br&gt;5.  Real World Experience Response: worm</t>
  </si>
  <si>
    <t>Prompt: How did your service contribute to better understanding of:&lt;br&gt;&lt;br&gt;1. Advocacy Skills&lt;br&gt;2. Designing a Solution&lt;br&gt;3. Empathy&lt;br&gt;4. Exploring Purpose&lt;br&gt;5.  Real World Experience Response: bake sale!!</t>
  </si>
  <si>
    <t>Cistercian</t>
  </si>
  <si>
    <t>Prompt: How did your service contribute to better understanding of:&lt;br&gt;&lt;br&gt;1. Advocacy Skills&lt;br&gt;2. Designing a Solution&lt;br&gt;3. Empathy&lt;br&gt;4. Exploring Purpose&lt;br&gt;5.  Real World Experience Response: I got to read to 1st graders and I really enjoyed it. I loved seeing their faces light up when the character would do something silly, or when they were really interested in the story. I really loved this experience</t>
  </si>
  <si>
    <t>Prompt: How did your service contribute to better understanding of:&lt;br&gt;&lt;br&gt;1. Advocacy Skills&lt;br&gt;2. Designing a Solution&lt;br&gt;3. Empathy&lt;br&gt;4. Exploring Purpose&lt;br&gt;5.  Real World Experience Response: This gave us a chance to help spread the Chinese culture to others</t>
  </si>
  <si>
    <t>Prompt: How did your service contribute to better understanding of:&lt;br&gt;&lt;br&gt;1. Advocacy Skills&lt;br&gt;2. Designing a Solution&lt;br&gt;3. Empathy&lt;br&gt;4. Exploring Purpose&lt;br&gt;5.  Real World Experience Response: Today, we put together a video on the facts about how reading affects kids. We also talked in groups to figure out problems behind it. We explored purpose by using our knowledge to help try and solve this issue.</t>
  </si>
  <si>
    <t>Prompt: How did your service contribute to better understanding of:&lt;br&gt;&lt;br&gt;1. Advocacy Skills&lt;br&gt;2. Designing a Solution&lt;br&gt;3. Empathy&lt;br&gt;4. Exploring Purpose&lt;br&gt;5.  Real World Experience Response: We helped a teacher label all of her books.</t>
  </si>
  <si>
    <t>Prompt: How did your service contribute to better understanding of:&lt;br&gt;&lt;br&gt;1. Advocacy Skills&lt;br&gt;2. Designing a Solution&lt;br&gt;3. Empathy&lt;br&gt;4. Exploring Purpose&lt;br&gt;5.  Real World Experience Response: snack bagging for family gateway</t>
  </si>
  <si>
    <t>Prompt: How did your service contribute to better understanding of:&lt;br&gt;&lt;br&gt;1. Advocacy Skills&lt;br&gt;2. Designing a Solution&lt;br&gt;3. Empathy&lt;br&gt;4. Exploring Purpose&lt;br&gt;5.  Real World Experience Response: came up with ways to encourage recycling</t>
  </si>
  <si>
    <t>Prompt: How did your service contribute to better understanding of:&lt;br&gt;&lt;br&gt;1. Advocacy Skills&lt;br&gt;2. Designing a Solution&lt;br&gt;3. Empathy&lt;br&gt;4. Exploring Purpose&lt;br&gt;5.  Real World Experience Response: helped organize a teachers classroom</t>
  </si>
  <si>
    <t>Prompt: How did your service contribute to better understanding of:&lt;br&gt;&lt;br&gt;1. Advocacy Skills&lt;br&gt;2. Designing a Solution&lt;br&gt;3. Empathy&lt;br&gt;4. Exploring Purpose&lt;br&gt;5.  Real World Experience Response: si paper</t>
  </si>
  <si>
    <t>gov</t>
  </si>
  <si>
    <t>Prompt: How did your service contribute to better understanding of:&lt;br&gt;&lt;br&gt;1. Advocacy Skills&lt;br&gt;2. Designing a Solution&lt;br&gt;3. Empathy&lt;br&gt;4. Exploring Purpose&lt;br&gt;5.  Real World Experience Response: Today I explored my purpose while helping kids with their math homework. They were working on fractions and while I helped them I leaned more out my impact on others and my purpose through it.</t>
  </si>
  <si>
    <t>Prompt: How did your service contribute to better understanding of:&lt;br&gt;&lt;br&gt;1. Advocacy Skills&lt;br&gt;2. Designing a Solution&lt;br&gt;3. Empathy&lt;br&gt;4. Exploring Purpose&lt;br&gt;5.  Real World Experience Response: We made bags for little kids and listened to representative Morgan Meyers talk about service in the community.</t>
  </si>
  <si>
    <t>Prompt: How did your service contribute to better understanding of:&lt;br&gt;&lt;br&gt;1. Advocacy Skills&lt;br&gt;2. Designing a Solution&lt;br&gt;3. Empathy&lt;br&gt;4. Exploring Purpose&lt;br&gt;5.  Real World Experience Response: In our teen board meeting today we decorated bulletin boards for fall and joined different committees.</t>
  </si>
  <si>
    <t>Prompt: How did your service contribute to better understanding of:&lt;br&gt;&lt;br&gt;1. Advocacy Skills&lt;br&gt;2. Designing a Solution&lt;br&gt;3. Empathy&lt;br&gt;4. Exploring Purpose&lt;br&gt;5.  Real World Experience Response: We met the kids we will be tutoring this semester and set up for tutoring.</t>
  </si>
  <si>
    <t>Prompt: How did your service contribute to better understanding of:&lt;br&gt;&lt;br&gt;1. Advocacy Skills&lt;br&gt;2. Designing a Solution&lt;br&gt;3. Empathy&lt;br&gt;4. Exploring Purpose&lt;br&gt;5.  Real World Experience Response: We helped the preschoolers practice the alphabet</t>
  </si>
  <si>
    <t>Prompt: How did your service contribute to better understanding of:&lt;br&gt;&lt;br&gt;1. Advocacy Skills&lt;br&gt;2. Designing a Solution&lt;br&gt;3. Empathy&lt;br&gt;4. Exploring Purpose&lt;br&gt;5.  Real World Experience Response: We helped the kids with a math activity.</t>
  </si>
  <si>
    <t>Prompt: How did your service contribute to better understanding of:&lt;br&gt;&lt;br&gt;1. Advocacy Skills&lt;br&gt;2. Designing a Solution&lt;br&gt;3. Empathy&lt;br&gt;4. Exploring Purpose&lt;br&gt;5.  Real World Experience Response: We set up a birthday party for the kids with january and february birthdays and celebrated with them.</t>
  </si>
  <si>
    <t>Prompt: How did your service contribute to better understanding of:&lt;br&gt;&lt;br&gt;1. Advocacy Skills&lt;br&gt;2. Designing a Solution&lt;br&gt;3. Empathy&lt;br&gt;4. Exploring Purpose&lt;br&gt;5.  Real World Experience Response: We helped the kids draw houses to practice their shapes.</t>
  </si>
  <si>
    <t>Prompt: How did your service contribute to better understanding of:&lt;br&gt;&lt;br&gt;1. Advocacy Skills&lt;br&gt;2. Designing a Solution&lt;br&gt;3. Empathy&lt;br&gt;4. Exploring Purpose&lt;br&gt;5.  Real World Experience Response: We built legos with the STEM club girls to teach them about engineering.</t>
  </si>
  <si>
    <t>Prompt: How did your service contribute to better understanding of:&lt;br&gt;&lt;br&gt;1. Advocacy Skills&lt;br&gt;2. Designing a Solution&lt;br&gt;3. Empathy&lt;br&gt;4. Exploring Purpose&lt;br&gt;5.  Real World Experience Response: I donated books to a book drive for the children‚Äôs hospital then went to donate them!</t>
  </si>
  <si>
    <t>Prompt: How did your service contribute to better understanding of:&lt;br&gt;&lt;br&gt;1. Advocacy Skills&lt;br&gt;2. Designing a Solution&lt;br&gt;3. Empathy&lt;br&gt;4. Exploring Purpose&lt;br&gt;5.  Real World Experience Response: We had a birthday party for the kids at Wesley Rankin</t>
  </si>
  <si>
    <t>Prompt: How did your service contribute to better understanding of:&lt;br&gt;&lt;br&gt;1. Advocacy Skills&lt;br&gt;2. Designing a Solution&lt;br&gt;3. Empathy&lt;br&gt;4. Exploring Purpose&lt;br&gt;5.  Real World Experience Response: I got to teach kids a sport i love and share the experience</t>
  </si>
  <si>
    <t>Prompt: How did your service contribute to better understanding of:&lt;br&gt;&lt;br&gt;1. Advocacy Skills&lt;br&gt;2. Designing a Solution&lt;br&gt;3. Empathy&lt;br&gt;4. Exploring Purpose&lt;br&gt;5.  Real World Experience Response: I got to read to kids and share learning with them.</t>
  </si>
  <si>
    <t>Prompt: How did your service contribute to better understanding of:&lt;br&gt;&lt;br&gt;1. Advocacy Skills&lt;br&gt;2. Designing a Solution&lt;br&gt;3. Empathy&lt;br&gt;4. Exploring Purpose&lt;br&gt;5.  Real World Experience Response: i got to teach kids to read which is something i love to do</t>
  </si>
  <si>
    <t>Prompt: How did your service contribute to better understanding of:&lt;br&gt;&lt;br&gt;1. Advocacy Skills&lt;br&gt;2. Designing a Solution&lt;br&gt;3. Empathy&lt;br&gt;4. Exploring Purpose&lt;br&gt;5.  Real World Experience Response: I got to teach kids how to read which is something I love to do.</t>
  </si>
  <si>
    <t>Prompt: How did your service contribute to better understanding of:&lt;br&gt;&lt;br&gt;1. Advocacy Skills&lt;br&gt;2. Designing a Solution&lt;br&gt;3. Empathy&lt;br&gt;4. Exploring Purpose&lt;br&gt;5.  Real World Experience Response: I got to help kids learn how to read which is something that has greatly impacted me.</t>
  </si>
  <si>
    <t>Prompt: How did your service contribute to better understanding of:&lt;br&gt;&lt;br&gt;1. Advocacy Skills&lt;br&gt;2. Designing a Solution&lt;br&gt;3. Empathy&lt;br&gt;4. Exploring Purpose&lt;br&gt;5.  Real World Experience Response: I was able to share my experiences reading with other people to help teach them</t>
  </si>
  <si>
    <t>Prompt: How did your service contribute to better understanding of:&lt;br&gt;&lt;br&gt;1. Advocacy Skills&lt;br&gt;2. Designing a Solution&lt;br&gt;3. Empathy&lt;br&gt;4. Exploring Purpose&lt;br&gt;5.  Real World Experience Response: I got to share the ability to read and help teach kids how to do it themselves</t>
  </si>
  <si>
    <t>Prompt: How did your service contribute to better understanding of:&lt;br&gt;&lt;br&gt;1. Advocacy Skills&lt;br&gt;2. Designing a Solution&lt;br&gt;3. Empathy&lt;br&gt;4. Exploring Purpose&lt;br&gt;5.  Real World Experience Response: I got to share my ability to read with others and teach them how to do it themselves</t>
  </si>
  <si>
    <t>Prompt: How did your service contribute to better understanding of:&lt;br&gt;&lt;br&gt;1. Advocacy Skills&lt;br&gt;2. Designing a Solution&lt;br&gt;3. Empathy&lt;br&gt;4. Exploring Purpose&lt;br&gt;5.  Real World Experience Response: I got to explore my purpose and love for literacy while organizing the library</t>
  </si>
  <si>
    <t>Burnet Service Club</t>
  </si>
  <si>
    <t>Prompt: How did your service contribute to better understanding of:&lt;br&gt;&lt;br&gt;1. Advocacy Skills&lt;br&gt;2. Designing a Solution&lt;br&gt;3. Empathy&lt;br&gt;4. Exploring Purpose&lt;br&gt;5.  Real World Experience Response: I got to discover how fun organizing can be!</t>
  </si>
  <si>
    <t>Prompt: How did your service contribute to better understanding of:&lt;br&gt;&lt;br&gt;1. Advocacy Skills&lt;br&gt;2. Designing a Solution&lt;br&gt;3. Empathy&lt;br&gt;4. Exploring Purpose&lt;br&gt;5.  Real World Experience Response: I got to explore purpose by organizing a few more shelves which I love doing!</t>
  </si>
  <si>
    <t>Prompt: How did your service contribute to better understanding of:&lt;br&gt;&lt;br&gt;1. Advocacy Skills&lt;br&gt;2. Designing a Solution&lt;br&gt;3. Empathy&lt;br&gt;4. Exploring Purpose&lt;br&gt;5.  Real World Experience Response: talked to dallas 108 disitrict rep</t>
  </si>
  <si>
    <t>Prompt: How did your service contribute to better understanding of:&lt;br&gt;&lt;br&gt;1. Advocacy Skills&lt;br&gt;2. Designing a Solution&lt;br&gt;3. Empathy&lt;br&gt;4. Exploring Purpose&lt;br&gt;5.  Real World Experience Response: My favorite part was getting to read the kids. It was such a fun experience and I loved being around them.</t>
  </si>
  <si>
    <t>Nancy J. Cochran Elementary service day</t>
  </si>
  <si>
    <t>Prompt: How did your service contribute to better understanding of:&lt;br&gt;&lt;br&gt;1. Advocacy Skills&lt;br&gt;2. Designing a Solution&lt;br&gt;3. Empathy&lt;br&gt;4. Exploring Purpose&lt;br&gt;5.  Real World Experience Response: It was really fun packing snack bags!</t>
  </si>
  <si>
    <t>FTN valentines</t>
  </si>
  <si>
    <t>Prompt: How did your service contribute to better understanding of:&lt;br&gt;&lt;br&gt;1. Advocacy Skills&lt;br&gt;2. Designing a Solution&lt;br&gt;3. Empathy&lt;br&gt;4. Exploring Purpose&lt;br&gt;5.  Real World Experience Response: I enjoyed discussing our upcoming drives and plans.</t>
  </si>
  <si>
    <t>DKMS board meeting</t>
  </si>
  <si>
    <t>Prompt: How did your service contribute to better understanding of:&lt;br&gt;&lt;br&gt;1. Advocacy Skills&lt;br&gt;2. Designing a Solution&lt;br&gt;3. Empathy&lt;br&gt;4. Exploring Purpose&lt;br&gt;5.  Real World Experience Response: I got to explore purpose in two ways today, as I love running and working with little kids, and this let me do both.</t>
  </si>
  <si>
    <t>Stephen C. Foster EL</t>
  </si>
  <si>
    <t>Prompt: How did your service contribute to better understanding of:&lt;br&gt;&lt;br&gt;1. Advocacy Skills&lt;br&gt;2. Designing a Solution&lt;br&gt;3. Empathy&lt;br&gt;4. Exploring Purpose&lt;br&gt;5.  Real World Experience Response: I got to explore purpose by helping kids play carnival games and see the joy in their faces.</t>
  </si>
  <si>
    <t>Prompt: How did your service contribute to better understanding of:&lt;br&gt;&lt;br&gt;1. Advocacy Skills&lt;br&gt;2. Designing a Solution&lt;br&gt;3. Empathy&lt;br&gt;4. Exploring Purpose&lt;br&gt;5.  Real World Experience Response: I got to explore my purpose by reading to kids and making their days a little happier.</t>
  </si>
  <si>
    <t>Prompt: How did your service contribute to better understanding of:&lt;br&gt;&lt;br&gt;1. Advocacy Skills&lt;br&gt;2. Designing a Solution&lt;br&gt;3. Empathy&lt;br&gt;4. Exploring Purpose&lt;br&gt;5.  Real World Experience Response: I helped tutor kids and understand how different each person learns.</t>
  </si>
  <si>
    <t>Prompt: How did your service contribute to better understanding of:&lt;br&gt;&lt;br&gt;1. Advocacy Skills&lt;br&gt;2. Designing a Solution&lt;br&gt;3. Empathy&lt;br&gt;4. Exploring Purpose&lt;br&gt;5.  Real World Experience Response: We played basketball at foster elementary. It was super cool to see other people learn and hopefully grow a love for the sport i spend so much time with.</t>
  </si>
  <si>
    <t>Prompt: How did your service contribute to better understanding of:&lt;br&gt;&lt;br&gt;1. Advocacy Skills&lt;br&gt;2. Designing a Solution&lt;br&gt;3. Empathy&lt;br&gt;4. Exploring Purpose&lt;br&gt;5.  Real World Experience Response: I used my love for athletics, more specifically rowing, to help raise money. It was strenuous and difficult in many ways but it was all worth it as it helped me grow as well as helping others too.</t>
  </si>
  <si>
    <t>Prompt: How did your service contribute to better understanding of:&lt;br&gt;&lt;br&gt;1. Advocacy Skills&lt;br&gt;2. Designing a Solution&lt;br&gt;3. Empathy&lt;br&gt;4. Exploring Purpose&lt;br&gt;5.  Real World Experience Response: We helped teachers with the different pre k classes. It was lots of fun to interact and meet them all.</t>
  </si>
  <si>
    <t>Prompt: How did your service contribute to better understanding of:&lt;br&gt;&lt;br&gt;1. Advocacy Skills&lt;br&gt;2. Designing a Solution&lt;br&gt;3. Empathy&lt;br&gt;4. Exploring Purpose&lt;br&gt;5.  Real World Experience Response: We got tot help 2nd and 3rd graders with math. It was super fun to get to know them all.</t>
  </si>
  <si>
    <t>We helped Pre-K kids with their subtraction skills. We helped them make paper penguins and fish and create a math problem out of the scenario they made.</t>
  </si>
  <si>
    <t>Prompt: How did your service contribute to better understanding of:&lt;br&gt;&lt;br&gt;1. Advocacy Skills&lt;br&gt;2. Designing a Solution&lt;br&gt;3. Empathy&lt;br&gt;4. Exploring Purpose&lt;br&gt;5.  Real World Experience Response: We helped Pre-K kids work on subtraction. We helped the kids create paper penguins and fish and then together create a subtraction problem.</t>
  </si>
  <si>
    <t>Prompt: How did your service contribute to better understanding of:&lt;br&gt;&lt;br&gt;1. Advocacy Skills&lt;br&gt;2. Designing a Solution&lt;br&gt;3. Empathy&lt;br&gt;4. Exploring Purpose&lt;br&gt;5.  Real World Experience Response: We helped kids work on there math books.</t>
  </si>
  <si>
    <t>Prompt: How did your service contribute to better understanding of:&lt;br&gt;&lt;br&gt;1. Advocacy Skills&lt;br&gt;2. Designing a Solution&lt;br&gt;3. Empathy&lt;br&gt;4. Exploring Purpose&lt;br&gt;5.  Real World Experience Response: I helped with different activities at the perot</t>
  </si>
  <si>
    <t>Prompt: How did your service contribute to better understanding of:&lt;br&gt;&lt;br&gt;1. Advocacy Skills&lt;br&gt;2. Designing a Solution&lt;br&gt;3. Empathy&lt;br&gt;4. Exploring Purpose&lt;br&gt;5.  Real World Experience Response: We helped kids with their workbooks.</t>
  </si>
  <si>
    <t>Prompt: How did your service contribute to better understanding of:&lt;br&gt;&lt;br&gt;1. Advocacy Skills&lt;br&gt;2. Designing a Solution&lt;br&gt;3. Empathy&lt;br&gt;4. Exploring Purpose&lt;br&gt;5.  Real World Experience Response: We helped clean up our lake.</t>
  </si>
  <si>
    <t>Prompt: How did your service contribute to better understanding of:&lt;br&gt;&lt;br&gt;1. Advocacy Skills&lt;br&gt;2. Designing a Solution&lt;br&gt;3. Empathy&lt;br&gt;4. Exploring Purpose&lt;br&gt;5.  Real World Experience Response: During class, we researched policies and issues for our social impact projects. The topic that I chose was to give students across TX free meals during school. I was exploring purpose because I was learning about issues across Dallas and Texas that I want to create a solution to. I was finding a purpose for my efforts and how I could make a difference</t>
  </si>
  <si>
    <t>Government SI Class</t>
  </si>
  <si>
    <t>Prompt: How did your service contribute to better understanding of:&lt;br&gt;&lt;br&gt;1. Advocacy Skills&lt;br&gt;2. Designing a Solution&lt;br&gt;3. Empathy&lt;br&gt;4. Exploring Purpose&lt;br&gt;5.  Real World Experience Response: I helped at the Best Buddies holiday party yesterday. I played with a few kids with Down syndrome so that their parents could have a couple of hours to themselves. I had a great time with the kids and they were super sweet. I enjoyed it and want to do it again, showing that I found a purpose that I enjoy.</t>
  </si>
  <si>
    <t>Prompt: How did your service contribute to better understanding of:&lt;br&gt;&lt;br&gt;1. Advocacy Skills&lt;br&gt;2. Designing a Solution&lt;br&gt;3. Empathy&lt;br&gt;4. Exploring Purpose&lt;br&gt;5.  Real World Experience Response: Today, we heard from a 4th grade teacher from a DISD school about SEL, or emotional and social learning, and its effects on childrens learning. We then designed specific solutions on how to attack one of these common problems with an achievable solution.</t>
  </si>
  <si>
    <t>Prompt: How did your service contribute to better understanding of:&lt;br&gt;&lt;br&gt;1. Advocacy Skills&lt;br&gt;2. Designing a Solution&lt;br&gt;3. Empathy&lt;br&gt;4. Exploring Purpose&lt;br&gt;5.  Real World Experience Response: Today, we talked about classroom environments and how it effects learning. Then, we began to work on our larger pitch about a specific problem in education that we want to help.</t>
  </si>
  <si>
    <t>Prompt: How did your service contribute to better understanding of:&lt;br&gt;&lt;br&gt;1. Advocacy Skills&lt;br&gt;2. Designing a Solution&lt;br&gt;3. Empathy&lt;br&gt;4. Exploring Purpose&lt;br&gt;5.  Real World Experience Response: Researching opportunity gaps for low income kids and how it impacts learning</t>
  </si>
  <si>
    <t>Prompt: How did your service contribute to better understanding of:&lt;br&gt;&lt;br&gt;1. Advocacy Skills&lt;br&gt;2. Designing a Solution&lt;br&gt;3. Empathy&lt;br&gt;4. Exploring Purpose&lt;br&gt;5.  Real World Experience Response: I helped students build egg drop machines to explore their love of stem.</t>
  </si>
  <si>
    <t>STEM community service club</t>
  </si>
  <si>
    <t>Prompt: How did your service contribute to better understanding of:&lt;br&gt;&lt;br&gt;1. Advocacy Skills&lt;br&gt;2. Designing a Solution&lt;br&gt;3. Empathy&lt;br&gt;4. Exploring Purpose&lt;br&gt;5.  Real World Experience Response: I played in a kickball game to raise money for cancer research</t>
  </si>
  <si>
    <t>American Cancer Association</t>
  </si>
  <si>
    <t>Prompt: How did your service contribute to better understanding of:&lt;br&gt;&lt;br&gt;1. Advocacy Skills&lt;br&gt;2. Designing a Solution&lt;br&gt;3. Empathy&lt;br&gt;4. Exploring Purpose&lt;br&gt;5.  Real World Experience Response: I listened to a dallas representative about our government and what we can do.</t>
  </si>
  <si>
    <t>Prompt: How did your service contribute to better understanding of:&lt;br&gt;&lt;br&gt;1. Advocacy Skills&lt;br&gt;2. Designing a Solution&lt;br&gt;3. Empathy&lt;br&gt;4. Exploring Purpose&lt;br&gt;5.  Real World Experience Response: I helped tutor pre schoolers at Nathan adams elementary school. These are all the hours added up over the course of the year.</t>
  </si>
  <si>
    <t>Nathan adams preschool</t>
  </si>
  <si>
    <t>Prompt: How did your service contribute to better understanding of:&lt;br&gt;&lt;br&gt;1. Advocacy Skills&lt;br&gt;2. Designing a Solution&lt;br&gt;3. Empathy&lt;br&gt;4. Exploring Purpose&lt;br&gt;5.  Real World Experience Response: Impact Biology in the Zoo</t>
  </si>
  <si>
    <t>Prototyping Fair</t>
  </si>
  <si>
    <t>Prompt: How did your service contribute to better understanding of:&lt;br&gt;&lt;br&gt;1. Advocacy Skills&lt;br&gt;2. Designing a Solution&lt;br&gt;3. Empathy&lt;br&gt;4. Exploring Purpose&lt;br&gt;5.  Real World Experience Response: In Mr. Bowman's government class, we spent a semester exploring an issue in Public Policy that was of importance to us. I chose to research (in-person and online) the opportunity gap in the American education system with a focus on Texas.</t>
  </si>
  <si>
    <t>The Hockaday School; SI Government Class</t>
  </si>
  <si>
    <t>Writing Internship One: Walnut Hill Tutoring (alloted hours for remainder of schoolyear)</t>
  </si>
  <si>
    <t>Summit Tutoring at Anne Frank Elementary (allotted hours for remainder of schoolyear)</t>
  </si>
  <si>
    <t>Prompt: How did your service contribute to better understanding of:&lt;br&gt;&lt;br&gt;1. Advocacy Skills&lt;br&gt;2. Designing a Solution&lt;br&gt;3. Empathy&lt;br&gt;4. Exploring Purpose&lt;br&gt;5.  Real World Experience Response: I donated books to the Care for Cancer Book Drive.</t>
  </si>
  <si>
    <t>Care for Cancer Book Drive</t>
  </si>
  <si>
    <t>Prompt: How did your service contribute to better understanding of:&lt;br&gt;&lt;br&gt;1. Advocacy Skills&lt;br&gt;2. Designing a Solution&lt;br&gt;3. Empathy&lt;br&gt;4. Exploring Purpose&lt;br&gt;5.  Real World Experience Response: When I was in Chile for spring break, I participated in a trash pickup  session with locals.</t>
  </si>
  <si>
    <t>Trash pickup in Pichilemu, Chile</t>
  </si>
  <si>
    <t>Prompt: How did your service contribute to better understanding of:&lt;br&gt;&lt;br&gt;1. Advocacy Skills&lt;br&gt;2. Designing a Solution&lt;br&gt;3. Empathy&lt;br&gt;4. Exploring Purpose&lt;br&gt;5.  Real World Experience Response: Packing food to send to the children in the Dominican Republic helped me explore purpose because we talked a lot about the impact it would be making</t>
  </si>
  <si>
    <t>Prompt: How did your service contribute to better understanding of:&lt;br&gt;&lt;br&gt;1. Advocacy Skills&lt;br&gt;2. Designing a Solution&lt;br&gt;3. Empathy&lt;br&gt;4. Exploring Purpose&lt;br&gt;5.  Real World Experience Response: I enjoyed cleaning wildlife habitats to help animals thrive in the urban environment. I was able to improve the homes of birds, turtles, and other animals. We cleaned the trash (glass pieces, plastic bottles, underwear, cigarettes, plastic straws, and wrappers) along the Trinity River Watershed. I was able to find my purpose of helping the environment and restoring the animals habitats to its original condition.</t>
  </si>
  <si>
    <t>Prompt: How did your service contribute to better understanding of:&lt;br&gt;&lt;br&gt;1. Advocacy Skills&lt;br&gt;2. Designing a Solution&lt;br&gt;3. Empathy&lt;br&gt;4. Exploring Purpose&lt;br&gt;5.  Real World Experience Response: Today in the challenge lab, I was teaching little kids how to make paper monster hands and make them bend and move using straws, string, and tape. I was able to assist the classes that were here for field trips and younger kids who were interested in making a craft. I was able to explore the purpose of using materials at hand to create something useful. I really enjoyed working with the kids to make their art projects.</t>
  </si>
  <si>
    <t>Prompt: How did your service contribute to better understanding of:&lt;br&gt;&lt;br&gt;1. Advocacy Skills&lt;br&gt;2. Designing a Solution&lt;br&gt;3. Empathy&lt;br&gt;4. Exploring Purpose&lt;br&gt;5.  Real World Experience Response: Today, I was in the Tom Hunt Energy Hall, and the Dynamic Earth Hall. I was exploring the purpose of drilling for resources and the way our earth was formed.</t>
  </si>
  <si>
    <t>Prompt: How did your service contribute to better understanding of:&lt;br&gt;&lt;br&gt;1. Advocacy Skills&lt;br&gt;2. Designing a Solution&lt;br&gt;3. Empathy&lt;br&gt;4. Exploring Purpose&lt;br&gt;5.  Real World Experience Response: I taught people how to code in my school club, Girls Who Code. I was able to introduce the projects for the year and talk about basic scratch programming.</t>
  </si>
  <si>
    <t>Prompt: How did your service contribute to better understanding of:&lt;br&gt;&lt;br&gt;1. Advocacy Skills&lt;br&gt;2. Designing a Solution&lt;br&gt;3. Empathy&lt;br&gt;4. Exploring Purpose&lt;br&gt;5.  Real World Experience Response: Today, I was in the new Pixar Exhibit and I got to learn how they create their animated characters using tools (to create texture, size, shape, depth, color, etc). I got to help little kids look at their favorite animated movies (Walle, Coco, Toy Story, Monsters Inc, Finding Nemo, Incredibles, etc) and understand how they were made. I was also on level one guest support where I answered many questions and scanned peoples entrance tickets as well and ocean movie and Pixar tickets.</t>
  </si>
  <si>
    <t>Prompt: How did your service contribute to better understanding of:&lt;br&gt;&lt;br&gt;1. Advocacy Skills&lt;br&gt;2. Designing a Solution&lt;br&gt;3. Empathy&lt;br&gt;4. Exploring Purpose&lt;br&gt;5.  Real World Experience Response: Today I got to teach a new set of the kids the previous lesson. We added in more content to our activity (photo AI generator) and edited our presentation.</t>
  </si>
  <si>
    <t>Hour Of Code</t>
  </si>
  <si>
    <t>Prompt: How did your service contribute to better understanding of:&lt;br&gt;&lt;br&gt;1. Advocacy Skills&lt;br&gt;2. Designing a Solution&lt;br&gt;3. Empathy&lt;br&gt;4. Exploring Purpose&lt;br&gt;5.  Real World Experience Response: This was the last set of 4th graders that me and the leadership team of the high school Girls Who Code club. This opportunity was really great and I enjoyed teaching the little kids.</t>
  </si>
  <si>
    <t>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also down on the 1st floor as part of guest services.</t>
  </si>
  <si>
    <t>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children‚Äôs museum where I managed the food mart, and helped track down runaway kids.</t>
  </si>
  <si>
    <t>Prompt: How did your service contribute to better understanding of:&lt;br&gt;&lt;br&gt;1. Advocacy Skills&lt;br&gt;2. Designing a Solution&lt;br&gt;3. Empathy&lt;br&gt;4. Exploring Purpose&lt;br&gt;5.  Real World Experience Response: This was my third tutor session with Kingston and Ricky (5th and 2nd graders). I prepared lessons for each of them containing fractions, decimals, and word problems. I also assigned them homework questions and helped them with any questions they had.</t>
  </si>
  <si>
    <t>Prompt: How did your service contribute to better understanding of:&lt;br&gt;&lt;br&gt;1. Advocacy Skills&lt;br&gt;2. Designing a Solution&lt;br&gt;3. Empathy&lt;br&gt;4. Exploring Purpose&lt;br&gt;5.  Real World Experience Response: Transferring hours</t>
  </si>
  <si>
    <t>Prompt: How did your service contribute to better understanding of:&lt;br&gt;&lt;br&gt;1. Advocacy Skills&lt;br&gt;2. Designing a Solution&lt;br&gt;3. Empathy&lt;br&gt;4. Exploring Purpose&lt;br&gt;5.  Real World Experience Response: We filmed ourselves reading books for little kids in the hospital who aren‚Äôt able to leave and check out books. We also made book marks for them and wrote letters to staff. We advocated for them to be more literate.</t>
  </si>
  <si>
    <t>Prompt: How did your service contribute to better understanding of:&lt;br&gt;&lt;br&gt;1. Advocacy Skills&lt;br&gt;2. Designing a Solution&lt;br&gt;3. Empathy&lt;br&gt;4. Exploring Purpose&lt;br&gt;5.  Real World Experience Response: I read books and made cards for the children and workers in the hospital. I explored a purpose because I did something that I have not done before, and I found purpose in it. I felt good helping the people in the hospital and I hope I helped cheer them up this holiday.</t>
  </si>
  <si>
    <t>Prompt: How did your service contribute to better understanding of:&lt;br&gt;&lt;br&gt;1. Advocacy Skills&lt;br&gt;2. Designing a Solution&lt;br&gt;3. Empathy&lt;br&gt;4. Exploring Purpose&lt;br&gt;5.  Real World Experience Response: I made a recording of me reading 5 books and uploaded them for the reading videos.</t>
  </si>
  <si>
    <t>Prompt: How did your service contribute to better understanding of:&lt;br&gt;&lt;br&gt;1. Advocacy Skills&lt;br&gt;2. Designing a Solution&lt;br&gt;3. Empathy&lt;br&gt;4. Exploring Purpose&lt;br&gt;5.  Real World Experience Response: i made recordings of me reading books for the kids in the hospital</t>
  </si>
  <si>
    <t>Prompt: How did your service contribute to better understanding of:&lt;br&gt;&lt;br&gt;1. Advocacy Skills&lt;br&gt;2. Designing a Solution&lt;br&gt;3. Empathy&lt;br&gt;4. Exploring Purpose&lt;br&gt;5.  Real World Experience Response: we picked up trash and explored ways to limit our litter</t>
  </si>
  <si>
    <t>Prompt: How did your service contribute to better understanding of:&lt;br&gt;&lt;br&gt;1. Advocacy Skills&lt;br&gt;2. Designing a Solution&lt;br&gt;3. Empathy&lt;br&gt;4. Exploring Purpose&lt;br&gt;5.  Real World Experience Response: We learned about valuing ourselves and we talked about beauty standards of our generation</t>
  </si>
  <si>
    <t>Prompt: How did your service contribute to better understanding of:&lt;br&gt;&lt;br&gt;1. Advocacy Skills&lt;br&gt;2. Designing a Solution&lt;br&gt;3. Empathy&lt;br&gt;4. Exploring Purpose&lt;br&gt;5.  Real World Experience Response: this helped me understand that our cards and notes really do make a difference and it helps bring others happiness</t>
  </si>
  <si>
    <t>Prompt: How did your service contribute to better understanding of:&lt;br&gt;&lt;br&gt;1. Advocacy Skills&lt;br&gt;2. Designing a Solution&lt;br&gt;3. Empathy&lt;br&gt;4. Exploring Purpose&lt;br&gt;5.  Real World Experience Response: Today we packaged food to send to children and Kenya and this will help feed over 300 kids</t>
  </si>
  <si>
    <t>Prompt: How did your service contribute to better understanding of:&lt;br&gt;&lt;br&gt;1. Advocacy Skills&lt;br&gt;2. Designing a Solution&lt;br&gt;3. Empathy&lt;br&gt;4. Exploring Purpose&lt;br&gt;5.  Real World Experience Response: This meeting helped me explore purpose because it helped me realize a new side of social impact that I had never thought of before</t>
  </si>
  <si>
    <t>Prompt: How did your service contribute to better understanding of:&lt;br&gt;&lt;br&gt;1. Advocacy Skills&lt;br&gt;2. Designing a Solution&lt;br&gt;3. Empathy&lt;br&gt;4. Exploring Purpose&lt;br&gt;5.  Real World Experience Response: making cards for nurses, making audiobooks for kids</t>
  </si>
  <si>
    <t>Prompt: How did your service contribute to better understanding of:&lt;br&gt;&lt;br&gt;1. Advocacy Skills&lt;br&gt;2. Designing a Solution&lt;br&gt;3. Empathy&lt;br&gt;4. Exploring Purpose&lt;br&gt;5.  Real World Experience Response: I really like helping the kids in that I find them fun to be around and it gave my summer structure and purpose.</t>
  </si>
  <si>
    <t>Prompt: How did your service contribute to better understanding of:&lt;br&gt;&lt;br&gt;1. Advocacy Skills&lt;br&gt;2. Designing a Solution&lt;br&gt;3. Empathy&lt;br&gt;4. Exploring Purpose&lt;br&gt;5.  Real World Experience Response: Same</t>
  </si>
  <si>
    <t>We did a free to be me project about girls and self esteem</t>
  </si>
  <si>
    <t>Prompt: How did your service contribute to better understanding of:&lt;br&gt;&lt;br&gt;1. Advocacy Skills&lt;br&gt;2. Designing a Solution&lt;br&gt;3. Empathy&lt;br&gt;4. Exploring Purpose&lt;br&gt;5.  Real World Experience Response: Exploring the purpose of how we make other feel good about themselves</t>
  </si>
  <si>
    <t>Prompt: How did your service contribute to better understanding of:&lt;br&gt;&lt;br&gt;1. Advocacy Skills&lt;br&gt;2. Designing a Solution&lt;br&gt;3. Empathy&lt;br&gt;4. Exploring Purpose&lt;br&gt;5.  Real World Experience Response: I helped read books for children in the hospital</t>
  </si>
  <si>
    <t>Prompt: How did your service contribute to better understanding of:&lt;br&gt;&lt;br&gt;1. Advocacy Skills&lt;br&gt;2. Designing a Solution&lt;br&gt;3. Empathy&lt;br&gt;4. Exploring Purpose&lt;br&gt;5.  Real World Experience Response: I was able to explore purpose at Genesis by helping out the kids that stay there. We played and did activities, and it was lots of fun. This helped to show me that it is something I really enjoy and perhaps should look into pursuing.</t>
  </si>
  <si>
    <t>Prompt: How did your service contribute to better understanding of:&lt;br&gt;&lt;br&gt;1. Advocacy Skills&lt;br&gt;2. Designing a Solution&lt;br&gt;3. Empathy&lt;br&gt;4. Exploring Purpose&lt;br&gt;5.  Real World Experience Response: It allowed us to see the purpose in interacting with  and helping kids.</t>
  </si>
  <si>
    <t>Prompt: How did your service contribute to better understanding of:&lt;br&gt;&lt;br&gt;1. Advocacy Skills&lt;br&gt;2. Designing a Solution&lt;br&gt;3. Empathy&lt;br&gt;4. Exploring Purpose&lt;br&gt;5.  Real World Experience Response: I was able to realize how small three hours of my life can impact so many others.</t>
  </si>
  <si>
    <t>Prompt: How did your service contribute to better understanding of:&lt;br&gt;&lt;br&gt;1. Advocacy Skills&lt;br&gt;2. Designing a Solution&lt;br&gt;3. Empathy&lt;br&gt;4. Exploring Purpose&lt;br&gt;5.  Real World Experience Response: I realize that I could help people from all the way across the world just by packing boxes for two hours</t>
  </si>
  <si>
    <t>Prompt: How did your service contribute to better understanding of:&lt;br&gt;&lt;br&gt;1. Advocacy Skills&lt;br&gt;2. Designing a Solution&lt;br&gt;3. Empathy&lt;br&gt;4. Exploring Purpose&lt;br&gt;5.  Real World Experience Response: I partnered with SMU to help load cans for a food drive. It helped me realize that even an hour a day can help a lot of people.</t>
  </si>
  <si>
    <t>Girl Scouts of Southwest Texas</t>
  </si>
  <si>
    <t>Prompt: How did your service contribute to better understanding of:&lt;br&gt;&lt;br&gt;1. Advocacy Skills&lt;br&gt;2. Designing a Solution&lt;br&gt;3. Empathy&lt;br&gt;4. Exploring Purpose&lt;br&gt;5.  Real World Experience Response: Today we taught kids sight words which I had to advocate for a kid who kept getting talked over and never got to learn</t>
  </si>
  <si>
    <t>Prompt: How did your service contribute to better understanding of:&lt;br&gt;&lt;br&gt;1. Advocacy Skills&lt;br&gt;2. Designing a Solution&lt;br&gt;3. Empathy&lt;br&gt;4. Exploring Purpose&lt;br&gt;5.  Real World Experience Response: It felt a great sense of accomplishment and pride when the kids I was teaching learned the correct words</t>
  </si>
  <si>
    <t>Prompt: How did your service contribute to better understanding of:&lt;br&gt;&lt;br&gt;1. Advocacy Skills&lt;br&gt;2. Designing a Solution&lt;br&gt;3. Empathy&lt;br&gt;4. Exploring Purpose&lt;br&gt;5.  Real World Experience Response: I helped kids read today and I think this bettered my understanding of exploring purpose to see what I want to do with my life and how I can help these kids in anyway I can</t>
  </si>
  <si>
    <t>Prompt: How did your service contribute to better understanding of:&lt;br&gt;&lt;br&gt;1. Advocacy Skills&lt;br&gt;2. Designing a Solution&lt;br&gt;3. Empathy&lt;br&gt;4. Exploring Purpose&lt;br&gt;5.  Real World Experience Response: We get to deliver food to people in need</t>
  </si>
  <si>
    <t>Prompt: How did your service contribute to better understanding of:&lt;br&gt;&lt;br&gt;1. Advocacy Skills&lt;br&gt;2. Designing a Solution&lt;br&gt;3. Empathy&lt;br&gt;4. Exploring Purpose&lt;br&gt;5.  Real World Experience Response: l made an impact in my community by learning to tutor little kids who need our help</t>
  </si>
  <si>
    <t>Prompt: How did your service contribute to better understanding of:&lt;br&gt;&lt;br&gt;1. Advocacy Skills&lt;br&gt;2. Designing a Solution&lt;br&gt;3. Empathy&lt;br&gt;4. Exploring Purpose&lt;br&gt;5.  Real World Experience Response: We helped kids learn math.</t>
  </si>
  <si>
    <t>I shelved books at the Dallas Public Library-Preston and Royal location</t>
  </si>
  <si>
    <t>Prompt: How did your service contribute to better understanding of:&lt;br&gt;&lt;br&gt;1. Advocacy Skills&lt;br&gt;2. Designing a Solution&lt;br&gt;3. Empathy&lt;br&gt;4. Exploring Purpose&lt;br&gt;5.  Real World Experience Response: i love books and reading so i helped out at my local dallas public library</t>
  </si>
  <si>
    <t>Dallas Public Library-Preston and Royal</t>
  </si>
  <si>
    <t>Prompt: How did your service contribute to better understanding of:&lt;br&gt;&lt;br&gt;1. Advocacy Skills&lt;br&gt;2. Designing a Solution&lt;br&gt;3. Empathy&lt;br&gt;4. Exploring Purpose&lt;br&gt;5.  Real World Experience Response: i shelved books at my local library</t>
  </si>
  <si>
    <t>Prompt: How did your service contribute to better understanding of:&lt;br&gt;&lt;br&gt;1. Advocacy Skills&lt;br&gt;2. Designing a Solution&lt;br&gt;3. Empathy&lt;br&gt;4. Exploring Purpose&lt;br&gt;5.  Real World Experience Response: we prepared for the social impact bizaar</t>
  </si>
  <si>
    <t>Prompt: How did your service contribute to better understanding of:&lt;br&gt;&lt;br&gt;1. Advocacy Skills&lt;br&gt;2. Designing a Solution&lt;br&gt;3. Empathy&lt;br&gt;4. Exploring Purpose&lt;br&gt;5.  Real World Experience Response: We picked up trash and while we were doing it we were exploring the importance and the impact that litter has on the community.</t>
  </si>
  <si>
    <t>Prompt: How did your service contribute to better understanding of:&lt;br&gt;&lt;br&gt;1. Advocacy Skills&lt;br&gt;2. Designing a Solution&lt;br&gt;3. Empathy&lt;br&gt;4. Exploring Purpose&lt;br&gt;5.  Real World Experience Response: Over these last weeks in december and january, i have been holding practices with the girls on the team to make sure that they understand new skills and to allow for exercise in order to make sure they stay healthy. By doing this I am exploring purpose in health and learning how to be more social while having fun all the while.</t>
  </si>
  <si>
    <t>Prompt: How did your service contribute to better understanding of:&lt;br&gt;&lt;br&gt;1. Advocacy Skills&lt;br&gt;2. Designing a Solution&lt;br&gt;3. Empathy&lt;br&gt;4. Exploring Purpose&lt;br&gt;5.  Real World Experience Response: Starting up the spring season, I have been holding more practices to help the girls get ready for the season. With the help of my father, we have made so much progress and are excited for the first game. I have been exploring leadership and how I might be a leader later on in life.</t>
  </si>
  <si>
    <t>Prompt: How did your service contribute to better understanding of:&lt;br&gt;&lt;br&gt;1. Advocacy Skills&lt;br&gt;2. Designing a Solution&lt;br&gt;3. Empathy&lt;br&gt;4. Exploring Purpose&lt;br&gt;5.  Real World Experience Response: Through these last couple of weeks, my father and I have been coaching this group of young girls and teaching them how to play soccer correctly, with the right skills and how play play together as a team.</t>
  </si>
  <si>
    <t>Prompt: How did your service contribute to better understanding of:&lt;br&gt;&lt;br&gt;1. Advocacy Skills&lt;br&gt;2. Designing a Solution&lt;br&gt;3. Empathy&lt;br&gt;4. Exploring Purpose&lt;br&gt;5.  Real World Experience Response: We learned about what we are going to do in this club and our impact.</t>
  </si>
  <si>
    <t>Prompt: How did your service contribute to better understanding of:&lt;br&gt;&lt;br&gt;1. Advocacy Skills&lt;br&gt;2. Designing a Solution&lt;br&gt;3. Empathy&lt;br&gt;4. Exploring Purpose&lt;br&gt;5.  Real World Experience Response: We made hand turkeys for the kids so they can write down what they are thankful for.</t>
  </si>
  <si>
    <t>Prompt: How did your service contribute to better understanding of:&lt;br&gt;&lt;br&gt;1. Advocacy Skills&lt;br&gt;2. Designing a Solution&lt;br&gt;3. Empathy&lt;br&gt;4. Exploring Purpose&lt;br&gt;5.  Real World Experience Response: We helped set up for Project Care. Project Care is an annual party to celebrate the families at the community center and this year was very special because it was Wesley-Rankin‚Äôs 120th anniversary.</t>
  </si>
  <si>
    <t>Prompt: How did your service contribute to better understanding of:&lt;br&gt;&lt;br&gt;1. Advocacy Skills&lt;br&gt;2. Designing a Solution&lt;br&gt;3. Empathy&lt;br&gt;4. Exploring Purpose&lt;br&gt;5.  Real World Experience Response: tutoring youth</t>
  </si>
  <si>
    <t>Prompt: How did your service contribute to better understanding of:&lt;br&gt;&lt;br&gt;1. Advocacy Skills&lt;br&gt;2. Designing a Solution&lt;br&gt;3. Empathy&lt;br&gt;4. Exploring Purpose&lt;br&gt;5.  Real World Experience Response: Helping people learn</t>
  </si>
  <si>
    <t>Prompt: How did your service contribute to better understanding of:&lt;br&gt;&lt;br&gt;1. Advocacy Skills&lt;br&gt;2. Designing a Solution&lt;br&gt;3. Empathy&lt;br&gt;4. Exploring Purpose&lt;br&gt;5.  Real World Experience Response: I realized the impact I have in the world and how picking up one small piece of trash can make a change.</t>
  </si>
  <si>
    <t>Texas Conservation Association</t>
  </si>
  <si>
    <t>Prompt: How did your service contribute to better understanding of:&lt;br&gt;&lt;br&gt;1. Advocacy Skills&lt;br&gt;2. Designing a Solution&lt;br&gt;3. Empathy&lt;br&gt;4. Exploring Purpose&lt;br&gt;5.  Real World Experience Response: I learned how to take control during emergency situations.</t>
  </si>
  <si>
    <t>american red cross</t>
  </si>
  <si>
    <t>Prompt: How did your service contribute to better understanding of:&lt;br&gt;&lt;br&gt;1. Advocacy Skills&lt;br&gt;2. Designing a Solution&lt;br&gt;3. Empathy&lt;br&gt;4. Exploring Purpose&lt;br&gt;5.  Real World Experience Response: Through picking up microlitter and trash scattered around the river, I helped the environment and explored my purpose.</t>
  </si>
  <si>
    <t>Prompt: How did your service contribute to better understanding of:&lt;br&gt;&lt;br&gt;1. Advocacy Skills&lt;br&gt;2. Designing a Solution&lt;br&gt;3. Empathy&lt;br&gt;4. Exploring Purpose&lt;br&gt;5.  Real World Experience Response: Demonstrating for a ballet class once a week</t>
  </si>
  <si>
    <t>Dallas Ballet Center</t>
  </si>
  <si>
    <t>Prompt: How did your service contribute to better understanding of:&lt;br&gt;&lt;br&gt;1. Advocacy Skills&lt;br&gt;2. Designing a Solution&lt;br&gt;3. Empathy&lt;br&gt;4. Exploring Purpose&lt;br&gt;5.  Real World Experience Response: Setting up, helping around, bringing materials for DBC father-daughter Valentines Dance</t>
  </si>
  <si>
    <t>Dallas Ballet Company</t>
  </si>
  <si>
    <t>Prompt: How did your service contribute to better understanding of:&lt;br&gt;&lt;br&gt;1. Advocacy Skills&lt;br&gt;2. Designing a Solution&lt;br&gt;3. Empathy&lt;br&gt;4. Exploring Purpose&lt;br&gt;5.  Real World Experience Response: i used what i like to do to impact people positively.</t>
  </si>
  <si>
    <t>Prompt: How did your service contribute to better understanding of:&lt;br&gt;&lt;br&gt;1. Advocacy Skills&lt;br&gt;2. Designing a Solution&lt;br&gt;3. Empathy&lt;br&gt;4. Exploring Purpose&lt;br&gt;5.  Real World Experience Response: i‚Äôm baking/doing what i love to help people have a fun mother‚Äôs day</t>
  </si>
  <si>
    <t>Prompt: How did your service contribute to better understanding of:&lt;br&gt;&lt;br&gt;1. Advocacy Skills&lt;br&gt;2. Designing a Solution&lt;br&gt;3. Empathy&lt;br&gt;4. Exploring Purpose&lt;br&gt;5.  Real World Experience Response: i‚Äôm doing what i love to help people</t>
  </si>
  <si>
    <t>Prompt: How did your service contribute to better understanding of:&lt;br&gt;&lt;br&gt;1. Advocacy Skills&lt;br&gt;2. Designing a Solution&lt;br&gt;3. Empathy&lt;br&gt;4. Exploring Purpose&lt;br&gt;5.  Real World Experience Response: I love baking and I made cookies for the bazar</t>
  </si>
  <si>
    <t>Prompt: How did your service contribute to better understanding of:&lt;br&gt;&lt;br&gt;1. Advocacy Skills&lt;br&gt;2. Designing a Solution&lt;br&gt;3. Empathy&lt;br&gt;4. Exploring Purpose&lt;br&gt;5.  Real World Experience Response: We learned about homeless</t>
  </si>
  <si>
    <t>Prompt: How did your service contribute to better understanding of:&lt;br&gt;&lt;br&gt;1. Advocacy Skills&lt;br&gt;2. Designing a Solution&lt;br&gt;3. Empathy&lt;br&gt;4. Exploring Purpose&lt;br&gt;5.  Real World Experience Response: I‚Äôm building empathy through picking up trash by the trinity river</t>
  </si>
  <si>
    <t>Bonton farms</t>
  </si>
  <si>
    <t>Prompt: How did your service contribute to better understanding of:&lt;br&gt;&lt;br&gt;1. Advocacy Skills&lt;br&gt;2. Designing a Solution&lt;br&gt;3. Empathy&lt;br&gt;4. Exploring Purpose&lt;br&gt;5.  Real World Experience Response: I explored the purpose of teaching children important things</t>
  </si>
  <si>
    <t>Marcus tutoring</t>
  </si>
  <si>
    <t>Prompt: How did your service contribute to better understanding of:&lt;br&gt;&lt;br&gt;1. Advocacy Skills&lt;br&gt;2. Designing a Solution&lt;br&gt;3. Empathy&lt;br&gt;4. Exploring Purpose&lt;br&gt;5.  Real World Experience Response: Helping with a dance event helped me see that I enjoyed the performing arts and an area I could possibly contribute to.</t>
  </si>
  <si>
    <t>Prompt: How did your service contribute to better understanding of:&lt;br&gt;&lt;br&gt;1. Advocacy Skills&lt;br&gt;2. Designing a Solution&lt;br&gt;3. Empathy&lt;br&gt;4. Exploring Purpose&lt;br&gt;5.  Real World Experience Response: I was able to do something I enjoyed which would be used to help other people</t>
  </si>
  <si>
    <t>Paper with a Purpose</t>
  </si>
  <si>
    <t>Prompt: How did your service contribute to better understanding of:&lt;br&gt;&lt;br&gt;1. Advocacy Skills&lt;br&gt;2. Designing a Solution&lt;br&gt;3. Empathy&lt;br&gt;4. Exploring Purpose&lt;br&gt;5.  Real World Experience Response: By working as a teacher‚Äôs assistant in Sunday School, I helped students explore their religious roots.</t>
  </si>
  <si>
    <t>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t>
  </si>
  <si>
    <t>Prompt: How did your service contribute to better understanding of:&lt;br&gt;&lt;br&gt;1. Advocacy Skills&lt;br&gt;2. Designing a Solution&lt;br&gt;3. Empathy&lt;br&gt;4. Exploring Purpose&lt;br&gt;5.  Real World Experience Response: By modifying my antisemitism/accepting differences/Holocaust awareness presentation, I am exploring one of passions: educating others on the importance of these topics through corrections from the ADL.</t>
  </si>
  <si>
    <t>Prompt: How did your service contribute to better understanding of:&lt;br&gt;&lt;br&gt;1. Advocacy Skills&lt;br&gt;2. Designing a Solution&lt;br&gt;3. Empathy&lt;br&gt;4. Exploring Purpose&lt;br&gt;5.  Real World Experience Response: At my Temple, I participated in an event where I made and assisted people with making challah to raise donation money. This is exploring purpose because I am helping people, one of my passions.</t>
  </si>
  <si>
    <t>Prompt: How did your service contribute to better understanding of:&lt;br&gt;&lt;br&gt;1. Advocacy Skills&lt;br&gt;2. Designing a Solution&lt;br&gt;3. Empathy&lt;br&gt;4. Exploring Purpose&lt;br&gt;5.  Real World Experience Response: While I made necklaces, I learned about how the importance of art in volunteer work. The profits of my art are able to go to kids in need and it inspired me to work harder.</t>
  </si>
  <si>
    <t>Prompt: How did your service contribute to better understanding of:&lt;br&gt;&lt;br&gt;1. Advocacy Skills&lt;br&gt;2. Designing a Solution&lt;br&gt;3. Empathy&lt;br&gt;4. Exploring Purpose&lt;br&gt;5.  Real World Experience Response: It helped me realize just how much of an impact materials like styrofoam have on our environment, and it helped me have the motivation to do something about it.</t>
  </si>
  <si>
    <t>Prompt: How did your service contribute to better understanding of:&lt;br&gt;&lt;br&gt;1. Advocacy Skills&lt;br&gt;2. Designing a Solution&lt;br&gt;3. Empathy&lt;br&gt;4. Exploring Purpose&lt;br&gt;5.  Real World Experience Response: I learned how to teach people and why it was important to help and share what I know to help other communities</t>
  </si>
  <si>
    <t>Prompt: How did your service contribute to better understanding of:&lt;br&gt;&lt;br&gt;1. Advocacy Skills&lt;br&gt;2. Designing a Solution&lt;br&gt;3. Empathy&lt;br&gt;4. Exploring Purpose&lt;br&gt;5.  Real World Experience Response: By teaching english to overseas elementary students, I was able to explore my passion for interacting with children.</t>
  </si>
  <si>
    <t>Prompt: How did your service contribute to better understanding of:&lt;br&gt;&lt;br&gt;1. Advocacy Skills&lt;br&gt;2. Designing a Solution&lt;br&gt;3. Empathy&lt;br&gt;4. Exploring Purpose&lt;br&gt;5.  Real World Experience Response: I explored my interests for working with children by teaching them english.</t>
  </si>
  <si>
    <t>Prompt: How did your service contribute to better understanding of:&lt;br&gt;&lt;br&gt;1. Advocacy Skills&lt;br&gt;2. Designing a Solution&lt;br&gt;3. Empathy&lt;br&gt;4. Exploring Purpose&lt;br&gt;5.  Real World Experience Response: I explored my passions for teaching and working with children.</t>
  </si>
  <si>
    <t>Prompt: How did your service contribute to better understanding of:&lt;br&gt;&lt;br&gt;1. Advocacy Skills&lt;br&gt;2. Designing a Solution&lt;br&gt;3. Empathy&lt;br&gt;4. Exploring Purpose&lt;br&gt;5.  Real World Experience Response: I taught students English.</t>
  </si>
  <si>
    <t>Prompt: How did your service contribute to better understanding of:&lt;br&gt;&lt;br&gt;1. Advocacy Skills&lt;br&gt;2. Designing a Solution&lt;br&gt;3. Empathy&lt;br&gt;4. Exploring Purpose&lt;br&gt;5.  Real World Experience Response: For the baking club, I made cookies and brownies to sell in the social impact bazaar. The left over baked items will all be donated to family gateway and the funds made from our baked items will help us to assist our club to reach more people.</t>
  </si>
  <si>
    <t>Prompt: How did your service contribute to better understanding of:&lt;br&gt;&lt;br&gt;1. Advocacy Skills&lt;br&gt;2. Designing a Solution&lt;br&gt;3. Empathy&lt;br&gt;4. Exploring Purpose&lt;br&gt;5.  Real World Experience Response: I explored my purpose by pursuing my hobby and talent of baking to make cupcakes for social impact baking club.</t>
  </si>
  <si>
    <t>Prompt: How did your service contribute to better understanding of:&lt;br&gt;&lt;br&gt;1. Advocacy Skills&lt;br&gt;2. Designing a Solution&lt;br&gt;3. Empathy&lt;br&gt;4. Exploring Purpose&lt;br&gt;5.  Real World Experience Response: I explored my purpose by pursuing my hobby and talent of baking to make cookies for social impact baking club.</t>
  </si>
  <si>
    <t>Prompt: How did your service contribute to better understanding of:&lt;br&gt;&lt;br&gt;1. Advocacy Skills&lt;br&gt;2. Designing a Solution&lt;br&gt;3. Empathy&lt;br&gt;4. Exploring Purpose&lt;br&gt;5.  Real World Experience Response: I explored my purpose by pursuing my hobby and talent of baking to make an oreo cake for social impact baking club.</t>
  </si>
  <si>
    <t>Prompt: How did your service contribute to better understanding of:&lt;br&gt;&lt;br&gt;1. Advocacy Skills&lt;br&gt;2. Designing a Solution&lt;br&gt;3. Empathy&lt;br&gt;4. Exploring Purpose&lt;br&gt;5.  Real World Experience Response: I am able to help others, even if it‚Äôs just by talking to them, and that allows me to make a difference in peoples lives.</t>
  </si>
  <si>
    <t>Prompt: How did your service contribute to better understanding of:&lt;br&gt;&lt;br&gt;1. Advocacy Skills&lt;br&gt;2. Designing a Solution&lt;br&gt;3. Empathy&lt;br&gt;4. Exploring Purpose&lt;br&gt;5.  Real World Experience Response: By doing small deeds for the community, I am able to heavily impact someone‚Äôs life. Book recording I made can be shared, and cards can improve someone‚Äôs day.</t>
  </si>
  <si>
    <t>Prompt: How did your service contribute to better understanding of:&lt;br&gt;&lt;br&gt;1. Advocacy Skills&lt;br&gt;2. Designing a Solution&lt;br&gt;3. Empathy&lt;br&gt;4. Exploring Purpose&lt;br&gt;5.  Real World Experience Response: Helping kids improve their English gives me joy to watch them blossom and inspires me to do more.</t>
  </si>
  <si>
    <t>Prompt: How did your service contribute to better understanding of:&lt;br&gt;&lt;br&gt;1. Advocacy Skills&lt;br&gt;2. Designing a Solution&lt;br&gt;3. Empathy&lt;br&gt;4. Exploring Purpose&lt;br&gt;5.  Real World Experience Response: Tutoring kids has allowed me to find things I‚Äôm passionate about and learn from other cultures.</t>
  </si>
  <si>
    <t>Prompt: How did your service contribute to better understanding of:&lt;br&gt;&lt;br&gt;1. Advocacy Skills&lt;br&gt;2. Designing a Solution&lt;br&gt;3. Empathy&lt;br&gt;4. Exploring Purpose&lt;br&gt;5.  Real World Experience Response: I get to find something I‚Äôm passionate about.</t>
  </si>
  <si>
    <t>Prompt: How did your service contribute to better understanding of:&lt;br&gt;&lt;br&gt;1. Advocacy Skills&lt;br&gt;2. Designing a Solution&lt;br&gt;3. Empathy&lt;br&gt;4. Exploring Purpose&lt;br&gt;5.  Real World Experience Response: I am able to find what I‚Äôm passionate about by teaching kids how to improve their English.</t>
  </si>
  <si>
    <t>Prompt: How did your service contribute to better understanding of:&lt;br&gt;&lt;br&gt;1. Advocacy Skills&lt;br&gt;2. Designing a Solution&lt;br&gt;3. Empathy&lt;br&gt;4. Exploring Purpose&lt;br&gt;5.  Real World Experience Response: I find what I‚Äôm passionate about by helping kids improve their English pronunciation and vocabulary.</t>
  </si>
  <si>
    <t>Prompt: How did your service contribute to better understanding of:&lt;br&gt;&lt;br&gt;1. Advocacy Skills&lt;br&gt;2. Designing a Solution&lt;br&gt;3. Empathy&lt;br&gt;4. Exploring Purpose&lt;br&gt;5.  Real World Experience Response: I find that I‚Äôm passionate about helping others improve their English skills.</t>
  </si>
  <si>
    <t>Prompt: How did your service contribute to better understanding of:&lt;br&gt;&lt;br&gt;1. Advocacy Skills&lt;br&gt;2. Designing a Solution&lt;br&gt;3. Empathy&lt;br&gt;4. Exploring Purpose&lt;br&gt;5.  Real World Experience Response: I teach kids English and get to find what I‚Äôm passionate about.</t>
  </si>
  <si>
    <t>Prompt: How did your service contribute to better understanding of:&lt;br&gt;&lt;br&gt;1. Advocacy Skills&lt;br&gt;2. Designing a Solution&lt;br&gt;3. Empathy&lt;br&gt;4. Exploring Purpose&lt;br&gt;5.  Real World Experience Response: I find what I‚Äôm passionate about by helping others improve their English skills and learning about their culture and life.</t>
  </si>
  <si>
    <t>Prompt: How did your service contribute to better understanding of:&lt;br&gt;&lt;br&gt;1. Advocacy Skills&lt;br&gt;2. Designing a Solution&lt;br&gt;3. Empathy&lt;br&gt;4. Exploring Purpose&lt;br&gt;5.  Real World Experience Response: By teaching and helping kids improve their English, I get to find what I‚Äôm passionate about.</t>
  </si>
  <si>
    <t>Prompt: How did your service contribute to better understanding of:&lt;br&gt;&lt;br&gt;1. Advocacy Skills&lt;br&gt;2. Designing a Solution&lt;br&gt;3. Empathy&lt;br&gt;4. Exploring Purpose&lt;br&gt;5.  Real World Experience Response: Through learning how to help in cases of traumatic injuries I was able to feel a purpose of helping others and bringing safety to their injuries. I now know how to make an impact on someone by being first aid certified.</t>
  </si>
  <si>
    <t>Red Cross first aid certification</t>
  </si>
  <si>
    <t>Prompt: How did your service contribute to better understanding of:&lt;br&gt;&lt;br&gt;1. Advocacy Skills&lt;br&gt;2. Designing a Solution&lt;br&gt;3. Empathy&lt;br&gt;4. Exploring Purpose&lt;br&gt;5.  Real World Experience Response: I already submitted but I forgot it counted as 3 hours</t>
  </si>
  <si>
    <t>first aid training</t>
  </si>
  <si>
    <t>Prompt: How did your service contribute to better understanding of:&lt;br&gt;&lt;br&gt;1. Advocacy Skills&lt;br&gt;2. Designing a Solution&lt;br&gt;3. Empathy&lt;br&gt;4. Exploring Purpose&lt;br&gt;5.  Real World Experience Response: The purpose of today was to help combat hunger. As a group we made 2195 meals.</t>
  </si>
  <si>
    <t>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t>
  </si>
  <si>
    <t>Genesis Children Theatre</t>
  </si>
  <si>
    <t>Genesis Children's Theatre</t>
  </si>
  <si>
    <t>Prompt: How did your service contribute to better understanding of:&lt;br&gt;&lt;br&gt;1. Advocacy Skills&lt;br&gt;2. Designing a Solution&lt;br&gt;3. Empathy&lt;br&gt;4. Exploring Purpose&lt;br&gt;5.  Real World Experience Response: I got to bake for others, and the donations will go to charity to help people get on their feet. The remaining baked goods will be donated to people, who need nutrition. I learned the purpose of baking for others who need it more than I do.</t>
  </si>
  <si>
    <t>Prompt: How did your service contribute to better understanding of:&lt;br&gt;&lt;br&gt;1. Advocacy Skills&lt;br&gt;2. Designing a Solution&lt;br&gt;3. Empathy&lt;br&gt;4. Exploring Purpose&lt;br&gt;5.  Real World Experience Response: It allowed us to see the purpose in interactions with young children.</t>
  </si>
  <si>
    <t>Prompt: How did your service contribute to better understanding of:&lt;br&gt;&lt;br&gt;1. Advocacy Skills&lt;br&gt;2. Designing a Solution&lt;br&gt;3. Empathy&lt;br&gt;4. Exploring Purpose&lt;br&gt;5.  Real World Experience Response: We helped design a poster for somebody matched with a buddy, helping me explore purpose related to helping others.</t>
  </si>
  <si>
    <t>Prompt: How did your service contribute to better understanding of:&lt;br&gt;&lt;br&gt;1. Advocacy Skills&lt;br&gt;2. Designing a Solution&lt;br&gt;3. Empathy&lt;br&gt;4. Exploring Purpose&lt;br&gt;5.  Real World Experience Response: We learned how to use our gifts in reading and art to record audio books and to make cards and bookmarks.</t>
  </si>
  <si>
    <t>Children's Hospital</t>
  </si>
  <si>
    <t>Prompt: How did your service contribute to better understanding of:&lt;br&gt;&lt;br&gt;1. Advocacy Skills&lt;br&gt;2. Designing a Solution&lt;br&gt;3. Empathy&lt;br&gt;4. Exploring Purpose&lt;br&gt;5.  Real World Experience Response: This service contributed to my understanding of exploring purpose because I learned the effects of trash on a community and how much picking up this litter can help the community return to a healthy state.</t>
  </si>
  <si>
    <t>Prompt: How did your service contribute to better understanding of:&lt;br&gt;&lt;br&gt;1. Advocacy Skills&lt;br&gt;2. Designing a Solution&lt;br&gt;3. Empathy&lt;br&gt;4. Exploring Purpose&lt;br&gt;5.  Real World Experience Response: Performing my culture for others allowed me to spread my Korean culture through various art forms.</t>
  </si>
  <si>
    <t>Korean American Youth Artists of Texas</t>
  </si>
  <si>
    <t>Prompt: How did your service contribute to better understanding of:&lt;br&gt;&lt;br&gt;1. Advocacy Skills&lt;br&gt;2. Designing a Solution&lt;br&gt;3. Empathy&lt;br&gt;4. Exploring Purpose&lt;br&gt;5.  Real World Experience Response: Hanging out with kids while their mothers went to therapy</t>
  </si>
  <si>
    <t>Prompt: How did your service contribute to better understanding of:&lt;br&gt;&lt;br&gt;1. Advocacy Skills&lt;br&gt;2. Designing a Solution&lt;br&gt;3. Empathy&lt;br&gt;4. Exploring Purpose&lt;br&gt;5.  Real World Experience Response: We explored purpose through four sessions from Ms. Laywell and Ms. Lake over retreat and form meetings to aid us in finding our purpose in serving the community</t>
  </si>
  <si>
    <t>Social Impact Fellows</t>
  </si>
  <si>
    <t>Prompt: How did your service contribute to better understanding of:&lt;br&gt;&lt;br&gt;1. Advocacy Skills&lt;br&gt;2. Designing a Solution&lt;br&gt;3. Empathy&lt;br&gt;4. Exploring Purpose&lt;br&gt;5.  Real World Experience Response: Learning FAST certification</t>
  </si>
  <si>
    <t>Red Cross FAST Certification</t>
  </si>
  <si>
    <t>Prompt: How did your service contribute to better understanding of:&lt;br&gt;&lt;br&gt;1. Advocacy Skills&lt;br&gt;2. Designing a Solution&lt;br&gt;3. Empathy&lt;br&gt;4. Exploring Purpose&lt;br&gt;5.  Real World Experience Response: While volunteering, you can learn more about Catholicism and the lessons in the Bible, exploring the purpose of religion‚Äôs place in your life</t>
  </si>
  <si>
    <t>Prince of Peace Church</t>
  </si>
  <si>
    <t>Prompt: How did your service contribute to better understanding of:&lt;br&gt;&lt;br&gt;1. Advocacy Skills&lt;br&gt;2. Designing a Solution&lt;br&gt;3. Empathy&lt;br&gt;4. Exploring Purpose&lt;br&gt;5.  Real World Experience Response: In this class, we talked about the seven sacraments and when they are performed throughout a Catholic life, and what their purpose religiously serves</t>
  </si>
  <si>
    <t>Prompt: How did your service contribute to better understanding of:&lt;br&gt;&lt;br&gt;1. Advocacy Skills&lt;br&gt;2. Designing a Solution&lt;br&gt;3. Empathy&lt;br&gt;4. Exploring Purpose&lt;br&gt;5.  Real World Experience Response: Every Sunday, I go to church for mass, but I also volunteer for my brothers Sunday school afterwards. They go through the Bible and talk about Catholicism, and I listen to the things they say as I help around the class. They explore religion and the purpose of religion- to spread the word and be a good person</t>
  </si>
  <si>
    <t>Prompt: How did your service contribute to better understanding of:&lt;br&gt;&lt;br&gt;1. Advocacy Skills&lt;br&gt;2. Designing a Solution&lt;br&gt;3. Empathy&lt;br&gt;4. Exploring Purpose&lt;br&gt;5.  Real World Experience Response: Our class continued studying Catholicism, specifically the beginning of the Old Testament and the creation of men. Learning about religion in general explores purpose by looking at different perspectives of religion and thinking about your place in the world.</t>
  </si>
  <si>
    <t>Prompt: How did your service contribute to better understanding of:&lt;br&gt;&lt;br&gt;1. Advocacy Skills&lt;br&gt;2. Designing a Solution&lt;br&gt;3. Empathy&lt;br&gt;4. Exploring Purpose&lt;br&gt;5.  Real World Experience Response: By attending the reading partners orientation, I was able to explore my purpose in the community as a tutor who can shape a child‚Äôs experience with reading and learning.</t>
  </si>
  <si>
    <t>Prompt: How did your service contribute to better understanding of:&lt;br&gt;&lt;br&gt;1. Advocacy Skills&lt;br&gt;2. Designing a Solution&lt;br&gt;3. Empathy&lt;br&gt;4. Exploring Purpose&lt;br&gt;5.  Real World Experience Response: By tutoring I am exploring purpose, using the skills I have in order to help a child who benefits from it.</t>
  </si>
  <si>
    <t>Prompt: How did your service contribute to better understanding of:&lt;br&gt;&lt;br&gt;1. Advocacy Skills&lt;br&gt;2. Designing a Solution&lt;br&gt;3. Empathy&lt;br&gt;4. Exploring Purpose&lt;br&gt;5.  Real World Experience Response: I explored purpose as a privileged individual living among those with food insecurity by helping to pack food that will be sent to children in Guatemala.</t>
  </si>
  <si>
    <t>Prompt: How did your service contribute to better understanding of:&lt;br&gt;&lt;br&gt;1. Advocacy Skills&lt;br&gt;2. Designing a Solution&lt;br&gt;3. Empathy&lt;br&gt;4. Exploring Purpose&lt;br&gt;5.  Real World Experience Response: I explored purpose by packing meal kits for children in Guatemala who are facing food insecurity.</t>
  </si>
  <si>
    <t>Prompt: How did your service contribute to better understanding of:&lt;br&gt;&lt;br&gt;1. Advocacy Skills&lt;br&gt;2. Designing a Solution&lt;br&gt;3. Empathy&lt;br&gt;4. Exploring Purpose&lt;br&gt;5.  Real World Experience Response: I explored purpose by packing food for hungry children</t>
  </si>
  <si>
    <t>Prompt: How did your service contribute to better understanding of:&lt;br&gt;&lt;br&gt;1. Advocacy Skills&lt;br&gt;2. Designing a Solution&lt;br&gt;3. Empathy&lt;br&gt;4. Exploring Purpose&lt;br&gt;5.  Real World Experience Response: Each Saturday for sixteen weeks my family and I took on the task of walking 20 on a one-mile walk in order to improve their mental health, and physical health. Theis was incredible rewarding because I felt a sense of purpose when helping these animals.</t>
  </si>
  <si>
    <t>Prompt: How did your service contribute to better understanding of:&lt;br&gt;&lt;br&gt;1. Advocacy Skills&lt;br&gt;2. Designing a Solution&lt;br&gt;3. Empathy&lt;br&gt;4. Exploring Purpose&lt;br&gt;5.  Real World Experience Response: I made cookies and cupcakes for the social impact bazaar where we will sell our baked goods and donate the profit to charity.</t>
  </si>
  <si>
    <t>Prompt: How did your service contribute to better understanding of:&lt;br&gt;&lt;br&gt;1. Advocacy Skills&lt;br&gt;2. Designing a Solution&lt;br&gt;3. Empathy&lt;br&gt;4. Exploring Purpose&lt;br&gt;5.  Real World Experience Response: It helped me see how much I like cats!</t>
  </si>
  <si>
    <t>Prompt: How did your service contribute to better understanding of:&lt;br&gt;&lt;br&gt;1. Advocacy Skills&lt;br&gt;2. Designing a Solution&lt;br&gt;3. Empathy&lt;br&gt;4. Exploring Purpose&lt;br&gt;5.  Real World Experience Response: I helped clean up backman lake. We helped keep the area that we use everyday clean. I got to see how much how the trash impacted the wild life.</t>
  </si>
  <si>
    <t>Bachman Clean Up</t>
  </si>
  <si>
    <t>Prompt: How did your service contribute to better understanding of:&lt;br&gt;&lt;br&gt;1. Advocacy Skills&lt;br&gt;2. Designing a Solution&lt;br&gt;3. Empathy&lt;br&gt;4. Exploring Purpose&lt;br&gt;5.  Real World Experience Response: I explored my purpose by finding fun voices to use when reading to kids!</t>
  </si>
  <si>
    <t>Prompt: How did your service contribute to better understanding of:&lt;br&gt;&lt;br&gt;1. Advocacy Skills&lt;br&gt;2. Designing a Solution&lt;br&gt;3. Empathy&lt;br&gt;4. Exploring Purpose&lt;br&gt;5.  Real World Experience Response: We picked up trash and explored ways to limit our plastic use.</t>
  </si>
  <si>
    <t>Prompt: How did your service contribute to better understanding of:&lt;br&gt;&lt;br&gt;1. Advocacy Skills&lt;br&gt;2. Designing a Solution&lt;br&gt;3. Empathy&lt;br&gt;4. Exploring Purpose&lt;br&gt;5.  Real World Experience Response: Today I was able to work with a different, younger group of kids than last week. They were learning about coins and were asking me questions that I realized I didn‚Äôt know the answers to. After learning more about their personalities, I was able to bond with them and realized we had many similarities.</t>
  </si>
  <si>
    <t>Prompt: How did your service contribute to better understanding of:&lt;br&gt;&lt;br&gt;1. Advocacy Skills&lt;br&gt;2. Designing a Solution&lt;br&gt;3. Empathy&lt;br&gt;4. Exploring Purpose&lt;br&gt;5.  Real World Experience Response: I got to work with a student I worked with a few weeks prior and saw how much progress she made.</t>
  </si>
  <si>
    <t>Prompt: How did your service contribute to better understanding of:&lt;br&gt;&lt;br&gt;1. Advocacy Skills&lt;br&gt;2. Designing a Solution&lt;br&gt;3. Empathy&lt;br&gt;4. Exploring Purpose&lt;br&gt;5.  Real World Experience Response: I got to be included in the process of packaging over 1,000 bags of produce for families across North America.</t>
  </si>
  <si>
    <t>Prompt: How did your service contribute to better understanding of:&lt;br&gt;&lt;br&gt;1. Advocacy Skills&lt;br&gt;2. Designing a Solution&lt;br&gt;3. Empathy&lt;br&gt;4. Exploring Purpose&lt;br&gt;5.  Real World Experience Response: I was able to work with kids I hadn‚Äôt seen in a couple of months, and was surprised/honored that they still remembered me and were so excited to see us.</t>
  </si>
  <si>
    <t>Prompt: How did your service contribute to better understanding of:&lt;br&gt;&lt;br&gt;1. Advocacy Skills&lt;br&gt;2. Designing a Solution&lt;br&gt;3. Empathy&lt;br&gt;4. Exploring Purpose&lt;br&gt;5.  Real World Experience Response: I was able to work with the first graders I had helped previously, and found it interesting to see them progressing through harder books.</t>
  </si>
  <si>
    <t>Prompt: How did your service contribute to better understanding of:&lt;br&gt;&lt;br&gt;1. Advocacy Skills&lt;br&gt;2. Designing a Solution&lt;br&gt;3. Empathy&lt;br&gt;4. Exploring Purpose&lt;br&gt;5.  Real World Experience Response: This is my third time here, and I find it interesting that each time I come back I am doing something different because there are so many roles here. It was also interesting to see how many meals we were able to package in 2 hours.</t>
  </si>
  <si>
    <t>Prompt: How did your service contribute to better understanding of:&lt;br&gt;&lt;br&gt;1. Advocacy Skills&lt;br&gt;2. Designing a Solution&lt;br&gt;3. Empathy&lt;br&gt;4. Exploring Purpose&lt;br&gt;5.  Real World Experience Response: I was able to pack snack bags for kids today, and was something I hadn‚Äôt done before when I volunteered here.</t>
  </si>
  <si>
    <t>Prompt: How did your service contribute to better understanding of:&lt;br&gt;&lt;br&gt;1. Advocacy Skills&lt;br&gt;2. Designing a Solution&lt;br&gt;3. Empathy&lt;br&gt;4. Exploring Purpose&lt;br&gt;5.  Real World Experience Response: I was able to be on the other end of the ‚Äòtrick or treating line‚Äô today. Yesterday I was a walker but today I got to experience how much hard work went into restocking the snacks.</t>
  </si>
  <si>
    <t>Prompt: How did your service contribute to better understanding of:&lt;br&gt;&lt;br&gt;1. Advocacy Skills&lt;br&gt;2. Designing a Solution&lt;br&gt;3. Empathy&lt;br&gt;4. Exploring Purpose&lt;br&gt;5.  Real World Experience Response: Today I was able to try a new role of using the scale. Even though the scale was faulty at first, I was able to overcome that with the help of the other volunteers.</t>
  </si>
  <si>
    <t>Prompt: How did your service contribute to better understanding of:&lt;br&gt;&lt;br&gt;1. Advocacy Skills&lt;br&gt;2. Designing a Solution&lt;br&gt;3. Empathy&lt;br&gt;4. Exploring Purpose&lt;br&gt;5.  Real World Experience Response: I was able to use the scale again for the produce line.</t>
  </si>
  <si>
    <t>Prompt: How did your service contribute to better understanding of:&lt;br&gt;&lt;br&gt;1. Advocacy Skills&lt;br&gt;2. Designing a Solution&lt;br&gt;3. Empathy&lt;br&gt;4. Exploring Purpose&lt;br&gt;5.  Real World Experience Response: I was able to see growth in the students when they read their stories to me confidently.</t>
  </si>
  <si>
    <t>Prompt: How did your service contribute to better understanding of:&lt;br&gt;&lt;br&gt;1. Advocacy Skills&lt;br&gt;2. Designing a Solution&lt;br&gt;3. Empathy&lt;br&gt;4. Exploring Purpose&lt;br&gt;5.  Real World Experience Response: I was able to try a new role of opening boxes to refill the mill station for food4kids, and didn‚Äôt realize how hard it was to keep up with the walkers.</t>
  </si>
  <si>
    <t>Prompt: How did your service contribute to better understanding of:&lt;br&gt;&lt;br&gt;1. Advocacy Skills&lt;br&gt;2. Designing a Solution&lt;br&gt;3. Empathy&lt;br&gt;4. Exploring Purpose&lt;br&gt;5.  Real World Experience Response: I was able to read with different first graders and watched them sound out words on their own.</t>
  </si>
  <si>
    <t>Prompt: How did your service contribute to better understanding of:&lt;br&gt;&lt;br&gt;1. Advocacy Skills&lt;br&gt;2. Designing a Solution&lt;br&gt;3. Empathy&lt;br&gt;4. Exploring Purpose&lt;br&gt;5.  Real World Experience Response: I was able to read with students I hadn‚Äôt read with in a bit.</t>
  </si>
  <si>
    <t>Prompt: How did your service contribute to better understanding of:&lt;br&gt;&lt;br&gt;1. Advocacy Skills&lt;br&gt;2. Designing a Solution&lt;br&gt;3. Empathy&lt;br&gt;4. Exploring Purpose&lt;br&gt;5.  Real World Experience Response: I was able to help break down boxes.</t>
  </si>
  <si>
    <t>Prompt: How did your service contribute to better understanding of:&lt;br&gt;&lt;br&gt;1. Advocacy Skills&lt;br&gt;2. Designing a Solution&lt;br&gt;3. Empathy&lt;br&gt;4. Exploring Purpose&lt;br&gt;5.  Real World Experience Response: I was able to work with a different grade for this last tutoring session, and was also glad to see the first graders I worked with previously.</t>
  </si>
  <si>
    <t>Prompt: How did your service contribute to better understanding of:&lt;br&gt;&lt;br&gt;1. Advocacy Skills&lt;br&gt;2. Designing a Solution&lt;br&gt;3. Empathy&lt;br&gt;4. Exploring Purpose&lt;br&gt;5.  Real World Experience Response: We were able to see the purpose in interacting with young children.</t>
  </si>
  <si>
    <t>Prompt: How did your service contribute to better understanding of:&lt;br&gt;&lt;br&gt;1. Advocacy Skills&lt;br&gt;2. Designing a Solution&lt;br&gt;3. Empathy&lt;br&gt;4. Exploring Purpose&lt;br&gt;5.  Real World Experience Response: During the first new gen meeting, we learned about how we can contribute to society through advocacy.</t>
  </si>
  <si>
    <t>Prompt: How did your service contribute to better understanding of:&lt;br&gt;&lt;br&gt;1. Advocacy Skills&lt;br&gt;2. Designing a Solution&lt;br&gt;3. Empathy&lt;br&gt;4. Exploring Purpose&lt;br&gt;5.  Real World Experience Response: We made games for eighth graders at Marsh Middle School, and we reviewed algebra skills with them.</t>
  </si>
  <si>
    <t>Prompt: How did your service contribute to better understanding of:&lt;br&gt;&lt;br&gt;1. Advocacy Skills&lt;br&gt;2. Designing a Solution&lt;br&gt;3. Empathy&lt;br&gt;4. Exploring Purpose&lt;br&gt;5.  Real World Experience Response: helping with communion and collection i felt a part of my community</t>
  </si>
  <si>
    <t>Prompt: How did your service contribute to better understanding of:&lt;br&gt;&lt;br&gt;1. Advocacy Skills&lt;br&gt;2. Designing a Solution&lt;br&gt;3. Empathy&lt;br&gt;4. Exploring Purpose&lt;br&gt;5.  Real World Experience Response: I feel really happy and grateful that i‚Äôm able to make bake goods for people who don‚Äôt have a lot of food or a home cooked treat.</t>
  </si>
  <si>
    <t>Social impact baking</t>
  </si>
  <si>
    <t>Prompt: How did your service contribute to better understanding of:&lt;br&gt;&lt;br&gt;1. Advocacy Skills&lt;br&gt;2. Designing a Solution&lt;br&gt;3. Empathy&lt;br&gt;4. Exploring Purpose&lt;br&gt;5.  Real World Experience Response: I tutored 1st graders at a DISD school in math and reading,</t>
  </si>
  <si>
    <t>Prompt: How did your service contribute to better understanding of:&lt;br&gt;&lt;br&gt;1. Advocacy Skills&lt;br&gt;2. Designing a Solution&lt;br&gt;3. Empathy&lt;br&gt;4. Exploring Purpose&lt;br&gt;5.  Real World Experience Response: I had empathy for the environment from picking up trash, and i enjoyed being able to change the world in limiting the waist being spread throughout the world.</t>
  </si>
  <si>
    <t>Tutoring at Kramer</t>
  </si>
  <si>
    <t>Prompt: How did your service contribute to better understanding of:&lt;br&gt;&lt;br&gt;1. Advocacy Skills&lt;br&gt;2. Designing a Solution&lt;br&gt;3. Empathy&lt;br&gt;4. Exploring Purpose&lt;br&gt;5.  Real World Experience Response: We tutored 5th grade and Pre-K students at Kramer</t>
  </si>
  <si>
    <t>Prompt: How did your service contribute to better understanding of:&lt;br&gt;&lt;br&gt;1. Advocacy Skills&lt;br&gt;2. Designing a Solution&lt;br&gt;3. Empathy&lt;br&gt;4. Exploring Purpose&lt;br&gt;5.  Real World Experience Response: I was able to help a teacher when she was super busy with other work that was going to take several days to finish the work we completed.</t>
  </si>
  <si>
    <t>helping hands at foster</t>
  </si>
  <si>
    <t>Prompt: How did your service contribute to better understanding of:&lt;br&gt;&lt;br&gt;1. Advocacy Skills&lt;br&gt;2. Designing a Solution&lt;br&gt;3. Empathy&lt;br&gt;4. Exploring Purpose&lt;br&gt;5.  Real World Experience Response: I loved being able to teach something I love to kids. And seeing how much fun the kids had made my entire day</t>
  </si>
  <si>
    <t>teaching kids to fence</t>
  </si>
  <si>
    <t>Prompt: How did your service contribute to better understanding of:&lt;br&gt;&lt;br&gt;1. Advocacy Skills&lt;br&gt;2. Designing a Solution&lt;br&gt;3. Empathy&lt;br&gt;4. Exploring Purpose&lt;br&gt;5.  Real World Experience Response: I helped the environment by cleaning up trash by the river and learned about the harm of single use plastics.</t>
  </si>
  <si>
    <t>Prompt: How did your service contribute to better understanding of:&lt;br&gt;&lt;br&gt;1. Advocacy Skills&lt;br&gt;2. Designing a Solution&lt;br&gt;3. Empathy&lt;br&gt;4. Exploring Purpose&lt;br&gt;5.  Real World Experience Response: Working with people with special needs and disabilities and being able to provide them with a fun experience is incredible and something I‚Äôve found my passion in.</t>
  </si>
  <si>
    <t>Manegait</t>
  </si>
  <si>
    <t>Genesis Womens Shelter</t>
  </si>
  <si>
    <t>Prompt: How did your service contribute to better understanding of:&lt;br&gt;&lt;br&gt;1. Advocacy Skills&lt;br&gt;2. Designing a Solution&lt;br&gt;3. Empathy&lt;br&gt;4. Exploring Purpose&lt;br&gt;5.  Real World Experience Response: Helping the community during the Easter season through something I love doing</t>
  </si>
  <si>
    <t>Prompt: How did your service contribute to better understanding of:&lt;br&gt;&lt;br&gt;1. Advocacy Skills&lt;br&gt;2. Designing a Solution&lt;br&gt;3. Empathy&lt;br&gt;4. Exploring Purpose&lt;br&gt;5.  Real World Experience Response: Making snack bags for jubillees after school program and helping the kids.</t>
  </si>
  <si>
    <t>Prompt: How did your service contribute to better understanding of:&lt;br&gt;&lt;br&gt;1. Advocacy Skills&lt;br&gt;2. Designing a Solution&lt;br&gt;3. Empathy&lt;br&gt;4. Exploring Purpose&lt;br&gt;5.  Real World Experience Response: Through picking up trash and talking about litter, I explored the purpose of conservation and reducing plastic use.</t>
  </si>
  <si>
    <t>Prompt: How did your service contribute to better understanding of:&lt;br&gt;&lt;br&gt;1. Advocacy Skills&lt;br&gt;2. Designing a Solution&lt;br&gt;3. Empathy&lt;br&gt;4. Exploring Purpose&lt;br&gt;5.  Real World Experience Response: We planted new species and took out invading,   this contributed to exploring purpose with exploring how we affect the monarch migration</t>
  </si>
  <si>
    <t>Prompt: How did your service contribute to better understanding of:&lt;br&gt;&lt;br&gt;1. Advocacy Skills&lt;br&gt;2. Designing a Solution&lt;br&gt;3. Empathy&lt;br&gt;4. Exploring Purpose&lt;br&gt;5.  Real World Experience Response: I was introduced to voulenteering behind the scenes at the SPCA of Dallas and got to explore some ways I could support the organization. Then, I was able to do some tasks behind the scenes and start training to work with animals.</t>
  </si>
  <si>
    <t>Prompt: How did your service contribute to better understanding of:&lt;br&gt;&lt;br&gt;1. Advocacy Skills&lt;br&gt;2. Designing a Solution&lt;br&gt;3. Empathy&lt;br&gt;4. Exploring Purpose&lt;br&gt;5.  Real World Experience Response: It was a nice opportunity to use something I‚Äôm passionate about and share it with others</t>
  </si>
  <si>
    <t>Prompt: How did your service contribute to better understanding of:&lt;br&gt;&lt;br&gt;1. Advocacy Skills&lt;br&gt;2. Designing a Solution&lt;br&gt;3. Empathy&lt;br&gt;4. Exploring Purpose&lt;br&gt;5.  Real World Experience Response: I do art at hockaday, so it was really cool to use some of my art skills I‚Äôve learned in class to make the book marks and cards.</t>
  </si>
  <si>
    <t>Prompt: How did your service contribute to better understanding of:&lt;br&gt;&lt;br&gt;1. Advocacy Skills&lt;br&gt;2. Designing a Solution&lt;br&gt;3. Empathy&lt;br&gt;4. Exploring Purpose&lt;br&gt;5.  Real World Experience Response: Today It was really interesting to get to know students at Marcus Elementary and I explored purpose by help them with reading.</t>
  </si>
  <si>
    <t>Prompt: How did your service contribute to better understanding of:&lt;br&gt;&lt;br&gt;1. Advocacy Skills&lt;br&gt;2. Designing a Solution&lt;br&gt;3. Empathy&lt;br&gt;4. Exploring Purpose&lt;br&gt;5.  Real World Experience Response: Today we explored purpose by helping kids learn their math and english classes.</t>
  </si>
  <si>
    <t>Prompt: How did your service contribute to better understanding of:&lt;br&gt;&lt;br&gt;1. Advocacy Skills&lt;br&gt;2. Designing a Solution&lt;br&gt;3. Empathy&lt;br&gt;4. Exploring Purpose&lt;br&gt;5.  Real World Experience Response: I explored a purpose by creating bags and envelopes for children in social services who might not get christmas gifts this year.</t>
  </si>
  <si>
    <t>National Charity League Inc Star Chapter</t>
  </si>
  <si>
    <t>Prompt: How did your service contribute to better understanding of:&lt;br&gt;&lt;br&gt;1. Advocacy Skills&lt;br&gt;2. Designing a Solution&lt;br&gt;3. Empathy&lt;br&gt;4. Exploring Purpose&lt;br&gt;5.  Real World Experience Response: Today I explored a purpose by helping children at Marcus Elementary paint faces for their carnival</t>
  </si>
  <si>
    <t>Prompt: How did your service contribute to better understanding of:&lt;br&gt;&lt;br&gt;1. Advocacy Skills&lt;br&gt;2. Designing a Solution&lt;br&gt;3. Empathy&lt;br&gt;4. Exploring Purpose&lt;br&gt;5.  Real World Experience Response: My Girl Scouts troop donated toys to children who wouldn‚Äôt be receiving toys for Christmas.</t>
  </si>
  <si>
    <t>Prompt: How did your service contribute to better understanding of:&lt;br&gt;&lt;br&gt;1. Advocacy Skills&lt;br&gt;2. Designing a Solution&lt;br&gt;3. Empathy&lt;br&gt;4. Exploring Purpose&lt;br&gt;5.  Real World Experience Response: My Girl Scouts troop learned about voting and its importance. We then passed out pamphlets to people we know to convince them to be active voters.</t>
  </si>
  <si>
    <t>Prompt: How did your service contribute to better understanding of:&lt;br&gt;&lt;br&gt;1. Advocacy Skills&lt;br&gt;2. Designing a Solution&lt;br&gt;3. Empathy&lt;br&gt;4. Exploring Purpose&lt;br&gt;5.  Real World Experience Response: We explored out purpose by collecting trash today!!! We also learned about how plastic impacts sea turtles in Galveston.</t>
  </si>
  <si>
    <t>Prompt: How did your service contribute to better understanding of:&lt;br&gt;&lt;br&gt;1. Advocacy Skills&lt;br&gt;2. Designing a Solution&lt;br&gt;3. Empathy&lt;br&gt;4. Exploring Purpose&lt;br&gt;5.  Real World Experience Response: Today we had a food drive for NTFB.</t>
  </si>
  <si>
    <t>NTFB</t>
  </si>
  <si>
    <t>Prompt: How did your service contribute to better understanding of:&lt;br&gt;&lt;br&gt;1. Advocacy Skills&lt;br&gt;2. Designing a Solution&lt;br&gt;3. Empathy&lt;br&gt;4. Exploring Purpose&lt;br&gt;5.  Real World Experience Response: I baked cookies for the social impact bazaar, and this helped me explore purpose because it showed me how i can use something I like to do and do something good with it.</t>
  </si>
  <si>
    <t>Prompt: How did your service contribute to better understanding of:&lt;br&gt;&lt;br&gt;1. Advocacy Skills&lt;br&gt;2. Designing a Solution&lt;br&gt;3. Empathy&lt;br&gt;4. Exploring Purpose&lt;br&gt;5.  Real World Experience Response: I explored purpose by seeing how i could use my interests(baking) to make a difference in my community.</t>
  </si>
  <si>
    <t>Prompt: How did your service contribute to better understanding of:&lt;br&gt;&lt;br&gt;1. Advocacy Skills&lt;br&gt;2. Designing a Solution&lt;br&gt;3. Empathy&lt;br&gt;4. Exploring Purpose&lt;br&gt;5.  Real World Experience Response: I explored how I could use my skill of baking to help people.</t>
  </si>
  <si>
    <t>Prompt: How did your service contribute to better understanding of:&lt;br&gt;&lt;br&gt;1. Advocacy Skills&lt;br&gt;2. Designing a Solution&lt;br&gt;3. Empathy&lt;br&gt;4. Exploring Purpose&lt;br&gt;5.  Real World Experience Response: I explored how to use my love of baking to do something good for others.</t>
  </si>
  <si>
    <t>Prompt: How did your service contribute to better understanding of:&lt;br&gt;&lt;br&gt;1. Advocacy Skills&lt;br&gt;2. Designing a Solution&lt;br&gt;3. Empathy&lt;br&gt;4. Exploring Purpose&lt;br&gt;5.  Real World Experience Response: We received and organized food people donated to being to a food pantry.</t>
  </si>
  <si>
    <t>Prompt: How did your service contribute to better understanding of:&lt;br&gt;&lt;br&gt;1. Advocacy Skills&lt;br&gt;2. Designing a Solution&lt;br&gt;3. Empathy&lt;br&gt;4. Exploring Purpose&lt;br&gt;5.  Real World Experience Response: I explored how to use my knowledge and skills at track to help coach second graders.</t>
  </si>
  <si>
    <t>Prompt: How did your service contribute to better understanding of:&lt;br&gt;&lt;br&gt;1. Advocacy Skills&lt;br&gt;2. Designing a Solution&lt;br&gt;3. Empathy&lt;br&gt;4. Exploring Purpose&lt;br&gt;5.  Real World Experience Response: I explored how to use my passion for track to teach second graders.</t>
  </si>
  <si>
    <t>Prompt: How did your service contribute to better understanding of:&lt;br&gt;&lt;br&gt;1. Advocacy Skills&lt;br&gt;2. Designing a Solution&lt;br&gt;3. Empathy&lt;br&gt;4. Exploring Purpose&lt;br&gt;5.  Real World Experience Response: I used my baking skills to bake cookies for mother‚Äôs day.</t>
  </si>
  <si>
    <t>Prompt: How did your service contribute to better understanding of:&lt;br&gt;&lt;br&gt;1. Advocacy Skills&lt;br&gt;2. Designing a Solution&lt;br&gt;3. Empathy&lt;br&gt;4. Exploring Purpose&lt;br&gt;5.  Real World Experience Response: to help create better environment and help conserve wildlife</t>
  </si>
  <si>
    <t>Prompt: How did your service contribute to better understanding of:&lt;br&gt;&lt;br&gt;1. Advocacy Skills&lt;br&gt;2. Designing a Solution&lt;br&gt;3. Empathy&lt;br&gt;4. Exploring Purpose&lt;br&gt;5.  Real World Experience Response: I visited a station that was designing a solution to cover up trashcans, so animals wouldnt be able to get in.</t>
  </si>
  <si>
    <t>Hockaday Biology</t>
  </si>
  <si>
    <t>Prompt: How did your service contribute to better understanding of:&lt;br&gt;&lt;br&gt;1. Advocacy Skills&lt;br&gt;2. Designing a Solution&lt;br&gt;3. Empathy&lt;br&gt;4. Exploring Purpose&lt;br&gt;5.  Real World Experience Response: I felt that I explored my purpose by using my artistic talents to help the community by making cards for senior citizens.</t>
  </si>
  <si>
    <t>Prompt: How did your service contribute to better understanding of:&lt;br&gt;&lt;br&gt;1. Advocacy Skills&lt;br&gt;2. Designing a Solution&lt;br&gt;3. Empathy&lt;br&gt;4. Exploring Purpose&lt;br&gt;5.  Real World Experience Response: I loved using my creativity and skills to help senior citizens.</t>
  </si>
  <si>
    <t>Prompt: How did your service contribute to better understanding of:&lt;br&gt;&lt;br&gt;1. Advocacy Skills&lt;br&gt;2. Designing a Solution&lt;br&gt;3. Empathy&lt;br&gt;4. Exploring Purpose&lt;br&gt;5.  Real World Experience Response: I was able to explore my purpose when we went to teach elementary school students how to dance because I was able to spread my passion and love for dance. It was inspiring to see the kids so eager to learn.</t>
  </si>
  <si>
    <t>i am picking up trash in bonton farms to help protect wildlife and contribute to create a better environment.</t>
  </si>
  <si>
    <t>Prompt: How did your service contribute to better understanding of:&lt;br&gt;&lt;br&gt;1. Advocacy Skills&lt;br&gt;2. Designing a Solution&lt;br&gt;3. Empathy&lt;br&gt;4. Exploring Purpose&lt;br&gt;5.  Real World Experience Response: I‚Äôm exploring the purpose of creating a better environment to protect wildlife in bonton farms. I built empathy and understanding by picking up trash.</t>
  </si>
  <si>
    <t>Prompt: How did your service contribute to better understanding of:&lt;br&gt;&lt;br&gt;1. Advocacy Skills&lt;br&gt;2. Designing a Solution&lt;br&gt;3. Empathy&lt;br&gt;4. Exploring Purpose&lt;br&gt;5.  Real World Experience Response: I explored the purpose of working in a group using teamwork skills to decide how many service hours and teen who committed a crime should get.</t>
  </si>
  <si>
    <t>Prompt: How did your service contribute to better understanding of:&lt;br&gt;&lt;br&gt;1. Advocacy Skills&lt;br&gt;2. Designing a Solution&lt;br&gt;3. Empathy&lt;br&gt;4. Exploring Purpose&lt;br&gt;5.  Real World Experience Response: Today we learned about people (like us) in the real world and how we feel about beauty standards, then we wrote wjat we think is beautiful about ourself (not physical)</t>
  </si>
  <si>
    <t>Prompt: How did your service contribute to better understanding of:&lt;br&gt;&lt;br&gt;1. Advocacy Skills&lt;br&gt;2. Designing a Solution&lt;br&gt;3. Empathy&lt;br&gt;4. Exploring Purpose&lt;br&gt;5.  Real World Experience Response: We read books to preschool kids and it was really fun</t>
  </si>
  <si>
    <t>Anne Frank Social Impact</t>
  </si>
  <si>
    <t>We went to see the kids at  Anne Frank school and read books to them during their luncthime.</t>
  </si>
  <si>
    <t>Prompt: How did your service contribute to better understanding of:&lt;br&gt;&lt;br&gt;1. Advocacy Skills&lt;br&gt;2. Designing a Solution&lt;br&gt;3. Empathy&lt;br&gt;4. Exploring Purpose&lt;br&gt;5.  Real World Experience Response: We went to see the kids at their school and reas to them during lunchtime</t>
  </si>
  <si>
    <t>Prompt: How did your service contribute to better understanding of:&lt;br&gt;&lt;br&gt;1. Advocacy Skills&lt;br&gt;2. Designing a Solution&lt;br&gt;3. Empathy&lt;br&gt;4. Exploring Purpose&lt;br&gt;5.  Real World Experience Response: We read to kids.it was really fun and they enjoyed it.</t>
  </si>
  <si>
    <t>Ann frank social impact</t>
  </si>
  <si>
    <t>Prompt: How did your service contribute to better understanding of:&lt;br&gt;&lt;br&gt;1. Advocacy Skills&lt;br&gt;2. Designing a Solution&lt;br&gt;3. Empathy&lt;br&gt;4. Exploring Purpose&lt;br&gt;5.  Real World Experience Response: I read books to kids and experienced the different levels of education.</t>
  </si>
  <si>
    <t>Prompt: How did your service contribute to better understanding of:&lt;br&gt;&lt;br&gt;1. Advocacy Skills&lt;br&gt;2. Designing a Solution&lt;br&gt;3. Empathy&lt;br&gt;4. Exploring Purpose&lt;br&gt;5.  Real World Experience Response: The dogs area has a contagious disease so volunteers aren‚Äôt allowed to go in. I worked in the cat area for 4 hours and watched how the staff went in and out of the dog room wearing gowns and gloves and bringing medicine and all that.</t>
  </si>
  <si>
    <t>Prompt: How did your service contribute to better understanding of:&lt;br&gt;&lt;br&gt;1. Advocacy Skills&lt;br&gt;2. Designing a Solution&lt;br&gt;3. Empathy&lt;br&gt;4. Exploring Purpose&lt;br&gt;5.  Real World Experience Response: I helped a staff clean cat kennels. This gave me a better understanding of the work they have to put into rescuing cats and dogs every day.</t>
  </si>
  <si>
    <t>Prompt: How did your service contribute to better understanding of:&lt;br&gt;&lt;br&gt;1. Advocacy Skills&lt;br&gt;2. Designing a Solution&lt;br&gt;3. Empathy&lt;br&gt;4. Exploring Purpose&lt;br&gt;5.  Real World Experience Response: I helped the school prepare for their carnival by making popcorn and carrying boxes and interacting with kids.</t>
  </si>
  <si>
    <t>Prompt: How did your service contribute to better understanding of:&lt;br&gt;&lt;br&gt;1. Advocacy Skills&lt;br&gt;2. Designing a Solution&lt;br&gt;3. Empathy&lt;br&gt;4. Exploring Purpose&lt;br&gt;5.  Real World Experience Response: There wasn‚Äôt a lot to do in the canine region on that day because the dogs were all sick with a contagious disease. I watched staff members rushing into the rooms with gloves and masks and aprons, and also noticed that there were much more visitors in the cat region. A staff told me that if they couldn‚Äôt adopt a dog, many would choose to adopt a cat as an alternative, and vice versa. This teaches me about the choices of customers.</t>
  </si>
  <si>
    <t>Prompt: How did your service contribute to better understanding of:&lt;br&gt;&lt;br&gt;1. Advocacy Skills&lt;br&gt;2. Designing a Solution&lt;br&gt;3. Empathy&lt;br&gt;4. Exploring Purpose&lt;br&gt;5.  Real World Experience Response: We went and taught the kids in elementary school about fencing.</t>
  </si>
  <si>
    <t>Hockaday Athletics Social Impact</t>
  </si>
  <si>
    <t>Prompt: How did your service contribute to better understanding of:&lt;br&gt;&lt;br&gt;1. Advocacy Skills&lt;br&gt;2. Designing a Solution&lt;br&gt;3. Empathy&lt;br&gt;4. Exploring Purpose&lt;br&gt;5.  Real World Experience Response: We went and teach elementary school kids reading, which is experiencing real world and helping people in need.</t>
  </si>
  <si>
    <t>Prompt: How did your service contribute to better understanding of:&lt;br&gt;&lt;br&gt;1. Advocacy Skills&lt;br&gt;2. Designing a Solution&lt;br&gt;3. Empathy&lt;br&gt;4. Exploring Purpose&lt;br&gt;5.  Real World Experience Response: We built the walls of a house with habitat which is a real world experience to provide housing for people in need.</t>
  </si>
  <si>
    <t>Prompt: How did your service contribute to better understanding of:&lt;br&gt;&lt;br&gt;1. Advocacy Skills&lt;br&gt;2. Designing a Solution&lt;br&gt;3. Empathy&lt;br&gt;4. Exploring Purpose&lt;br&gt;5.  Real World Experience Response: Today my co-council and I worked on speeding cases that was common in terms of nature, and we learned to also include everyday knowledge to better support our case.</t>
  </si>
  <si>
    <t>Prompt: How did your service contribute to better understanding of:&lt;br&gt;&lt;br&gt;1. Advocacy Skills&lt;br&gt;2. Designing a Solution&lt;br&gt;3. Empathy&lt;br&gt;4. Exploring Purpose&lt;br&gt;5.  Real World Experience Response: Today we took a case where we had a more challenging time preparing for, which would very possibly happen in the future as well.</t>
  </si>
  <si>
    <t>Prompt: How did your service contribute to better understanding of:&lt;br&gt;&lt;br&gt;1. Advocacy Skills&lt;br&gt;2. Designing a Solution&lt;br&gt;3. Empathy&lt;br&gt;4. Exploring Purpose&lt;br&gt;5.  Real World Experience Response: I worked with my tutee on questions she had on her math homework.</t>
  </si>
  <si>
    <t>Prompt: How did your service contribute to better understanding of:&lt;br&gt;&lt;br&gt;1. Advocacy Skills&lt;br&gt;2. Designing a Solution&lt;br&gt;3. Empathy&lt;br&gt;4. Exploring Purpose&lt;br&gt;5.  Real World Experience Response: we went to teach the children some fun chores
and I enjoy working with them</t>
  </si>
  <si>
    <t>Prompt: How did your service contribute to better understanding of:&lt;br&gt;&lt;br&gt;1. Advocacy Skills&lt;br&gt;2. Designing a Solution&lt;br&gt;3. Empathy&lt;br&gt;4. Exploring Purpose&lt;br&gt;5.  Real World Experience Response: We unpacked and sorted clothes for elementary school students. It‚Äôs a real world experience that helps other people save a lot of time.</t>
  </si>
  <si>
    <t>Prompt: How did your service contribute to better understanding of:&lt;br&gt;&lt;br&gt;1. Advocacy Skills&lt;br&gt;2. Designing a Solution&lt;br&gt;3. Empathy&lt;br&gt;4. Exploring Purpose&lt;br&gt;5.  Real World Experience Response: I performed for new parents new life with TACT  (peer education)</t>
  </si>
  <si>
    <t>Prompt: How did your service contribute to better understanding of:&lt;br&gt;&lt;br&gt;1. Advocacy Skills&lt;br&gt;2. Designing a Solution&lt;br&gt;3. Empathy&lt;br&gt;4. Exploring Purpose&lt;br&gt;5.  Real World Experience Response: I picked up cans at a music festival.</t>
  </si>
  <si>
    <t>Go Green/ Rock and Recycle</t>
  </si>
  <si>
    <t>Prompt: How did your service contribute to better understanding of:&lt;br&gt;&lt;br&gt;1. Advocacy Skills&lt;br&gt;2. Designing a Solution&lt;br&gt;3. Empathy&lt;br&gt;4. Exploring Purpose&lt;br&gt;5.  Real World Experience Response: I helped middle schoolers with writing skills and organized banner submissions. (Met this week and last week)</t>
  </si>
  <si>
    <t>Prompt: How did your service contribute to better understanding of:&lt;br&gt;&lt;br&gt;1. Advocacy Skills&lt;br&gt;2. Designing a Solution&lt;br&gt;3. Empathy&lt;br&gt;4. Exploring Purpose&lt;br&gt;5.  Real World Experience Response: I helped with Middle School Banner to encourage writing!</t>
  </si>
  <si>
    <t>Prompt: How did your service contribute to better understanding of:&lt;br&gt;&lt;br&gt;1. Advocacy Skills&lt;br&gt;2. Designing a Solution&lt;br&gt;3. Empathy&lt;br&gt;4. Exploring Purpose&lt;br&gt;5.  Real World Experience Response: This year I worked as a part of the Banner publication. We promoted literature, creativity, and art in the middle school. We have hosted seasonal contests to encourage writing as a whole through the Writing Center.</t>
  </si>
  <si>
    <t>Prompt: How did your service contribute to better understanding of:&lt;br&gt;&lt;br&gt;1. Advocacy Skills&lt;br&gt;2. Designing a Solution&lt;br&gt;3. Empathy&lt;br&gt;4. Exploring Purpose&lt;br&gt;5.  Real World Experience Response: We made posters for the Best Buddies walk and learned about how to interact with people with IDD!</t>
  </si>
  <si>
    <t>Prompt: How did your service contribute to better understanding of:&lt;br&gt;&lt;br&gt;1. Advocacy Skills&lt;br&gt;2. Designing a Solution&lt;br&gt;3. Empathy&lt;br&gt;4. Exploring Purpose&lt;br&gt;5.  Real World Experience Response: Helping out with invitational swim meet for PTX!</t>
  </si>
  <si>
    <t>Prompt: How did your service contribute to better understanding of:&lt;br&gt;&lt;br&gt;1. Advocacy Skills&lt;br&gt;2. Designing a Solution&lt;br&gt;3. Empathy&lt;br&gt;4. Exploring Purpose&lt;br&gt;5.  Real World Experience Response: i wrote a letter to my pen pal</t>
  </si>
  <si>
    <t>Girl Pwr club</t>
  </si>
  <si>
    <t>Prompt: How did your service contribute to better understanding of:&lt;br&gt;&lt;br&gt;1. Advocacy Skills&lt;br&gt;2. Designing a Solution&lt;br&gt;3. Empathy&lt;br&gt;4. Exploring Purpose&lt;br&gt;5.  Real World Experience Response: i helped tutor 5th graders with math</t>
  </si>
  <si>
    <t>Prompt: How did your service contribute to better understanding of:&lt;br&gt;&lt;br&gt;1. Advocacy Skills&lt;br&gt;2. Designing a Solution&lt;br&gt;3. Empathy&lt;br&gt;4. Exploring Purpose&lt;br&gt;5.  Real World Experience Response: i donated pumpkin pies to family‚Äôs in need for the holidays through the SI baking club</t>
  </si>
  <si>
    <t>Prompt: How did your service contribute to better understanding of:&lt;br&gt;&lt;br&gt;1. Advocacy Skills&lt;br&gt;2. Designing a Solution&lt;br&gt;3. Empathy&lt;br&gt;4. Exploring Purpose&lt;br&gt;5.  Real World Experience Response: i went to marcus elementary and did some flash cards with some kids</t>
  </si>
  <si>
    <t>Prompt: How did your service contribute to better understanding of:&lt;br&gt;&lt;br&gt;1. Advocacy Skills&lt;br&gt;2. Designing a Solution&lt;br&gt;3. Empathy&lt;br&gt;4. Exploring Purpose&lt;br&gt;5.  Real World Experience Response: I volunteered at the dragon race festival and advocated for the Nihao Foodbank.</t>
  </si>
  <si>
    <t>Prompt: How did your service contribute to better understanding of:&lt;br&gt;&lt;br&gt;1. Advocacy Skills&lt;br&gt;2. Designing a Solution&lt;br&gt;3. Empathy&lt;br&gt;4. Exploring Purpose&lt;br&gt;5.  Real World Experience Response: We performed Harlequinade for middle school and students from another school.</t>
  </si>
  <si>
    <t>Prompt: How did your service contribute to better understanding of:&lt;br&gt;&lt;br&gt;1. Advocacy Skills&lt;br&gt;2. Designing a Solution&lt;br&gt;3. Empathy&lt;br&gt;4. Exploring Purpose&lt;br&gt;5.  Real World Experience Response: I volunteered at my neighborhood bbq and ran the crafts table for the kids and helped them draw and get temporary tattoos</t>
  </si>
  <si>
    <t>The Hockaday Neighborhood Association</t>
  </si>
  <si>
    <t>Prompt: How did your service contribute to better understanding of:&lt;br&gt;&lt;br&gt;1. Advocacy Skills&lt;br&gt;2. Designing a Solution&lt;br&gt;3. Empathy&lt;br&gt;4. Exploring Purpose&lt;br&gt;5.  Real World Experience Response: I tutored middle schoolers on their English papers as a Writing Center Intern.</t>
  </si>
  <si>
    <t>Prompt: How did your service contribute to better understanding of:&lt;br&gt;&lt;br&gt;1. Advocacy Skills&lt;br&gt;2. Designing a Solution&lt;br&gt;3. Empathy&lt;br&gt;4. Exploring Purpose&lt;br&gt;5.  Real World Experience Response: I donated 15 children‚Äôs books for kids in Children‚Äôs Dallas Specialty Center.</t>
  </si>
  <si>
    <t>Prompt: How did your service contribute to better understanding of:&lt;br&gt;&lt;br&gt;1. Advocacy Skills&lt;br&gt;2. Designing a Solution&lt;br&gt;3. Empathy&lt;br&gt;4. Exploring Purpose&lt;br&gt;5.  Real World Experience Response: We went to Foster Elementary and taught kids how to play soccer.</t>
  </si>
  <si>
    <t>Prompt: How did your service contribute to better understanding of:&lt;br&gt;&lt;br&gt;1. Advocacy Skills&lt;br&gt;2. Designing a Solution&lt;br&gt;3. Empathy&lt;br&gt;4. Exploring Purpose&lt;br&gt;5.  Real World Experience Response: I was at an open house and helped your parents around and answered questions about my experience at gses and high school.</t>
  </si>
  <si>
    <t>Good Shepherd Episcopal  School</t>
  </si>
  <si>
    <t>Prompt: How did your service contribute to better understanding of:&lt;br&gt;&lt;br&gt;1. Advocacy Skills&lt;br&gt;2. Designing a Solution&lt;br&gt;3. Empathy&lt;br&gt;4. Exploring Purpose&lt;br&gt;5.  Real World Experience Response: I helped with facepaint and painted kids faces! I also helped with cookies.</t>
  </si>
  <si>
    <t>Prompt: How did your service contribute to better understanding of:&lt;br&gt;&lt;br&gt;1. Advocacy Skills&lt;br&gt;2. Designing a Solution&lt;br&gt;3. Empathy&lt;br&gt;4. Exploring Purpose&lt;br&gt;5.  Real World Experience Response: We went to marsh middle school and talked with the students</t>
  </si>
  <si>
    <t>Prompt: How did your service contribute to better understanding of:&lt;br&gt;&lt;br&gt;1. Advocacy Skills&lt;br&gt;2. Designing a Solution&lt;br&gt;3. Empathy&lt;br&gt;4. Exploring Purpose&lt;br&gt;5.  Real World Experience Response: We went to the annual best buddies friendship ball</t>
  </si>
  <si>
    <t>Prompt: How did your service contribute to better understanding of:&lt;br&gt;&lt;br&gt;1. Advocacy Skills&lt;br&gt;2. Designing a Solution&lt;br&gt;3. Empathy&lt;br&gt;4. Exploring Purpose&lt;br&gt;5.  Real World Experience Response: we had our christmas party</t>
  </si>
  <si>
    <t>Prompt: How did your service contribute to better understanding of:&lt;br&gt;&lt;br&gt;1. Advocacy Skills&lt;br&gt;2. Designing a Solution&lt;br&gt;3. Empathy&lt;br&gt;4. Exploring Purpose&lt;br&gt;5.  Real World Experience Response: we had the best buddies friendship ball</t>
  </si>
  <si>
    <t>Prompt: How did your service contribute to better understanding of:&lt;br&gt;&lt;br&gt;1. Advocacy Skills&lt;br&gt;2. Designing a Solution&lt;br&gt;3. Empathy&lt;br&gt;4. Exploring Purpose&lt;br&gt;5.  Real World Experience Response: Our 2022-23 SAB meetings</t>
  </si>
  <si>
    <t>Prompt: How did your service contribute to better understanding of:&lt;br&gt;&lt;br&gt;1. Advocacy Skills&lt;br&gt;2. Designing a Solution&lt;br&gt;3. Empathy&lt;br&gt;4. Exploring Purpose&lt;br&gt;5.  Real World Experience Response: we had our pitch practice day</t>
  </si>
  <si>
    <t>Prompt: How did your service contribute to better understanding of:&lt;br&gt;&lt;br&gt;1. Advocacy Skills&lt;br&gt;2. Designing a Solution&lt;br&gt;3. Empathy&lt;br&gt;4. Exploring Purpose&lt;br&gt;5.  Real World Experience Response: we had our shark tank rehearsal</t>
  </si>
  <si>
    <t>Prompt: How did your service contribute to better understanding of:&lt;br&gt;&lt;br&gt;1. Advocacy Skills&lt;br&gt;2. Designing a Solution&lt;br&gt;3. Empathy&lt;br&gt;4. Exploring Purpose&lt;br&gt;5.  Real World Experience Response: habitat for humanity build</t>
  </si>
  <si>
    <t>Prompt: How did your service contribute to better understanding of:&lt;br&gt;&lt;br&gt;1. Advocacy Skills&lt;br&gt;2. Designing a Solution&lt;br&gt;3. Empathy&lt;br&gt;4. Exploring Purpose&lt;br&gt;5.  Real World Experience Response: We tutored kids at Nathan Adams elementary school.</t>
  </si>
  <si>
    <t>Prompt: How did your service contribute to better understanding of:&lt;br&gt;&lt;br&gt;1. Advocacy Skills&lt;br&gt;2. Designing a Solution&lt;br&gt;3. Empathy&lt;br&gt;4. Exploring Purpose&lt;br&gt;5.  Real World Experience Response: We tutored kids at the school in math</t>
  </si>
  <si>
    <t>Prompt: How did your service contribute to better understanding of:&lt;br&gt;&lt;br&gt;1. Advocacy Skills&lt;br&gt;2. Designing a Solution&lt;br&gt;3. Empathy&lt;br&gt;4. Exploring Purpose&lt;br&gt;5.  Real World Experience Response: I worked with Oscar on subtraction and rounding</t>
  </si>
  <si>
    <t>Prompt: How did your service contribute to better understanding of:&lt;br&gt;&lt;br&gt;1. Advocacy Skills&lt;br&gt;2. Designing a Solution&lt;br&gt;3. Empathy&lt;br&gt;4. Exploring Purpose&lt;br&gt;5.  Real World Experience Response: I tutored kids in math!</t>
  </si>
  <si>
    <t>Prompt: How did your service contribute to better understanding of:&lt;br&gt;&lt;br&gt;1. Advocacy Skills&lt;br&gt;2. Designing a Solution&lt;br&gt;3. Empathy&lt;br&gt;4. Exploring Purpose&lt;br&gt;5.  Real World Experience Response: I wrapped Christmas gifts for the family gateway Christmas store</t>
  </si>
  <si>
    <t>Prompt: How did your service contribute to better understanding of:&lt;br&gt;&lt;br&gt;1. Advocacy Skills&lt;br&gt;2. Designing a Solution&lt;br&gt;3. Empathy&lt;br&gt;4. Exploring Purpose&lt;br&gt;5.  Real World Experience Response: I tutored kids in math</t>
  </si>
  <si>
    <t>Prompt: How did your service contribute to better understanding of:&lt;br&gt;&lt;br&gt;1. Advocacy Skills&lt;br&gt;2. Designing a Solution&lt;br&gt;3. Empathy&lt;br&gt;4. Exploring Purpose&lt;br&gt;5.  Real World Experience Response: We tutored kids in math!</t>
  </si>
  <si>
    <t>Prompt: How did your service contribute to better understanding of:&lt;br&gt;&lt;br&gt;1. Advocacy Skills&lt;br&gt;2. Designing a Solution&lt;br&gt;3. Empathy&lt;br&gt;4. Exploring Purpose&lt;br&gt;5.  Real World Experience Response: I hosted an event for LLS where I taught girls cheer and soccer and they could donate!</t>
  </si>
  <si>
    <t>Prompt: How did your service contribute to better understanding of:&lt;br&gt;&lt;br&gt;1. Advocacy Skills&lt;br&gt;2. Designing a Solution&lt;br&gt;3. Empathy&lt;br&gt;4. Exploring Purpose&lt;br&gt;5.  Real World Experience Response: We tutored kids in math</t>
  </si>
  <si>
    <t>Prompt: How did your service contribute to better understanding of:&lt;br&gt;&lt;br&gt;1. Advocacy Skills&lt;br&gt;2. Designing a Solution&lt;br&gt;3. Empathy&lt;br&gt;4. Exploring Purpose&lt;br&gt;5.  Real World Experience Response: I worked with middle school and on banner!</t>
  </si>
  <si>
    <t>Prompt: How did your service contribute to better understanding of:&lt;br&gt;&lt;br&gt;1. Advocacy Skills&lt;br&gt;2. Designing a Solution&lt;br&gt;3. Empathy&lt;br&gt;4. Exploring Purpose&lt;br&gt;5.  Real World Experience Response: I volunteered at the museum and helped guests with questions. I also restocked different activities throughout the museum.</t>
  </si>
  <si>
    <t>Prompt: How did your service contribute to better understanding of:&lt;br&gt;&lt;br&gt;1. Advocacy Skills&lt;br&gt;2. Designing a Solution&lt;br&gt;3. Empathy&lt;br&gt;4. Exploring Purpose&lt;br&gt;5.  Real World Experience Response: We listened to hockaday alumnae who are now in stem to hear about their experiences and advice</t>
  </si>
  <si>
    <t>girls in STEM</t>
  </si>
  <si>
    <t>Prompt: How did your service contribute to better understanding of:&lt;br&gt;&lt;br&gt;1. Advocacy Skills&lt;br&gt;2. Designing a Solution&lt;br&gt;3. Empathy&lt;br&gt;4. Exploring Purpose&lt;br&gt;5.  Real World Experience Response: Volunteering at Project Care.</t>
  </si>
  <si>
    <t>Worked in tournament as judge</t>
  </si>
  <si>
    <t>Prompt: How did your service contribute to better understanding of:&lt;br&gt;&lt;br&gt;1. Advocacy Skills&lt;br&gt;2. Designing a Solution&lt;br&gt;3. Empathy&lt;br&gt;4. Exploring Purpose&lt;br&gt;5.  Real World Experience Response: I worked in the tournament as a judge, providing feedback for younger debaters</t>
  </si>
  <si>
    <t>Hockaday Debate</t>
  </si>
  <si>
    <t>Prompt: How did your service contribute to better understanding of:&lt;br&gt;&lt;br&gt;1. Advocacy Skills&lt;br&gt;2. Designing a Solution&lt;br&gt;3. Empathy&lt;br&gt;4. Exploring Purpose&lt;br&gt;5.  Real World Experience Response: I worked with Ms. Day to raise funds for civil rights protestors in Iran. This experience taught me a lot about my community and the sacrifices of those around me.</t>
  </si>
  <si>
    <t>Persian Immersion Club</t>
  </si>
  <si>
    <t>Prompt: How did your service contribute to better understanding of:&lt;br&gt;&lt;br&gt;1. Advocacy Skills&lt;br&gt;2. Designing a Solution&lt;br&gt;3. Empathy&lt;br&gt;4. Exploring Purpose&lt;br&gt;5.  Real World Experience Response: In giving baked goods that we made and then helping to run and set up the table I was able to see more of how businesses function and how they can be used to do good in the world.</t>
  </si>
  <si>
    <t>Prompt: How did your service contribute to better understanding of:&lt;br&gt;&lt;br&gt;1. Advocacy Skills&lt;br&gt;2. Designing a Solution&lt;br&gt;3. Empathy&lt;br&gt;4. Exploring Purpose&lt;br&gt;5.  Real World Experience Response: When tutoring we work in a real world situation teaching children and helping them with their schoolwork</t>
  </si>
  <si>
    <t>Prompt: How did your service contribute to better understanding of:&lt;br&gt;&lt;br&gt;1. Advocacy Skills&lt;br&gt;2. Designing a Solution&lt;br&gt;3. Empathy&lt;br&gt;4. Exploring Purpose&lt;br&gt;5.  Real World Experience Response: During tutoring we use the skills that we have learned in school and are able to use them in order to help children in our community</t>
  </si>
  <si>
    <t>Prompt: How did your service contribute to better understanding of:&lt;br&gt;&lt;br&gt;1. Advocacy Skills&lt;br&gt;2. Designing a Solution&lt;br&gt;3. Empathy&lt;br&gt;4. Exploring Purpose&lt;br&gt;5.  Real World Experience Response: While tutoring we are able to get a sense of what teaching is like in the real world.</t>
  </si>
  <si>
    <t>Prompt: How did your service contribute to better understanding of:&lt;br&gt;&lt;br&gt;1. Advocacy Skills&lt;br&gt;2. Designing a Solution&lt;br&gt;3. Empathy&lt;br&gt;4. Exploring Purpose&lt;br&gt;5.  Real World Experience Response: When we tutor we get to take knowledge that we have learned in school and apply it to helping others in the real world.</t>
  </si>
  <si>
    <t>Prompt: How did your service contribute to better understanding of:&lt;br&gt;&lt;br&gt;1. Advocacy Skills&lt;br&gt;2. Designing a Solution&lt;br&gt;3. Empathy&lt;br&gt;4. Exploring Purpose&lt;br&gt;5.  Real World Experience Response: We ran with kids.</t>
  </si>
  <si>
    <t>Prompt: How did your service contribute to better understanding of:&lt;br&gt;&lt;br&gt;1. Advocacy Skills&lt;br&gt;2. Designing a Solution&lt;br&gt;3. Empathy&lt;br&gt;4. Exploring Purpose&lt;br&gt;5.  Real World Experience Response: We went to Foster and taught third and fourth graders a dance.</t>
  </si>
  <si>
    <t>Prompt: How did your service contribute to better understanding of:&lt;br&gt;&lt;br&gt;1. Advocacy Skills&lt;br&gt;2. Designing a Solution&lt;br&gt;3. Empathy&lt;br&gt;4. Exploring Purpose&lt;br&gt;5.  Real World Experience Response: We had orientation today for tutoring students.</t>
  </si>
  <si>
    <t>Prompt: How did your service contribute to better understanding of:&lt;br&gt;&lt;br&gt;1. Advocacy Skills&lt;br&gt;2. Designing a Solution&lt;br&gt;3. Empathy&lt;br&gt;4. Exploring Purpose&lt;br&gt;5.  Real World Experience Response: We helped build a house.</t>
  </si>
  <si>
    <t>Prompt: How did your service contribute to better understanding of:&lt;br&gt;&lt;br&gt;1. Advocacy Skills&lt;br&gt;2. Designing a Solution&lt;br&gt;3. Empathy&lt;br&gt;4. Exploring Purpose&lt;br&gt;5.  Real World Experience Response: The cross-country team traveled to an elementary school and shared our love for running through games with the kids.</t>
  </si>
  <si>
    <t>The Hockaday School- Cross Country</t>
  </si>
  <si>
    <t>Prompt: How did your service contribute to better understanding of:&lt;br&gt;&lt;br&gt;1. Advocacy Skills&lt;br&gt;2. Designing a Solution&lt;br&gt;3. Empathy&lt;br&gt;4. Exploring Purpose&lt;br&gt;5.  Real World Experience Response: As a middle school writing intern, I was able to help an 8th grader with her paper by putting in some grammatical elements to help with structure.</t>
  </si>
  <si>
    <t>Made cookie jar mixes for Gooch Elementary. Planning took several days but everything worked out great in the end.</t>
  </si>
  <si>
    <t>Prompt: How did your service contribute to better understanding of:&lt;br&gt;&lt;br&gt;1. Advocacy Skills&lt;br&gt;2. Designing a Solution&lt;br&gt;3. Empathy&lt;br&gt;4. Exploring Purpose&lt;br&gt;5.  Real World Experience Response: Made cookie mix jars for Gooch Elementary. Planning took several days but everything worked out and we made about 80 jars.</t>
  </si>
  <si>
    <t>Prompt: How did your service contribute to better understanding of:&lt;br&gt;&lt;br&gt;1. Advocacy Skills&lt;br&gt;2. Designing a Solution&lt;br&gt;3. Empathy&lt;br&gt;4. Exploring Purpose&lt;br&gt;5.  Real World Experience Response: We were dealing with real students in other schools.</t>
  </si>
  <si>
    <t>DPL Cross Country</t>
  </si>
  <si>
    <t>Prompt: How did your service contribute to better understanding of:&lt;br&gt;&lt;br&gt;1. Advocacy Skills&lt;br&gt;2. Designing a Solution&lt;br&gt;3. Empathy&lt;br&gt;4. Exploring Purpose&lt;br&gt;5.  Real World Experience Response: Through JFS, I interned with ALS Texas. I learned many valuable things about organizing a non-profit and connecting with a community.</t>
  </si>
  <si>
    <t>ALS TEXAS INTERNSHIP</t>
  </si>
  <si>
    <t>Prompt: How did your service contribute to better understanding of:&lt;br&gt;&lt;br&gt;1. Advocacy Skills&lt;br&gt;2. Designing a Solution&lt;br&gt;3. Empathy&lt;br&gt;4. Exploring Purpose&lt;br&gt;5.  Real World Experience Response: Cleaned up a beach real world experience of helping!</t>
  </si>
  <si>
    <t>juhu beach clean up</t>
  </si>
  <si>
    <t>Prompt: How did your service contribute to better understanding of:&lt;br&gt;&lt;br&gt;1. Advocacy Skills&lt;br&gt;2. Designing a Solution&lt;br&gt;3. Empathy&lt;br&gt;4. Exploring Purpose&lt;br&gt;5.  Real World Experience Response: helped them rehearse for christmas pageant</t>
  </si>
  <si>
    <t>Prompt: How did your service contribute to better understanding of:&lt;br&gt;&lt;br&gt;1. Advocacy Skills&lt;br&gt;2. Designing a Solution&lt;br&gt;3. Empathy&lt;br&gt;4. Exploring Purpose&lt;br&gt;5.  Real World Experience Response: tutoring</t>
  </si>
  <si>
    <t>Prompt: How did your service contribute to better understanding of:&lt;br&gt;&lt;br&gt;1. Advocacy Skills&lt;br&gt;2. Designing a Solution&lt;br&gt;3. Empathy&lt;br&gt;4. Exploring Purpose&lt;br&gt;5.  Real World Experience Response: helping kids with writing</t>
  </si>
  <si>
    <t>Prompt: How did your service contribute to better understanding of:&lt;br&gt;&lt;br&gt;1. Advocacy Skills&lt;br&gt;2. Designing a Solution&lt;br&gt;3. Empathy&lt;br&gt;4. Exploring Purpose&lt;br&gt;5.  Real World Experience Response: helped kids write mission statements</t>
  </si>
  <si>
    <t>Prompt: How did your service contribute to better understanding of:&lt;br&gt;&lt;br&gt;1. Advocacy Skills&lt;br&gt;2. Designing a Solution&lt;br&gt;3. Empathy&lt;br&gt;4. Exploring Purpose&lt;br&gt;5.  Real World Experience Response: We read books to kids in prek at Anne Frank</t>
  </si>
  <si>
    <t>Prompt: How did your service contribute to better understanding of:&lt;br&gt;&lt;br&gt;1. Advocacy Skills&lt;br&gt;2. Designing a Solution&lt;br&gt;3. Empathy&lt;br&gt;4. Exploring Purpose&lt;br&gt;5.  Real World Experience Response: Building shelves and reading to kids</t>
  </si>
  <si>
    <t>Prompt: How did your service contribute to better understanding of:&lt;br&gt;&lt;br&gt;1. Advocacy Skills&lt;br&gt;2. Designing a Solution&lt;br&gt;3. Empathy&lt;br&gt;4. Exploring Purpose&lt;br&gt;5.  Real World Experience Response: Building the frames for the house</t>
  </si>
  <si>
    <t>Prompt: How did your service contribute to better understanding of:&lt;br&gt;&lt;br&gt;1. Advocacy Skills&lt;br&gt;2. Designing a Solution&lt;br&gt;3. Empathy&lt;br&gt;4. Exploring Purpose&lt;br&gt;5.  Real World Experience Response: I went to Walnut Hill to tutor and help students with their writing. Helping them gave me real world experience and understanding different approaches to teaching.</t>
  </si>
  <si>
    <t>Prompt: How did your service contribute to better understanding of:&lt;br&gt;&lt;br&gt;1. Advocacy Skills&lt;br&gt;2. Designing a Solution&lt;br&gt;3. Empathy&lt;br&gt;4. Exploring Purpose&lt;br&gt;5.  Real World Experience Response: I helped to make and build bookcase, dividers, and shelf‚Äôs for anne frank elementary school‚Äôs sorority room.</t>
  </si>
  <si>
    <t>Prompt: How did your service contribute to better understanding of:&lt;br&gt;&lt;br&gt;1. Advocacy Skills&lt;br&gt;2. Designing a Solution&lt;br&gt;3. Empathy&lt;br&gt;4. Exploring Purpose&lt;br&gt;5.  Real World Experience Response: I packed food for starving children with other volunteers. This is a real world experience in packing food and learning about world hunger.</t>
  </si>
  <si>
    <t>Prompt: How did your service contribute to better understanding of:&lt;br&gt;&lt;br&gt;1. Advocacy Skills&lt;br&gt;2. Designing a Solution&lt;br&gt;3. Empathy&lt;br&gt;4. Exploring Purpose&lt;br&gt;5.  Real World Experience Response: I packed food for countries and people in need with other volunteers. This is a real world experience in packing food and learning about world hunger.</t>
  </si>
  <si>
    <t>Prompt: How did your service contribute to better understanding of:&lt;br&gt;&lt;br&gt;1. Advocacy Skills&lt;br&gt;2. Designing a Solution&lt;br&gt;3. Empathy&lt;br&gt;4. Exploring Purpose&lt;br&gt;5.  Real World Experience Response: I helped students learn math!</t>
  </si>
  <si>
    <t>Prompt: How did your service contribute to better understanding of:&lt;br&gt;&lt;br&gt;1. Advocacy Skills&lt;br&gt;2. Designing a Solution&lt;br&gt;3. Empathy&lt;br&gt;4. Exploring Purpose&lt;br&gt;5.  Real World Experience Response: Taught math to students</t>
  </si>
  <si>
    <t>Prompt: How did your service contribute to better understanding of:&lt;br&gt;&lt;br&gt;1. Advocacy Skills&lt;br&gt;2. Designing a Solution&lt;br&gt;3. Empathy&lt;br&gt;4. Exploring Purpose&lt;br&gt;5.  Real World Experience Response: I had real world experience tutoring kids in math.</t>
  </si>
  <si>
    <t>Prompt: How did your service contribute to better understanding of:&lt;br&gt;&lt;br&gt;1. Advocacy Skills&lt;br&gt;2. Designing a Solution&lt;br&gt;3. Empathy&lt;br&gt;4. Exploring Purpose&lt;br&gt;5.  Real World Experience Response: I had real world experience tutoring kids in math enrichment activities.</t>
  </si>
  <si>
    <t>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t>
  </si>
  <si>
    <t>I obtained real world experience by tutoring first graders in math enrichment activities.</t>
  </si>
  <si>
    <t>Prompt: How did your service contribute to better understanding of:&lt;br&gt;&lt;br&gt;1. Advocacy Skills&lt;br&gt;2. Designing a Solution&lt;br&gt;3. Empathy&lt;br&gt;4. Exploring Purpose&lt;br&gt;5.  Real World Experience Response: I tutored a student in mathematics.</t>
  </si>
  <si>
    <t>Prompt: How did your service contribute to better understanding of:&lt;br&gt;&lt;br&gt;1. Advocacy Skills&lt;br&gt;2. Designing a Solution&lt;br&gt;3. Empathy&lt;br&gt;4. Exploring Purpose&lt;br&gt;5.  Real World Experience Response: Tutoring students in math at Nathan Adams</t>
  </si>
  <si>
    <t>Prompt: How did your service contribute to better understanding of:&lt;br&gt;&lt;br&gt;1. Advocacy Skills&lt;br&gt;2. Designing a Solution&lt;br&gt;3. Empathy&lt;br&gt;4. Exploring Purpose&lt;br&gt;5.  Real World Experience Response: I was a volunteer letter writer for Beto O‚ÄôRourke‚Äôs political campaign.</t>
  </si>
  <si>
    <t>Beto O'Rourke</t>
  </si>
  <si>
    <t>Prompt: How did your service contribute to better understanding of:&lt;br&gt;&lt;br&gt;1. Advocacy Skills&lt;br&gt;2. Designing a Solution&lt;br&gt;3. Empathy&lt;br&gt;4. Exploring Purpose&lt;br&gt;5.  Real World Experience Response: I work with kids in India who are less fortunate and it makes me more motivated. Because I see all that I have and be more greatful</t>
  </si>
  <si>
    <t>Prompt: How did your service contribute to better understanding of:&lt;br&gt;&lt;br&gt;1. Advocacy Skills&lt;br&gt;2. Designing a Solution&lt;br&gt;3. Empathy&lt;br&gt;4. Exploring Purpose&lt;br&gt;5.  Real World Experience Response: It made me more aware of how things work around the world.</t>
  </si>
  <si>
    <t>Prompt: How did your service contribute to better understanding of:&lt;br&gt;&lt;br&gt;1. Advocacy Skills&lt;br&gt;2. Designing a Solution&lt;br&gt;3. Empathy&lt;br&gt;4. Exploring Purpose&lt;br&gt;5.  Real World Experience Response: I got to perform for 5th graders from Gooch Elementary and afterwards we found out that many/all of them haven't ever seen a performance in a theater. It was really heartwarming to know we got to provide them a fun a entertaining experience</t>
  </si>
  <si>
    <t>HockaDance SI Performance for Gooch</t>
  </si>
  <si>
    <t>Prompt: How did your service contribute to better understanding of:&lt;br&gt;&lt;br&gt;1. Advocacy Skills&lt;br&gt;2. Designing a Solution&lt;br&gt;3. Empathy&lt;br&gt;4. Exploring Purpose&lt;br&gt;5.  Real World Experience Response: This was our first day at TRAC. We learned about the importance of prairie ecosystems and why we need to take care of them</t>
  </si>
  <si>
    <t>Prompt: How did your service contribute to better understanding of:&lt;br&gt;&lt;br&gt;1. Advocacy Skills&lt;br&gt;2. Designing a Solution&lt;br&gt;3. Empathy&lt;br&gt;4. Exploring Purpose&lt;br&gt;5.  Real World Experience Response: We talked to middle school girls at Marsh Middle School about identity and self confidence issues.</t>
  </si>
  <si>
    <t>Prompt: How did your service contribute to better understanding of:&lt;br&gt;&lt;br&gt;1. Advocacy Skills&lt;br&gt;2. Designing a Solution&lt;br&gt;3. Empathy&lt;br&gt;4. Exploring Purpose&lt;br&gt;5.  Real World Experience Response: Talked to young girls about leadership and teamwork at Marsh Middle school.</t>
  </si>
  <si>
    <t>Prompt: How did your service contribute to better understanding of:&lt;br&gt;&lt;br&gt;1. Advocacy Skills&lt;br&gt;2. Designing a Solution&lt;br&gt;3. Empathy&lt;br&gt;4. Exploring Purpose&lt;br&gt;5.  Real World Experience Response: I talked to girls about leadership and friendship at Marsh Middle school.</t>
  </si>
  <si>
    <t>Prompt: How did your service contribute to better understanding of:&lt;br&gt;&lt;br&gt;1. Advocacy Skills&lt;br&gt;2. Designing a Solution&lt;br&gt;3. Empathy&lt;br&gt;4. Exploring Purpose&lt;br&gt;5.  Real World Experience Response: For the past 5 months once a week I would go to Walnut Hill Elementary to tutor kids on writing.</t>
  </si>
  <si>
    <t>Prompt: How did your service contribute to better understanding of:&lt;br&gt;&lt;br&gt;1. Advocacy Skills&lt;br&gt;2. Designing a Solution&lt;br&gt;3. Empathy&lt;br&gt;4. Exploring Purpose&lt;br&gt;5.  Real World Experience Response: Helping kids write at walnut hill</t>
  </si>
  <si>
    <t>Prompt: How did your service contribute to better understanding of:&lt;br&gt;&lt;br&gt;1. Advocacy Skills&lt;br&gt;2. Designing a Solution&lt;br&gt;3. Empathy&lt;br&gt;4. Exploring Purpose&lt;br&gt;5.  Real World Experience Response: Helping kids with writing at Walnut Hill Elementary.</t>
  </si>
  <si>
    <t>DISD Tutoring</t>
  </si>
  <si>
    <t>Prompt: How did your service contribute to better understanding of:&lt;br&gt;&lt;br&gt;1. Advocacy Skills&lt;br&gt;2. Designing a Solution&lt;br&gt;3. Empathy&lt;br&gt;4. Exploring Purpose&lt;br&gt;5.  Real World Experience Response: Helping walnut hill elementary students with reading and writing</t>
  </si>
  <si>
    <t>Prompt: How did your service contribute to better understanding of:&lt;br&gt;&lt;br&gt;1. Advocacy Skills&lt;br&gt;2. Designing a Solution&lt;br&gt;3. Empathy&lt;br&gt;4. Exploring Purpose&lt;br&gt;5.  Real World Experience Response: Helping walnut hill elementary kids read and write.</t>
  </si>
  <si>
    <t>Disd tutoring</t>
  </si>
  <si>
    <t>Prompt: How did your service contribute to better understanding of:&lt;br&gt;&lt;br&gt;1. Advocacy Skills&lt;br&gt;2. Designing a Solution&lt;br&gt;3. Empathy&lt;br&gt;4. Exploring Purpose&lt;br&gt;5.  Real World Experience Response: We got real world experience building the house.</t>
  </si>
  <si>
    <t>Prompt: How did your service contribute to better understanding of:&lt;br&gt;&lt;br&gt;1. Advocacy Skills&lt;br&gt;2. Designing a Solution&lt;br&gt;3. Empathy&lt;br&gt;4. Exploring Purpose&lt;br&gt;5.  Real World Experience Response: I helped out at Wesley Rankin with the Afterschool Program for the kids. I helped them with homework and we did arts and crafts.</t>
  </si>
  <si>
    <t>Prompt: How did your service contribute to better understanding of:&lt;br&gt;&lt;br&gt;1. Advocacy Skills&lt;br&gt;2. Designing a Solution&lt;br&gt;3. Empathy&lt;br&gt;4. Exploring Purpose&lt;br&gt;5.  Real World Experience Response: I volunteered at the After School Program at Wesley Rankin where I played games with the kids and helped them with their homework.</t>
  </si>
  <si>
    <t>Prompt: How did your service contribute to better understanding of:&lt;br&gt;&lt;br&gt;1. Advocacy Skills&lt;br&gt;2. Designing a Solution&lt;br&gt;3. Empathy&lt;br&gt;4. Exploring Purpose&lt;br&gt;5.  Real World Experience Response: I listened to a Dallas Representative talk about his experiences.</t>
  </si>
  <si>
    <t>Prompt: How did your service contribute to better understanding of:&lt;br&gt;&lt;br&gt;1. Advocacy Skills&lt;br&gt;2. Designing a Solution&lt;br&gt;3. Empathy&lt;br&gt;4. Exploring Purpose&lt;br&gt;5.  Real World Experience Response: I helped out with the Afterschool Program at Wesley Rankin.</t>
  </si>
  <si>
    <t>Prompt: How did your service contribute to better understanding of:&lt;br&gt;&lt;br&gt;1. Advocacy Skills&lt;br&gt;2. Designing a Solution&lt;br&gt;3. Empathy&lt;br&gt;4. Exploring Purpose&lt;br&gt;5.  Real World Experience Response: At Feast of Sharing, I got to participate in a unison of my Dallas community. So many families came together and had dinner with each other. I had so much fun painting kids faces and helping with cookie decoration.</t>
  </si>
  <si>
    <t>Prompt: How did your service contribute to better understanding of:&lt;br&gt;&lt;br&gt;1. Advocacy Skills&lt;br&gt;2. Designing a Solution&lt;br&gt;3. Empathy&lt;br&gt;4. Exploring Purpose&lt;br&gt;5.  Real World Experience Response: I volunteered at the Wesley Rankin after school program and played games with the kids!</t>
  </si>
  <si>
    <t>Prompt: How did your service contribute to better understanding of:&lt;br&gt;&lt;br&gt;1. Advocacy Skills&lt;br&gt;2. Designing a Solution&lt;br&gt;3. Empathy&lt;br&gt;4. Exploring Purpose&lt;br&gt;5.  Real World Experience Response: At Wesley Rankin we had a fun party for the kids with summer birthdays! We had cupcakes and hats for them.</t>
  </si>
  <si>
    <t>Prompt: How did your service contribute to better understanding of:&lt;br&gt;&lt;br&gt;1. Advocacy Skills&lt;br&gt;2. Designing a Solution&lt;br&gt;3. Empathy&lt;br&gt;4. Exploring Purpose&lt;br&gt;5.  Real World Experience Response: I went to J N Ervin Elementary School to build a care closet. I was able to the kids after we helped them and they were so happy to see us! I really enjoyed being able to have an impact on the lives of the teachers and students at the school.</t>
  </si>
  <si>
    <t>Prompt: How did your service contribute to better understanding of:&lt;br&gt;&lt;br&gt;1. Advocacy Skills&lt;br&gt;2. Designing a Solution&lt;br&gt;3. Empathy&lt;br&gt;4. Exploring Purpose&lt;br&gt;5.  Real World Experience Response: learned how to teach yoga to seniors</t>
  </si>
  <si>
    <t>Teaching yoga to seniors</t>
  </si>
  <si>
    <t>Prompt: How did your service contribute to better understanding of:&lt;br&gt;&lt;br&gt;1. Advocacy Skills&lt;br&gt;2. Designing a Solution&lt;br&gt;3. Empathy&lt;br&gt;4. Exploring Purpose&lt;br&gt;5.  Real World Experience Response: i taught yoga at harrell budd elementary</t>
  </si>
  <si>
    <t>harrell budd elementary</t>
  </si>
  <si>
    <t>Prompt: How did your service contribute to better understanding of:&lt;br&gt;&lt;br&gt;1. Advocacy Skills&lt;br&gt;2. Designing a Solution&lt;br&gt;3. Empathy&lt;br&gt;4. Exploring Purpose&lt;br&gt;5.  Real World Experience Response: i had to pitch my ideas</t>
  </si>
  <si>
    <t>meeting with schools to find place to teach yogs</t>
  </si>
  <si>
    <t>Prompt: How did your service contribute to better understanding of:&lt;br&gt;&lt;br&gt;1. Advocacy Skills&lt;br&gt;2. Designing a Solution&lt;br&gt;3. Empathy&lt;br&gt;4. Exploring Purpose&lt;br&gt;5.  Real World Experience Response: I spent time with the kids at T. R. Hoover CDC and showed them some art techniques. It was great meeting the kids and talking to them.</t>
  </si>
  <si>
    <t>Prompt: How did your service contribute to better understanding of:&lt;br&gt;&lt;br&gt;1. Advocacy Skills&lt;br&gt;2. Designing a Solution&lt;br&gt;3. Empathy&lt;br&gt;4. Exploring Purpose&lt;br&gt;5.  Real World Experience Response: Writing center tutoring DISD</t>
  </si>
  <si>
    <t>Prompt: How did your service contribute to better understanding of:&lt;br&gt;&lt;br&gt;1. Advocacy Skills&lt;br&gt;2. Designing a Solution&lt;br&gt;3. Empathy&lt;br&gt;4. Exploring Purpose&lt;br&gt;5.  Real World Experience Response: I helped kids learn different math concepts.</t>
  </si>
  <si>
    <t>Prompt: How did your service contribute to better understanding of:&lt;br&gt;&lt;br&gt;1. Advocacy Skills&lt;br&gt;2. Designing a Solution&lt;br&gt;3. Empathy&lt;br&gt;4. Exploring Purpose&lt;br&gt;5.  Real World Experience Response: I helped host the DFW Brain Bee</t>
  </si>
  <si>
    <t>Neuroscience Club</t>
  </si>
  <si>
    <t>Prompt: How did your service contribute to better understanding of:&lt;br&gt;&lt;br&gt;1. Advocacy Skills&lt;br&gt;2. Designing a Solution&lt;br&gt;3. Empathy&lt;br&gt;4. Exploring Purpose&lt;br&gt;5.  Real World Experience Response: Volunteered as a referee for robot game matches that showcased the middle school teams‚Äô robots</t>
  </si>
  <si>
    <t>Hockaday FLL Challenge Qualifier</t>
  </si>
  <si>
    <t>Prompt: How did your service contribute to better understanding of:&lt;br&gt;&lt;br&gt;1. Advocacy Skills&lt;br&gt;2. Designing a Solution&lt;br&gt;3. Empathy&lt;br&gt;4. Exploring Purpose&lt;br&gt;5.  Real World Experience Response: Performed for 5th graders at Gooch Elementary and Hockaday 8th Graders</t>
  </si>
  <si>
    <t>Hockadance SI Performance</t>
  </si>
  <si>
    <t>Prompt: How did your service contribute to better understanding of:&lt;br&gt;&lt;br&gt;1. Advocacy Skills&lt;br&gt;2. Designing a Solution&lt;br&gt;3. Empathy&lt;br&gt;4. Exploring Purpose&lt;br&gt;5.  Real World Experience Response: I was actively helping kids with their reading and writing which helped me better understand improving literacy in dallas public schools.</t>
  </si>
  <si>
    <t>Prompt: How did your service contribute to better understanding of:&lt;br&gt;&lt;br&gt;1. Advocacy Skills&lt;br&gt;2. Designing a Solution&lt;br&gt;3. Empathy&lt;br&gt;4. Exploring Purpose&lt;br&gt;5.  Real World Experience Response: planting plants at north haven trail and inwood</t>
  </si>
  <si>
    <t>DFW master naturalist student chapter</t>
  </si>
  <si>
    <t>Prompt: How did your service contribute to better understanding of:&lt;br&gt;&lt;br&gt;1. Advocacy Skills&lt;br&gt;2. Designing a Solution&lt;br&gt;3. Empathy&lt;br&gt;4. Exploring Purpose&lt;br&gt;5.  Real World Experience Response: tutoring at walnut hill!</t>
  </si>
  <si>
    <t>Hockaday Writing Intern at Walnut Hill</t>
  </si>
  <si>
    <t>Prompt: How did your service contribute to better understanding of:&lt;br&gt;&lt;br&gt;1. Advocacy Skills&lt;br&gt;2. Designing a Solution&lt;br&gt;3. Empathy&lt;br&gt;4. Exploring Purpose&lt;br&gt;5.  Real World Experience Response: This gave me real world experience in how a photography profession works. I followed around the photographer for the great create and take names and I learned about how she takes photos candid and posed.</t>
  </si>
  <si>
    <t>the nasher</t>
  </si>
  <si>
    <t>Prompt: How did your service contribute to better understanding of:&lt;br&gt;&lt;br&gt;1. Advocacy Skills&lt;br&gt;2. Designing a Solution&lt;br&gt;3. Empathy&lt;br&gt;4. Exploring Purpose&lt;br&gt;5.  Real World Experience Response: I got real world experience about how a public school administration works</t>
  </si>
  <si>
    <t>Prompt: How did your service contribute to better understanding of:&lt;br&gt;&lt;br&gt;1. Advocacy Skills&lt;br&gt;2. Designing a Solution&lt;br&gt;3. Empathy&lt;br&gt;4. Exploring Purpose&lt;br&gt;5.  Real World Experience Response: real world experience by planning and coordinating a fundraiser. meeting with the ntfb yac. volunteer experience after meeting where i sorted peanut butter that would be distributed to families in our community.</t>
  </si>
  <si>
    <t>Prompt: How did your service contribute to better understanding of:&lt;br&gt;&lt;br&gt;1. Advocacy Skills&lt;br&gt;2. Designing a Solution&lt;br&gt;3. Empathy&lt;br&gt;4. Exploring Purpose&lt;br&gt;5.  Real World Experience Response: real world experience with managing a team of research managers. i assigned my team tasks to work on to complete our monthly tasks. i worked on the history retold website.</t>
  </si>
  <si>
    <t>Prompt: How did your service contribute to better understanding of:&lt;br&gt;&lt;br&gt;1. Advocacy Skills&lt;br&gt;2. Designing a Solution&lt;br&gt;3. Empathy&lt;br&gt;4. Exploring Purpose&lt;br&gt;5.  Real World Experience Response: managing the monthly tasks of research managers</t>
  </si>
  <si>
    <t>Prompt: How did your service contribute to better understanding of:&lt;br&gt;&lt;br&gt;1. Advocacy Skills&lt;br&gt;2. Designing a Solution&lt;br&gt;3. Empathy&lt;br&gt;4. Exploring Purpose&lt;br&gt;5.  Real World Experience Response: real world experience. i tutored children at the anne frank elementary school about coding and scratch</t>
  </si>
  <si>
    <t>Prompt: How did your service contribute to better understanding of:&lt;br&gt;&lt;br&gt;1. Advocacy Skills&lt;br&gt;2. Designing a Solution&lt;br&gt;3. Empathy&lt;br&gt;4. Exploring Purpose&lt;br&gt;5.  Real World Experience Response: It helped me understand how to care for kids with special needs</t>
  </si>
  <si>
    <t>rays of light</t>
  </si>
  <si>
    <t>Prompt: How did your service contribute to better understanding of:&lt;br&gt;&lt;br&gt;1. Advocacy Skills&lt;br&gt;2. Designing a Solution&lt;br&gt;3. Empathy&lt;br&gt;4. Exploring Purpose&lt;br&gt;5.  Real World Experience Response: I experienced what it was like to look after and interact with a child of special needs</t>
  </si>
  <si>
    <t>Prompt: How did your service contribute to better understanding of:&lt;br&gt;&lt;br&gt;1. Advocacy Skills&lt;br&gt;2. Designing a Solution&lt;br&gt;3. Empathy&lt;br&gt;4. Exploring Purpose&lt;br&gt;5.  Real World Experience Response: I experienced looking after a young child with special needs. I had a great time!!</t>
  </si>
  <si>
    <t>Prompt: How did your service contribute to better understanding of:&lt;br&gt;&lt;br&gt;1. Advocacy Skills&lt;br&gt;2. Designing a Solution&lt;br&gt;3. Empathy&lt;br&gt;4. Exploring Purpose&lt;br&gt;5.  Real World Experience Response: We cleaned cages and learnt how to look after dogs in shelters.</t>
  </si>
  <si>
    <t>Dallas animal shelter</t>
  </si>
  <si>
    <t>Prompt: How did your service contribute to better understanding of:&lt;br&gt;&lt;br&gt;1. Advocacy Skills&lt;br&gt;2. Designing a Solution&lt;br&gt;3. Empathy&lt;br&gt;4. Exploring Purpose&lt;br&gt;5.  Real World Experience Response: I helped to tutor kids after school/helping with homework and establishing sweet relationships with them.</t>
  </si>
  <si>
    <t>Prompt: How did your service contribute to better understanding of:&lt;br&gt;&lt;br&gt;1. Advocacy Skills&lt;br&gt;2. Designing a Solution&lt;br&gt;3. Empathy&lt;br&gt;4. Exploring Purpose&lt;br&gt;5.  Real World Experience Response: I worked with kids after school to tutor them and help on their school work. I love creating friendships with the kids just by being part of their everyday life.</t>
  </si>
  <si>
    <t>Prompt: How did your service contribute to better understanding of:&lt;br&gt;&lt;br&gt;1. Advocacy Skills&lt;br&gt;2. Designing a Solution&lt;br&gt;3. Empathy&lt;br&gt;4. Exploring Purpose&lt;br&gt;5.  Real World Experience Response: We hosted the Project Care event where the families who are involved with the Wesley-Rankin community center had the chance to come and play games, eat food, and spend time with their community. I passed out food and helped man the booths to make sure the event ran smoothly.</t>
  </si>
  <si>
    <t>Prompt: How did your service contribute to better understanding of:&lt;br&gt;&lt;br&gt;1. Advocacy Skills&lt;br&gt;2. Designing a Solution&lt;br&gt;3. Empathy&lt;br&gt;4. Exploring Purpose&lt;br&gt;5.  Real World Experience Response: I got to help kids learn how to pronounce their sounds and practice reading to grow their skills in the classroom and with the english language.</t>
  </si>
  <si>
    <t>Prompt: How did your service contribute to better understanding of:&lt;br&gt;&lt;br&gt;1. Advocacy Skills&lt;br&gt;2. Designing a Solution&lt;br&gt;3. Empathy&lt;br&gt;4. Exploring Purpose&lt;br&gt;5.  Real World Experience Response: I helped at the Wesley Rankin after school program to give guidance on homework and grow the kids reading knowledge. It's so fun to interact with kids who are less fortunate, so that I can be someone in their life that they can look to for help with things like school.</t>
  </si>
  <si>
    <t>Prompt: How did your service contribute to better understanding of:&lt;br&gt;&lt;br&gt;1. Advocacy Skills&lt;br&gt;2. Designing a Solution&lt;br&gt;3. Empathy&lt;br&gt;4. Exploring Purpose&lt;br&gt;5.  Real World Experience Response: Helped to teach kids their sounds and how to read. Inspiring to see how much they‚Äôve grown throughout the year.</t>
  </si>
  <si>
    <t>Prompt: How did your service contribute to better understanding of:&lt;br&gt;&lt;br&gt;1. Advocacy Skills&lt;br&gt;2. Designing a Solution&lt;br&gt;3. Empathy&lt;br&gt;4. Exploring Purpose&lt;br&gt;5.  Real World Experience Response: I helped tutor kids on their homework and provided a safe after-school space where they can explore their interests.</t>
  </si>
  <si>
    <t>Prompt: How did your service contribute to better understanding of:&lt;br&gt;&lt;br&gt;1. Advocacy Skills&lt;br&gt;2. Designing a Solution&lt;br&gt;3. Empathy&lt;br&gt;4. Exploring Purpose&lt;br&gt;5.  Real World Experience Response: We learned about the birds that live around the Dallas area, and the changes in migration patterns that occur in Dallas. We then started building our own mini prairie to create a thriving ecosystem for the birds and other animals that need it.</t>
  </si>
  <si>
    <t>Prompt: How did your service contribute to better understanding of:&lt;br&gt;&lt;br&gt;1. Advocacy Skills&lt;br&gt;2. Designing a Solution&lt;br&gt;3. Empathy&lt;br&gt;4. Exploring Purpose&lt;br&gt;5.  Real World Experience Response: I helped out at the afterschool program to assist the kids with their homework and hang with them.</t>
  </si>
  <si>
    <t>Prompt: How did your service contribute to better understanding of:&lt;br&gt;&lt;br&gt;1. Advocacy Skills&lt;br&gt;2. Designing a Solution&lt;br&gt;3. Empathy&lt;br&gt;4. Exploring Purpose&lt;br&gt;5.  Real World Experience Response: i helped kids practice their reading skills to improve their literacy to the ideal level for United States students</t>
  </si>
  <si>
    <t>Prompt: How did your service contribute to better understanding of:&lt;br&gt;&lt;br&gt;1. Advocacy Skills&lt;br&gt;2. Designing a Solution&lt;br&gt;3. Empathy&lt;br&gt;4. Exploring Purpose&lt;br&gt;5.  Real World Experience Response: I tutored a girl named Isabella and we went over the X sound and read some books to practice</t>
  </si>
  <si>
    <t>Prompt: How did your service contribute to better understanding of:&lt;br&gt;&lt;br&gt;1. Advocacy Skills&lt;br&gt;2. Designing a Solution&lt;br&gt;3. Empathy&lt;br&gt;4. Exploring Purpose&lt;br&gt;5.  Real World Experience Response: We picked up food, and drove it to the Marcus Food Pantry. We then unloaded the food and organized it.</t>
  </si>
  <si>
    <t>Prompt: How did your service contribute to better understanding of:&lt;br&gt;&lt;br&gt;1. Advocacy Skills&lt;br&gt;2. Designing a Solution&lt;br&gt;3. Empathy&lt;br&gt;4. Exploring Purpose&lt;br&gt;5.  Real World Experience Response: built shelves and organized donated items</t>
  </si>
  <si>
    <t>Prompt: How did your service contribute to better understanding of:&lt;br&gt;&lt;br&gt;1. Advocacy Skills&lt;br&gt;2. Designing a Solution&lt;br&gt;3. Empathy&lt;br&gt;4. Exploring Purpose&lt;br&gt;5.  Real World Experience Response: st mark's and hockaday habitat build</t>
  </si>
  <si>
    <t>Dallas Habitat</t>
  </si>
  <si>
    <t>Prompt: How did your service contribute to better understanding of:&lt;br&gt;&lt;br&gt;1. Advocacy Skills&lt;br&gt;2. Designing a Solution&lt;br&gt;3. Empathy&lt;br&gt;4. Exploring Purpose&lt;br&gt;5.  Real World Experience Response: I donated blood during the blood drive to help save lives</t>
  </si>
  <si>
    <t>Carter BloodCare</t>
  </si>
  <si>
    <t>Prompt: How did your service contribute to better understanding of:&lt;br&gt;&lt;br&gt;1. Advocacy Skills&lt;br&gt;2. Designing a Solution&lt;br&gt;3. Empathy&lt;br&gt;4. Exploring Purpose&lt;br&gt;5.  Real World Experience Response: Online tutoring in pre-algebra through schoolhouse.world</t>
  </si>
  <si>
    <t>SchoolHouse</t>
  </si>
  <si>
    <t>Prompt: How did your service contribute to better understanding of:&lt;br&gt;&lt;br&gt;1. Advocacy Skills&lt;br&gt;2. Designing a Solution&lt;br&gt;3. Empathy&lt;br&gt;4. Exploring Purpose&lt;br&gt;5.  Real World Experience Response: We helped make a care closet at J. N. Elementary School</t>
  </si>
  <si>
    <t>Prompt: How did your service contribute to better understanding of:&lt;br&gt;&lt;br&gt;1. Advocacy Skills&lt;br&gt;2. Designing a Solution&lt;br&gt;3. Empathy&lt;br&gt;4. Exploring Purpose&lt;br&gt;5.  Real World Experience Response: Requesting for dates: 12/07/22 - 1/13/23; Online tutoring in pre-algebra and algebra 1</t>
  </si>
  <si>
    <t>SchoolHouse World</t>
  </si>
  <si>
    <t>Prompt: How did your service contribute to better understanding of:&lt;br&gt;&lt;br&gt;1. Advocacy Skills&lt;br&gt;2. Designing a Solution&lt;br&gt;3. Empathy&lt;br&gt;4. Exploring Purpose&lt;br&gt;5.  Real World Experience Response: Tutoring 5th graders at Kramer Elementary School</t>
  </si>
  <si>
    <t>Prompt: How did your service contribute to better understanding of:&lt;br&gt;&lt;br&gt;1. Advocacy Skills&lt;br&gt;2. Designing a Solution&lt;br&gt;3. Empathy&lt;br&gt;4. Exploring Purpose&lt;br&gt;5.  Real World Experience Response: I helped students construct strong sentences.</t>
  </si>
  <si>
    <t>Prompt: How did your service contribute to better understanding of:&lt;br&gt;&lt;br&gt;1. Advocacy Skills&lt;br&gt;2. Designing a Solution&lt;br&gt;3. Empathy&lt;br&gt;4. Exploring Purpose&lt;br&gt;5.  Real World Experience Response: I helped kids during summer camp, getting real world experience.</t>
  </si>
  <si>
    <t>Prompt: How did your service contribute to better understanding of:&lt;br&gt;&lt;br&gt;1. Advocacy Skills&lt;br&gt;2. Designing a Solution&lt;br&gt;3. Empathy&lt;br&gt;4. Exploring Purpose&lt;br&gt;5.  Real World Experience Response: I tutored kids in English</t>
  </si>
  <si>
    <t>Prompt: How did your service contribute to better understanding of:&lt;br&gt;&lt;br&gt;1. Advocacy Skills&lt;br&gt;2. Designing a Solution&lt;br&gt;3. Empathy&lt;br&gt;4. Exploring Purpose&lt;br&gt;5.  Real World Experience Response: We went to Burnett Elementary and played the Texas program for the fourth graders.</t>
  </si>
  <si>
    <t>Burnett Elementary</t>
  </si>
  <si>
    <t>Prompt: How did your service contribute to better understanding of:&lt;br&gt;&lt;br&gt;1. Advocacy Skills&lt;br&gt;2. Designing a Solution&lt;br&gt;3. Empathy&lt;br&gt;4. Exploring Purpose&lt;br&gt;5.  Real World Experience Response: spent this time in meeting with booker t chapter lead</t>
  </si>
  <si>
    <t>Prompt: How did your service contribute to better understanding of:&lt;br&gt;&lt;br&gt;1. Advocacy Skills&lt;br&gt;2. Designing a Solution&lt;br&gt;3. Empathy&lt;br&gt;4. Exploring Purpose&lt;br&gt;5.  Real World Experience Response: Raised over $5000 during this Winter fundraiser!</t>
  </si>
  <si>
    <t>Prompt: How did your service contribute to better understanding of:&lt;br&gt;&lt;br&gt;1. Advocacy Skills&lt;br&gt;2. Designing a Solution&lt;br&gt;3. Empathy&lt;br&gt;4. Exploring Purpose&lt;br&gt;5.  Real World Experience Response: Spent this time negotiating and emailing with YAGP to provide a $2000 scholarship to extremely talented world finalist dancers</t>
  </si>
  <si>
    <t>visionsforconfidence</t>
  </si>
  <si>
    <t>Prompt: How did your service contribute to better understanding of:&lt;br&gt;&lt;br&gt;1. Advocacy Skills&lt;br&gt;2. Designing a Solution&lt;br&gt;3. Empathy&lt;br&gt;4. Exploring Purpose&lt;br&gt;5.  Real World Experience Response: At an Ethiopian Church in Garland, we distributed math workbooks and helped elementary school students through the problems. Besides that, I also learned from the adult managers how to handle books keeping, numerous children and organization skills, which enriched my real world experience.</t>
  </si>
  <si>
    <t>Prompt: How did your service contribute to better understanding of:&lt;br&gt;&lt;br&gt;1. Advocacy Skills&lt;br&gt;2. Designing a Solution&lt;br&gt;3. Empathy&lt;br&gt;4. Exploring Purpose&lt;br&gt;5.  Real World Experience Response: On our social impact fencing trip, we went a local elementary school and teach the kids fencing. I explore real world experience by coaching kids how to do a sport.</t>
  </si>
  <si>
    <t>Prompt: How did your service contribute to better understanding of:&lt;br&gt;&lt;br&gt;1. Advocacy Skills&lt;br&gt;2. Designing a Solution&lt;br&gt;3. Empathy&lt;br&gt;4. Exploring Purpose&lt;br&gt;5.  Real World Experience Response: We visited an elementary school and helped them with their scratch block coding project</t>
  </si>
  <si>
    <t>Prompt: How did your service contribute to better understanding of:&lt;br&gt;&lt;br&gt;1. Advocacy Skills&lt;br&gt;2. Designing a Solution&lt;br&gt;3. Empathy&lt;br&gt;4. Exploring Purpose&lt;br&gt;5.  Real World Experience Response: I went to tutor at the Ethiopian Church where more than 100 kids need help with math.</t>
  </si>
  <si>
    <t>Prompt: How did your service contribute to better understanding of:&lt;br&gt;&lt;br&gt;1. Advocacy Skills&lt;br&gt;2. Designing a Solution&lt;br&gt;3. Empathy&lt;br&gt;4. Exploring Purpose&lt;br&gt;5.  Real World Experience Response: We volunteered at a school for Friday community service and I organized food and shirts!</t>
  </si>
  <si>
    <t>Prompt: How did your service contribute to better understanding of:&lt;br&gt;&lt;br&gt;1. Advocacy Skills&lt;br&gt;2. Designing a Solution&lt;br&gt;3. Empathy&lt;br&gt;4. Exploring Purpose&lt;br&gt;5.  Real World Experience Response: Tutoring!</t>
  </si>
  <si>
    <t>Prompt: How did your service contribute to better understanding of:&lt;br&gt;&lt;br&gt;1. Advocacy Skills&lt;br&gt;2. Designing a Solution&lt;br&gt;3. Empathy&lt;br&gt;4. Exploring Purpose&lt;br&gt;5.  Real World Experience Response: We volunteered at the Feast of Sharing! I worked at the kids check in counter and gave wristbands to kids.</t>
  </si>
  <si>
    <t>Prompt: How did your service contribute to better understanding of:&lt;br&gt;&lt;br&gt;1. Advocacy Skills&lt;br&gt;2. Designing a Solution&lt;br&gt;3. Empathy&lt;br&gt;4. Exploring Purpose&lt;br&gt;5.  Real World Experience Response: We went to a school and helped out! I organized and cleaned out a closet as well as reading to elementary students.</t>
  </si>
  <si>
    <t>Prompt: How did your service contribute to better understanding of:&lt;br&gt;&lt;br&gt;1. Advocacy Skills&lt;br&gt;2. Designing a Solution&lt;br&gt;3. Empathy&lt;br&gt;4. Exploring Purpose&lt;br&gt;5.  Real World Experience Response: In our three writing center meetings, we explored real world experience with tutoring Hockaday middle schoolers. Along with this, we created a poster to help middle schoolers with their writing analysis.</t>
  </si>
  <si>
    <t>Hockaday Middle School Writing Center</t>
  </si>
  <si>
    <t>Prompt: How did your service contribute to better understanding of:&lt;br&gt;&lt;br&gt;1. Advocacy Skills&lt;br&gt;2. Designing a Solution&lt;br&gt;3. Empathy&lt;br&gt;4. Exploring Purpose&lt;br&gt;5.  Real World Experience Response: I helped tutoring DISD 6th graders, which gave me real world experience helping others in my community</t>
  </si>
  <si>
    <t>Prompt: How did your service contribute to better understanding of:&lt;br&gt;&lt;br&gt;1. Advocacy Skills&lt;br&gt;2. Designing a Solution&lt;br&gt;3. Empathy&lt;br&gt;4. Exploring Purpose&lt;br&gt;5.  Real World Experience Response: I tutored DISD middle schoolers and helped with writing, which gave me real world experience as a tutor at a different school</t>
  </si>
  <si>
    <t>Prompt: How did your service contribute to better understanding of:&lt;br&gt;&lt;br&gt;1. Advocacy Skills&lt;br&gt;2. Designing a Solution&lt;br&gt;3. Empathy&lt;br&gt;4. Exploring Purpose&lt;br&gt;5.  Real World Experience Response: I tutored sixth graders at Walnut Hill Elementary, which gave me real world experience in teaching writing concepts.</t>
  </si>
  <si>
    <t>Prompt: How did your service contribute to better understanding of:&lt;br&gt;&lt;br&gt;1. Advocacy Skills&lt;br&gt;2. Designing a Solution&lt;br&gt;3. Empathy&lt;br&gt;4. Exploring Purpose&lt;br&gt;5.  Real World Experience Response: I tutored at foster elementary and better understood ways students struggle.</t>
  </si>
  <si>
    <t>Prompt: How did your service contribute to better understanding of:&lt;br&gt;&lt;br&gt;1. Advocacy Skills&lt;br&gt;2. Designing a Solution&lt;br&gt;3. Empathy&lt;br&gt;4. Exploring Purpose&lt;br&gt;5.  Real World Experience Response: tutoring in the lower grades to help prepare for writing staar test</t>
  </si>
  <si>
    <t>Prompt: How did your service contribute to better understanding of:&lt;br&gt;&lt;br&gt;1. Advocacy Skills&lt;br&gt;2. Designing a Solution&lt;br&gt;3. Empathy&lt;br&gt;4. Exploring Purpose&lt;br&gt;5.  Real World Experience Response: I got to experience actual home building for the first time and it was super cool to be able to see the steps and see a whole house come together. It was also so cool to see this house have a real purpose and change someone‚Äôs life.</t>
  </si>
  <si>
    <t>Prompt: How did your service contribute to better understanding of:&lt;br&gt;&lt;br&gt;1. Advocacy Skills&lt;br&gt;2. Designing a Solution&lt;br&gt;3. Empathy&lt;br&gt;4. Exploring Purpose&lt;br&gt;5.  Real World Experience Response: i helped a little boy read at ann frank</t>
  </si>
  <si>
    <t>Prompt: How did your service contribute to better understanding of:&lt;br&gt;&lt;br&gt;1. Advocacy Skills&lt;br&gt;2. Designing a Solution&lt;br&gt;3. Empathy&lt;br&gt;4. Exploring Purpose&lt;br&gt;5.  Real World Experience Response: we learned how to build a house and worked on the hday and sm habitat build</t>
  </si>
  <si>
    <t>Prompt: How did your service contribute to better understanding of:&lt;br&gt;&lt;br&gt;1. Advocacy Skills&lt;br&gt;2. Designing a Solution&lt;br&gt;3. Empathy&lt;br&gt;4. Exploring Purpose&lt;br&gt;5.  Real World Experience Response: i installed a window and siding on the hday habitat house</t>
  </si>
  <si>
    <t>Prompt: How did your service contribute to better understanding of:&lt;br&gt;&lt;br&gt;1. Advocacy Skills&lt;br&gt;2. Designing a Solution&lt;br&gt;3. Empathy&lt;br&gt;4. Exploring Purpose&lt;br&gt;5.  Real World Experience Response: Today I helped the students with organization of key ideas and adding introductory sentences. With the more advanced students in the class, after discussing big ideas, we worked on verb-tense agreement and eliminating the use of incorrect contractions.</t>
  </si>
  <si>
    <t>Hockaday Writing Internship Walnut Hill Tutoring</t>
  </si>
  <si>
    <t>Prompt: How did your service contribute to better understanding of:&lt;br&gt;&lt;br&gt;1. Advocacy Skills&lt;br&gt;2. Designing a Solution&lt;br&gt;3. Empathy&lt;br&gt;4. Exploring Purpose&lt;br&gt;5.  Real World Experience Response: Today I helped a girl write about ways to set goals for herself. We worked on organization of writing, giving specific examples of broader ideas, and some grammar/spelling.</t>
  </si>
  <si>
    <t>Prompt: How did your service contribute to better understanding of:&lt;br&gt;&lt;br&gt;1. Advocacy Skills&lt;br&gt;2. Designing a Solution&lt;br&gt;3. Empathy&lt;br&gt;4. Exploring Purpose&lt;br&gt;5.  Real World Experience Response: Today we did a de stressing and math activity with making cubes out of paper!</t>
  </si>
  <si>
    <t>Writing Intern Walnut Hill</t>
  </si>
  <si>
    <t>Prompt: How did your service contribute to better understanding of:&lt;br&gt;&lt;br&gt;1. Advocacy Skills&lt;br&gt;2. Designing a Solution&lt;br&gt;3. Empathy&lt;br&gt;4. Exploring Purpose&lt;br&gt;5.  Real World Experience Response: Volunteered with little kids from wesley rankin</t>
  </si>
  <si>
    <t>Prompt: How did your service contribute to better understanding of:&lt;br&gt;&lt;br&gt;1. Advocacy Skills&lt;br&gt;2. Designing a Solution&lt;br&gt;3. Empathy&lt;br&gt;4. Exploring Purpose&lt;br&gt;5.  Real World Experience Response: dropped off and organized food at a food pantry</t>
  </si>
  <si>
    <t>Prompt: How did your service contribute to better understanding of:&lt;br&gt;&lt;br&gt;1. Advocacy Skills&lt;br&gt;2. Designing a Solution&lt;br&gt;3. Empathy&lt;br&gt;4. Exploring Purpose&lt;br&gt;5.  Real World Experience Response: We looked for sponsors for the competition of raising money.</t>
  </si>
  <si>
    <t>Leukemia &amp; Lymphoma Society - Austin, TX</t>
  </si>
  <si>
    <t>Prompt: How did your service contribute to better understanding of:&lt;br&gt;&lt;br&gt;1. Advocacy Skills&lt;br&gt;2. Designing a Solution&lt;br&gt;3. Empathy&lt;br&gt;4. Exploring Purpose&lt;br&gt;5.  Real World Experience Response: general meeting</t>
  </si>
  <si>
    <t>thanks teen board</t>
  </si>
  <si>
    <t>Prompt: How did your service contribute to better understanding of:&lt;br&gt;&lt;br&gt;1. Advocacy Skills&lt;br&gt;2. Designing a Solution&lt;br&gt;3. Empathy&lt;br&gt;4. Exploring Purpose&lt;br&gt;5.  Real World Experience Response: Set up for a community event</t>
  </si>
  <si>
    <t>Prompt: How did your service contribute to better understanding of:&lt;br&gt;&lt;br&gt;1. Advocacy Skills&lt;br&gt;2. Designing a Solution&lt;br&gt;3. Empathy&lt;br&gt;4. Exploring Purpose&lt;br&gt;5.  Real World Experience Response: delivered meals to elderly</t>
  </si>
  <si>
    <t>Prompt: How did your service contribute to better understanding of:&lt;br&gt;&lt;br&gt;1. Advocacy Skills&lt;br&gt;2. Designing a Solution&lt;br&gt;3. Empathy&lt;br&gt;4. Exploring Purpose&lt;br&gt;5.  Real World Experience Response: Talked with middle schoolers about their worries and excitements for high school!</t>
  </si>
  <si>
    <t>Prompt: How did your service contribute to better understanding of:&lt;br&gt;&lt;br&gt;1. Advocacy Skills&lt;br&gt;2. Designing a Solution&lt;br&gt;3. Empathy&lt;br&gt;4. Exploring Purpose&lt;br&gt;5.  Real World Experience Response: CPD teen board meeting, community service project, and snack bags.</t>
  </si>
  <si>
    <t>Prompt: How did your service contribute to better understanding of:&lt;br&gt;&lt;br&gt;1. Advocacy Skills&lt;br&gt;2. Designing a Solution&lt;br&gt;3. Empathy&lt;br&gt;4. Exploring Purpose&lt;br&gt;5.  Real World Experience Response: We visited Nathan Adams Elementary for an orientation for tutoring.</t>
  </si>
  <si>
    <t>Prompt: How did your service contribute to better understanding of:&lt;br&gt;&lt;br&gt;1. Advocacy Skills&lt;br&gt;2. Designing a Solution&lt;br&gt;3. Empathy&lt;br&gt;4. Exploring Purpose&lt;br&gt;5.  Real World Experience Response: I went with my HockaDance class to Foster elementary, where we taught dance choreography to 3rd and 4th graders.</t>
  </si>
  <si>
    <t>HockaDance</t>
  </si>
  <si>
    <t>Prompt: How did your service contribute to better understanding of:&lt;br&gt;&lt;br&gt;1. Advocacy Skills&lt;br&gt;2. Designing a Solution&lt;br&gt;3. Empathy&lt;br&gt;4. Exploring Purpose&lt;br&gt;5.  Real World Experience Response: We came back to Foster Elementary to finish the choreography and dance with the students.</t>
  </si>
  <si>
    <t>Prompt: How did your service contribute to better understanding of:&lt;br&gt;&lt;br&gt;1. Advocacy Skills&lt;br&gt;2. Designing a Solution&lt;br&gt;3. Empathy&lt;br&gt;4. Exploring Purpose&lt;br&gt;5.  Real World Experience Response: I tutored kids from Nathan Elementary in math</t>
  </si>
  <si>
    <t>Prompt: How did your service contribute to better understanding of:&lt;br&gt;&lt;br&gt;1. Advocacy Skills&lt;br&gt;2. Designing a Solution&lt;br&gt;3. Empathy&lt;br&gt;4. Exploring Purpose&lt;br&gt;5.  Real World Experience Response: I tutored kids from Nathan Adams Elementary</t>
  </si>
  <si>
    <t>Prompt: How did your service contribute to better understanding of:&lt;br&gt;&lt;br&gt;1. Advocacy Skills&lt;br&gt;2. Designing a Solution&lt;br&gt;3. Empathy&lt;br&gt;4. Exploring Purpose&lt;br&gt;5.  Real World Experience Response: I went to Walnut Hill Elementary to help students with their class assignments.</t>
  </si>
  <si>
    <t>Writing Center Intern Tutoring</t>
  </si>
  <si>
    <t>Prompt: How did your service contribute to better understanding of:&lt;br&gt;&lt;br&gt;1. Advocacy Skills&lt;br&gt;2. Designing a Solution&lt;br&gt;3. Empathy&lt;br&gt;4. Exploring Purpose&lt;br&gt;5.  Real World Experience Response: I tutored students from Nathan Adams Elementary in reading/writing today.</t>
  </si>
  <si>
    <t>Prompt: How did your service contribute to better understanding of:&lt;br&gt;&lt;br&gt;1. Advocacy Skills&lt;br&gt;2. Designing a Solution&lt;br&gt;3. Empathy&lt;br&gt;4. Exploring Purpose&lt;br&gt;5.  Real World Experience Response: I tutored kids from Walnut Hill Elementary in writing today.</t>
  </si>
  <si>
    <t>Prompt: How did your service contribute to better understanding of:&lt;br&gt;&lt;br&gt;1. Advocacy Skills&lt;br&gt;2. Designing a Solution&lt;br&gt;3. Empathy&lt;br&gt;4. Exploring Purpose&lt;br&gt;5.  Real World Experience Response: I tutored Leo and Santiago in English today.</t>
  </si>
  <si>
    <t>Prompt: How did your service contribute to better understanding of:&lt;br&gt;&lt;br&gt;1. Advocacy Skills&lt;br&gt;2. Designing a Solution&lt;br&gt;3. Empathy&lt;br&gt;4. Exploring Purpose&lt;br&gt;5.  Real World Experience Response: I went to Fair Park to participate as a volunteer at Feast of Sharing. I had so much fun working at the cookie decorating station while interacting with the people there.</t>
  </si>
  <si>
    <t>Prompt: How did your service contribute to better understanding of:&lt;br&gt;&lt;br&gt;1. Advocacy Skills&lt;br&gt;2. Designing a Solution&lt;br&gt;3. Empathy&lt;br&gt;4. Exploring Purpose&lt;br&gt;5.  Real World Experience Response: I tutored Dillon today.</t>
  </si>
  <si>
    <t>Prompt: How did your service contribute to better understanding of:&lt;br&gt;&lt;br&gt;1. Advocacy Skills&lt;br&gt;2. Designing a Solution&lt;br&gt;3. Empathy&lt;br&gt;4. Exploring Purpose&lt;br&gt;5.  Real World Experience Response: I tutored kids at Nathan Adams elementary in math.</t>
  </si>
  <si>
    <t>Prompt: How did your service contribute to better understanding of:&lt;br&gt;&lt;br&gt;1. Advocacy Skills&lt;br&gt;2. Designing a Solution&lt;br&gt;3. Empathy&lt;br&gt;4. Exploring Purpose&lt;br&gt;5.  Real World Experience Response: I helped decorate the middle school bulletin board for Banner.</t>
  </si>
  <si>
    <t>Prompt: How did your service contribute to better understanding of:&lt;br&gt;&lt;br&gt;1. Advocacy Skills&lt;br&gt;2. Designing a Solution&lt;br&gt;3. Empathy&lt;br&gt;4. Exploring Purpose&lt;br&gt;5.  Real World Experience Response: I tutored two kids in math at Nathan Adams Elementary today.</t>
  </si>
  <si>
    <t>Prompt: How did your service contribute to better understanding of:&lt;br&gt;&lt;br&gt;1. Advocacy Skills&lt;br&gt;2. Designing a Solution&lt;br&gt;3. Empathy&lt;br&gt;4. Exploring Purpose&lt;br&gt;5.  Real World Experience Response: I worked for my grandpa‚Äôs campaign in the primary and general Texas Legislature elections.</t>
  </si>
  <si>
    <t>John Bryant For Texas</t>
  </si>
  <si>
    <t>Prompt: How did your service contribute to better understanding of:&lt;br&gt;&lt;br&gt;1. Advocacy Skills&lt;br&gt;2. Designing a Solution&lt;br&gt;3. Empathy&lt;br&gt;4. Exploring Purpose&lt;br&gt;5.  Real World Experience Response: Fundraising board meeting</t>
  </si>
  <si>
    <t>Prompt: How did your service contribute to better understanding of:&lt;br&gt;&lt;br&gt;1. Advocacy Skills&lt;br&gt;2. Designing a Solution&lt;br&gt;3. Empathy&lt;br&gt;4. Exploring Purpose&lt;br&gt;5.  Real World Experience Response: Teens united event- helped organize and lead panel with Representative Morgan Meyer.</t>
  </si>
  <si>
    <t>Prompt: How did your service contribute to better understanding of:&lt;br&gt;&lt;br&gt;1. Advocacy Skills&lt;br&gt;2. Designing a Solution&lt;br&gt;3. Empathy&lt;br&gt;4. Exploring Purpose&lt;br&gt;5.  Real World Experience Response: We sold baked goods to raise money for the baking club at the Social Impact Bazaar</t>
  </si>
  <si>
    <t>Prompt: How did your service contribute to better understanding of:&lt;br&gt;&lt;br&gt;1. Advocacy Skills&lt;br&gt;2. Designing a Solution&lt;br&gt;3. Empathy&lt;br&gt;4. Exploring Purpose&lt;br&gt;5.  Real World Experience Response: I organized and dropped off over 30 cakes and pies to TR Hoover for their annual Thanksgiving event.</t>
  </si>
  <si>
    <t>Prompt: How did your service contribute to better understanding of:&lt;br&gt;&lt;br&gt;1. Advocacy Skills&lt;br&gt;2. Designing a Solution&lt;br&gt;3. Empathy&lt;br&gt;4. Exploring Purpose&lt;br&gt;5.  Real World Experience Response: I helped serve food at TR Hoover's annual Thanksgiving event.</t>
  </si>
  <si>
    <t>Prompt: How did your service contribute to better understanding of:&lt;br&gt;&lt;br&gt;1. Advocacy Skills&lt;br&gt;2. Designing a Solution&lt;br&gt;3. Empathy&lt;br&gt;4. Exploring Purpose&lt;br&gt;5.  Real World Experience Response: I dropped off the Baking Club's cookie jars at Nathan Adams school.</t>
  </si>
  <si>
    <t>Prompt: How did your service contribute to better understanding of:&lt;br&gt;&lt;br&gt;1. Advocacy Skills&lt;br&gt;2. Designing a Solution&lt;br&gt;3. Empathy&lt;br&gt;4. Exploring Purpose&lt;br&gt;5.  Real World Experience Response: Planned Social Impact Bazaar</t>
  </si>
  <si>
    <t>Prompt: How did your service contribute to better understanding of:&lt;br&gt;&lt;br&gt;1. Advocacy Skills&lt;br&gt;2. Designing a Solution&lt;br&gt;3. Empathy&lt;br&gt;4. Exploring Purpose&lt;br&gt;5.  Real World Experience Response: Ran table at SI Bazaar</t>
  </si>
  <si>
    <t>Prompt: How did your service contribute to better understanding of:&lt;br&gt;&lt;br&gt;1. Advocacy Skills&lt;br&gt;2. Designing a Solution&lt;br&gt;3. Empathy&lt;br&gt;4. Exploring Purpose&lt;br&gt;5.  Real World Experience Response: Delivered extra baked goods from SI Bazaar to Family Gateway</t>
  </si>
  <si>
    <t>Prompt: How did your service contribute to better understanding of:&lt;br&gt;&lt;br&gt;1. Advocacy Skills&lt;br&gt;2. Designing a Solution&lt;br&gt;3. Empathy&lt;br&gt;4. Exploring Purpose&lt;br&gt;5.  Real World Experience Response: website design</t>
  </si>
  <si>
    <t>visions for conf</t>
  </si>
  <si>
    <t>Prompt: How did your service contribute to better understanding of:&lt;br&gt;&lt;br&gt;1. Advocacy Skills&lt;br&gt;2. Designing a Solution&lt;br&gt;3. Empathy&lt;br&gt;4. Exploring Purpose&lt;br&gt;5.  Real World Experience Response: attended orientation session</t>
  </si>
  <si>
    <t>Prompt: How did your service contribute to better understanding of:&lt;br&gt;&lt;br&gt;1. Advocacy Skills&lt;br&gt;2. Designing a Solution&lt;br&gt;3. Empathy&lt;br&gt;4. Exploring Purpose&lt;br&gt;5.  Real World Experience Response: write a letter</t>
  </si>
  <si>
    <t>grlpower</t>
  </si>
  <si>
    <t>Prompt: How did your service contribute to better understanding of:&lt;br&gt;&lt;br&gt;1. Advocacy Skills&lt;br&gt;2. Designing a Solution&lt;br&gt;3. Empathy&lt;br&gt;4. Exploring Purpose&lt;br&gt;5.  Real World Experience Response: built shelves for an elementary school</t>
  </si>
  <si>
    <t>Prompt: How did your service contribute to better understanding of:&lt;br&gt;&lt;br&gt;1. Advocacy Skills&lt;br&gt;2. Designing a Solution&lt;br&gt;3. Empathy&lt;br&gt;4. Exploring Purpose&lt;br&gt;5.  Real World Experience Response: Helped tutor kids from Robert Hill Middle School in Math</t>
  </si>
  <si>
    <t>STEM to Stern</t>
  </si>
  <si>
    <t>Prompt: How did your service contribute to better understanding of:&lt;br&gt;&lt;br&gt;1. Advocacy Skills&lt;br&gt;2. Designing a Solution&lt;br&gt;3. Empathy&lt;br&gt;4. Exploring Purpose&lt;br&gt;5.  Real World Experience Response: Picking up trash around White Rock Lake</t>
  </si>
  <si>
    <t>Prompt: How did your service contribute to better understanding of:&lt;br&gt;&lt;br&gt;1. Advocacy Skills&lt;br&gt;2. Designing a Solution&lt;br&gt;3. Empathy&lt;br&gt;4. Exploring Purpose&lt;br&gt;5.  Real World Experience Response: helping 8th grade studnet with english paper</t>
  </si>
  <si>
    <t>Prompt: How did your service contribute to better understanding of:&lt;br&gt;&lt;br&gt;1. Advocacy Skills&lt;br&gt;2. Designing a Solution&lt;br&gt;3. Empathy&lt;br&gt;4. Exploring Purpose&lt;br&gt;5.  Real World Experience Response: helping a 7th grade student with an english paper</t>
  </si>
  <si>
    <t>Helped set up and run the Visions for Confidence Winter Fundraiser</t>
  </si>
  <si>
    <t>Prompt: How did your service contribute to better understanding of:&lt;br&gt;&lt;br&gt;1. Advocacy Skills&lt;br&gt;2. Designing a Solution&lt;br&gt;3. Empathy&lt;br&gt;4. Exploring Purpose&lt;br&gt;5.  Real World Experience Response: Helped set up and run the Visions for a Confidence Winter Fundraiser</t>
  </si>
  <si>
    <t>Visions for Confidenxe</t>
  </si>
  <si>
    <t>Prompt: How did your service contribute to better understanding of:&lt;br&gt;&lt;br&gt;1. Advocacy Skills&lt;br&gt;2. Designing a Solution&lt;br&gt;3. Empathy&lt;br&gt;4. Exploring Purpose&lt;br&gt;5.  Real World Experience Response: Renovating a garden at Preston Hollow Elementary</t>
  </si>
  <si>
    <t>Prompt: How did your service contribute to better understanding of:&lt;br&gt;&lt;br&gt;1. Advocacy Skills&lt;br&gt;2. Designing a Solution&lt;br&gt;3. Empathy&lt;br&gt;4. Exploring Purpose&lt;br&gt;5.  Real World Experience Response: I lead campers and helped around camp for three weeks.</t>
  </si>
  <si>
    <t>Camp Champions</t>
  </si>
  <si>
    <t>Prompt: How did your service contribute to better understanding of:&lt;br&gt;&lt;br&gt;1. Advocacy Skills&lt;br&gt;2. Designing a Solution&lt;br&gt;3. Empathy&lt;br&gt;4. Exploring Purpose&lt;br&gt;5.  Real World Experience Response: I tutored kids at Anne Frank elementary twice and helped them read.</t>
  </si>
  <si>
    <t>Prompt: How did your service contribute to better understanding of:&lt;br&gt;&lt;br&gt;1. Advocacy Skills&lt;br&gt;2. Designing a Solution&lt;br&gt;3. Empathy&lt;br&gt;4. Exploring Purpose&lt;br&gt;5.  Real World Experience Response: i set up and attended the visions for confidence winter fundraiser.</t>
  </si>
  <si>
    <t>Prompt: How did your service contribute to better understanding of:&lt;br&gt;&lt;br&gt;1. Advocacy Skills&lt;br&gt;2. Designing a Solution&lt;br&gt;3. Empathy&lt;br&gt;4. Exploring Purpose&lt;br&gt;5.  Real World Experience Response: i delivered meals and holiday gifts to people.</t>
  </si>
  <si>
    <t>Prompt: How did your service contribute to better understanding of:&lt;br&gt;&lt;br&gt;1. Advocacy Skills&lt;br&gt;2. Designing a Solution&lt;br&gt;3. Empathy&lt;br&gt;4. Exploring Purpose&lt;br&gt;5.  Real World Experience Response: We drew trading cards with kids in the shelter.</t>
  </si>
  <si>
    <t>Prompt: How did your service contribute to better understanding of:&lt;br&gt;&lt;br&gt;1. Advocacy Skills&lt;br&gt;2. Designing a Solution&lt;br&gt;3. Empathy&lt;br&gt;4. Exploring Purpose&lt;br&gt;5.  Real World Experience Response: i worked with and tutored first graders once a week throughout the year.</t>
  </si>
  <si>
    <t>Prompt: How did your service contribute to better understanding of:&lt;br&gt;&lt;br&gt;1. Advocacy Skills&lt;br&gt;2. Designing a Solution&lt;br&gt;3. Empathy&lt;br&gt;4. Exploring Purpose&lt;br&gt;5.  Real World Experience Response: I watched the fourth graders as they worked on their books and helped them when they needed it.</t>
  </si>
  <si>
    <t>Prompt: How did your service contribute to better understanding of:&lt;br&gt;&lt;br&gt;1. Advocacy Skills&lt;br&gt;2. Designing a Solution&lt;br&gt;3. Empathy&lt;br&gt;4. Exploring Purpose&lt;br&gt;5.  Real World Experience Response: I worked with the 6-8 graders this saturday</t>
  </si>
  <si>
    <t>Prompt: How did your service contribute to better understanding of:&lt;br&gt;&lt;br&gt;1. Advocacy Skills&lt;br&gt;2. Designing a Solution&lt;br&gt;3. Empathy&lt;br&gt;4. Exploring Purpose&lt;br&gt;5.  Real World Experience Response: Tutored kids in math at garland branch</t>
  </si>
  <si>
    <t>Prompt: How did your service contribute to better understanding of:&lt;br&gt;&lt;br&gt;1. Advocacy Skills&lt;br&gt;2. Designing a Solution&lt;br&gt;3. Empathy&lt;br&gt;4. Exploring Purpose&lt;br&gt;5.  Real World Experience Response: we taught dances to elementary school children and got to see the joy they experienced</t>
  </si>
  <si>
    <t>Prompt: How did your service contribute to better understanding of:&lt;br&gt;&lt;br&gt;1. Advocacy Skills&lt;br&gt;2. Designing a Solution&lt;br&gt;3. Empathy&lt;br&gt;4. Exploring Purpose&lt;br&gt;5.  Real World Experience Response: My mom and I packaged and distributed food and got to interact directly with the community and see the impact first hand.</t>
  </si>
  <si>
    <t>Prompt: How did your service contribute to better understanding of:&lt;br&gt;&lt;br&gt;1. Advocacy Skills&lt;br&gt;2. Designing a Solution&lt;br&gt;3. Empathy&lt;br&gt;4. Exploring Purpose&lt;br&gt;5.  Real World Experience Response: delivered pet food and food boxes</t>
  </si>
  <si>
    <t>Prompt: How did your service contribute to better understanding of:&lt;br&gt;&lt;br&gt;1. Advocacy Skills&lt;br&gt;2. Designing a Solution&lt;br&gt;3. Empathy&lt;br&gt;4. Exploring Purpose&lt;br&gt;5.  Real World Experience Response: We built water lines in Tanzania at the mungere high school</t>
  </si>
  <si>
    <t>red sweater project</t>
  </si>
  <si>
    <t>Prompt: How did your service contribute to better understanding of:&lt;br&gt;&lt;br&gt;1. Advocacy Skills&lt;br&gt;2. Designing a Solution&lt;br&gt;3. Empathy&lt;br&gt;4. Exploring Purpose&lt;br&gt;5.  Real World Experience Response: building houses</t>
  </si>
  <si>
    <t>Prompt: How did your service contribute to better understanding of:&lt;br&gt;&lt;br&gt;1. Advocacy Skills&lt;br&gt;2. Designing a Solution&lt;br&gt;3. Empathy&lt;br&gt;4. Exploring Purpose&lt;br&gt;5.  Real World Experience Response: thanksgiving meal drop offs</t>
  </si>
  <si>
    <t>Prompt: How did your service contribute to better understanding of:&lt;br&gt;&lt;br&gt;1. Advocacy Skills&lt;br&gt;2. Designing a Solution&lt;br&gt;3. Empathy&lt;br&gt;4. Exploring Purpose&lt;br&gt;5.  Real World Experience Response: christmas at fair park. handing out gifts</t>
  </si>
  <si>
    <t>SM wright foundation</t>
  </si>
  <si>
    <t>Prompt: How did your service contribute to better understanding of:&lt;br&gt;&lt;br&gt;1. Advocacy Skills&lt;br&gt;2. Designing a Solution&lt;br&gt;3. Empathy&lt;br&gt;4. Exploring Purpose&lt;br&gt;5.  Real World Experience Response: all meat is delivered to homeless shelters around dallas</t>
  </si>
  <si>
    <t>Hunters for the Hungry</t>
  </si>
  <si>
    <t>Prompt: How did your service contribute to better understanding of:&lt;br&gt;&lt;br&gt;1. Advocacy Skills&lt;br&gt;2. Designing a Solution&lt;br&gt;3. Empathy&lt;br&gt;4. Exploring Purpose&lt;br&gt;5.  Real World Experience Response: dance</t>
  </si>
  <si>
    <t>best buddies</t>
  </si>
  <si>
    <t>Prompt: How did your service contribute to better understanding of:&lt;br&gt;&lt;br&gt;1. Advocacy Skills&lt;br&gt;2. Designing a Solution&lt;br&gt;3. Empathy&lt;br&gt;4. Exploring Purpose&lt;br&gt;5.  Real World Experience Response: By contacting real people</t>
  </si>
  <si>
    <t>Prompt: How did your service contribute to better understanding of:&lt;br&gt;&lt;br&gt;1. Advocacy Skills&lt;br&gt;2. Designing a Solution&lt;br&gt;3. Empathy&lt;br&gt;4. Exploring Purpose&lt;br&gt;5.  Real World Experience Response: I went to MLK Library with other tutors. Although no students came, we got prepared to tutor and brainstormed ideas for advocating students to come.</t>
  </si>
  <si>
    <t>Prompt: How did your service contribute to better understanding of:&lt;br&gt;&lt;br&gt;1. Advocacy Skills&lt;br&gt;2. Designing a Solution&lt;br&gt;3. Empathy&lt;br&gt;4. Exploring Purpose&lt;br&gt;5.  Real World Experience Response: Worked on building a house!</t>
  </si>
  <si>
    <t>Prompt: How did your service contribute to better understanding of:&lt;br&gt;&lt;br&gt;1. Advocacy Skills&lt;br&gt;2. Designing a Solution&lt;br&gt;3. Empathy&lt;br&gt;4. Exploring Purpose&lt;br&gt;5.  Real World Experience Response: We tutored walnut hill students in writing.</t>
  </si>
  <si>
    <t>DISD Writing intern</t>
  </si>
  <si>
    <t>Prompt: How did your service contribute to better understanding of:&lt;br&gt;&lt;br&gt;1. Advocacy Skills&lt;br&gt;2. Designing a Solution&lt;br&gt;3. Empathy&lt;br&gt;4. Exploring Purpose&lt;br&gt;5.  Real World Experience Response: Feast of Sharing was a super cool experience to get exposed to more community service while also having fun. Just talking to the people that came and getting to enjoy the same things was very fulfilling.</t>
  </si>
  <si>
    <t>Prompt: How did your service contribute to better understanding of:&lt;br&gt;&lt;br&gt;1. Advocacy Skills&lt;br&gt;2. Designing a Solution&lt;br&gt;3. Empathy&lt;br&gt;4. Exploring Purpose&lt;br&gt;5.  Real World Experience Response: I went to Walnut Hill to tutor elementary kids in writing this morning. Helping them gave me real world experience in tutoring and helped me fulfill a purpose in teaching writing.</t>
  </si>
  <si>
    <t>Prompt: How did your service contribute to better understanding of:&lt;br&gt;&lt;br&gt;1. Advocacy Skills&lt;br&gt;2. Designing a Solution&lt;br&gt;3. Empathy&lt;br&gt;4. Exploring Purpose&lt;br&gt;5.  Real World Experience Response: We went block walking and campaigned for city council candidates</t>
  </si>
  <si>
    <t>Dallas County Democrats</t>
  </si>
  <si>
    <t>Prompt: How did your service contribute to better understanding of:&lt;br&gt;&lt;br&gt;1. Advocacy Skills&lt;br&gt;2. Designing a Solution&lt;br&gt;3. Empathy&lt;br&gt;4. Exploring Purpose&lt;br&gt;5.  Real World Experience Response: Tutoring at foster elementary</t>
  </si>
  <si>
    <t>Writing center intern</t>
  </si>
  <si>
    <t>Prompt: How did your service contribute to better understanding of:&lt;br&gt;&lt;br&gt;1. Advocacy Skills&lt;br&gt;2. Designing a Solution&lt;br&gt;3. Empathy&lt;br&gt;4. Exploring Purpose&lt;br&gt;5.  Real World Experience Response: Tutoring disd student</t>
  </si>
  <si>
    <t>Prompt: How did your service contribute to better understanding of:&lt;br&gt;&lt;br&gt;1. Advocacy Skills&lt;br&gt;2. Designing a Solution&lt;br&gt;3. Empathy&lt;br&gt;4. Exploring Purpose&lt;br&gt;5.  Real World Experience Response: Staar test tutoring</t>
  </si>
  <si>
    <t>Prompt: How did your service contribute to better understanding of:&lt;br&gt;&lt;br&gt;1. Advocacy Skills&lt;br&gt;2. Designing a Solution&lt;br&gt;3. Empathy&lt;br&gt;4. Exploring Purpose&lt;br&gt;5.  Real World Experience Response: we helped run the feast of sharing, which showed me how i can help the community in my everyday life</t>
  </si>
  <si>
    <t>Prompt: How did your service contribute to better understanding of:&lt;br&gt;&lt;br&gt;1. Advocacy Skills&lt;br&gt;2. Designing a Solution&lt;br&gt;3. Empathy&lt;br&gt;4. Exploring Purpose&lt;br&gt;5.  Real World Experience Response: We learned how to tutor and help younger kids who are struggling with writing skills</t>
  </si>
  <si>
    <t>Book drive donation!</t>
  </si>
  <si>
    <t>Prompt: How did your service contribute to better understanding of:&lt;br&gt;&lt;br&gt;1. Advocacy Skills&lt;br&gt;2. Designing a Solution&lt;br&gt;3. Empathy&lt;br&gt;4. Exploring Purpose&lt;br&gt;5.  Real World Experience Response: I donated five books for the Care for Cancer book drive!</t>
  </si>
  <si>
    <t>Prompt: How did your service contribute to better understanding of:&lt;br&gt;&lt;br&gt;1. Advocacy Skills&lt;br&gt;2. Designing a Solution&lt;br&gt;3. Empathy&lt;br&gt;4. Exploring Purpose&lt;br&gt;5.  Real World Experience Response: I was an assistant for a dance class of young students at TR Hoover.</t>
  </si>
  <si>
    <t>Hockaday Dance and TR Hoover</t>
  </si>
  <si>
    <t>Prompt: How did your service contribute to better understanding of:&lt;br&gt;&lt;br&gt;1. Advocacy Skills&lt;br&gt;2. Designing a Solution&lt;br&gt;3. Empathy&lt;br&gt;4. Exploring Purpose&lt;br&gt;5.  Real World Experience Response: Pet Food Pantry Order Fulfillment</t>
  </si>
  <si>
    <t>Prompt: How did your service contribute to better understanding of:&lt;br&gt;&lt;br&gt;1. Advocacy Skills&lt;br&gt;2. Designing a Solution&lt;br&gt;3. Empathy&lt;br&gt;4. Exploring Purpose&lt;br&gt;5.  Real World Experience Response: I taught fencing to elementary school children who did not have any experience with the sport previously.</t>
  </si>
  <si>
    <t>Prompt: How did your service contribute to better understanding of:&lt;br&gt;&lt;br&gt;1. Advocacy Skills&lt;br&gt;2. Designing a Solution&lt;br&gt;3. Empathy&lt;br&gt;4. Exploring Purpose&lt;br&gt;5.  Real World Experience Response: 5. I learned how to stop active bleeding and aid an injured person</t>
  </si>
  <si>
    <t>Red Cross</t>
  </si>
  <si>
    <t>Leaders United For Change</t>
  </si>
  <si>
    <t>Prompt: How did your service contribute to better understanding of:&lt;br&gt;&lt;br&gt;1. Advocacy Skills&lt;br&gt;2. Designing a Solution&lt;br&gt;3. Empathy&lt;br&gt;4. Exploring Purpose&lt;br&gt;5.  Real World Experience Response: Learning how to stop life threatening bleeding from the American Red Cross, something that could come in handy if someone is bleeding a lot.</t>
  </si>
  <si>
    <t>Prompt: How did your service contribute to better understanding of:&lt;br&gt;&lt;br&gt;1. Advocacy Skills&lt;br&gt;2. Designing a Solution&lt;br&gt;3. Empathy&lt;br&gt;4. Exploring Purpose&lt;br&gt;5.  Real World Experience Response: We prepared supplies for an elementary school‚Äôs clothing closet. This is real world experience because it is helping a school prepare for real issue.</t>
  </si>
  <si>
    <t>Prompt: How did your service contribute to better understanding of:&lt;br&gt;&lt;br&gt;1. Advocacy Skills&lt;br&gt;2. Designing a Solution&lt;br&gt;3. Empathy&lt;br&gt;4. Exploring Purpose&lt;br&gt;5.  Real World Experience Response: I talked with some girls at Marsh Elementary about confidence, friends, and more. They have a cheer competition coming up, so my group and I asked about how they were feeling and what we can do to help.</t>
  </si>
  <si>
    <t>Prompt: How did your service contribute to better understanding of:&lt;br&gt;&lt;br&gt;1. Advocacy Skills&lt;br&gt;2. Designing a Solution&lt;br&gt;3. Empathy&lt;br&gt;4. Exploring Purpose&lt;br&gt;5.  Real World Experience Response: I read books to kindergartners, and I helped sort a care closet.</t>
  </si>
  <si>
    <t>Prompt: How did your service contribute to better understanding of:&lt;br&gt;&lt;br&gt;1. Advocacy Skills&lt;br&gt;2. Designing a Solution&lt;br&gt;3. Empathy&lt;br&gt;4. Exploring Purpose&lt;br&gt;5.  Real World Experience Response: Learning to be certified in FAST gave me a better understanding of how to help others during disasters and potentially save lives.</t>
  </si>
  <si>
    <t>Prompt: How did your service contribute to better understanding of:&lt;br&gt;&lt;br&gt;1. Advocacy Skills&lt;br&gt;2. Designing a Solution&lt;br&gt;3. Empathy&lt;br&gt;4. Exploring Purpose&lt;br&gt;5.  Real World Experience Response: I helped Coach Bean coach second graders how to run track and techniques that beginner track runners need. I was able to experience teaching kids to do something that I love and it was a fun impactful experience for them and me.</t>
  </si>
  <si>
    <t>Hockaday 2nd Grade Track</t>
  </si>
  <si>
    <t>Prompt: How did your service contribute to better understanding of:&lt;br&gt;&lt;br&gt;1. Advocacy Skills&lt;br&gt;2. Designing a Solution&lt;br&gt;3. Empathy&lt;br&gt;4. Exploring Purpose&lt;br&gt;5.  Real World Experience Response: I got real world experience through helping kids play and learn at a day camp for Rae‚Äôs Help.</t>
  </si>
  <si>
    <t>Juanita Craft Recreation Center</t>
  </si>
  <si>
    <t>Prompt: How did your service contribute to better understanding of:&lt;br&gt;&lt;br&gt;1. Advocacy Skills&lt;br&gt;2. Designing a Solution&lt;br&gt;3. Empathy&lt;br&gt;4. Exploring Purpose&lt;br&gt;5.  Real World Experience Response: Cleaning and picking up trash in a lake is a real world experience because it shows how much of an impact human can have negatively.</t>
  </si>
  <si>
    <t>Bachman Cleanup</t>
  </si>
  <si>
    <t>Prompt: How did your service contribute to better understanding of:&lt;br&gt;&lt;br&gt;1. Advocacy Skills&lt;br&gt;2. Designing a Solution&lt;br&gt;3. Empathy&lt;br&gt;4. Exploring Purpose&lt;br&gt;5.  Real World Experience Response: In October, the Dallas Figure Skating Club hosted a Halloween party for all the members of the club. As secretary of the Junior Board, I volunteered at the party to help decorate and run the events. This contributed to my better understanding of real-world experience because I gained experience by helping out the adults with the planning.</t>
  </si>
  <si>
    <t>Dallas Figure Skating Club</t>
  </si>
  <si>
    <t>Prompt: How did your service contribute to better understanding of:&lt;br&gt;&lt;br&gt;1. Advocacy Skills&lt;br&gt;2. Designing a Solution&lt;br&gt;3. Empathy&lt;br&gt;4. Exploring Purpose&lt;br&gt;5.  Real World Experience Response: As part of the Dallas Zoo Crew, I assist with the children's camps around at the zoo. As a junior camp counselor, I help out and talk to the little kids as we walk around the zoo. This is real world experience because I am always around kids to make sure they have a good time.</t>
  </si>
  <si>
    <t>Prompt: How did your service contribute to better understanding of:&lt;br&gt;&lt;br&gt;1. Advocacy Skills&lt;br&gt;2. Designing a Solution&lt;br&gt;3. Empathy&lt;br&gt;4. Exploring Purpose&lt;br&gt;5.  Real World Experience Response: We went to garland and tutored kids</t>
  </si>
  <si>
    <t>Prompt: How did your service contribute to better understanding of:&lt;br&gt;&lt;br&gt;1. Advocacy Skills&lt;br&gt;2. Designing a Solution&lt;br&gt;3. Empathy&lt;br&gt;4. Exploring Purpose&lt;br&gt;5.  Real World Experience Response: We tutored kids at a church in garland</t>
  </si>
  <si>
    <t>Prompt: How did your service contribute to better understanding of:&lt;br&gt;&lt;br&gt;1. Advocacy Skills&lt;br&gt;2. Designing a Solution&lt;br&gt;3. Empathy&lt;br&gt;4. Exploring Purpose&lt;br&gt;5.  Real World Experience Response: We picked up trash around Bachman lake. Which helped me to understand just how much trash there was even if you couldn‚Äôt see it from far away.</t>
  </si>
  <si>
    <t>Prompt: How did your service contribute to better understanding of:&lt;br&gt;&lt;br&gt;1. Advocacy Skills&lt;br&gt;2. Designing a Solution&lt;br&gt;3. Empathy&lt;br&gt;4. Exploring Purpose&lt;br&gt;5.  Real World Experience Response: We unloaded pumpkins!</t>
  </si>
  <si>
    <t>Prompt: How did your service contribute to better understanding of:&lt;br&gt;&lt;br&gt;1. Advocacy Skills&lt;br&gt;2. Designing a Solution&lt;br&gt;3. Empathy&lt;br&gt;4. Exploring Purpose&lt;br&gt;5.  Real World Experience Response: We got to play with kids!</t>
  </si>
  <si>
    <t>Prompt: How did your service contribute to better understanding of:&lt;br&gt;&lt;br&gt;1. Advocacy Skills&lt;br&gt;2. Designing a Solution&lt;br&gt;3. Empathy&lt;br&gt;4. Exploring Purpose&lt;br&gt;5.  Real World Experience Response: I had the opportunity to greet and converse with numerous people from numerous walks of life.</t>
  </si>
  <si>
    <t>Prompt: How did your service contribute to better understanding of:&lt;br&gt;&lt;br&gt;1. Advocacy Skills&lt;br&gt;2. Designing a Solution&lt;br&gt;3. Empathy&lt;br&gt;4. Exploring Purpose&lt;br&gt;5.  Real World Experience Response: We unloaded pumpkins again - in the real world!</t>
  </si>
  <si>
    <t>Royal Lane Baptist - Pumpkin</t>
  </si>
  <si>
    <t>Prompt: How did your service contribute to better understanding of:&lt;br&gt;&lt;br&gt;1. Advocacy Skills&lt;br&gt;2. Designing a Solution&lt;br&gt;3. Empathy&lt;br&gt;4. Exploring Purpose&lt;br&gt;5.  Real World Experience Response: I've had the opportunity to learn about educational disparities in Dallas Independent School District.</t>
  </si>
  <si>
    <t>Prompt: How did your service contribute to better understanding of:&lt;br&gt;&lt;br&gt;1. Advocacy Skills&lt;br&gt;2. Designing a Solution&lt;br&gt;3. Empathy&lt;br&gt;4. Exploring Purpose&lt;br&gt;5.  Real World Experience Response: 1) I learned so much about Habitat for Humanity and its mission. It was an amazing opportunity to learn from fellow students and builders about the project and its impact on families
2) I gained hands on experience and understanding of construction and the process of checking one's work when building.</t>
  </si>
  <si>
    <t>1711 Bickers Street</t>
  </si>
  <si>
    <t>Prompt: How did your service contribute to better understanding of:&lt;br&gt;&lt;br&gt;1. Advocacy Skills&lt;br&gt;2. Designing a Solution&lt;br&gt;3. Empathy&lt;br&gt;4. Exploring Purpose&lt;br&gt;5.  Real World Experience Response: Building!</t>
  </si>
  <si>
    <t>Habitat for Humanity</t>
  </si>
  <si>
    <t>Prompt: How did your service contribute to better understanding of:&lt;br&gt;&lt;br&gt;1. Advocacy Skills&lt;br&gt;2. Designing a Solution&lt;br&gt;3. Empathy&lt;br&gt;4. Exploring Purpose&lt;br&gt;5.  Real World Experience Response: I had the opportunity to work with kids battling various illnesses. Doing so allowed me the opportunity to connect with them and understand how fragile life can be.</t>
  </si>
  <si>
    <t>Prompt: How did your service contribute to better understanding of:&lt;br&gt;&lt;br&gt;1. Advocacy Skills&lt;br&gt;2. Designing a Solution&lt;br&gt;3. Empathy&lt;br&gt;4. Exploring Purpose&lt;br&gt;5.  Real World Experience Response: I had the opportunity to run a petting zoo and make cards for teachers. As someone who would like to pursue a career in education, doing both truly opened my eyes to all that can be done to help teachers and DISD!</t>
  </si>
  <si>
    <t>Prompt: How did your service contribute to better understanding of:&lt;br&gt;&lt;br&gt;1. Advocacy Skills&lt;br&gt;2. Designing a Solution&lt;br&gt;3. Empathy&lt;br&gt;4. Exploring Purpose&lt;br&gt;5.  Real World Experience Response: My team and I had the opportunity to work on formatting a prom room for DPL's fairy tale closet.</t>
  </si>
  <si>
    <t>Teen Advisory Council</t>
  </si>
  <si>
    <t>Prompt: How did your service contribute to better understanding of:&lt;br&gt;&lt;br&gt;1. Advocacy Skills&lt;br&gt;2. Designing a Solution&lt;br&gt;3. Empathy&lt;br&gt;4. Exploring Purpose&lt;br&gt;5.  Real World Experience Response: I was able to serve dinner at Center it Hope. I got to interact with people.</t>
  </si>
  <si>
    <t>Prompt: How did your service contribute to better understanding of:&lt;br&gt;&lt;br&gt;1. Advocacy Skills&lt;br&gt;2. Designing a Solution&lt;br&gt;3. Empathy&lt;br&gt;4. Exploring Purpose&lt;br&gt;5.  Real World Experience Response: I interacted with the visitors and helped answer any questions.</t>
  </si>
  <si>
    <t>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t>
  </si>
  <si>
    <t>Nathan Adams Preshool</t>
  </si>
  <si>
    <t>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coloring assignment</t>
  </si>
  <si>
    <t>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assignment.</t>
  </si>
  <si>
    <t>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plant cycle assignment.</t>
  </si>
  <si>
    <t>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in  mid-September.</t>
  </si>
  <si>
    <t>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next week.</t>
  </si>
  <si>
    <t>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They have trouble with basic actions like jumping, running, etc., so I am there to assist in these activities.</t>
  </si>
  <si>
    <t>Prompt: How did your service contribute to better understanding of:&lt;br&gt;&lt;br&gt;1. Advocacy Skills&lt;br&gt;2. Designing a Solution&lt;br&gt;3. Empathy&lt;br&gt;4. Exploring Purpose&lt;br&gt;5.  Real World Experience Response: I cheered on the participants of this walk throughout the event.</t>
  </si>
  <si>
    <t>Walk to End Alzheimer's</t>
  </si>
  <si>
    <t>Prompt: How did your service contribute to better understanding of:&lt;br&gt;&lt;br&gt;1. Advocacy Skills&lt;br&gt;2. Designing a Solution&lt;br&gt;3. Empathy&lt;br&gt;4. Exploring Purpose&lt;br&gt;5.  Real World Experience Response: I handed out lanterns to the participants before the walk. I also helped clean up everything afterwards.</t>
  </si>
  <si>
    <t>Light the Night Walk Collin County</t>
  </si>
  <si>
    <t>Prompt: How did your service contribute to better understanding of:&lt;br&gt;&lt;br&gt;1. Advocacy Skills&lt;br&gt;2. Designing a Solution&lt;br&gt;3. Empathy&lt;br&gt;4. Exploring Purpose&lt;br&gt;5.  Real World Experience Response: I monitored the exhibit as well as greeted the visitors.</t>
  </si>
  <si>
    <t>Prompt: How did your service contribute to better understanding of:&lt;br&gt;&lt;br&gt;1. Advocacy Skills&lt;br&gt;2. Designing a Solution&lt;br&gt;3. Empathy&lt;br&gt;4. Exploring Purpose&lt;br&gt;5.  Real World Experience Response: we helped clean up the gardens and plant onions. It was incredible to see how happy and excited the kids were to work in the garden with us.</t>
  </si>
  <si>
    <t>Prompt: How did your service contribute to better understanding of:&lt;br&gt;&lt;br&gt;1. Advocacy Skills&lt;br&gt;2. Designing a Solution&lt;br&gt;3. Empathy&lt;br&gt;4. Exploring Purpose&lt;br&gt;5.  Real World Experience Response: Bachman Lake Cleanup Cleaned up trash</t>
  </si>
  <si>
    <t>Prompt: How did your service contribute to better understanding of:&lt;br&gt;&lt;br&gt;1. Advocacy Skills&lt;br&gt;2. Designing a Solution&lt;br&gt;3. Empathy&lt;br&gt;4. Exploring Purpose&lt;br&gt;5.  Real World Experience Response: We worked with kids to read.</t>
  </si>
  <si>
    <t>We helped kids to read.</t>
  </si>
  <si>
    <t>Prompt: How did your service contribute to better understanding of:&lt;br&gt;&lt;br&gt;1. Advocacy Skills&lt;br&gt;2. Designing a Solution&lt;br&gt;3. Empathy&lt;br&gt;4. Exploring Purpose&lt;br&gt;5.  Real World Experience Response: We helped kids to read.</t>
  </si>
  <si>
    <t>Prompt: How did your service contribute to better understanding of:&lt;br&gt;&lt;br&gt;1. Advocacy Skills&lt;br&gt;2. Designing a Solution&lt;br&gt;3. Empathy&lt;br&gt;4. Exploring Purpose&lt;br&gt;5.  Real World Experience Response: I researched google and several creative commons websites to find images relating to african buisness. I initially was looking in the wrong place, but eventually I found the correct websites to find pictures from.</t>
  </si>
  <si>
    <t>Prompt: How did your service contribute to better understanding of:&lt;br&gt;&lt;br&gt;1. Advocacy Skills&lt;br&gt;2. Designing a Solution&lt;br&gt;3. Empathy&lt;br&gt;4. Exploring Purpose&lt;br&gt;5.  Real World Experience Response: We helped kids with reading skills.</t>
  </si>
  <si>
    <t>Prompt: How did your service contribute to better understanding of:&lt;br&gt;&lt;br&gt;1. Advocacy Skills&lt;br&gt;2. Designing a Solution&lt;br&gt;3. Empathy&lt;br&gt;4. Exploring Purpose&lt;br&gt;5.  Real World Experience Response: We gave mcdonalds to the people at the shelter.</t>
  </si>
  <si>
    <t>Prompt: How did your service contribute to better understanding of:&lt;br&gt;&lt;br&gt;1. Advocacy Skills&lt;br&gt;2. Designing a Solution&lt;br&gt;3. Empathy&lt;br&gt;4. Exploring Purpose&lt;br&gt;5.  Real World Experience Response: We learned how to respond to real world situations using first aid knowledge. We also learned and applied how to use a tourniquet.</t>
  </si>
  <si>
    <t>Prompt: How did your service contribute to better understanding of:&lt;br&gt;&lt;br&gt;1. Advocacy Skills&lt;br&gt;2. Designing a Solution&lt;br&gt;3. Empathy&lt;br&gt;4. Exploring Purpose&lt;br&gt;5.  Real World Experience Response: I gardened and picked weeds. I helped build a planter and build a storage box</t>
  </si>
  <si>
    <t>Prompt: How did your service contribute to better understanding of:&lt;br&gt;&lt;br&gt;1. Advocacy Skills&lt;br&gt;2. Designing a Solution&lt;br&gt;3. Empathy&lt;br&gt;4. Exploring Purpose&lt;br&gt;5.  Real World Experience Response: We helped people find their seats and listened to the speakers at a luncheon.</t>
  </si>
  <si>
    <t>NCJW</t>
  </si>
  <si>
    <t>Prompt: How did your service contribute to better understanding of:&lt;br&gt;&lt;br&gt;1. Advocacy Skills&lt;br&gt;2. Designing a Solution&lt;br&gt;3. Empathy&lt;br&gt;4. Exploring Purpose&lt;br&gt;5.  Real World Experience Response: This helped me gain real world experience because I will now be able to help those in need with my first aid certification.</t>
  </si>
  <si>
    <t>Hockaday Red Cross Club</t>
  </si>
  <si>
    <t>Prompt: How did your service contribute to better understanding of:&lt;br&gt;&lt;br&gt;1. Advocacy Skills&lt;br&gt;2. Designing a Solution&lt;br&gt;3. Empathy&lt;br&gt;4. Exploring Purpose&lt;br&gt;5.  Real World Experience Response: Learning how to respond to medical emergencies gives me experience so I can utilize my tools in the real world</t>
  </si>
  <si>
    <t>First Aid</t>
  </si>
  <si>
    <t>Prompt: How did your service contribute to better understanding of:&lt;br&gt;&lt;br&gt;1. Advocacy Skills&lt;br&gt;2. Designing a Solution&lt;br&gt;3. Empathy&lt;br&gt;4. Exploring Purpose&lt;br&gt;5.  Real World Experience Response: We entertained kids and helped them enjoy a photo booth for the S.T.E.M night at Burnett elementary school.</t>
  </si>
  <si>
    <t>Prompt: How did your service contribute to better understanding of:&lt;br&gt;&lt;br&gt;1. Advocacy Skills&lt;br&gt;2. Designing a Solution&lt;br&gt;3. Empathy&lt;br&gt;4. Exploring Purpose&lt;br&gt;5.  Real World Experience Response: I helped clean up the weeds and leaves in the garden of an elementary school.
I also realized the importance of having a garden or such interactive nature-related activities during the school day. It allows the students to destress, redirect their energy to more productive activities, and get them a breath of fresh air.</t>
  </si>
  <si>
    <t>Prompt: How did your service contribute to better understanding of:&lt;br&gt;&lt;br&gt;1. Advocacy Skills&lt;br&gt;2. Designing a Solution&lt;br&gt;3. Empathy&lt;br&gt;4. Exploring Purpose&lt;br&gt;5.  Real World Experience Response: I had a real world experience by going to Foster Elementary to show kids what Cross Country is</t>
  </si>
  <si>
    <t>Hockaday Cross Country</t>
  </si>
  <si>
    <t>Prompt: How did your service contribute to better understanding of:&lt;br&gt;&lt;br&gt;1. Advocacy Skills&lt;br&gt;2. Designing a Solution&lt;br&gt;3. Empathy&lt;br&gt;4. Exploring Purpose&lt;br&gt;5.  Real World Experience Response: I had a real world experience by helping Cochran Elementary with their garden and by decorating cards and ornaments</t>
  </si>
  <si>
    <t>Prompt: How did your service contribute to better understanding of:&lt;br&gt;&lt;br&gt;1. Advocacy Skills&lt;br&gt;2. Designing a Solution&lt;br&gt;3. Empathy&lt;br&gt;4. Exploring Purpose&lt;br&gt;5.  Real World Experience Response: I had a real world experience by tutoring a student an impacting his growth in becoming a better reader</t>
  </si>
  <si>
    <t>Prompt: How did your service contribute to better understanding of:&lt;br&gt;&lt;br&gt;1. Advocacy Skills&lt;br&gt;2. Designing a Solution&lt;br&gt;3. Empathy&lt;br&gt;4. Exploring Purpose&lt;br&gt;5.  Real World Experience Response: I had a real world experience by serving food to people at Austin Street Shelter</t>
  </si>
  <si>
    <t>Prompt: How did your service contribute to better understanding of:&lt;br&gt;&lt;br&gt;1. Advocacy Skills&lt;br&gt;2. Designing a Solution&lt;br&gt;3. Empathy&lt;br&gt;4. Exploring Purpose&lt;br&gt;5.  Real World Experience Response: I had a real world experience by showing elementary students what track is like by demonstrating various relay games.</t>
  </si>
  <si>
    <t>Track Service Day</t>
  </si>
  <si>
    <t>In this</t>
  </si>
  <si>
    <t>Prompt: How did your service contribute to better understanding of:&lt;br&gt;&lt;br&gt;1. Advocacy Skills&lt;br&gt;2. Designing a Solution&lt;br&gt;3. Empathy&lt;br&gt;4. Exploring Purpose&lt;br&gt;5.  Real World Experience Response: In this experience, I was able to read to kids and help fix up a garden. This falls under the selected category because it is something I had a hands on opportunity of doing and a direct communication with the people I was helping. I loved being able to see the joy on the kids faces as I read to them and we danced to their favorite songs.</t>
  </si>
  <si>
    <t>Prompt: How did your service contribute to better understanding of:&lt;br&gt;&lt;br&gt;1. Advocacy Skills&lt;br&gt;2. Designing a Solution&lt;br&gt;3. Empathy&lt;br&gt;4. Exploring Purpose&lt;br&gt;5.  Real World Experience Response: Went to school</t>
  </si>
  <si>
    <t>hockaday track and field</t>
  </si>
  <si>
    <t>Prompt: How did your service contribute to better understanding of:&lt;br&gt;&lt;br&gt;1. Advocacy Skills&lt;br&gt;2. Designing a Solution&lt;br&gt;3. Empathy&lt;br&gt;4. Exploring Purpose&lt;br&gt;5.  Real World Experience Response: we made voting posters for our parents</t>
  </si>
  <si>
    <t>Prompt: How did your service contribute to better understanding of:&lt;br&gt;&lt;br&gt;1. Advocacy Skills&lt;br&gt;2. Designing a Solution&lt;br&gt;3. Empathy&lt;br&gt;4. Exploring Purpose&lt;br&gt;5.  Real World Experience Response: worked on our posters during class</t>
  </si>
  <si>
    <t>Prompt: How did your service contribute to better understanding of:&lt;br&gt;&lt;br&gt;1. Advocacy Skills&lt;br&gt;2. Designing a Solution&lt;br&gt;3. Empathy&lt;br&gt;4. Exploring Purpose&lt;br&gt;5.  Real World Experience Response: We spread our love for the sport of field hockey to the children of Pershing Elementary</t>
  </si>
  <si>
    <t>Prompt: How did your service contribute to better understanding of:&lt;br&gt;&lt;br&gt;1. Advocacy Skills&lt;br&gt;2. Designing a Solution&lt;br&gt;3. Empathy&lt;br&gt;4. Exploring Purpose&lt;br&gt;5.  Real World Experience Response: I came early to set up for the turkey trot and passed out breakfast at a tent and i ran in the 5k</t>
  </si>
  <si>
    <t>White Rock YMCA</t>
  </si>
  <si>
    <t>Prompt: How did your service contribute to better understanding of:&lt;br&gt;&lt;br&gt;1. Advocacy Skills&lt;br&gt;2. Designing a Solution&lt;br&gt;3. Empathy&lt;br&gt;4. Exploring Purpose&lt;br&gt;5.  Real World Experience Response: I am apart of the Nathan Adams Preschool social impact club and we go every Thursday to hang out and help teach the students their curriculum through fun games. I think this contributes to my understanding of real world experience by helping me understand the lives of the children and making an impact on their day by giving them an outlet to have fun and be themselves.</t>
  </si>
  <si>
    <t>Prompt: How did your service contribute to better understanding of:&lt;br&gt;&lt;br&gt;1. Advocacy Skills&lt;br&gt;2. Designing a Solution&lt;br&gt;3. Empathy&lt;br&gt;4. Exploring Purpose&lt;br&gt;5.  Real World Experience Response: I worked at the CKS Carnival, attending to carnival games to raise money for the parish</t>
  </si>
  <si>
    <t>Prompt: How did your service contribute to better understanding of:&lt;br&gt;&lt;br&gt;1. Advocacy Skills&lt;br&gt;2. Designing a Solution&lt;br&gt;3. Empathy&lt;br&gt;4. Exploring Purpose&lt;br&gt;5.  Real World Experience Response: Working at the Uniform Resale over the summer I learned what it‚Äôs like to be in customer service especially as a cashier.</t>
  </si>
  <si>
    <t>The Hockaday Uniform Resale</t>
  </si>
  <si>
    <t>Prompt: How did your service contribute to better understanding of:&lt;br&gt;&lt;br&gt;1. Advocacy Skills&lt;br&gt;2. Designing a Solution&lt;br&gt;3. Empathy&lt;br&gt;4. Exploring Purpose&lt;br&gt;5.  Real World Experience Response: Helping kids at a pickax school understand xc, and get them excited about the sport</t>
  </si>
  <si>
    <t>Prompt: How did your service contribute to better understanding of:&lt;br&gt;&lt;br&gt;1. Advocacy Skills&lt;br&gt;2. Designing a Solution&lt;br&gt;3. Empathy&lt;br&gt;4. Exploring Purpose&lt;br&gt;5.  Real World Experience Response: I was bettering the Northaven trail environment by working with FotNT to install a rest area for my silver award</t>
  </si>
  <si>
    <t>Prompt: How did your service contribute to better understanding of:&lt;br&gt;&lt;br&gt;1. Advocacy Skills&lt;br&gt;2. Designing a Solution&lt;br&gt;3. Empathy&lt;br&gt;4. Exploring Purpose&lt;br&gt;5.  Real World Experience Response: we planted dozens of plugs into the north haven trail</t>
  </si>
  <si>
    <t>DWF master naturalists student chapter</t>
  </si>
  <si>
    <t>Prompt: How did your service contribute to better understanding of:&lt;br&gt;&lt;br&gt;1. Advocacy Skills&lt;br&gt;2. Designing a Solution&lt;br&gt;3. Empathy&lt;br&gt;4. Exploring Purpose&lt;br&gt;5.  Real World Experience Response: picking up trash at white rock</t>
  </si>
  <si>
    <t>Prompt: How did your service contribute to better understanding of:&lt;br&gt;&lt;br&gt;1. Advocacy Skills&lt;br&gt;2. Designing a Solution&lt;br&gt;3. Empathy&lt;br&gt;4. Exploring Purpose&lt;br&gt;5.  Real World Experience Response: assembling bags with clothes, books, and cards for children</t>
  </si>
  <si>
    <t>Prompt: How did your service contribute to better understanding of:&lt;br&gt;&lt;br&gt;1. Advocacy Skills&lt;br&gt;2. Designing a Solution&lt;br&gt;3. Empathy&lt;br&gt;4. Exploring Purpose&lt;br&gt;5.  Real World Experience Response: we packed, stocked, and boxed produce for st philips</t>
  </si>
  <si>
    <t>aunt bette's community pantry</t>
  </si>
  <si>
    <t>Prompt: How did your service contribute to better understanding of:&lt;br&gt;&lt;br&gt;1. Advocacy Skills&lt;br&gt;2. Designing a Solution&lt;br&gt;3. Empathy&lt;br&gt;4. Exploring Purpose&lt;br&gt;5.  Real World Experience Response: Today I worked with local DISD students on readings. I read a book with two students during conference.</t>
  </si>
  <si>
    <t>Prompt: How did your service contribute to better understanding of:&lt;br&gt;&lt;br&gt;1. Advocacy Skills&lt;br&gt;2. Designing a Solution&lt;br&gt;3. Empathy&lt;br&gt;4. Exploring Purpose&lt;br&gt;5.  Real World Experience Response: I made sure stock was replenished so that the packers could pack food</t>
  </si>
  <si>
    <t>Prompt: How did your service contribute to better understanding of:&lt;br&gt;&lt;br&gt;1. Advocacy Skills&lt;br&gt;2. Designing a Solution&lt;br&gt;3. Empathy&lt;br&gt;4. Exploring Purpose&lt;br&gt;5.  Real World Experience Response: For the Annual Beautillion, I helped arrange seats and organize belles and beaus</t>
  </si>
  <si>
    <t>Prompt: How did your service contribute to better understanding of:&lt;br&gt;&lt;br&gt;1. Advocacy Skills&lt;br&gt;2. Designing a Solution&lt;br&gt;3. Empathy&lt;br&gt;4. Exploring Purpose&lt;br&gt;5.  Real World Experience Response: Over the summer and the fall of the 2022-2023 I volunteered in the library and worked with the librarians. This made me get the real world experience by working with those outside of my age group as well as getting used to public technology. Through this volunteer I would also interact with children and adults, acting as an assistant librarian. Over the numerous weeks I worked, I was able to leave knowing both me and the library gained something</t>
  </si>
  <si>
    <t>Schimelpfenig library</t>
  </si>
  <si>
    <t>Prompt: How did your service contribute to better understanding of:&lt;br&gt;&lt;br&gt;1. Advocacy Skills&lt;br&gt;2. Designing a Solution&lt;br&gt;3. Empathy&lt;br&gt;4. Exploring Purpose&lt;br&gt;5.  Real World Experience Response: I helped kids learn to dance, improving their confidence and giving me teaching/mentor experience.</t>
  </si>
  <si>
    <t>Prompt: How did your service contribute to better understanding of:&lt;br&gt;&lt;br&gt;1. Advocacy Skills&lt;br&gt;2. Designing a Solution&lt;br&gt;3. Empathy&lt;br&gt;4. Exploring Purpose&lt;br&gt;5.  Real World Experience Response: We went to the shelter and did crafts and different activities with the children during group.</t>
  </si>
  <si>
    <t>Prompt: How did your service contribute to better understanding of:&lt;br&gt;&lt;br&gt;1. Advocacy Skills&lt;br&gt;2. Designing a Solution&lt;br&gt;3. Empathy&lt;br&gt;4. Exploring Purpose&lt;br&gt;5.  Real World Experience Response: did crafts and played outside with the children of the shelter</t>
  </si>
  <si>
    <t>Prompt: How did your service contribute to better understanding of:&lt;br&gt;&lt;br&gt;1. Advocacy Skills&lt;br&gt;2. Designing a Solution&lt;br&gt;3. Empathy&lt;br&gt;4. Exploring Purpose&lt;br&gt;5.  Real World Experience Response: we put together a garden to help out the teachers so the elementary kids could have a good outside area.</t>
  </si>
  <si>
    <t>Prompt: How did your service contribute to better understanding of:&lt;br&gt;&lt;br&gt;1. Advocacy Skills&lt;br&gt;2. Designing a Solution&lt;br&gt;3. Empathy&lt;br&gt;4. Exploring Purpose&lt;br&gt;5.  Real World Experience Response: We showed people to their seats at the luncheon as they began to show up. We also collected peoples donations at the end of the lunch. This helped put us in a position of serving others rather than just helping ourselves.</t>
  </si>
  <si>
    <t>NCJW Luncheon</t>
  </si>
  <si>
    <t>Prompt: How did your service contribute to better understanding of:&lt;br&gt;&lt;br&gt;1. Advocacy Skills&lt;br&gt;2. Designing a Solution&lt;br&gt;3. Empathy&lt;br&gt;4. Exploring Purpose&lt;br&gt;5.  Real World Experience Response: We ran a photo booth for the kids STEM night at Burnett elementary. We helped kids have good spirits by handing them fun props to use in their photos with thier friends.</t>
  </si>
  <si>
    <t>Prompt: How did your service contribute to better understanding of:&lt;br&gt;&lt;br&gt;1. Advocacy Skills&lt;br&gt;2. Designing a Solution&lt;br&gt;3. Empathy&lt;br&gt;4. Exploring Purpose&lt;br&gt;5.  Real World Experience Response: We helped out at their elementary, helping to bring spirit and cheer to the school. We gardened, read books to the kids, and created cards to give to the teachers to show our appreciation. It was a real world experience to go out and actually participate in helping other people int eh community.</t>
  </si>
  <si>
    <t>Prompt: How did your service contribute to better understanding of:&lt;br&gt;&lt;br&gt;1. Advocacy Skills&lt;br&gt;2. Designing a Solution&lt;br&gt;3. Empathy&lt;br&gt;4. Exploring Purpose&lt;br&gt;5.  Real World Experience Response: I had the experience of helping organize an event and satisfying the needs of people who attended the event by making popcorn, cleaning up, preparing for the event, and passing around water.</t>
  </si>
  <si>
    <t>LHUMC TRUNK-OR-TREAT</t>
  </si>
  <si>
    <t>Prompt: How did your service contribute to better understanding of:&lt;br&gt;&lt;br&gt;1. Advocacy Skills&lt;br&gt;2. Designing a Solution&lt;br&gt;3. Empathy&lt;br&gt;4. Exploring Purpose&lt;br&gt;5.  Real World Experience Response: As a service coordinator in Troop 890, I organized a good drive for the Texas Food Bank. This involved doing research on the most needed items and locations where I could drop off the food. I first created a flyer that was send around via email and send out a reminder or my troop. After I loaded donated items into my car, I sorted them into different food categories and dropped them off at a local pantry. This process provided me with a real world experience where I had to utilize my leadership skills.</t>
  </si>
  <si>
    <t>Boy Scouts of America</t>
  </si>
  <si>
    <t>Prompt: How did your service contribute to better understanding of:&lt;br&gt;&lt;br&gt;1. Advocacy Skills&lt;br&gt;2. Designing a Solution&lt;br&gt;3. Empathy&lt;br&gt;4. Exploring Purpose&lt;br&gt;5.  Real World Experience Response: By running a freshman service project, I was able to use my leadership skills to give instructions about how to create cards for medical staff. I also laid out materials on a table.</t>
  </si>
  <si>
    <t>Prompt: How did your service contribute to better understanding of:&lt;br&gt;&lt;br&gt;1. Advocacy Skills&lt;br&gt;2. Designing a Solution&lt;br&gt;3. Empathy&lt;br&gt;4. Exploring Purpose&lt;br&gt;5.  Real World Experience Response: This contributed to my understanding of real world experience by helping me understand what occurs in a courtroom. It helped me prepare for when I will have to do jury duty as an adult and helped me understand what others go through.</t>
  </si>
  <si>
    <t>Prompt: How did your service contribute to better understanding of:&lt;br&gt;&lt;br&gt;1. Advocacy Skills&lt;br&gt;2. Designing a Solution&lt;br&gt;3. Empathy&lt;br&gt;4. Exploring Purpose&lt;br&gt;5.  Real World Experience Response: We ran marcus mart which is a food pantry for underprivileged students at Marcus Elementary. We restocked shelves, interacted with families, and cleaned the space. It was a very gratifying experience because all the people were very kind and thankful, even when we struggled a bit with our spanish skills</t>
  </si>
  <si>
    <t>Prompt: How did your service contribute to better understanding of:&lt;br&gt;&lt;br&gt;1. Advocacy Skills&lt;br&gt;2. Designing a Solution&lt;br&gt;3. Empathy&lt;br&gt;4. Exploring Purpose&lt;br&gt;5.  Real World Experience Response: We volunteered at a fundraiser bake sale at the cistercian school and interacted with all the people who came to buy sweets.</t>
  </si>
  <si>
    <t>Prompt: How did your service contribute to better understanding of:&lt;br&gt;&lt;br&gt;1. Advocacy Skills&lt;br&gt;2. Designing a Solution&lt;br&gt;3. Empathy&lt;br&gt;4. Exploring Purpose&lt;br&gt;5.  Real World Experience Response: I helped out at a MLK day gymnastics camp. I spent the day interacting with all the kids and the other coaches. It gave me real world experience because I had to work with/ spot all the kids and had a lot of responsibilities as a counselor</t>
  </si>
  <si>
    <t>JCC of Dallas</t>
  </si>
  <si>
    <t>Prompt: How did your service contribute to better understanding of:&lt;br&gt;&lt;br&gt;1. Advocacy Skills&lt;br&gt;2. Designing a Solution&lt;br&gt;3. Empathy&lt;br&gt;4. Exploring Purpose&lt;br&gt;5.  Real World Experience Response: we did work to help our the elementary school</t>
  </si>
  <si>
    <t>X-Day activities</t>
  </si>
  <si>
    <t>Prompt: How did your service contribute to better understanding of:&lt;br&gt;&lt;br&gt;1. Advocacy Skills&lt;br&gt;2. Designing a Solution&lt;br&gt;3. Empathy&lt;br&gt;4. Exploring Purpose&lt;br&gt;5.  Real World Experience Response: I got to design a poster for US parents night convincing eligible parents to vote in the elections.</t>
  </si>
  <si>
    <t>Gov (D) Period Class- Work w/ the League of Women Voters</t>
  </si>
  <si>
    <t>Prompt: How did your service contribute to better understanding of:&lt;br&gt;&lt;br&gt;1. Advocacy Skills&lt;br&gt;2. Designing a Solution&lt;br&gt;3. Empathy&lt;br&gt;4. Exploring Purpose&lt;br&gt;5.  Real World Experience Response: I volunteered at a dance camp.</t>
  </si>
  <si>
    <t>Texas Ballet Theater</t>
  </si>
  <si>
    <t>Prompt: How did your service contribute to better understanding of:&lt;br&gt;&lt;br&gt;1. Advocacy Skills&lt;br&gt;2. Designing a Solution&lt;br&gt;3. Empathy&lt;br&gt;4. Exploring Purpose&lt;br&gt;5.  Real World Experience Response: we were beautifying the northaven trail by adding a rest spot in the real world</t>
  </si>
  <si>
    <t>girl scouts dallas</t>
  </si>
  <si>
    <t>Prompt: How did your service contribute to better understanding of:&lt;br&gt;&lt;br&gt;1. Advocacy Skills&lt;br&gt;2. Designing a Solution&lt;br&gt;3. Empathy&lt;br&gt;4. Exploring Purpose&lt;br&gt;5.  Real World Experience Response: The Hockaday class of 25 picked up trash around Bachman lake. I learned that we need to respect our environment and not litter because that can impact the ecosystem.</t>
  </si>
  <si>
    <t>Prompt: How did your service contribute to better understanding of:&lt;br&gt;&lt;br&gt;1. Advocacy Skills&lt;br&gt;2. Designing a Solution&lt;br&gt;3. Empathy&lt;br&gt;4. Exploring Purpose&lt;br&gt;5.  Real World Experience Response: Tutored kids at Marcus Elementary and helped them with math.</t>
  </si>
  <si>
    <t>Prompt: How did your service contribute to better understanding of:&lt;br&gt;&lt;br&gt;1. Advocacy Skills&lt;br&gt;2. Designing a Solution&lt;br&gt;3. Empathy&lt;br&gt;4. Exploring Purpose&lt;br&gt;5.  Real World Experience Response: We helped guests find their seats and collected donations for the organization. We also learned about the NCJW organization.</t>
  </si>
  <si>
    <t>NCJW luncheon</t>
  </si>
  <si>
    <t>Prompt: How did your service contribute to better understanding of:&lt;br&gt;&lt;br&gt;1. Advocacy Skills&lt;br&gt;2. Designing a Solution&lt;br&gt;3. Empathy&lt;br&gt;4. Exploring Purpose&lt;br&gt;5.  Real World Experience Response: We played volleyball and other sports with young kids. We also did face paint and it was amazing to see the smiles on their faces!</t>
  </si>
  <si>
    <t>3959 Northaven Rd, Dallas, TX 75229</t>
  </si>
  <si>
    <t>Prompt: How did your service contribute to better understanding of:&lt;br&gt;&lt;br&gt;1. Advocacy Skills&lt;br&gt;2. Designing a Solution&lt;br&gt;3. Empathy&lt;br&gt;4. Exploring Purpose&lt;br&gt;5.  Real World Experience Response: I helped teach people who to get in contact with if they are struggling with thier mental health.</t>
  </si>
  <si>
    <t>Prompt: How did your service contribute to better understanding of:&lt;br&gt;&lt;br&gt;1. Advocacy Skills&lt;br&gt;2. Designing a Solution&lt;br&gt;3. Empathy&lt;br&gt;4. Exploring Purpose&lt;br&gt;5.  Real World Experience Response: I planned a fundraiser</t>
  </si>
  <si>
    <t>Prompt: How did your service contribute to better understanding of:&lt;br&gt;&lt;br&gt;1. Advocacy Skills&lt;br&gt;2. Designing a Solution&lt;br&gt;3. Empathy&lt;br&gt;4. Exploring Purpose&lt;br&gt;5.  Real World Experience Response: I helped a girl learn reading comprehension skills</t>
  </si>
  <si>
    <t>Prompt: How did your service contribute to better understanding of:&lt;br&gt;&lt;br&gt;1. Advocacy Skills&lt;br&gt;2. Designing a Solution&lt;br&gt;3. Empathy&lt;br&gt;4. Exploring Purpose&lt;br&gt;5.  Real World Experience Response: I helped organize books for kids.</t>
  </si>
  <si>
    <t>Prompt: How did your service contribute to better understanding of:&lt;br&gt;&lt;br&gt;1. Advocacy Skills&lt;br&gt;2. Designing a Solution&lt;br&gt;3. Empathy&lt;br&gt;4. Exploring Purpose&lt;br&gt;5.  Real World Experience Response: We traveled to a nearby elementary school in North Dallas and taught the students the basics of fencing. We also taught them the rules and moves; many of my kids actually said they wanted to join a club after! It was a very heartwarming experience.</t>
  </si>
  <si>
    <t>Prompt: How did your service contribute to better understanding of:&lt;br&gt;&lt;br&gt;1. Advocacy Skills&lt;br&gt;2. Designing a Solution&lt;br&gt;3. Empathy&lt;br&gt;4. Exploring Purpose&lt;br&gt;5.  Real World Experience Response: We installed our Silver Award project by adding plants and a path to our Welch Rd. site.</t>
  </si>
  <si>
    <t>Prompt: How did your service contribute to better understanding of:&lt;br&gt;&lt;br&gt;1. Advocacy Skills&lt;br&gt;2. Designing a Solution&lt;br&gt;3. Empathy&lt;br&gt;4. Exploring Purpose&lt;br&gt;5.  Real World Experience Response: we sold baked goods to benefit a small nonprofit with a mission to educate young men</t>
  </si>
  <si>
    <t>Prompt: How did your service contribute to better understanding of:&lt;br&gt;&lt;br&gt;1. Advocacy Skills&lt;br&gt;2. Designing a Solution&lt;br&gt;3. Empathy&lt;br&gt;4. Exploring Purpose&lt;br&gt;5.  Real World Experience Response: we unloaded and sorted 2 trucks of gifts</t>
  </si>
  <si>
    <t>Salvation Army</t>
  </si>
  <si>
    <t>Prompt: How did your service contribute to better understanding of:&lt;br&gt;&lt;br&gt;1. Advocacy Skills&lt;br&gt;2. Designing a Solution&lt;br&gt;3. Empathy&lt;br&gt;4. Exploring Purpose&lt;br&gt;5.  Real World Experience Response: i read to a prek class and helped with the garden at cochran elementary</t>
  </si>
  <si>
    <t>hockaday day of service</t>
  </si>
  <si>
    <t>Prompt: How did your service contribute to better understanding of:&lt;br&gt;&lt;br&gt;1. Advocacy Skills&lt;br&gt;2. Designing a Solution&lt;br&gt;3. Empathy&lt;br&gt;4. Exploring Purpose&lt;br&gt;5.  Real World Experience Response: Today I learned how I can use my coding skills to help others in my community</t>
  </si>
  <si>
    <t>Prompt: How did your service contribute to better understanding of:&lt;br&gt;&lt;br&gt;1. Advocacy Skills&lt;br&gt;2. Designing a Solution&lt;br&gt;3. Empathy&lt;br&gt;4. Exploring Purpose&lt;br&gt;5.  Real World Experience Response: I helped redo the garden so that the kids could better use the outdoor classrooms</t>
  </si>
  <si>
    <t>Prompt: How did your service contribute to better understanding of:&lt;br&gt;&lt;br&gt;1. Advocacy Skills&lt;br&gt;2. Designing a Solution&lt;br&gt;3. Empathy&lt;br&gt;4. Exploring Purpose&lt;br&gt;5.  Real World Experience Response: I helped second graders at Anne Frank Elementary School learn how to code using Scratch Jr.</t>
  </si>
  <si>
    <t>Prompt: How did your service contribute to better understanding of:&lt;br&gt;&lt;br&gt;1. Advocacy Skills&lt;br&gt;2. Designing a Solution&lt;br&gt;3. Empathy&lt;br&gt;4. Exploring Purpose&lt;br&gt;5.  Real World Experience Response: I ball kidded for a pro tennis tournament to help the players and the overall experience of the tennis match</t>
  </si>
  <si>
    <t>Dallas open</t>
  </si>
  <si>
    <t>Prompt: How did your service contribute to better understanding of:&lt;br&gt;&lt;br&gt;1. Advocacy Skills&lt;br&gt;2. Designing a Solution&lt;br&gt;3. Empathy&lt;br&gt;4. Exploring Purpose&lt;br&gt;5.  Real World Experience Response: I was on court ball kidding for professional tennis players at an ATP tournament.</t>
  </si>
  <si>
    <t>Dallas Open</t>
  </si>
  <si>
    <t>Prompt: How did your service contribute to better understanding of:&lt;br&gt;&lt;br&gt;1. Advocacy Skills&lt;br&gt;2. Designing a Solution&lt;br&gt;3. Empathy&lt;br&gt;4. Exploring Purpose&lt;br&gt;5.  Real World Experience Response: I ball kidded for professional tennis players at the finals of the Dallas Open. I was able to help the match run more smoothly.</t>
  </si>
  <si>
    <t>Prompt: How did your service contribute to better understanding of:&lt;br&gt;&lt;br&gt;1. Advocacy Skills&lt;br&gt;2. Designing a Solution&lt;br&gt;3. Empathy&lt;br&gt;4. Exploring Purpose&lt;br&gt;5.  Real World Experience Response: I taught tennis to autistic children, teaching my passions to underprivileged children.</t>
  </si>
  <si>
    <t>Prompt: How did your service contribute to better understanding of:&lt;br&gt;&lt;br&gt;1. Advocacy Skills&lt;br&gt;2. Designing a Solution&lt;br&gt;3. Empathy&lt;br&gt;4. Exploring Purpose&lt;br&gt;5.  Real World Experience Response: I helped autistic kids learn how to play tennis, one of my passions.</t>
  </si>
  <si>
    <t>Prompt: How did your service contribute to better understanding of:&lt;br&gt;&lt;br&gt;1. Advocacy Skills&lt;br&gt;2. Designing a Solution&lt;br&gt;3. Empathy&lt;br&gt;4. Exploring Purpose&lt;br&gt;5.  Real World Experience Response: I set up partnerships with organizations and shipped out tennis equipment to underserved areas.</t>
  </si>
  <si>
    <t>Prompt: How did your service contribute to better understanding of:&lt;br&gt;&lt;br&gt;1. Advocacy Skills&lt;br&gt;2. Designing a Solution&lt;br&gt;3. Empathy&lt;br&gt;4. Exploring Purpose&lt;br&gt;5.  Real World Experience Response: I helped to collect donated clothes at the Food Lounge, in partnership with the Clothing Donation Drive.</t>
  </si>
  <si>
    <t>The Food Lounge, Dallas</t>
  </si>
  <si>
    <t>Prompt: How did your service contribute to better understanding of:&lt;br&gt;&lt;br&gt;1. Advocacy Skills&lt;br&gt;2. Designing a Solution&lt;br&gt;3. Empathy&lt;br&gt;4. Exploring Purpose&lt;br&gt;5.  Real World Experience Response: We had a chapter meeting where we worked on out social impact plans for the rest of the school year.</t>
  </si>
  <si>
    <t>Prompt: How did your service contribute to better understanding of:&lt;br&gt;&lt;br&gt;1. Advocacy Skills&lt;br&gt;2. Designing a Solution&lt;br&gt;3. Empathy&lt;br&gt;4. Exploring Purpose&lt;br&gt;5.  Real World Experience Response: With student council, I volunteered to help organize and set up the the student council mixer at Hockaday for St. Marks, Cistercian, and Hockaday.</t>
  </si>
  <si>
    <t>Prompt: How did your service contribute to better understanding of:&lt;br&gt;&lt;br&gt;1. Advocacy Skills&lt;br&gt;2. Designing a Solution&lt;br&gt;3. Empathy&lt;br&gt;4. Exploring Purpose&lt;br&gt;5.  Real World Experience Response: With form II st marks and hockaday we went to Bachman lake and cleaned up trash for two hours.</t>
  </si>
  <si>
    <t>The City of Dallas</t>
  </si>
  <si>
    <t>Prompt: How did your service contribute to better understanding of:&lt;br&gt;&lt;br&gt;1. Advocacy Skills&lt;br&gt;2. Designing a Solution&lt;br&gt;3. Empathy&lt;br&gt;4. Exploring Purpose&lt;br&gt;5.  Real World Experience Response: I had my first feeding the need meeting today where we learned about the opportunities that are going to be offered this year.</t>
  </si>
  <si>
    <t>Prompt: How did your service contribute to better understanding of:&lt;br&gt;&lt;br&gt;1. Advocacy Skills&lt;br&gt;2. Designing a Solution&lt;br&gt;3. Empathy&lt;br&gt;4. Exploring Purpose&lt;br&gt;5.  Real World Experience Response: With form II, we spent the morning packaging food with st marks. It was a great experience where we made emergency kits and organized food.</t>
  </si>
  <si>
    <t>Prompt: How did your service contribute to better understanding of:&lt;br&gt;&lt;br&gt;1. Advocacy Skills&lt;br&gt;2. Designing a Solution&lt;br&gt;3. Empathy&lt;br&gt;4. Exploring Purpose&lt;br&gt;5.  Real World Experience Response: We had an opportunity to go and garden for Cochran Elementary. It was our form service activity and was a great time!</t>
  </si>
  <si>
    <t>Prompt: How did your service contribute to better understanding of:&lt;br&gt;&lt;br&gt;1. Advocacy Skills&lt;br&gt;2. Designing a Solution&lt;br&gt;3. Empathy&lt;br&gt;4. Exploring Purpose&lt;br&gt;5.  Real World Experience Response: With our NCL chapter, we collected donations for the North Texas Food bank.</t>
  </si>
  <si>
    <t>The North Texas Food Bank</t>
  </si>
  <si>
    <t>Prompt: How did your service contribute to better understanding of:&lt;br&gt;&lt;br&gt;1. Advocacy Skills&lt;br&gt;2. Designing a Solution&lt;br&gt;3. Empathy&lt;br&gt;4. Exploring Purpose&lt;br&gt;5.  Real World Experience Response: I listened to the zoo social impact pitches in the terrace.</t>
  </si>
  <si>
    <t>Zoo Impact Class</t>
  </si>
  <si>
    <t>Prompt: How did your service contribute to better understanding of:&lt;br&gt;&lt;br&gt;1. Advocacy Skills&lt;br&gt;2. Designing a Solution&lt;br&gt;3. Empathy&lt;br&gt;4. Exploring Purpose&lt;br&gt;5.  Real World Experience Response: I had a leadership meeting for national Charity league.</t>
  </si>
  <si>
    <t>Prompt: How did your service contribute to better understanding of:&lt;br&gt;&lt;br&gt;1. Advocacy Skills&lt;br&gt;2. Designing a Solution&lt;br&gt;3. Empathy&lt;br&gt;4. Exploring Purpose&lt;br&gt;5.  Real World Experience Response: We helped the students and faculty at Cochren Elementary with different things. We helped them set up an outdoor learning space, revived their garden, and delivered coffee to teachers.</t>
  </si>
  <si>
    <t>Prompt: How did your service contribute to better understanding of:&lt;br&gt;&lt;br&gt;1. Advocacy Skills&lt;br&gt;2. Designing a Solution&lt;br&gt;3. Empathy&lt;br&gt;4. Exploring Purpose&lt;br&gt;5.  Real World Experience Response: We helped kids explore their fitness passions</t>
  </si>
  <si>
    <t>Prompt: How did your service contribute to better understanding of:&lt;br&gt;&lt;br&gt;1. Advocacy Skills&lt;br&gt;2. Designing a Solution&lt;br&gt;3. Empathy&lt;br&gt;4. Exploring Purpose&lt;br&gt;5.  Real World Experience Response: I am teaching a little girl how to read!</t>
  </si>
  <si>
    <t>Prompt: How did your service contribute to better understanding of:&lt;br&gt;&lt;br&gt;1. Advocacy Skills&lt;br&gt;2. Designing a Solution&lt;br&gt;3. Empathy&lt;br&gt;4. Exploring Purpose&lt;br&gt;5.  Real World Experience Response: teaching a little girl to read!</t>
  </si>
  <si>
    <t>Prompt: How did your service contribute to better understanding of:&lt;br&gt;&lt;br&gt;1. Advocacy Skills&lt;br&gt;2. Designing a Solution&lt;br&gt;3. Empathy&lt;br&gt;4. Exploring Purpose&lt;br&gt;5.  Real World Experience Response: I am helping a girl learn how to read!</t>
  </si>
  <si>
    <t>Prompt: How did your service contribute to better understanding of:&lt;br&gt;&lt;br&gt;1. Advocacy Skills&lt;br&gt;2. Designing a Solution&lt;br&gt;3. Empathy&lt;br&gt;4. Exploring Purpose&lt;br&gt;5.  Real World Experience Response: I am teaching a young girl to read!</t>
  </si>
  <si>
    <t>Prompt: How did your service contribute to better understanding of:&lt;br&gt;&lt;br&gt;1. Advocacy Skills&lt;br&gt;2. Designing a Solution&lt;br&gt;3. Empathy&lt;br&gt;4. Exploring Purpose&lt;br&gt;5.  Real World Experience Response: i am teaching a little girl to read!</t>
  </si>
  <si>
    <t>Prompt: How did your service contribute to better understanding of:&lt;br&gt;&lt;br&gt;1. Advocacy Skills&lt;br&gt;2. Designing a Solution&lt;br&gt;3. Empathy&lt;br&gt;4. Exploring Purpose&lt;br&gt;5.  Real World Experience Response: teaching a little girl to read</t>
  </si>
  <si>
    <t>Prompt: How did your service contribute to better understanding of:&lt;br&gt;&lt;br&gt;1. Advocacy Skills&lt;br&gt;2. Designing a Solution&lt;br&gt;3. Empathy&lt;br&gt;4. Exploring Purpose&lt;br&gt;5.  Real World Experience Response: I went with my Varsity Soccer Team and played soccer with kids from Foster Elementary</t>
  </si>
  <si>
    <t>Prompt: How did your service contribute to better understanding of:&lt;br&gt;&lt;br&gt;1. Advocacy Skills&lt;br&gt;2. Designing a Solution&lt;br&gt;3. Empathy&lt;br&gt;4. Exploring Purpose&lt;br&gt;5.  Real World Experience Response: teaching a girl to read!</t>
  </si>
  <si>
    <t>Prompt: How did your service contribute to better understanding of:&lt;br&gt;&lt;br&gt;1. Advocacy Skills&lt;br&gt;2. Designing a Solution&lt;br&gt;3. Empathy&lt;br&gt;4. Exploring Purpose&lt;br&gt;5.  Real World Experience Response: tutoring a little girl!</t>
  </si>
  <si>
    <t>Prompt: How did your service contribute to better understanding of:&lt;br&gt;&lt;br&gt;1. Advocacy Skills&lt;br&gt;2. Designing a Solution&lt;br&gt;3. Empathy&lt;br&gt;4. Exploring Purpose&lt;br&gt;5.  Real World Experience Response: We went to a school and helped redo their gardens. We also read stories to them and made ornaments.</t>
  </si>
  <si>
    <t>Prompt: How did your service contribute to better understanding of:&lt;br&gt;&lt;br&gt;1. Advocacy Skills&lt;br&gt;2. Designing a Solution&lt;br&gt;3. Empathy&lt;br&gt;4. Exploring Purpose&lt;br&gt;5.  Real World Experience Response: we volunteered around campus to build some greenhouses and read to preschoolers</t>
  </si>
  <si>
    <t>Prompt: How did your service contribute to better understanding of:&lt;br&gt;&lt;br&gt;1. Advocacy Skills&lt;br&gt;2. Designing a Solution&lt;br&gt;3. Empathy&lt;br&gt;4. Exploring Purpose&lt;br&gt;5.  Real World Experience Response: volunteered at wesley rankin community center and worked with kindergarteners</t>
  </si>
  <si>
    <t>Prompt: How did your service contribute to better understanding of:&lt;br&gt;&lt;br&gt;1. Advocacy Skills&lt;br&gt;2. Designing a Solution&lt;br&gt;3. Empathy&lt;br&gt;4. Exploring Purpose&lt;br&gt;5.  Real World Experience Response: I helped kids at the Wesley Rankin Community Center with their homework.</t>
  </si>
  <si>
    <t>Prompt: How did your service contribute to better understanding of:&lt;br&gt;&lt;br&gt;1. Advocacy Skills&lt;br&gt;2. Designing a Solution&lt;br&gt;3. Empathy&lt;br&gt;4. Exploring Purpose&lt;br&gt;5.  Real World Experience Response: helped the community center with kindergarteners by playing games and reading with them</t>
  </si>
  <si>
    <t>Prompt: How did your service contribute to better understanding of:&lt;br&gt;&lt;br&gt;1. Advocacy Skills&lt;br&gt;2. Designing a Solution&lt;br&gt;3. Empathy&lt;br&gt;4. Exploring Purpose&lt;br&gt;5.  Real World Experience Response: i helped 4th graders with their math homework and taught them how to do sudoku</t>
  </si>
  <si>
    <t>Prompt: How did your service contribute to better understanding of:&lt;br&gt;&lt;br&gt;1. Advocacy Skills&lt;br&gt;2. Designing a Solution&lt;br&gt;3. Empathy&lt;br&gt;4. Exploring Purpose&lt;br&gt;5.  Real World Experience Response: i helped kids with their homework</t>
  </si>
  <si>
    <t>Prompt: How did your service contribute to better understanding of:&lt;br&gt;&lt;br&gt;1. Advocacy Skills&lt;br&gt;2. Designing a Solution&lt;br&gt;3. Empathy&lt;br&gt;4. Exploring Purpose&lt;br&gt;5.  Real World Experience Response: helped children with their homework</t>
  </si>
  <si>
    <t>Prompt: How did your service contribute to better understanding of:&lt;br&gt;&lt;br&gt;1. Advocacy Skills&lt;br&gt;2. Designing a Solution&lt;br&gt;3. Empathy&lt;br&gt;4. Exploring Purpose&lt;br&gt;5.  Real World Experience Response: We went to Cochran elementary and made cards for teachers and helped in the garden. We got to experience these things in a real world situation.</t>
  </si>
  <si>
    <t>Prompt: How did your service contribute to better understanding of:&lt;br&gt;&lt;br&gt;1. Advocacy Skills&lt;br&gt;2. Designing a Solution&lt;br&gt;3. Empathy&lt;br&gt;4. Exploring Purpose&lt;br&gt;5.  Real World Experience Response: I attended leadership board training and strung lacrosse sticks to be donated to lacrosse players in under-resourced areas.</t>
  </si>
  <si>
    <t>Prompt: How did your service contribute to better understanding of:&lt;br&gt;&lt;br&gt;1. Advocacy Skills&lt;br&gt;2. Designing a Solution&lt;br&gt;3. Empathy&lt;br&gt;4. Exploring Purpose&lt;br&gt;5.  Real World Experience Response: Serving food to people in need at austin street center</t>
  </si>
  <si>
    <t>Prompt: How did your service contribute to better understanding of:&lt;br&gt;&lt;br&gt;1. Advocacy Skills&lt;br&gt;2. Designing a Solution&lt;br&gt;3. Empathy&lt;br&gt;4. Exploring Purpose&lt;br&gt;5.  Real World Experience Response: I was working with kids from Pershing elementary directly, in person. It was a lot of fun and I loved seeing the kids pick field hockey up quickly</t>
  </si>
  <si>
    <t>Prompt: How did your service contribute to better understanding of:&lt;br&gt;&lt;br&gt;1. Advocacy Skills&lt;br&gt;2. Designing a Solution&lt;br&gt;3. Empathy&lt;br&gt;4. Exploring Purpose&lt;br&gt;5.  Real World Experience Response: We went to Bachman Lake for a trash pickup. We picked up aroun 500lbs of trash left in the water and around.</t>
  </si>
  <si>
    <t>City of Dallas</t>
  </si>
  <si>
    <t>Prompt: How did your service contribute to better understanding of:&lt;br&gt;&lt;br&gt;1. Advocacy Skills&lt;br&gt;2. Designing a Solution&lt;br&gt;3. Empathy&lt;br&gt;4. Exploring Purpose&lt;br&gt;5.  Real World Experience Response: I went with my basketball team to play with 3rd, 4th, and 5th graders and taught them the importance of staying active.</t>
  </si>
  <si>
    <t>Prompt: How did your service contribute to better understanding of:&lt;br&gt;&lt;br&gt;1. Advocacy Skills&lt;br&gt;2. Designing a Solution&lt;br&gt;3. Empathy&lt;br&gt;4. Exploring Purpose&lt;br&gt;5.  Real World Experience Response: I worked in the garden and read stories to pre-k kids at Cochran Elementary</t>
  </si>
  <si>
    <t>Prompt: How did your service contribute to better understanding of:&lt;br&gt;&lt;br&gt;1. Advocacy Skills&lt;br&gt;2. Designing a Solution&lt;br&gt;3. Empathy&lt;br&gt;4. Exploring Purpose&lt;br&gt;5.  Real World Experience Response: We went to Nathan Adams Elementary to hang out with the kids and help them with some class activities.</t>
  </si>
  <si>
    <t>Prompt: How did your service contribute to better understanding of:&lt;br&gt;&lt;br&gt;1. Advocacy Skills&lt;br&gt;2. Designing a Solution&lt;br&gt;3. Empathy&lt;br&gt;4. Exploring Purpose&lt;br&gt;5.  Real World Experience Response: We cut and prepped fabric for younger kids to make into cat and dog toys</t>
  </si>
  <si>
    <t>Prompt: How did your service contribute to better understanding of:&lt;br&gt;&lt;br&gt;1. Advocacy Skills&lt;br&gt;2. Designing a Solution&lt;br&gt;3. Empathy&lt;br&gt;4. Exploring Purpose&lt;br&gt;5.  Real World Experience Response: We went to Marcus Elementary to talk to kids and help them with their homework</t>
  </si>
  <si>
    <t>Prompt: How did your service contribute to better understanding of:&lt;br&gt;&lt;br&gt;1. Advocacy Skills&lt;br&gt;2. Designing a Solution&lt;br&gt;3. Empathy&lt;br&gt;4. Exploring Purpose&lt;br&gt;5.  Real World Experience Response: At Nathan Adams Elementary we planted onions and cleaned up the garden area/courtyard</t>
  </si>
  <si>
    <t>Prompt: How did your service contribute to better understanding of:&lt;br&gt;&lt;br&gt;1. Advocacy Skills&lt;br&gt;2. Designing a Solution&lt;br&gt;3. Empathy&lt;br&gt;4. Exploring Purpose&lt;br&gt;5.  Real World Experience Response: Libby and I went to Marsh Prep school to teach 6th graders how to play field hockey.</t>
  </si>
  <si>
    <t>Thomas C Marsh</t>
  </si>
  <si>
    <t>Prompt: How did your service contribute to better understanding of:&lt;br&gt;&lt;br&gt;1. Advocacy Skills&lt;br&gt;2. Designing a Solution&lt;br&gt;3. Empathy&lt;br&gt;4. Exploring Purpose&lt;br&gt;5.  Real World Experience Response: I worked with pre-k kids from Nathan Adams and did crafts</t>
  </si>
  <si>
    <t>Prompt: How did your service contribute to better understanding of:&lt;br&gt;&lt;br&gt;1. Advocacy Skills&lt;br&gt;2. Designing a Solution&lt;br&gt;3. Empathy&lt;br&gt;4. Exploring Purpose&lt;br&gt;5.  Real World Experience Response: We read books to Nathan Adam Preschoolers and helped them sound out words.</t>
  </si>
  <si>
    <t>Prompt: How did your service contribute to better understanding of:&lt;br&gt;&lt;br&gt;1. Advocacy Skills&lt;br&gt;2. Designing a Solution&lt;br&gt;3. Empathy&lt;br&gt;4. Exploring Purpose&lt;br&gt;5.  Real World Experience Response: We served food to the homeless people at the Austin Street Shelter</t>
  </si>
  <si>
    <t>Prompt: How did your service contribute to better understanding of:&lt;br&gt;&lt;br&gt;1. Advocacy Skills&lt;br&gt;2. Designing a Solution&lt;br&gt;3. Empathy&lt;br&gt;4. Exploring Purpose&lt;br&gt;5.  Real World Experience Response: we packed science kits for a united way event, and spoke to the representative of district 108 about how to get involved in our community and utilize the government.</t>
  </si>
  <si>
    <t>Prompt: How did your service contribute to better understanding of:&lt;br&gt;&lt;br&gt;1. Advocacy Skills&lt;br&gt;2. Designing a Solution&lt;br&gt;3. Empathy&lt;br&gt;4. Exploring Purpose&lt;br&gt;5.  Real World Experience Response: cleared out a garden for an underprivileged school</t>
  </si>
  <si>
    <t>Prompt: How did your service contribute to better understanding of:&lt;br&gt;&lt;br&gt;1. Advocacy Skills&lt;br&gt;2. Designing a Solution&lt;br&gt;3. Empathy&lt;br&gt;4. Exploring Purpose&lt;br&gt;5.  Real World Experience Response: Handing out dinners at Austin Street Shelter gave me Real World Experience. Actually going to the shelter and interacting with the people there and seeing their gratitude for our help made me so happy and i will definitely volunteer there again!</t>
  </si>
  <si>
    <t>Prompt: How did your service contribute to better understanding of:&lt;br&gt;&lt;br&gt;1. Advocacy Skills&lt;br&gt;2. Designing a Solution&lt;br&gt;3. Empathy&lt;br&gt;4. Exploring Purpose&lt;br&gt;5.  Real World Experience Response: We ran a market for families of Marcus Elementary in Dallas. It was really special to get to interact with the families one on one and see where some of our food donations go to.</t>
  </si>
  <si>
    <t>Prompt: How did your service contribute to better understanding of:&lt;br&gt;&lt;br&gt;1. Advocacy Skills&lt;br&gt;2. Designing a Solution&lt;br&gt;3. Empathy&lt;br&gt;4. Exploring Purpose&lt;br&gt;5.  Real World Experience Response: We worked with united way to provide a fun day for students and teachers at cochran elementary in west dallas.</t>
  </si>
  <si>
    <t>Prompt: How did your service contribute to better understanding of:&lt;br&gt;&lt;br&gt;1. Advocacy Skills&lt;br&gt;2. Designing a Solution&lt;br&gt;3. Empathy&lt;br&gt;4. Exploring Purpose&lt;br&gt;5.  Real World Experience Response: We tutored elementary kids in our community.</t>
  </si>
  <si>
    <t>Prompt: How did your service contribute to better understanding of:&lt;br&gt;&lt;br&gt;1. Advocacy Skills&lt;br&gt;2. Designing a Solution&lt;br&gt;3. Empathy&lt;br&gt;4. Exploring Purpose&lt;br&gt;5.  Real World Experience Response: I taught kids how to play field hockey, getting real world experience coaching and seeing the impact first hand.</t>
  </si>
  <si>
    <t>Field Hockey Social Impact</t>
  </si>
  <si>
    <t>Prompt: How did your service contribute to better understanding of:&lt;br&gt;&lt;br&gt;1. Advocacy Skills&lt;br&gt;2. Designing a Solution&lt;br&gt;3. Empathy&lt;br&gt;4. Exploring Purpose&lt;br&gt;5.  Real World Experience Response: I tutored Pre-K students and helped them learn fundamental reading and writing skills. I loved watching them learn how to write their names, and enjoyed spending time with them!</t>
  </si>
  <si>
    <t>Prompt: How did your service contribute to better understanding of:&lt;br&gt;&lt;br&gt;1. Advocacy Skills&lt;br&gt;2. Designing a Solution&lt;br&gt;3. Empathy&lt;br&gt;4. Exploring Purpose&lt;br&gt;5.  Real World Experience Response: I made and served food to families at the Ronald McDonald House. This service contributed to my understanding of advocacy by allowing me to have a direct impact and talk to some of the families that we served.</t>
  </si>
  <si>
    <t>Ronald McDonald House Dallas</t>
  </si>
  <si>
    <t>Prompt: How did your service contribute to better understanding of:&lt;br&gt;&lt;br&gt;1. Advocacy Skills&lt;br&gt;2. Designing a Solution&lt;br&gt;3. Empathy&lt;br&gt;4. Exploring Purpose&lt;br&gt;5.  Real World Experience Response: We ran in the Turkey trot and raised awareness and money for diabetes and sending kids for summer camps. We also came early and helped set up waters and food.</t>
  </si>
  <si>
    <t>Turkey Trot</t>
  </si>
  <si>
    <t>Prompt: How did your service contribute to better understanding of:&lt;br&gt;&lt;br&gt;1. Advocacy Skills&lt;br&gt;2. Designing a Solution&lt;br&gt;3. Empathy&lt;br&gt;4. Exploring Purpose&lt;br&gt;5.  Real World Experience Response: We cleaned up 600 pounds of trash from bachman lake, a real world experience for helping pollution.</t>
  </si>
  <si>
    <t>Prompt: How did your service contribute to better understanding of:&lt;br&gt;&lt;br&gt;1. Advocacy Skills&lt;br&gt;2. Designing a Solution&lt;br&gt;3. Empathy&lt;br&gt;4. Exploring Purpose&lt;br&gt;5.  Real World Experience Response: Our club best buddies hosted a christmas party for our buddies that was super fun!</t>
  </si>
  <si>
    <t>Prompt: How did your service contribute to better understanding of:&lt;br&gt;&lt;br&gt;1. Advocacy Skills&lt;br&gt;2. Designing a Solution&lt;br&gt;3. Empathy&lt;br&gt;4. Exploring Purpose&lt;br&gt;5.  Real World Experience Response: we helped nathan adams kids plant onions.</t>
  </si>
  <si>
    <t>united to lead</t>
  </si>
  <si>
    <t>Prompt: How did your service contribute to better understanding of:&lt;br&gt;&lt;br&gt;1. Advocacy Skills&lt;br&gt;2. Designing a Solution&lt;br&gt;3. Empathy&lt;br&gt;4. Exploring Purpose&lt;br&gt;5.  Real World Experience Response: We worked on different projects around Cochren Elementary to bring joy to the students and faculty.</t>
  </si>
  <si>
    <t>Prompt: How did your service contribute to better understanding of:&lt;br&gt;&lt;br&gt;1. Advocacy Skills&lt;br&gt;2. Designing a Solution&lt;br&gt;3. Empathy&lt;br&gt;4. Exploring Purpose&lt;br&gt;5.  Real World Experience Response: During this time we stocked the market and gained real world experience for how a food pantry is run</t>
  </si>
  <si>
    <t>Marcus mart</t>
  </si>
  <si>
    <t>Prompt: How did your service contribute to better understanding of:&lt;br&gt;&lt;br&gt;1. Advocacy Skills&lt;br&gt;2. Designing a Solution&lt;br&gt;3. Empathy&lt;br&gt;4. Exploring Purpose&lt;br&gt;5.  Real World Experience Response: through this opportunity i gained real world experience through working with kids and doing fun activities</t>
  </si>
  <si>
    <t>Prompt: How did your service contribute to better understanding of:&lt;br&gt;&lt;br&gt;1. Advocacy Skills&lt;br&gt;2. Designing a Solution&lt;br&gt;3. Empathy&lt;br&gt;4. Exploring Purpose&lt;br&gt;5.  Real World Experience Response: I am learning about real experiences.</t>
  </si>
  <si>
    <t>Prompt: How did your service contribute to better understanding of:&lt;br&gt;&lt;br&gt;1. Advocacy Skills&lt;br&gt;2. Designing a Solution&lt;br&gt;3. Empathy&lt;br&gt;4. Exploring Purpose&lt;br&gt;5.  Real World Experience Response: I meet a lot of people in a different world than mine.</t>
  </si>
  <si>
    <t>Prompt: How did your service contribute to better understanding of:&lt;br&gt;&lt;br&gt;1. Advocacy Skills&lt;br&gt;2. Designing a Solution&lt;br&gt;3. Empathy&lt;br&gt;4. Exploring Purpose&lt;br&gt;5.  Real World Experience Response: I helped students at Walnut Hill begin a paragraph, teaching them about transition words.</t>
  </si>
  <si>
    <t>Prompt: How did your service contribute to better understanding of:&lt;br&gt;&lt;br&gt;1. Advocacy Skills&lt;br&gt;2. Designing a Solution&lt;br&gt;3. Empathy&lt;br&gt;4. Exploring Purpose&lt;br&gt;5.  Real World Experience Response: My service helped contribute to better understanding of real world experience as I helped the kids in Family Gateway have a fun morning. It was hands on working with the kids and seeing how the activities we had brightened their day.</t>
  </si>
  <si>
    <t>Prompt: How did your service contribute to better understanding of:&lt;br&gt;&lt;br&gt;1. Advocacy Skills&lt;br&gt;2. Designing a Solution&lt;br&gt;3. Empathy&lt;br&gt;4. Exploring Purpose&lt;br&gt;5.  Real World Experience Response: I set up, participated, and shut down a charity luncheon and prepared for the event for multiple weeks beforehand</t>
  </si>
  <si>
    <t>Dec My Room</t>
  </si>
  <si>
    <t>Prompt: How did your service contribute to better understanding of:&lt;br&gt;&lt;br&gt;1. Advocacy Skills&lt;br&gt;2. Designing a Solution&lt;br&gt;3. Empathy&lt;br&gt;4. Exploring Purpose&lt;br&gt;5.  Real World Experience Response: I understood what it is like to be a juror and participate in court</t>
  </si>
  <si>
    <t>Prompt: How did your service contribute to better understanding of:&lt;br&gt;&lt;br&gt;1. Advocacy Skills&lt;br&gt;2. Designing a Solution&lt;br&gt;3. Empathy&lt;br&gt;4. Exploring Purpose&lt;br&gt;5.  Real World Experience Response: I had experience greeting new families to hockaday</t>
  </si>
  <si>
    <t>H Club</t>
  </si>
  <si>
    <t>Prompt: How did your service contribute to better understanding of:&lt;br&gt;&lt;br&gt;1. Advocacy Skills&lt;br&gt;2. Designing a Solution&lt;br&gt;3. Empathy&lt;br&gt;4. Exploring Purpose&lt;br&gt;5.  Real World Experience Response: teaching dance to little kids</t>
  </si>
  <si>
    <t>masti dance academy</t>
  </si>
  <si>
    <t>Prompt: How did your service contribute to better understanding of:&lt;br&gt;&lt;br&gt;1. Advocacy Skills&lt;br&gt;2. Designing a Solution&lt;br&gt;3. Empathy&lt;br&gt;4. Exploring Purpose&lt;br&gt;5.  Real World Experience Response: I got to work as an at tourney for teenagers to help them get a shorter sentence</t>
  </si>
  <si>
    <t>Prompt: How did your service contribute to better understanding of:&lt;br&gt;&lt;br&gt;1. Advocacy Skills&lt;br&gt;2. Designing a Solution&lt;br&gt;3. Empathy&lt;br&gt;4. Exploring Purpose&lt;br&gt;5.  Real World Experience Response: Today I observed writing center interns at work to get ideas for when I need to work with a student. This was very helpful, as I got to see what middle schoolers need help with, and how I can help them.</t>
  </si>
  <si>
    <t>Prompt: How did your service contribute to better understanding of:&lt;br&gt;&lt;br&gt;1. Advocacy Skills&lt;br&gt;2. Designing a Solution&lt;br&gt;3. Empathy&lt;br&gt;4. Exploring Purpose&lt;br&gt;5.  Real World Experience Response: We collected the Banner submissions and voted on them. This provided real-world experience, as we had to learn how to judge art and literature submissions.</t>
  </si>
  <si>
    <t>Writing Center - Banner Club</t>
  </si>
  <si>
    <t>Prompt: How did your service contribute to better understanding of:&lt;br&gt;&lt;br&gt;1. Advocacy Skills&lt;br&gt;2. Designing a Solution&lt;br&gt;3. Empathy&lt;br&gt;4. Exploring Purpose&lt;br&gt;5.  Real World Experience Response: Today we put up the new bulletin board for the banner club! This gave me real-world experience because I was able to change the bulletin board and come up with new themes.</t>
  </si>
  <si>
    <t>Prompt: How did your service contribute to better understanding of:&lt;br&gt;&lt;br&gt;1. Advocacy Skills&lt;br&gt;2. Designing a Solution&lt;br&gt;3. Empathy&lt;br&gt;4. Exploring Purpose&lt;br&gt;5.  Real World Experience Response: I volunteered and took care of cats</t>
  </si>
  <si>
    <t>SPCA</t>
  </si>
  <si>
    <t>Prompt: How did your service contribute to better understanding of:&lt;br&gt;&lt;br&gt;1. Advocacy Skills&lt;br&gt;2. Designing a Solution&lt;br&gt;3. Empathy&lt;br&gt;4. Exploring Purpose&lt;br&gt;5.  Real World Experience Response: The Swim team went to Sierra Vista apartments and talked to kids about water safety and played games</t>
  </si>
  <si>
    <t>Sports Social Impact</t>
  </si>
  <si>
    <t>Prompt: How did your service contribute to better understanding of:&lt;br&gt;&lt;br&gt;1. Advocacy Skills&lt;br&gt;2. Designing a Solution&lt;br&gt;3. Empathy&lt;br&gt;4. Exploring Purpose&lt;br&gt;5.  Real World Experience Response: We tutored kids.</t>
  </si>
  <si>
    <t>Prompt: How did your service contribute to better understanding of:&lt;br&gt;&lt;br&gt;1. Advocacy Skills&lt;br&gt;2. Designing a Solution&lt;br&gt;3. Empathy&lt;br&gt;4. Exploring Purpose&lt;br&gt;5.  Real World Experience Response: We got to plant onions with kids and help them understand responsibility and growing food. They were adorable. We did hands on work which helped us teach kids, and get real world experience.</t>
  </si>
  <si>
    <t>Prompt: How did your service contribute to better understanding of:&lt;br&gt;&lt;br&gt;1. Advocacy Skills&lt;br&gt;2. Designing a Solution&lt;br&gt;3. Empathy&lt;br&gt;4. Exploring Purpose&lt;br&gt;5.  Real World Experience Response: We tutored kids and helped them learn.</t>
  </si>
  <si>
    <t>Prompt: How did your service contribute to better understanding of:&lt;br&gt;&lt;br&gt;1. Advocacy Skills&lt;br&gt;2. Designing a Solution&lt;br&gt;3. Empathy&lt;br&gt;4. Exploring Purpose&lt;br&gt;5.  Real World Experience Response: Helped set up the website for donating funds to this orphanage.</t>
  </si>
  <si>
    <t>Sparsha</t>
  </si>
  <si>
    <t>Prompt: How did your service contribute to better understanding of:&lt;br&gt;&lt;br&gt;1. Advocacy Skills&lt;br&gt;2. Designing a Solution&lt;br&gt;3. Empathy&lt;br&gt;4. Exploring Purpose&lt;br&gt;5.  Real World Experience Response: trash</t>
  </si>
  <si>
    <t>city of dallas</t>
  </si>
  <si>
    <t>Prompt: How did your service contribute to better understanding of:&lt;br&gt;&lt;br&gt;1. Advocacy Skills&lt;br&gt;2. Designing a Solution&lt;br&gt;3. Empathy&lt;br&gt;4. Exploring Purpose&lt;br&gt;5.  Real World Experience Response: experiments!!!</t>
  </si>
  <si>
    <t>Prompt: How did your service contribute to better understanding of:&lt;br&gt;&lt;br&gt;1. Advocacy Skills&lt;br&gt;2. Designing a Solution&lt;br&gt;3. Empathy&lt;br&gt;4. Exploring Purpose&lt;br&gt;5.  Real World Experience Response: chem</t>
  </si>
  <si>
    <t>Prompt: How did your service contribute to better understanding of:&lt;br&gt;&lt;br&gt;1. Advocacy Skills&lt;br&gt;2. Designing a Solution&lt;br&gt;3. Empathy&lt;br&gt;4. Exploring Purpose&lt;br&gt;5.  Real World Experience Response: volunteered at cochran elementary</t>
  </si>
  <si>
    <t>Prompt: How did your service contribute to better understanding of:&lt;br&gt;&lt;br&gt;1. Advocacy Skills&lt;br&gt;2. Designing a Solution&lt;br&gt;3. Empathy&lt;br&gt;4. Exploring Purpose&lt;br&gt;5.  Real World Experience Response: made snack bags for homeless kids</t>
  </si>
  <si>
    <t>Prompt: How did your service contribute to better understanding of:&lt;br&gt;&lt;br&gt;1. Advocacy Skills&lt;br&gt;2. Designing a Solution&lt;br&gt;3. Empathy&lt;br&gt;4. Exploring Purpose&lt;br&gt;5.  Real World Experience Response: we made snack bags for kids and families transitioning out of homelessness</t>
  </si>
  <si>
    <t>Prompt: How did your service contribute to better understanding of:&lt;br&gt;&lt;br&gt;1. Advocacy Skills&lt;br&gt;2. Designing a Solution&lt;br&gt;3. Empathy&lt;br&gt;4. Exploring Purpose&lt;br&gt;5.  Real World Experience Response: i helped oversee an art competition within my community and learned how to interact with others and the organization of such a large event.</t>
  </si>
  <si>
    <t>Prompt: How did your service contribute to better understanding of:&lt;br&gt;&lt;br&gt;1. Advocacy Skills&lt;br&gt;2. Designing a Solution&lt;br&gt;3. Empathy&lt;br&gt;4. Exploring Purpose&lt;br&gt;5.  Real World Experience Response: I actively engaged with my community to help in a crucial life skill.</t>
  </si>
  <si>
    <t>I volunteered at the Christmas Village and helped answer questions.</t>
  </si>
  <si>
    <t>Prompt: How did your service contribute to better understanding of:&lt;br&gt;&lt;br&gt;1. Advocacy Skills&lt;br&gt;2. Designing a Solution&lt;br&gt;3. Empathy&lt;br&gt;4. Exploring Purpose&lt;br&gt;5.  Real World Experience Response: I volunteered at the Christmas Village and helped answer questions.</t>
  </si>
  <si>
    <t>Prompt: How did your service contribute to better understanding of:&lt;br&gt;&lt;br&gt;1. Advocacy Skills&lt;br&gt;2. Designing a Solution&lt;br&gt;3. Empathy&lt;br&gt;4. Exploring Purpose&lt;br&gt;5.  Real World Experience Response: It gave us a chance to see how schools work outside of hockaday. It gave me appreciation for what I have and inspires me to help others</t>
  </si>
  <si>
    <t>Prompt: How did your service contribute to better understanding of:&lt;br&gt;&lt;br&gt;1. Advocacy Skills&lt;br&gt;2. Designing a Solution&lt;br&gt;3. Empathy&lt;br&gt;4. Exploring Purpose&lt;br&gt;5.  Real World Experience Response: Today I pushed the sunshine cart around the school and gave coffee to teachers. We also sang carols to kids. Lastly, I sanded and stained 3 benches and a sign in the garden.</t>
  </si>
  <si>
    <t>Prompt: How did your service contribute to better understanding of:&lt;br&gt;&lt;br&gt;1. Advocacy Skills&lt;br&gt;2. Designing a Solution&lt;br&gt;3. Empathy&lt;br&gt;4. Exploring Purpose&lt;br&gt;5.  Real World Experience Response: we planted a garden with onions</t>
  </si>
  <si>
    <t>Prompt: How did your service contribute to better understanding of:&lt;br&gt;&lt;br&gt;1. Advocacy Skills&lt;br&gt;2. Designing a Solution&lt;br&gt;3. Empathy&lt;br&gt;4. Exploring Purpose&lt;br&gt;5.  Real World Experience Response: I put together my Gold Award and organized an event to teach kids lifesaving water skills.</t>
  </si>
  <si>
    <t>girl scouts of northeast texas</t>
  </si>
  <si>
    <t>Prompt: How did your service contribute to better understanding of:&lt;br&gt;&lt;br&gt;1. Advocacy Skills&lt;br&gt;2. Designing a Solution&lt;br&gt;3. Empathy&lt;br&gt;4. Exploring Purpose&lt;br&gt;5.  Real World Experience Response: Today I went to the Perot museum to volunteer in some of their exhibits. For the first two hours I worked in an experiment room where I helped clean up after families that did hands on experiments. For the last hour, I went to the kids museum and played with a bunch of children. Today I got a better understanding of real world experience by getting out into the world and helping families and children at the perot.</t>
  </si>
  <si>
    <t>The Perot Museum</t>
  </si>
  <si>
    <t>Prompt: How did your service contribute to better understanding of:&lt;br&gt;&lt;br&gt;1. Advocacy Skills&lt;br&gt;2. Designing a Solution&lt;br&gt;3. Empathy&lt;br&gt;4. Exploring Purpose&lt;br&gt;5.  Real World Experience Response: Today we tutored preschoolers. We spoke to them in Spanish which helped me better my Spanish world skills.</t>
  </si>
  <si>
    <t>Prompt: How did your service contribute to better understanding of:&lt;br&gt;&lt;br&gt;1. Advocacy Skills&lt;br&gt;2. Designing a Solution&lt;br&gt;3. Empathy&lt;br&gt;4. Exploring Purpose&lt;br&gt;5.  Real World Experience Response: I volunteered at Wesley Rankin Community Center where I helped out in the afterschool program. I helped kids with their homework, helped them with reading, and played with them during recess/gym time.</t>
  </si>
  <si>
    <t>Prompt: How did your service contribute to better understanding of:&lt;br&gt;&lt;br&gt;1. Advocacy Skills&lt;br&gt;2. Designing a Solution&lt;br&gt;3. Empathy&lt;br&gt;4. Exploring Purpose&lt;br&gt;5.  Real World Experience Response: I volunteered in the kids department of the Perot Museum and helped them with stem related activities!</t>
  </si>
  <si>
    <t>Prompt: How did your service contribute to better understanding of:&lt;br&gt;&lt;br&gt;1. Advocacy Skills&lt;br&gt;2. Designing a Solution&lt;br&gt;3. Empathy&lt;br&gt;4. Exploring Purpose&lt;br&gt;5.  Real World Experience Response: We read to kids and tutored them.</t>
  </si>
  <si>
    <t>Prompt: How did your service contribute to better understanding of:&lt;br&gt;&lt;br&gt;1. Advocacy Skills&lt;br&gt;2. Designing a Solution&lt;br&gt;3. Empathy&lt;br&gt;4. Exploring Purpose&lt;br&gt;5.  Real World Experience Response: I was able to go to a different school and help to teach people how to read</t>
  </si>
  <si>
    <t>Prompt: How did your service contribute to better understanding of:&lt;br&gt;&lt;br&gt;1. Advocacy Skills&lt;br&gt;2. Designing a Solution&lt;br&gt;3. Empathy&lt;br&gt;4. Exploring Purpose&lt;br&gt;5.  Real World Experience Response: I got to experience doing actual manual work and i got to understand and build empathy for those who have to do this to work without help</t>
  </si>
  <si>
    <t>Prompt: How did your service contribute to better understanding of:&lt;br&gt;&lt;br&gt;1. Advocacy Skills&lt;br&gt;2. Designing a Solution&lt;br&gt;3. Empathy&lt;br&gt;4. Exploring Purpose&lt;br&gt;5.  Real World Experience Response: We sorted some more books and got to talk to some of the members of the school and had an amazing time :)</t>
  </si>
  <si>
    <t>David G. Burnet EL</t>
  </si>
  <si>
    <t>Prompt: How did your service contribute to better understanding of:&lt;br&gt;&lt;br&gt;1. Advocacy Skills&lt;br&gt;2. Designing a Solution&lt;br&gt;3. Empathy&lt;br&gt;4. Exploring Purpose&lt;br&gt;5.  Real World Experience Response: We got to garden and help the kids grow onions! It was really fun and taught me a lot about the impact we can have on kids</t>
  </si>
  <si>
    <t>Prompt: How did your service contribute to better understanding of:&lt;br&gt;&lt;br&gt;1. Advocacy Skills&lt;br&gt;2. Designing a Solution&lt;br&gt;3. Empathy&lt;br&gt;4. Exploring Purpose&lt;br&gt;5.  Real World Experience Response: Met with a doctor and learned more about blood cancer and disorders</t>
  </si>
  <si>
    <t>DKMS youth advisory board</t>
  </si>
  <si>
    <t>Teen board meeting</t>
  </si>
  <si>
    <t>Prompt: How did your service contribute to better understanding of:&lt;br&gt;&lt;br&gt;1. Advocacy Skills&lt;br&gt;2. Designing a Solution&lt;br&gt;3. Empathy&lt;br&gt;4. Exploring Purpose&lt;br&gt;5.  Real World Experience Response: Teen board meeting</t>
  </si>
  <si>
    <t>Prompt: How did your service contribute to better understanding of:&lt;br&gt;&lt;br&gt;1. Advocacy Skills&lt;br&gt;2. Designing a Solution&lt;br&gt;3. Empathy&lt;br&gt;4. Exploring Purpose&lt;br&gt;5.  Real World Experience Response: Tutored 3-4 grade schools</t>
  </si>
  <si>
    <t>Prompt: How did your service contribute to better understanding of:&lt;br&gt;&lt;br&gt;1. Advocacy Skills&lt;br&gt;2. Designing a Solution&lt;br&gt;3. Empathy&lt;br&gt;4. Exploring Purpose&lt;br&gt;5.  Real World Experience Response: I learned that small pieces of trash that I don‚Äôt think much of can actually have big real world impacts and hurt lots of animals.</t>
  </si>
  <si>
    <t>Prompt: How did your service contribute to better understanding of:&lt;br&gt;&lt;br&gt;1. Advocacy Skills&lt;br&gt;2. Designing a Solution&lt;br&gt;3. Empathy&lt;br&gt;4. Exploring Purpose&lt;br&gt;5.  Real World Experience Response: I got to serve thanksgiving meals to people who go couldn‚Äôt afford to buy them and see how grateful they were.</t>
  </si>
  <si>
    <t>St. Philip's School &amp; Community Center</t>
  </si>
  <si>
    <t>Prompt: How did your service contribute to better understanding of:&lt;br&gt;&lt;br&gt;1. Advocacy Skills&lt;br&gt;2. Designing a Solution&lt;br&gt;3. Empathy&lt;br&gt;4. Exploring Purpose&lt;br&gt;5.  Real World Experience Response: We helped pack bags of produce for families who don‚Äôt have access to fresh food.</t>
  </si>
  <si>
    <t>Prompt: How did your service contribute to better understanding of:&lt;br&gt;&lt;br&gt;1. Advocacy Skills&lt;br&gt;2. Designing a Solution&lt;br&gt;3. Empathy&lt;br&gt;4. Exploring Purpose&lt;br&gt;5.  Real World Experience Response: We helped package food at crossroads. The organization and learning how important every detail is expanded my idea of how everything has an impact.</t>
  </si>
  <si>
    <t>Prompt: How did your service contribute to better understanding of:&lt;br&gt;&lt;br&gt;1. Advocacy Skills&lt;br&gt;2. Designing a Solution&lt;br&gt;3. Empathy&lt;br&gt;4. Exploring Purpose&lt;br&gt;5.  Real World Experience Response: This experience helped me with real world experience because i learned a lot about domestic violence and what the situations are after leaving the environment of the violence. It helped me to grow real world experience as we got to help many of the women with basic daily things to get them back where they want to be.</t>
  </si>
  <si>
    <t>Prompt: How did your service contribute to better understanding of:&lt;br&gt;&lt;br&gt;1. Advocacy Skills&lt;br&gt;2. Designing a Solution&lt;br&gt;3. Empathy&lt;br&gt;4. Exploring Purpose&lt;br&gt;5.  Real World Experience Response: This helped me with real world experience because i got to learn how learning is affected in underprivileged areas and how that can set people back for their whole life and how we can help.</t>
  </si>
  <si>
    <t>Prompt: How did your service contribute to better understanding of:&lt;br&gt;&lt;br&gt;1. Advocacy Skills&lt;br&gt;2. Designing a Solution&lt;br&gt;3. Empathy&lt;br&gt;4. Exploring Purpose&lt;br&gt;5.  Real World Experience Response: this helped me with real world experiences as i got to work with kids in real life to help those that are under privileged and help them to get to where they need to be on an educational level.</t>
  </si>
  <si>
    <t>Prompt: How did your service contribute to better understanding of:&lt;br&gt;&lt;br&gt;1. Advocacy Skills&lt;br&gt;2. Designing a Solution&lt;br&gt;3. Empathy&lt;br&gt;4. Exploring Purpose&lt;br&gt;5.  Real World Experience Response: this helped me with real life experience as i got to tutor kids in real life who struggle with reading</t>
  </si>
  <si>
    <t>Prompt: How did your service contribute to better understanding of:&lt;br&gt;&lt;br&gt;1. Advocacy Skills&lt;br&gt;2. Designing a Solution&lt;br&gt;3. Empathy&lt;br&gt;4. Exploring Purpose&lt;br&gt;5.  Real World Experience Response: This helped me with real world experience as I got to tutor kids in real life</t>
  </si>
  <si>
    <t>Prompt: How did your service contribute to better understanding of:&lt;br&gt;&lt;br&gt;1. Advocacy Skills&lt;br&gt;2. Designing a Solution&lt;br&gt;3. Empathy&lt;br&gt;4. Exploring Purpose&lt;br&gt;5.  Real World Experience Response: This helped me with real world experience as I got to be a helper of a swab driver for someone just footboard with cancer</t>
  </si>
  <si>
    <t>Prompt: How did your service contribute to better understanding of:&lt;br&gt;&lt;br&gt;1. Advocacy Skills&lt;br&gt;2. Designing a Solution&lt;br&gt;3. Empathy&lt;br&gt;4. Exploring Purpose&lt;br&gt;5.  Real World Experience Response: We cleaned up around Bachman lake. As a class we picked up 600 lbs of trash from the lake and parks surrounding it. This was a real world experience because I was out making an impact that I could immediately see.</t>
  </si>
  <si>
    <t>Prompt: How did your service contribute to better understanding of:&lt;br&gt;&lt;br&gt;1. Advocacy Skills&lt;br&gt;2. Designing a Solution&lt;br&gt;3. Empathy&lt;br&gt;4. Exploring Purpose&lt;br&gt;5.  Real World Experience Response: I met with my buddy Patrick. He has Down syndrome and I hung out with him for a while. We walked to the park, played basketball and hide and seek, the walked back and watched an episode of his favorite show. This was a real world experience because I was out with my buddy making a difference for him even if it was for a short time</t>
  </si>
  <si>
    <t>Prompt: How did your service contribute to better understanding of:&lt;br&gt;&lt;br&gt;1. Advocacy Skills&lt;br&gt;2. Designing a Solution&lt;br&gt;3. Empathy&lt;br&gt;4. Exploring Purpose&lt;br&gt;5.  Real World Experience Response: I attended the Best Buddies friendship ball! It was a great event and I got to hang out with my buddy. I got great experience with kids with special needs and know how to interact with them better.</t>
  </si>
  <si>
    <t>Prompt: How did your service contribute to better understanding of:&lt;br&gt;&lt;br&gt;1. Advocacy Skills&lt;br&gt;2. Designing a Solution&lt;br&gt;3. Empathy&lt;br&gt;4. Exploring Purpose&lt;br&gt;5.  Real World Experience Response: I walked and volunteered at the friendship walk!</t>
  </si>
  <si>
    <t>Prompt: How did your service contribute to better understanding of:&lt;br&gt;&lt;br&gt;1. Advocacy Skills&lt;br&gt;2. Designing a Solution&lt;br&gt;3. Empathy&lt;br&gt;4. Exploring Purpose&lt;br&gt;5.  Real World Experience Response: My grade and I went to Bachman lake and picked up over 600 pounds of trash around and in the lake.</t>
  </si>
  <si>
    <t>Prompt: How did your service contribute to better understanding of:&lt;br&gt;&lt;br&gt;1. Advocacy Skills&lt;br&gt;2. Designing a Solution&lt;br&gt;3. Empathy&lt;br&gt;4. Exploring Purpose&lt;br&gt;5.  Real World Experience Response: We made hygiene packs for children in need.</t>
  </si>
  <si>
    <t>Community Partners Of Dallas</t>
  </si>
  <si>
    <t>Prompt: How did your service contribute to better understanding of:&lt;br&gt;&lt;br&gt;1. Advocacy Skills&lt;br&gt;2. Designing a Solution&lt;br&gt;3. Empathy&lt;br&gt;4. Exploring Purpose&lt;br&gt;5.  Real World Experience Response: Our grade had the experience of helping a local elementary school with their outdoor garden. We cut bushes, made planters, and cleaned their sand play area.</t>
  </si>
  <si>
    <t>Prompt: How did your service contribute to better understanding of:&lt;br&gt;&lt;br&gt;1. Advocacy Skills&lt;br&gt;2. Designing a Solution&lt;br&gt;3. Empathy&lt;br&gt;4. Exploring Purpose&lt;br&gt;5.  Real World Experience Response: In my weekly tutoring, I helped children learn subtraction.</t>
  </si>
  <si>
    <t>nathan adams preschool</t>
  </si>
  <si>
    <t>Prompt: How did your service contribute to better understanding of:&lt;br&gt;&lt;br&gt;1. Advocacy Skills&lt;br&gt;2. Designing a Solution&lt;br&gt;3. Empathy&lt;br&gt;4. Exploring Purpose&lt;br&gt;5.  Real World Experience Response: Today, my team and I cleaned up the lake we row it. It is very special to us so we like to keep it clean.</t>
  </si>
  <si>
    <t>Bachman Lake</t>
  </si>
  <si>
    <t>Prompt: How did your service contribute to better understanding of:&lt;br&gt;&lt;br&gt;1. Advocacy Skills&lt;br&gt;2. Designing a Solution&lt;br&gt;3. Empathy&lt;br&gt;4. Exploring Purpose&lt;br&gt;5.  Real World Experience Response: Today, i went and taught prek how to read small picture books in spanish.</t>
  </si>
  <si>
    <t>Prompt: How did your service contribute to better understanding of:&lt;br&gt;&lt;br&gt;1. Advocacy Skills&lt;br&gt;2. Designing a Solution&lt;br&gt;3. Empathy&lt;br&gt;4. Exploring Purpose&lt;br&gt;5.  Real World Experience Response: 5. We worked with little kids to plant onions and clean out gardens</t>
  </si>
  <si>
    <t>Prompt: How did your service contribute to better understanding of:&lt;br&gt;&lt;br&gt;1. Advocacy Skills&lt;br&gt;2. Designing a Solution&lt;br&gt;3. Empathy&lt;br&gt;4. Exploring Purpose&lt;br&gt;5.  Real World Experience Response: Cleaning up litter around Bachman Lake</t>
  </si>
  <si>
    <t>Prompt: How did your service contribute to better understanding of:&lt;br&gt;&lt;br&gt;1. Advocacy Skills&lt;br&gt;2. Designing a Solution&lt;br&gt;3. Empathy&lt;br&gt;4. Exploring Purpose&lt;br&gt;5.  Real World Experience Response: learning about the plant cycle</t>
  </si>
  <si>
    <t>Prompt: How did your service contribute to better understanding of:&lt;br&gt;&lt;br&gt;1. Advocacy Skills&lt;br&gt;2. Designing a Solution&lt;br&gt;3. Empathy&lt;br&gt;4. Exploring Purpose&lt;br&gt;5.  Real World Experience Response: We packed and unpacked cars for a social impact project at a convention. This helped me learn organization.</t>
  </si>
  <si>
    <t>BBYO</t>
  </si>
  <si>
    <t>Prompt: How did your service contribute to better understanding of:&lt;br&gt;&lt;br&gt;1. Advocacy Skills&lt;br&gt;2. Designing a Solution&lt;br&gt;3. Empathy&lt;br&gt;4. Exploring Purpose&lt;br&gt;5.  Real World Experience Response: We read to students and helped them in the petting zoo.</t>
  </si>
  <si>
    <t>Prompt: How did your service contribute to better understanding of:&lt;br&gt;&lt;br&gt;1. Advocacy Skills&lt;br&gt;2. Designing a Solution&lt;br&gt;3. Empathy&lt;br&gt;4. Exploring Purpose&lt;br&gt;5.  Real World Experience Response: We helped to collect donations and show people to their seats.</t>
  </si>
  <si>
    <t>National council of Jewish women</t>
  </si>
  <si>
    <t>Prompt: How did your service contribute to better understanding of:&lt;br&gt;&lt;br&gt;1. Advocacy Skills&lt;br&gt;2. Designing a Solution&lt;br&gt;3. Empathy&lt;br&gt;4. Exploring Purpose&lt;br&gt;5.  Real World Experience Response: - Dallas Museum of Art ambassador 
- Feed my starving children</t>
  </si>
  <si>
    <t>Prompt: How did your service contribute to better understanding of:&lt;br&gt;&lt;br&gt;1. Advocacy Skills&lt;br&gt;2. Designing a Solution&lt;br&gt;3. Empathy&lt;br&gt;4. Exploring Purpose&lt;br&gt;5.  Real World Experience Response: I stocked Marcus Mart with food, clothes, lotion and teddy bears</t>
  </si>
  <si>
    <t>Prompt: How did your service contribute to better understanding of:&lt;br&gt;&lt;br&gt;1. Advocacy Skills&lt;br&gt;2. Designing a Solution&lt;br&gt;3. Empathy&lt;br&gt;4. Exploring Purpose&lt;br&gt;5.  Real World Experience Response: As a rower familiar with Bachman Lake, the environment of and surrounding this body of water is of great concern to me. Therefore, I enjoy picking up the trash around Bachman Lake and have learned of the impact of littering.</t>
  </si>
  <si>
    <t>Prompt: How did your service contribute to better understanding of:&lt;br&gt;&lt;br&gt;1. Advocacy Skills&lt;br&gt;2. Designing a Solution&lt;br&gt;3. Empathy&lt;br&gt;4. Exploring Purpose&lt;br&gt;5.  Real World Experience Response: Elle Myers and I's social impact club at Hockaday has met this year for meetings to discuss our work in the community. Behind the scenes, Elle and I have planned, prepared, and met with people in our community who will allow for us to develop our club's mission (teaching kids in underserved communities how to row).</t>
  </si>
  <si>
    <t>Alloted time spent on ROWd to Change at Hockaday</t>
  </si>
  <si>
    <t>Prompt: How did your service contribute to better understanding of:&lt;br&gt;&lt;br&gt;1. Advocacy Skills&lt;br&gt;2. Designing a Solution&lt;br&gt;3. Empathy&lt;br&gt;4. Exploring Purpose&lt;br&gt;5.  Real World Experience Response: I actually went to Dickinson‚Äôs Place to help with bingo and gained real world experience interacting with the residents. It was great to hear all their stories and see them have so much fun playing bingo.</t>
  </si>
  <si>
    <t>Dickinson Place</t>
  </si>
  <si>
    <t>Prompt: How did your service contribute to better understanding of:&lt;br&gt;&lt;br&gt;1. Advocacy Skills&lt;br&gt;2. Designing a Solution&lt;br&gt;3. Empathy&lt;br&gt;4. Exploring Purpose&lt;br&gt;5.  Real World Experience Response: It helped me have a better understanding of real world experience because by picking up trash I realized how much trash can make it‚Äôs way from cities and into the water ways that are full of wildlife like turtles.</t>
  </si>
  <si>
    <t>Prompt: How did your service contribute to better understanding of:&lt;br&gt;&lt;br&gt;1. Advocacy Skills&lt;br&gt;2. Designing a Solution&lt;br&gt;3. Empathy&lt;br&gt;4. Exploring Purpose&lt;br&gt;5.  Real World Experience Response: I got real world experience by helping clean up at another school that is less fortunate than us</t>
  </si>
  <si>
    <t>Prompt: How did your service contribute to better understanding of:&lt;br&gt;&lt;br&gt;1. Advocacy Skills&lt;br&gt;2. Designing a Solution&lt;br&gt;3. Empathy&lt;br&gt;4. Exploring Purpose&lt;br&gt;5.  Real World Experience Response: For real world experience I learned what goes into setting up and executing a large charity ball</t>
  </si>
  <si>
    <t>crystal charity ball</t>
  </si>
  <si>
    <t>Prompt: How did your service contribute to better understanding of:&lt;br&gt;&lt;br&gt;1. Advocacy Skills&lt;br&gt;2. Designing a Solution&lt;br&gt;3. Empathy&lt;br&gt;4. Exploring Purpose&lt;br&gt;5.  Real World Experience Response: Packing meals gave me real world experience</t>
  </si>
  <si>
    <t>Prompt: How did your service contribute to better understanding of:&lt;br&gt;&lt;br&gt;1. Advocacy Skills&lt;br&gt;2. Designing a Solution&lt;br&gt;3. Empathy&lt;br&gt;4. Exploring Purpose&lt;br&gt;5.  Real World Experience Response: Today, I was on level 3 of the Perot Museum and I was in the gem, minerals, and water exhibits. I got to explore the different gems and crystals they had on display and I learned more about how oils and other resources are taken from the ground. I got a real world experience as I had it help people find places (bathroom, or other levels that may have information that could be interesting based on what the person likes), and I needed to explain specific information that some kids couldn‚Äôt understand. I also had to manage a bunch of kids from different schools that were here for field trips.</t>
  </si>
  <si>
    <t>Prompt: How did your service contribute to better understanding of:&lt;br&gt;&lt;br&gt;1. Advocacy Skills&lt;br&gt;2. Designing a Solution&lt;br&gt;3. Empathy&lt;br&gt;4. Exploring Purpose&lt;br&gt;5.  Real World Experience Response: I was able to help in the floor levels 3 and 4. Which were Gems, oil, and water on the third floor. The fourth floor was dinosaurs, space, and birds. I helped people locate what floor they would enjoy most and other questions.</t>
  </si>
  <si>
    <t>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volunteered in the level 4 exhibit halls which include Life Then and Now (dinosaurs), expanding universe hall, and birds hall</t>
  </si>
  <si>
    <t>Prompt: How did your service contribute to better understanding of:&lt;br&gt;&lt;br&gt;1. Advocacy Skills&lt;br&gt;2. Designing a Solution&lt;br&gt;3. Empathy&lt;br&gt;4. Exploring Purpose&lt;br&gt;5.  Real World Experience Response: We, the girls who code club along with the women and girls in stem club aligned together and set up an event on Thursday. We called 2 former Hockaday students who pursue a STEM major and asked them on zoom a few questions. They gave us advice on how to tackle the real world and the important steps to take to become a woman in STEM. I really enjoyed this experience as they gave me good information for the future.</t>
  </si>
  <si>
    <t>Prompt: How did your service contribute to better understanding of:&lt;br&gt;&lt;br&gt;1. Advocacy Skills&lt;br&gt;2. Designing a Solution&lt;br&gt;3. Empathy&lt;br&gt;4. Exploring Purpose&lt;br&gt;5.  Real World Experience Response: I was one of the jurors of the 8 person team. We had 5 people zoom in and testify their case. The defendants and executioners asked questions to the defendant and after the trial was over, the jury came together to make a decision. Since this is teen court, the punishments were service hours that the person had to volunteer within 3 months.</t>
  </si>
  <si>
    <t>Collin County Teen Court</t>
  </si>
  <si>
    <t>Prompt: How did your service contribute to better understanding of:&lt;br&gt;&lt;br&gt;1. Advocacy Skills&lt;br&gt;2. Designing a Solution&lt;br&gt;3. Empathy&lt;br&gt;4. Exploring Purpose&lt;br&gt;5.  Real World Experience Response: I helped scan tickets on the main floor and answered the  incoming guests questions. I navigated them to the exhibit, theater, cafe, and how their tickets work. In the afternoon, I helped in the level 4 exhibit hall which was filled with dinosaurs and space. I was able to share some cool facts to the guests.</t>
  </si>
  <si>
    <t>Prompt: How did your service contribute to better understanding of:&lt;br&gt;&lt;br&gt;1. Advocacy Skills&lt;br&gt;2. Designing a Solution&lt;br&gt;3. Empathy&lt;br&gt;4. Exploring Purpose&lt;br&gt;5.  Real World Experience Response: Today, was Ricky‚Äôs makeup class since I wasn‚Äôt available for the next class. We continued our lesson from last class and went over homework.</t>
  </si>
  <si>
    <t>Prompt: How did your service contribute to better understanding of:&lt;br&gt;&lt;br&gt;1. Advocacy Skills&lt;br&gt;2. Designing a Solution&lt;br&gt;3. Empathy&lt;br&gt;4. Exploring Purpose&lt;br&gt;5.  Real World Experience Response: I gathered books for Care for Cancer to donate to a hospital‚Äôs book drive.</t>
  </si>
  <si>
    <t>Prompt: How did your service contribute to better understanding of:&lt;br&gt;&lt;br&gt;1. Advocacy Skills&lt;br&gt;2. Designing a Solution&lt;br&gt;3. Empathy&lt;br&gt;4. Exploring Purpose&lt;br&gt;5.  Real World Experience Response: I got to help set up and direct people for a dance convention and it was very intertwining. It taught me how to help people when they are in need.</t>
  </si>
  <si>
    <t>Prompt: How did your service contribute to better understanding of:&lt;br&gt;&lt;br&gt;1. Advocacy Skills&lt;br&gt;2. Designing a Solution&lt;br&gt;3. Empathy&lt;br&gt;4. Exploring Purpose&lt;br&gt;5.  Real World Experience Response: My service is a real world experience because I was able to go out and see active pollution. I have seen trash in lakes in videos online, but helping the cause was a new experience. I feel like I made an impact in this environment because I cleaned, and I also learned about how one piece of trash can be carried from a simple river to a vast ocean.</t>
  </si>
  <si>
    <t>Prompt: How did your service contribute to better understanding of:&lt;br&gt;&lt;br&gt;1. Advocacy Skills&lt;br&gt;2. Designing a Solution&lt;br&gt;3. Empathy&lt;br&gt;4. Exploring Purpose&lt;br&gt;5.  Real World Experience Response: At the Buddy Walk, I actually got to work with people with down syndrome and I had a great time!</t>
  </si>
  <si>
    <t>Prompt: How did your service contribute to better understanding of:&lt;br&gt;&lt;br&gt;1. Advocacy Skills&lt;br&gt;2. Designing a Solution&lt;br&gt;3. Empathy&lt;br&gt;4. Exploring Purpose&lt;br&gt;5.  Real World Experience Response: I help set up for the Chrystal Charity Ball tables and organizing containers</t>
  </si>
  <si>
    <t>Chrystal Charity Ball</t>
  </si>
  <si>
    <t>Prompt: How did your service contribute to better understanding of:&lt;br&gt;&lt;br&gt;1. Advocacy Skills&lt;br&gt;2. Designing a Solution&lt;br&gt;3. Empathy&lt;br&gt;4. Exploring Purpose&lt;br&gt;5.  Real World Experience Response: we played games with the students at marsh middle school to help them review for their math test</t>
  </si>
  <si>
    <t>Prompt: How did your service contribute to better understanding of:&lt;br&gt;&lt;br&gt;1. Advocacy Skills&lt;br&gt;2. Designing a Solution&lt;br&gt;3. Empathy&lt;br&gt;4. Exploring Purpose&lt;br&gt;5.  Real World Experience Response: We did crafts with the kids at children‚Äôs hospital</t>
  </si>
  <si>
    <t>Prompt: How did your service contribute to better understanding of:&lt;br&gt;&lt;br&gt;1. Advocacy Skills&lt;br&gt;2. Designing a Solution&lt;br&gt;3. Empathy&lt;br&gt;4. Exploring Purpose&lt;br&gt;5.  Real World Experience Response: I attended the Friendship Ball and had I got to meet so many new people and get many different experiences</t>
  </si>
  <si>
    <t>Prompt: How did your service contribute to better understanding of:&lt;br&gt;&lt;br&gt;1. Advocacy Skills&lt;br&gt;2. Designing a Solution&lt;br&gt;3. Empathy&lt;br&gt;4. Exploring Purpose&lt;br&gt;5.  Real World Experience Response: I read 5 books and made recodings to send to the children‚Äôs hospital</t>
  </si>
  <si>
    <t>Prompt: How did your service contribute to better understanding of:&lt;br&gt;&lt;br&gt;1. Advocacy Skills&lt;br&gt;2. Designing a Solution&lt;br&gt;3. Empathy&lt;br&gt;4. Exploring Purpose&lt;br&gt;5.  Real World Experience Response: today i honed my patience skills as we waited for people to show up.</t>
  </si>
  <si>
    <t>Prompt: How did your service contribute to better understanding of:&lt;br&gt;&lt;br&gt;1. Advocacy Skills&lt;br&gt;2. Designing a Solution&lt;br&gt;3. Empathy&lt;br&gt;4. Exploring Purpose&lt;br&gt;5.  Real World Experience Response: i helped to input the data from todays sale! i learned a lot about working excel and i think that will serve me very well in the future</t>
  </si>
  <si>
    <t>uniform resale</t>
  </si>
  <si>
    <t>Prompt: How did your service contribute to better understanding of:&lt;br&gt;&lt;br&gt;1. Advocacy Skills&lt;br&gt;2. Designing a Solution&lt;br&gt;3. Empathy&lt;br&gt;4. Exploring Purpose&lt;br&gt;5.  Real World Experience Response: helping these kids with their math gave me good experience in tutoring</t>
  </si>
  <si>
    <t>Prompt: How did your service contribute to better understanding of:&lt;br&gt;&lt;br&gt;1. Advocacy Skills&lt;br&gt;2. Designing a Solution&lt;br&gt;3. Empathy&lt;br&gt;4. Exploring Purpose&lt;br&gt;5.  Real World Experience Response: learning about how to treat severe trauma and life threatening bleeding was so interesting and it's a very helpful skill to have</t>
  </si>
  <si>
    <t>Prompt: How did your service contribute to better understanding of:&lt;br&gt;&lt;br&gt;1. Advocacy Skills&lt;br&gt;2. Designing a Solution&lt;br&gt;3. Empathy&lt;br&gt;4. Exploring Purpose&lt;br&gt;5.  Real World Experience Response: i organized clothes on racks to prepare for the upcoming uniform resale</t>
  </si>
  <si>
    <t>Prompt: How did your service contribute to better understanding of:&lt;br&gt;&lt;br&gt;1. Advocacy Skills&lt;br&gt;2. Designing a Solution&lt;br&gt;3. Empathy&lt;br&gt;4. Exploring Purpose&lt;br&gt;5.  Real World Experience Response: We packed nutritious meals that will be heading to children in need and we packed enough for 186 children to eat for a year</t>
  </si>
  <si>
    <t>feed my starving children</t>
  </si>
  <si>
    <t>Prompt: How did your service contribute to better understanding of:&lt;br&gt;&lt;br&gt;1. Advocacy Skills&lt;br&gt;2. Designing a Solution&lt;br&gt;3. Empathy&lt;br&gt;4. Exploring Purpose&lt;br&gt;5.  Real World Experience Response: i volunteered to help at a swim and water safety class that a girl scout organized for her gold award project. we watched and helped the kids at the class by watching over them in the water and helping them know where to go.</t>
  </si>
  <si>
    <t>Girl Scouts Gold Award</t>
  </si>
  <si>
    <t>Prompt: How did your service contribute to better understanding of:&lt;br&gt;&lt;br&gt;1. Advocacy Skills&lt;br&gt;2. Designing a Solution&lt;br&gt;3. Empathy&lt;br&gt;4. Exploring Purpose&lt;br&gt;5.  Real World Experience Response: We help pack food for children in Peru. we packed 74 boxes which is enough to feed 16,500 children in one year</t>
  </si>
  <si>
    <t>Prompt: How did your service contribute to better understanding of:&lt;br&gt;&lt;br&gt;1. Advocacy Skills&lt;br&gt;2. Designing a Solution&lt;br&gt;3. Empathy&lt;br&gt;4. Exploring Purpose&lt;br&gt;5.  Real World Experience Response: today we went to chapel hill prep and taught the kids about track during recess to give their teachers a quick break and bring some joy into everyone‚Äôs day. I really enjoyed it and i know it brought joy into my day</t>
  </si>
  <si>
    <t>Prompt: How did your service contribute to better understanding of:&lt;br&gt;&lt;br&gt;1. Advocacy Skills&lt;br&gt;2. Designing a Solution&lt;br&gt;3. Empathy&lt;br&gt;4. Exploring Purpose&lt;br&gt;5.  Real World Experience Response: learned how to help kids in different aspects of camps, leadership experience</t>
  </si>
  <si>
    <t>Hockaday CIT</t>
  </si>
  <si>
    <t>Prompt: How did your service contribute to better understanding of:&lt;br&gt;&lt;br&gt;1. Advocacy Skills&lt;br&gt;2. Designing a Solution&lt;br&gt;3. Empathy&lt;br&gt;4. Exploring Purpose&lt;br&gt;5.  Real World Experience Response: Helping rack and price dresses for winfo dress swap</t>
  </si>
  <si>
    <t>Hockaday All Green Club</t>
  </si>
  <si>
    <t>Prompt: How did your service contribute to better understanding of:&lt;br&gt;&lt;br&gt;1. Advocacy Skills&lt;br&gt;2. Designing a Solution&lt;br&gt;3. Empathy&lt;br&gt;4. Exploring Purpose&lt;br&gt;5.  Real World Experience Response: We learned about volunteer opportunities.</t>
  </si>
  <si>
    <t>Prompt: How did your service contribute to better understanding of:&lt;br&gt;&lt;br&gt;1. Advocacy Skills&lt;br&gt;2. Designing a Solution&lt;br&gt;3. Empathy&lt;br&gt;4. Exploring Purpose&lt;br&gt;5.  Real World Experience Response: Different perspective on tournaments.</t>
  </si>
  <si>
    <t>First Lego League</t>
  </si>
  <si>
    <t>Prompt: How did your service contribute to better understanding of:&lt;br&gt;&lt;br&gt;1. Advocacy Skills&lt;br&gt;2. Designing a Solution&lt;br&gt;3. Empathy&lt;br&gt;4. Exploring Purpose&lt;br&gt;5.  Real World Experience Response: I was able to perform for a group of elementary students in Dallas! I loved making them laugh and giving them joy with our ballet.</t>
  </si>
  <si>
    <t>During the summer, I also participated in a mission week at my church where groups of teenagers helped out at local charities.</t>
  </si>
  <si>
    <t>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learn about over 20 non-profits in the Dallas area, including Jubilee, Austin Street Shelter, and Meals on Meals.</t>
  </si>
  <si>
    <t>Mission Week at Church</t>
  </si>
  <si>
    <t>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work with kids in person.</t>
  </si>
  <si>
    <t>Prompt: How did your service contribute to better understanding of:&lt;br&gt;&lt;br&gt;1. Advocacy Skills&lt;br&gt;2. Designing a Solution&lt;br&gt;3. Empathy&lt;br&gt;4. Exploring Purpose&lt;br&gt;5.  Real World Experience Response: We had a day full of activities for the kids, from arts and crafts to outdoor sports. This gave me real world leadership experience in taking care of kids. We constantly hyped them up/cheered them on and it was really cool to see them work together as s team.</t>
  </si>
  <si>
    <t>Prompt: How did your service contribute to better understanding of:&lt;br&gt;&lt;br&gt;1. Advocacy Skills&lt;br&gt;2. Designing a Solution&lt;br&gt;3. Empathy&lt;br&gt;4. Exploring Purpose&lt;br&gt;5.  Real World Experience Response: I helped walk dogs and give them exercise</t>
  </si>
  <si>
    <t>Prompt: How did your service contribute to better understanding of:&lt;br&gt;&lt;br&gt;1. Advocacy Skills&lt;br&gt;2. Designing a Solution&lt;br&gt;3. Empathy&lt;br&gt;4. Exploring Purpose&lt;br&gt;5.  Real World Experience Response: 5. I walked dogs at the animal shelter to entertain them and give them exercise</t>
  </si>
  <si>
    <t>Prompt: How did your service contribute to better understanding of:&lt;br&gt;&lt;br&gt;1. Advocacy Skills&lt;br&gt;2. Designing a Solution&lt;br&gt;3. Empathy&lt;br&gt;4. Exploring Purpose&lt;br&gt;5.  Real World Experience Response: 5. Learning about animals and helping them</t>
  </si>
  <si>
    <t>Prompt: How did your service contribute to better understanding of:&lt;br&gt;&lt;br&gt;1. Advocacy Skills&lt;br&gt;2. Designing a Solution&lt;br&gt;3. Empathy&lt;br&gt;4. Exploring Purpose&lt;br&gt;5.  Real World Experience Response: 5. playing with the dogs to get them to exercise</t>
  </si>
  <si>
    <t>Prompt: How did your service contribute to better understanding of:&lt;br&gt;&lt;br&gt;1. Advocacy Skills&lt;br&gt;2. Designing a Solution&lt;br&gt;3. Empathy&lt;br&gt;4. Exploring Purpose&lt;br&gt;5.  Real World Experience Response: 5. helping train and walk dogs to make them more adoptable</t>
  </si>
  <si>
    <t>Prompt: How did your service contribute to better understanding of:&lt;br&gt;&lt;br&gt;1. Advocacy Skills&lt;br&gt;2. Designing a Solution&lt;br&gt;3. Empathy&lt;br&gt;4. Exploring Purpose&lt;br&gt;5.  Real World Experience Response: 5 I helped walk the dogs to get them exercise</t>
  </si>
  <si>
    <t>Prompt: How did your service contribute to better understanding of:&lt;br&gt;&lt;br&gt;1. Advocacy Skills&lt;br&gt;2. Designing a Solution&lt;br&gt;3. Empathy&lt;br&gt;4. Exploring Purpose&lt;br&gt;5.  Real World Experience Response: 5. My mom and I helped walk the dogs and train them for future adopters</t>
  </si>
  <si>
    <t>Prompt: How did your service contribute to better understanding of:&lt;br&gt;&lt;br&gt;1. Advocacy Skills&lt;br&gt;2. Designing a Solution&lt;br&gt;3. Empathy&lt;br&gt;4. Exploring Purpose&lt;br&gt;5.  Real World Experience Response: 5 Socializing the dogs makes them more adoptable</t>
  </si>
  <si>
    <t>Prompt: How did your service contribute to better understanding of:&lt;br&gt;&lt;br&gt;1. Advocacy Skills&lt;br&gt;2. Designing a Solution&lt;br&gt;3. Empathy&lt;br&gt;4. Exploring Purpose&lt;br&gt;5.  Real World Experience Response: 5. we picked up trash with st marks to help the environment</t>
  </si>
  <si>
    <t>Prompt: How did your service contribute to better understanding of:&lt;br&gt;&lt;br&gt;1. Advocacy Skills&lt;br&gt;2. Designing a Solution&lt;br&gt;3. Empathy&lt;br&gt;4. Exploring Purpose&lt;br&gt;5.  Real World Experience Response: 5. I walked dogs and played with them to give them time out of their pens.</t>
  </si>
  <si>
    <t>Prompt: How did your service contribute to better understanding of:&lt;br&gt;&lt;br&gt;1. Advocacy Skills&lt;br&gt;2. Designing a Solution&lt;br&gt;3. Empathy&lt;br&gt;4. Exploring Purpose&lt;br&gt;5.  Real World Experience Response: 5. I walked and trained dogs.</t>
  </si>
  <si>
    <t>Prompt: How did your service contribute to better understanding of:&lt;br&gt;&lt;br&gt;1. Advocacy Skills&lt;br&gt;2. Designing a Solution&lt;br&gt;3. Empathy&lt;br&gt;4. Exploring Purpose&lt;br&gt;5.  Real World Experience Response: 5. I helped the dogs socialize and meet potential adopters.</t>
  </si>
  <si>
    <t>Prompt: How did your service contribute to better understanding of:&lt;br&gt;&lt;br&gt;1. Advocacy Skills&lt;br&gt;2. Designing a Solution&lt;br&gt;3. Empathy&lt;br&gt;4. Exploring Purpose&lt;br&gt;5.  Real World Experience Response: 5. I helped one of the dogs learn to socialize</t>
  </si>
  <si>
    <t>Prompt: How did your service contribute to better understanding of:&lt;br&gt;&lt;br&gt;1. Advocacy Skills&lt;br&gt;2. Designing a Solution&lt;br&gt;3. Empathy&lt;br&gt;4. Exploring Purpose&lt;br&gt;5.  Real World Experience Response: 5. I helped the dogs get out their energy by taking them on walks.</t>
  </si>
  <si>
    <t>Prompt: How did your service contribute to better understanding of:&lt;br&gt;&lt;br&gt;1. Advocacy Skills&lt;br&gt;2. Designing a Solution&lt;br&gt;3. Empathy&lt;br&gt;4. Exploring Purpose&lt;br&gt;5.  Real World Experience Response: 5. I bonded with one of the new dogs so they could adjust to the shelter</t>
  </si>
  <si>
    <t>Prompt: How did your service contribute to better understanding of:&lt;br&gt;&lt;br&gt;1. Advocacy Skills&lt;br&gt;2. Designing a Solution&lt;br&gt;3. Empathy&lt;br&gt;4. Exploring Purpose&lt;br&gt;5.  Real World Experience Response: I was a control subject for scoliosis research and did tests to compare a ‚Äúnormal‚Äù spine to people with scoliosis.</t>
  </si>
  <si>
    <t>Clinical Research Spinal Bracing Texas Scottish Rite</t>
  </si>
  <si>
    <t>Prompt: How did your service contribute to better understanding of:&lt;br&gt;&lt;br&gt;1. Advocacy Skills&lt;br&gt;2. Designing a Solution&lt;br&gt;3. Empathy&lt;br&gt;4. Exploring Purpose&lt;br&gt;5.  Real World Experience Response: I got real world experience at Marsh because I was able to teach and help students with algebra. Using the board games my group and other groups developed, the students were able to develop their skills. I was able to learn how others learn and how to best allow them to retain skills.</t>
  </si>
  <si>
    <t>Prompt: How did your service contribute to better understanding of:&lt;br&gt;&lt;br&gt;1. Advocacy Skills&lt;br&gt;2. Designing a Solution&lt;br&gt;3. Empathy&lt;br&gt;4. Exploring Purpose&lt;br&gt;5.  Real World Experience Response: I got real world experience at Genesis through helping the kids and playing with them. I was able to make friendships and understand what it is like for both them and the people that work there.</t>
  </si>
  <si>
    <t>Prompt: How did your service contribute to better understanding of:&lt;br&gt;&lt;br&gt;1. Advocacy Skills&lt;br&gt;2. Designing a Solution&lt;br&gt;3. Empathy&lt;br&gt;4. Exploring Purpose&lt;br&gt;5.  Real World Experience Response: I got real world experience today as I learned how to help people with life-threatening bleeding. I will be able to apply this because I am now able to provide aid in these situations.</t>
  </si>
  <si>
    <t>Prompt: How did your service contribute to better understanding of:&lt;br&gt;&lt;br&gt;1. Advocacy Skills&lt;br&gt;2. Designing a Solution&lt;br&gt;3. Empathy&lt;br&gt;4. Exploring Purpose&lt;br&gt;5.  Real World Experience Response: I worked with kids to learn and have a hands on experience about biology and labs.</t>
  </si>
  <si>
    <t>Prompt: How did your service contribute to better understanding of:&lt;br&gt;&lt;br&gt;1. Advocacy Skills&lt;br&gt;2. Designing a Solution&lt;br&gt;3. Empathy&lt;br&gt;4. Exploring Purpose&lt;br&gt;5.  Real World Experience Response: I helped children work together to complete a scavenger hunt and learn new things about the Christmas holiday and different animals.</t>
  </si>
  <si>
    <t>Prompt: How did your service contribute to better understanding of:&lt;br&gt;&lt;br&gt;1. Advocacy Skills&lt;br&gt;2. Designing a Solution&lt;br&gt;3. Empathy&lt;br&gt;4. Exploring Purpose&lt;br&gt;5.  Real World Experience Response: I helped organize and coordinate a community cultural diversity event by organizing performances and workshops.</t>
  </si>
  <si>
    <t>Spring Ridge</t>
  </si>
  <si>
    <t>Prompt: How did your service contribute to better understanding of:&lt;br&gt;&lt;br&gt;1. Advocacy Skills&lt;br&gt;2. Designing a Solution&lt;br&gt;3. Empathy&lt;br&gt;4. Exploring Purpose&lt;br&gt;5.  Real World Experience Response: I helped clean Bachman Lake and the boathouse by picking up trash. I row in the lake everyday, and I always see trash in the water, so I know it‚Äôs very important to help clean the lake often.</t>
  </si>
  <si>
    <t>Prompt: How did your service contribute to better understanding of:&lt;br&gt;&lt;br&gt;1. Advocacy Skills&lt;br&gt;2. Designing a Solution&lt;br&gt;3. Empathy&lt;br&gt;4. Exploring Purpose&lt;br&gt;5.  Real World Experience Response: I learned to teach others about micro plastics. We worked on designing a solution to reduce the amount of single use plastics. I want to have empathy for the little sea turtles in Galveston.</t>
  </si>
  <si>
    <t>Prompt: How did your service contribute to better understanding of:&lt;br&gt;&lt;br&gt;1. Advocacy Skills&lt;br&gt;2. Designing a Solution&lt;br&gt;3. Empathy&lt;br&gt;4. Exploring Purpose&lt;br&gt;5.  Real World Experience Response: I got to help kids at a children‚Äôs hospital.</t>
  </si>
  <si>
    <t>Prompt: How did your service contribute to better understanding of:&lt;br&gt;&lt;br&gt;1. Advocacy Skills&lt;br&gt;2. Designing a Solution&lt;br&gt;3. Empathy&lt;br&gt;4. Exploring Purpose&lt;br&gt;5.  Real World Experience Response: I got to help other dancers continue their passion for dance. It was really fun to help guide people as well as support them.</t>
  </si>
  <si>
    <t>Prompt: How did your service contribute to better understanding of:&lt;br&gt;&lt;br&gt;1. Advocacy Skills&lt;br&gt;2. Designing a Solution&lt;br&gt;3. Empathy&lt;br&gt;4. Exploring Purpose&lt;br&gt;5.  Real World Experience Response: We picked up a lot of trash from all around and in the lake. I learned that we need to to better in picking up trash and cleaning the earth</t>
  </si>
  <si>
    <t>Prompt: How did your service contribute to better understanding of:&lt;br&gt;&lt;br&gt;1. Advocacy Skills&lt;br&gt;2. Designing a Solution&lt;br&gt;3. Empathy&lt;br&gt;4. Exploring Purpose&lt;br&gt;5.  Real World Experience Response: I used real world experience and it was interesting to help the community by unloading pumpkins. we all worked together and it went faster when we cooperated.</t>
  </si>
  <si>
    <t>Prompt: How did your service contribute to better understanding of:&lt;br&gt;&lt;br&gt;1. Advocacy Skills&lt;br&gt;2. Designing a Solution&lt;br&gt;3. Empathy&lt;br&gt;4. Exploring Purpose&lt;br&gt;5.  Real World Experience Response: i gained real world experience by assisting in shelving books at the public library</t>
  </si>
  <si>
    <t>Prompt: How did your service contribute to better understanding of:&lt;br&gt;&lt;br&gt;1. Advocacy Skills&lt;br&gt;2. Designing a Solution&lt;br&gt;3. Empathy&lt;br&gt;4. Exploring Purpose&lt;br&gt;5.  Real World Experience Response: we put on a performance for middle schoolers from different schools.</t>
  </si>
  <si>
    <t>Prompt: How did your service contribute to better understanding of:&lt;br&gt;&lt;br&gt;1. Advocacy Skills&lt;br&gt;2. Designing a Solution&lt;br&gt;3. Empathy&lt;br&gt;4. Exploring Purpose&lt;br&gt;5.  Real World Experience Response: I helped at the Dance Convention hosted at hockaday.</t>
  </si>
  <si>
    <t>Dance Planet 2026</t>
  </si>
  <si>
    <t>Prompt: How did your service contribute to better understanding of:&lt;br&gt;&lt;br&gt;1. Advocacy Skills&lt;br&gt;2. Designing a Solution&lt;br&gt;3. Empathy&lt;br&gt;4. Exploring Purpose&lt;br&gt;5.  Real World Experience Response: I helped with the Dance festival at hockaday.</t>
  </si>
  <si>
    <t>Prompt: How did your service contribute to better understanding of:&lt;br&gt;&lt;br&gt;1. Advocacy Skills&lt;br&gt;2. Designing a Solution&lt;br&gt;3. Empathy&lt;br&gt;4. Exploring Purpose&lt;br&gt;5.  Real World Experience Response: We got the opportunity to teach fourth and fifth graders about drama at Pershing Elementary. During our time there, we helped them create a story and depict it in four different ways. I had an amazing time and I hope that it made an impact of the younger kids too.</t>
  </si>
  <si>
    <t>Prompt: How did your service contribute to better understanding of:&lt;br&gt;&lt;br&gt;1. Advocacy Skills&lt;br&gt;2. Designing a Solution&lt;br&gt;3. Empathy&lt;br&gt;4. Exploring Purpose&lt;br&gt;5.  Real World Experience Response: I baked for a Thanksgiving feast and got to interact with those running the event.</t>
  </si>
  <si>
    <t>TR Hoover Summer Camp</t>
  </si>
  <si>
    <t>Prompt: How did your service contribute to better understanding of:&lt;br&gt;&lt;br&gt;1. Advocacy Skills&lt;br&gt;2. Designing a Solution&lt;br&gt;3. Empathy&lt;br&gt;4. Exploring Purpose&lt;br&gt;5.  Real World Experience Response: It helped me gain experience and understand how it feels to clean up the community.</t>
  </si>
  <si>
    <t>Prompt: How did your service contribute to better understanding of:&lt;br&gt;&lt;br&gt;1. Advocacy Skills&lt;br&gt;2. Designing a Solution&lt;br&gt;3. Empathy&lt;br&gt;4. Exploring Purpose&lt;br&gt;5.  Real World Experience Response: I got to experience what it was like to teach kids one on one.</t>
  </si>
  <si>
    <t>Prompt: How did your service contribute to better understanding of:&lt;br&gt;&lt;br&gt;1. Advocacy Skills&lt;br&gt;2. Designing a Solution&lt;br&gt;3. Empathy&lt;br&gt;4. Exploring Purpose&lt;br&gt;5.  Real World Experience Response: I got to experience how it feels to tutor kids.</t>
  </si>
  <si>
    <t>Prompt: How did your service contribute to better understanding of:&lt;br&gt;&lt;br&gt;1. Advocacy Skills&lt;br&gt;2. Designing a Solution&lt;br&gt;3. Empathy&lt;br&gt;4. Exploring Purpose&lt;br&gt;5.  Real World Experience Response: I got to experience what it feels like to be the one teaching others.</t>
  </si>
  <si>
    <t>Prompt: How did your service contribute to better understanding of:&lt;br&gt;&lt;br&gt;1. Advocacy Skills&lt;br&gt;2. Designing a Solution&lt;br&gt;3. Empathy&lt;br&gt;4. Exploring Purpose&lt;br&gt;5.  Real World Experience Response: It helped me experience what it feels like to teach others.</t>
  </si>
  <si>
    <t>Prompt: How did your service contribute to better understanding of:&lt;br&gt;&lt;br&gt;1. Advocacy Skills&lt;br&gt;2. Designing a Solution&lt;br&gt;3. Empathy&lt;br&gt;4. Exploring Purpose&lt;br&gt;5.  Real World Experience Response: I got to experience what it was like to teach others.</t>
  </si>
  <si>
    <t>Prompt: How did your service contribute to better understanding of:&lt;br&gt;&lt;br&gt;1. Advocacy Skills&lt;br&gt;2. Designing a Solution&lt;br&gt;3. Empathy&lt;br&gt;4. Exploring Purpose&lt;br&gt;5.  Real World Experience Response: I was able to experience what it‚Äôs like to teach other people about math topics.</t>
  </si>
  <si>
    <t>Prompt: How did your service contribute to better understanding of:&lt;br&gt;&lt;br&gt;1. Advocacy Skills&lt;br&gt;2. Designing a Solution&lt;br&gt;3. Empathy&lt;br&gt;4. Exploring Purpose&lt;br&gt;5.  Real World Experience Response: I get to experience what it‚Äôs like to teach younger kids.</t>
  </si>
  <si>
    <t>Prompt: How did your service contribute to better understanding of:&lt;br&gt;&lt;br&gt;1. Advocacy Skills&lt;br&gt;2. Designing a Solution&lt;br&gt;3. Empathy&lt;br&gt;4. Exploring Purpose&lt;br&gt;5.  Real World Experience Response: I got to experience what it is like to teach students about math.</t>
  </si>
  <si>
    <t>Prompt: How did your service contribute to better understanding of:&lt;br&gt;&lt;br&gt;1. Advocacy Skills&lt;br&gt;2. Designing a Solution&lt;br&gt;3. Empathy&lt;br&gt;4. Exploring Purpose&lt;br&gt;5.  Real World Experience Response: I had the opportunity to teach kids running and play games with them. It was enlightening to watch as kids and Hockaday students got along and had fun together.</t>
  </si>
  <si>
    <t>Prompt: How did your service contribute to better understanding of:&lt;br&gt;&lt;br&gt;1. Advocacy Skills&lt;br&gt;2. Designing a Solution&lt;br&gt;3. Empathy&lt;br&gt;4. Exploring Purpose&lt;br&gt;5.  Real World Experience Response: In the last 4 weeks that I have been volunteering with the 7 year old girls that I coach, I have learned so much from them. Along with that I have been coaching these little girls and teaching them soccer; I have been teaching them how to be a team and how to work with each other.</t>
  </si>
  <si>
    <t>Prompt: How did your service contribute to better understanding of:&lt;br&gt;&lt;br&gt;1. Advocacy Skills&lt;br&gt;2. Designing a Solution&lt;br&gt;3. Empathy&lt;br&gt;4. Exploring Purpose&lt;br&gt;5.  Real World Experience Response: With coaching these girls I am learning how to be a leader and how to use that leadership along with more experience of being out of my shell and being more comfortable around people who aren‚Äôt my age. I also am more comfortable with talking and communicating with people who are older then me.</t>
  </si>
  <si>
    <t>rowlett youth soccer association</t>
  </si>
  <si>
    <t>Prompt: How did your service contribute to better understanding of:&lt;br&gt;&lt;br&gt;1. Advocacy Skills&lt;br&gt;2. Designing a Solution&lt;br&gt;3. Empathy&lt;br&gt;4. Exploring Purpose&lt;br&gt;5.  Real World Experience Response: During the MLK celebration, my group made a video talking about recycling and how it is good for our environment. Our goal- make teens more interested in the matter and try to increase recycling rates.</t>
  </si>
  <si>
    <t>Prompt: How did your service contribute to better understanding of:&lt;br&gt;&lt;br&gt;1. Advocacy Skills&lt;br&gt;2. Designing a Solution&lt;br&gt;3. Empathy&lt;br&gt;4. Exploring Purpose&lt;br&gt;5.  Real World Experience Response: we made cookie jars to donate. this experience allowed me to meet new people as gather new skills.</t>
  </si>
  <si>
    <t>Prompt: How did your service contribute to better understanding of:&lt;br&gt;&lt;br&gt;1. Advocacy Skills&lt;br&gt;2. Designing a Solution&lt;br&gt;3. Empathy&lt;br&gt;4. Exploring Purpose&lt;br&gt;5.  Real World Experience Response: By helping clean up trails and river at Bonton Farms I got real world experience and empathy. I got to see the community that people live in and help to make it a better place.</t>
  </si>
  <si>
    <t>Prompt: How did your service contribute to better understanding of:&lt;br&gt;&lt;br&gt;1. Advocacy Skills&lt;br&gt;2. Designing a Solution&lt;br&gt;3. Empathy&lt;br&gt;4. Exploring Purpose&lt;br&gt;5.  Real World Experience Response: I did a tutoring training for children with learning differences.</t>
  </si>
  <si>
    <t>Prompt: How did your service contribute to better understanding of:&lt;br&gt;&lt;br&gt;1. Advocacy Skills&lt;br&gt;2. Designing a Solution&lt;br&gt;3. Empathy&lt;br&gt;4. Exploring Purpose&lt;br&gt;5.  Real World Experience Response: We had a teen board meeting where we discussed  planning a party in December. We made committees and I am on the outreach committee.</t>
  </si>
  <si>
    <t>Prompt: How did your service contribute to better understanding of:&lt;br&gt;&lt;br&gt;1. Advocacy Skills&lt;br&gt;2. Designing a Solution&lt;br&gt;3. Empathy&lt;br&gt;4. Exploring Purpose&lt;br&gt;5.  Real World Experience Response: We helped set up for the ball.</t>
  </si>
  <si>
    <t>Prompt: How did your service contribute to better understanding of:&lt;br&gt;&lt;br&gt;1. Advocacy Skills&lt;br&gt;2. Designing a Solution&lt;br&gt;3. Empathy&lt;br&gt;4. Exploring Purpose&lt;br&gt;5.  Real World Experience Response: We got to serve meals to homeless adults in the Dallas area.</t>
  </si>
  <si>
    <t>Prompt: How did your service contribute to better understanding of:&lt;br&gt;&lt;br&gt;1. Advocacy Skills&lt;br&gt;2. Designing a Solution&lt;br&gt;3. Empathy&lt;br&gt;4. Exploring Purpose&lt;br&gt;5.  Real World Experience Response: We helped to set up for Cookies and Castles, which is a fundraiser for the hospital.</t>
  </si>
  <si>
    <t>Prompt: How did your service contribute to better understanding of:&lt;br&gt;&lt;br&gt;1. Advocacy Skills&lt;br&gt;2. Designing a Solution&lt;br&gt;3. Empathy&lt;br&gt;4. Exploring Purpose&lt;br&gt;5.  Real World Experience Response: We were honoring the graduating seniors for their service accomplishments. I got to speak about two different seniors and that helped to build my confidence with public speaking.</t>
  </si>
  <si>
    <t>Prompt: How did your service contribute to better understanding of:&lt;br&gt;&lt;br&gt;1. Advocacy Skills&lt;br&gt;2. Designing a Solution&lt;br&gt;3. Empathy&lt;br&gt;4. Exploring Purpose&lt;br&gt;5.  Real World Experience Response: i learned how other people struggled with reading and how i could help the</t>
  </si>
  <si>
    <t>Prompt: How did your service contribute to better understanding of:&lt;br&gt;&lt;br&gt;1. Advocacy Skills&lt;br&gt;2. Designing a Solution&lt;br&gt;3. Empathy&lt;br&gt;4. Exploring Purpose&lt;br&gt;5.  Real World Experience Response: allowed me to help younger kids who are less fortunate</t>
  </si>
  <si>
    <t>Prompt: How did your service contribute to better understanding of:&lt;br&gt;&lt;br&gt;1. Advocacy Skills&lt;br&gt;2. Designing a Solution&lt;br&gt;3. Empathy&lt;br&gt;4. Exploring Purpose&lt;br&gt;5.  Real World Experience Response: understanding other points of view</t>
  </si>
  <si>
    <t>Prompt: How did your service contribute to better understanding of:&lt;br&gt;&lt;br&gt;1. Advocacy Skills&lt;br&gt;2. Designing a Solution&lt;br&gt;3. Empathy&lt;br&gt;4. Exploring Purpose&lt;br&gt;5.  Real World Experience Response: Learning how to deal with life threatening bleeding</t>
  </si>
  <si>
    <t>Red Cross Fast CPR</t>
  </si>
  <si>
    <t>Prompt: How did your service contribute to better understanding of:&lt;br&gt;&lt;br&gt;1. Advocacy Skills&lt;br&gt;2. Designing a Solution&lt;br&gt;3. Empathy&lt;br&gt;4. Exploring Purpose&lt;br&gt;5.  Real World Experience Response: This helped me understand the community and how even just a little thing make a big impact.</t>
  </si>
  <si>
    <t>Prompt: How did your service contribute to better understanding of:&lt;br&gt;&lt;br&gt;1. Advocacy Skills&lt;br&gt;2. Designing a Solution&lt;br&gt;3. Empathy&lt;br&gt;4. Exploring Purpose&lt;br&gt;5.  Real World Experience Response: I love seeing the kids learn as we taught.</t>
  </si>
  <si>
    <t>Prompt: How did your service contribute to better understanding of:&lt;br&gt;&lt;br&gt;1. Advocacy Skills&lt;br&gt;2. Designing a Solution&lt;br&gt;3. Empathy&lt;br&gt;4. Exploring Purpose&lt;br&gt;5.  Real World Experience Response: Teaching the kids is a good experience in the community.</t>
  </si>
  <si>
    <t>Prompt: How did your service contribute to better understanding of:&lt;br&gt;&lt;br&gt;1. Advocacy Skills&lt;br&gt;2. Designing a Solution&lt;br&gt;3. Empathy&lt;br&gt;4. Exploring Purpose&lt;br&gt;5.  Real World Experience Response: The tutoring showed me what some kids are learning and going through.</t>
  </si>
  <si>
    <t>Prompt: How did your service contribute to better understanding of:&lt;br&gt;&lt;br&gt;1. Advocacy Skills&lt;br&gt;2. Designing a Solution&lt;br&gt;3. Empathy&lt;br&gt;4. Exploring Purpose&lt;br&gt;5.  Real World Experience Response: Tutoring the kids allowed me to experience the real word and help them</t>
  </si>
  <si>
    <t>Prompt: How did your service contribute to better understanding of:&lt;br&gt;&lt;br&gt;1. Advocacy Skills&lt;br&gt;2. Designing a Solution&lt;br&gt;3. Empathy&lt;br&gt;4. Exploring Purpose&lt;br&gt;5.  Real World Experience Response: I love helping the kids learn</t>
  </si>
  <si>
    <t>Prompt: How did your service contribute to better understanding of:&lt;br&gt;&lt;br&gt;1. Advocacy Skills&lt;br&gt;2. Designing a Solution&lt;br&gt;3. Empathy&lt;br&gt;4. Exploring Purpose&lt;br&gt;5.  Real World Experience Response: I loved helping and interacting with the kids!</t>
  </si>
  <si>
    <t>Prompt: How did your service contribute to better understanding of:&lt;br&gt;&lt;br&gt;1. Advocacy Skills&lt;br&gt;2. Designing a Solution&lt;br&gt;3. Empathy&lt;br&gt;4. Exploring Purpose&lt;br&gt;5.  Real World Experience Response: I love interacting with the kids!</t>
  </si>
  <si>
    <t>Prompt: How did your service contribute to better understanding of:&lt;br&gt;&lt;br&gt;1. Advocacy Skills&lt;br&gt;2. Designing a Solution&lt;br&gt;3. Empathy&lt;br&gt;4. Exploring Purpose&lt;br&gt;5.  Real World Experience Response: During this event, I guided people to their designated areas, helped them find locations if they were lost, and answered questions about the event. It was a banquet where many acts were performed on a stage and I got to help around with keeping everything  in order. I explored my purpose through helping others and playing a leadership role.</t>
  </si>
  <si>
    <t>Chinese Institute of Engineers</t>
  </si>
  <si>
    <t>Prompt: How did your service contribute to better understanding of:&lt;br&gt;&lt;br&gt;1. Advocacy Skills&lt;br&gt;2. Designing a Solution&lt;br&gt;3. Empathy&lt;br&gt;4. Exploring Purpose&lt;br&gt;5.  Real World Experience Response: Helping set up Nutcracker Tea kids event at DBC</t>
  </si>
  <si>
    <t>Prompt: How did your service contribute to better understanding of:&lt;br&gt;&lt;br&gt;1. Advocacy Skills&lt;br&gt;2. Designing a Solution&lt;br&gt;3. Empathy&lt;br&gt;4. Exploring Purpose&lt;br&gt;5.  Real World Experience Response: i learned cpr skills that might come in handy in real life to save lives.</t>
  </si>
  <si>
    <t>red cross</t>
  </si>
  <si>
    <t>Prompt: How did your service contribute to better understanding of:&lt;br&gt;&lt;br&gt;1. Advocacy Skills&lt;br&gt;2. Designing a Solution&lt;br&gt;3. Empathy&lt;br&gt;4. Exploring Purpose&lt;br&gt;5.  Real World Experience Response: I used real world skills (washing cars) to help benefit teachers who the funds from the car wash went to.</t>
  </si>
  <si>
    <t>the lamplighter alumni car wash</t>
  </si>
  <si>
    <t>Prompt: How did your service contribute to better understanding of:&lt;br&gt;&lt;br&gt;1. Advocacy Skills&lt;br&gt;2. Designing a Solution&lt;br&gt;3. Empathy&lt;br&gt;4. Exploring Purpose&lt;br&gt;5.  Real World Experience Response: I bought a gift card for the bazar</t>
  </si>
  <si>
    <t>Prompt: How did your service contribute to better understanding of:&lt;br&gt;&lt;br&gt;1. Advocacy Skills&lt;br&gt;2. Designing a Solution&lt;br&gt;3. Empathy&lt;br&gt;4. Exploring Purpose&lt;br&gt;5.  Real World Experience Response: Setting up for a ball</t>
  </si>
  <si>
    <t>Prompt: How did your service contribute to better understanding of:&lt;br&gt;&lt;br&gt;1. Advocacy Skills&lt;br&gt;2. Designing a Solution&lt;br&gt;3. Empathy&lt;br&gt;4. Exploring Purpose&lt;br&gt;5.  Real World Experience Response: I organized and sorted candy for the gingerbread event they are hosting tomorrow</t>
  </si>
  <si>
    <t>Prompt: How did your service contribute to better understanding of:&lt;br&gt;&lt;br&gt;1. Advocacy Skills&lt;br&gt;2. Designing a Solution&lt;br&gt;3. Empathy&lt;br&gt;4. Exploring Purpose&lt;br&gt;5.  Real World Experience Response: My friends and I helped host a fundraiser at our barn for an animal sanctuary. We took care of animals, entertained children, did barn chores, took photos, and more. This improved our communication skills, our efficiency completing tasks, and our sense of responsibility.</t>
  </si>
  <si>
    <t>The Royal House Stables / Beazy Farms Animal Sanctuary</t>
  </si>
  <si>
    <t>Prompt: How did your service contribute to better understanding of:&lt;br&gt;&lt;br&gt;1. Advocacy Skills&lt;br&gt;2. Designing a Solution&lt;br&gt;3. Empathy&lt;br&gt;4. Exploring Purpose&lt;br&gt;5.  Real World Experience Response: Today I got experience working with people, horses, miniature horses, and a donkey. We turned out the horses after we put their fly masks and fly boots on.</t>
  </si>
  <si>
    <t>Equest Therapeutic Riding Center</t>
  </si>
  <si>
    <t>Prompt: How did your service contribute to better understanding of:&lt;br&gt;&lt;br&gt;1. Advocacy Skills&lt;br&gt;2. Designing a Solution&lt;br&gt;3. Empathy&lt;br&gt;4. Exploring Purpose&lt;br&gt;5.  Real World Experience Response: I picked up trash and helped to beautify the area around the Bonton Farms river. Through this, I gained Real World Experience because I learned how big of a change I can make in the appearance of a landscape through picking up trash.</t>
  </si>
  <si>
    <t>Texas Conservation Service</t>
  </si>
  <si>
    <t>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t>
  </si>
  <si>
    <t>Prompt: How did your service contribute to better understanding of:&lt;br&gt;&lt;br&gt;1. Advocacy Skills&lt;br&gt;2. Designing a Solution&lt;br&gt;3. Empathy&lt;br&gt;4. Exploring Purpose&lt;br&gt;5.  Real World Experience Response: I volunteered at the HPA Benefit‚Äôs ‚ÄúEncant√≥ Night‚Äù, where I gained Real World Experience by helping serve dinner.</t>
  </si>
  <si>
    <t>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t>
  </si>
  <si>
    <t>By serving on the Dallas Holocaust and Human Rights Museum‚Äôs Junior Board, I am learning how to create events and educate people in ways to prevent history from repeating itself.</t>
  </si>
  <si>
    <t>Anne Frank Elementary School</t>
  </si>
  <si>
    <t>Prompt: How did your service contribute to better understanding of:&lt;br&gt;&lt;br&gt;1. Advocacy Skills&lt;br&gt;2. Designing a Solution&lt;br&gt;3. Empathy&lt;br&gt;4. Exploring Purpose&lt;br&gt;5.  Real World Experience Response: By checking in students for the DHHRM Student Day that I helped plan as a member of the Junior Board, I obtained real world experience working with people at events.</t>
  </si>
  <si>
    <t>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t>
  </si>
  <si>
    <t>Prompt: How did your service contribute to better understanding of:&lt;br&gt;&lt;br&gt;1. Advocacy Skills&lt;br&gt;2. Designing a Solution&lt;br&gt;3. Empathy&lt;br&gt;4. Exploring Purpose&lt;br&gt;5.  Real World Experience Response: We got real world experience from experiencing the impact of trash pick up and littering. I learned about the negative impacts of littering and sadly how common it is. But, I also learned how easy it is to make a difference. I can help the environment by picking up other peoples trash when I see it.</t>
  </si>
  <si>
    <t>Prompt: How did your service contribute to better understanding of:&lt;br&gt;&lt;br&gt;1. Advocacy Skills&lt;br&gt;2. Designing a Solution&lt;br&gt;3. Empathy&lt;br&gt;4. Exploring Purpose&lt;br&gt;5.  Real World Experience Response: We were able to serve and help out the participants in the event. We also helped prepare the lines of food. This gave us a glimpse into the world of catering/restaurant work.</t>
  </si>
  <si>
    <t>Encanto Night</t>
  </si>
  <si>
    <t>Prompt: How did your service contribute to better understanding of:&lt;br&gt;&lt;br&gt;1. Advocacy Skills&lt;br&gt;2. Designing a Solution&lt;br&gt;3. Empathy&lt;br&gt;4. Exploring Purpose&lt;br&gt;5.  Real World Experience Response: We learned how to help people in possible situations that we could encounter. This is helpful to be prepared in many types of situations.</t>
  </si>
  <si>
    <t>Prompt: How did your service contribute to better understanding of:&lt;br&gt;&lt;br&gt;1. Advocacy Skills&lt;br&gt;2. Designing a Solution&lt;br&gt;3. Empathy&lt;br&gt;4. Exploring Purpose&lt;br&gt;5.  Real World Experience Response: 3. I used empathy when working with the residence at Brookwood. I played games and swam with the residents learning about how their life is effected daily by there disability‚Äôs.</t>
  </si>
  <si>
    <t>Brookwood Community for Special Adults</t>
  </si>
  <si>
    <t>Prompt: How did your service contribute to better understanding of:&lt;br&gt;&lt;br&gt;1. Advocacy Skills&lt;br&gt;2. Designing a Solution&lt;br&gt;3. Empathy&lt;br&gt;4. Exploring Purpose&lt;br&gt;5.  Real World Experience Response: I feel that going to Pershing really helped the kids experience and learn what theatre is like. It gave me an opportunity to see what their school is like and how their teachers are. Everything was amazing and the kids and teachers were super kind</t>
  </si>
  <si>
    <t>Prompt: How did your service contribute to better understanding of:&lt;br&gt;&lt;br&gt;1. Advocacy Skills&lt;br&gt;2. Designing a Solution&lt;br&gt;3. Empathy&lt;br&gt;4. Exploring Purpose&lt;br&gt;5.  Real World Experience Response: I think volunteering at Genesis provided me with a real world experience because it allowed me to get to know the kids better and be a role model for them.</t>
  </si>
  <si>
    <t>Prompt: How did your service contribute to better understanding of:&lt;br&gt;&lt;br&gt;1. Advocacy Skills&lt;br&gt;2. Designing a Solution&lt;br&gt;3. Empathy&lt;br&gt;4. Exploring Purpose&lt;br&gt;5.  Real World Experience Response: Packaging the food helped me connect more with the community of people that do Meals on Wheels</t>
  </si>
  <si>
    <t>Prompt: How did your service contribute to better understanding of:&lt;br&gt;&lt;br&gt;1. Advocacy Skills&lt;br&gt;2. Designing a Solution&lt;br&gt;3. Empathy&lt;br&gt;4. Exploring Purpose&lt;br&gt;5.  Real World Experience Response: Picking up trash around bachman lake helped me realized that we need to do more to protect nature from litter and excess trash</t>
  </si>
  <si>
    <t>Prompt: How did your service contribute to better understanding of:&lt;br&gt;&lt;br&gt;1. Advocacy Skills&lt;br&gt;2. Designing a Solution&lt;br&gt;3. Empathy&lt;br&gt;4. Exploring Purpose&lt;br&gt;5.  Real World Experience Response: I went out in the real world and helped clean up a lake</t>
  </si>
  <si>
    <t>Dallas Rowing Club Boathouse</t>
  </si>
  <si>
    <t>Prompt: How did your service contribute to better understanding of:&lt;br&gt;&lt;br&gt;1. Advocacy Skills&lt;br&gt;2. Designing a Solution&lt;br&gt;3. Empathy&lt;br&gt;4. Exploring Purpose&lt;br&gt;5.  Real World Experience Response: We helped out at an event with kids who might not be able to afford to do things like that.</t>
  </si>
  <si>
    <t>Prompt: How did your service contribute to better understanding of:&lt;br&gt;&lt;br&gt;1. Advocacy Skills&lt;br&gt;2. Designing a Solution&lt;br&gt;3. Empathy&lt;br&gt;4. Exploring Purpose&lt;br&gt;5.  Real World Experience Response: We were rejected and learned to wait because no one showed up for tutpeing.</t>
  </si>
  <si>
    <t>Prompt: How did your service contribute to better understanding of:&lt;br&gt;&lt;br&gt;1. Advocacy Skills&lt;br&gt;2. Designing a Solution&lt;br&gt;3. Empathy&lt;br&gt;4. Exploring Purpose&lt;br&gt;5.  Real World Experience Response: The entire fencing team went to an elementary school and introduced little kids to the basics of fencing.</t>
  </si>
  <si>
    <t>Prompt: How did your service contribute to better understanding of:&lt;br&gt;&lt;br&gt;1. Advocacy Skills&lt;br&gt;2. Designing a Solution&lt;br&gt;3. Empathy&lt;br&gt;4. Exploring Purpose&lt;br&gt;5.  Real World Experience Response: Donating baked goods helped me better understand real world experience via the mistakes i made along the way all being apart of the process.</t>
  </si>
  <si>
    <t>Prompt: How did your service contribute to better understanding of:&lt;br&gt;&lt;br&gt;1. Advocacy Skills&lt;br&gt;2. Designing a Solution&lt;br&gt;3. Empathy&lt;br&gt;4. Exploring Purpose&lt;br&gt;5.  Real World Experience Response: I experienced how a school that is very different than hockaday impacts it‚Äôs students and what it would be like to be a teacher.</t>
  </si>
  <si>
    <t>Prompt: How did your service contribute to better understanding of:&lt;br&gt;&lt;br&gt;1. Advocacy Skills&lt;br&gt;2. Designing a Solution&lt;br&gt;3. Empathy&lt;br&gt;4. Exploring Purpose&lt;br&gt;5.  Real World Experience Response: Volunteered at a elementary school for cross country</t>
  </si>
  <si>
    <t>Prompt: How did your service contribute to better understanding of:&lt;br&gt;&lt;br&gt;1. Advocacy Skills&lt;br&gt;2. Designing a Solution&lt;br&gt;3. Empathy&lt;br&gt;4. Exploring Purpose&lt;br&gt;5.  Real World Experience Response: Picked up trash</t>
  </si>
  <si>
    <t>Prompt: How did your service contribute to better understanding of:&lt;br&gt;&lt;br&gt;1. Advocacy Skills&lt;br&gt;2. Designing a Solution&lt;br&gt;3. Empathy&lt;br&gt;4. Exploring Purpose&lt;br&gt;5.  Real World Experience Response: Served dinner to others</t>
  </si>
  <si>
    <t>Prompt: How did your service contribute to better understanding of:&lt;br&gt;&lt;br&gt;1. Advocacy Skills&lt;br&gt;2. Designing a Solution&lt;br&gt;3. Empathy&lt;br&gt;4. Exploring Purpose&lt;br&gt;5.  Real World Experience Response: We visited an elementary school and provided them with an experience about how we train on the cross country team. We played some fun running games and cheered each other on as we ran. We built empathy when others were trying their best while being tired, and we cheered them on to help then do their best! At the end we taught them our ‚Äúfamily‚Äù cheer that we do at every game and practice.</t>
  </si>
  <si>
    <t>Prompt: How did your service contribute to better understanding of:&lt;br&gt;&lt;br&gt;1. Advocacy Skills&lt;br&gt;2. Designing a Solution&lt;br&gt;3. Empathy&lt;br&gt;4. Exploring Purpose&lt;br&gt;5.  Real World Experience Response: My service offered me experience on communicating with people from different backgrounds in a professional manner.</t>
  </si>
  <si>
    <t>Prompt: How did your service contribute to better understanding of:&lt;br&gt;&lt;br&gt;1. Advocacy Skills&lt;br&gt;2. Designing a Solution&lt;br&gt;3. Empathy&lt;br&gt;4. Exploring Purpose&lt;br&gt;5.  Real World Experience Response: I gained the real world experience of working with children by teaching them english.</t>
  </si>
  <si>
    <t>Prompt: How did your service contribute to better understanding of:&lt;br&gt;&lt;br&gt;1. Advocacy Skills&lt;br&gt;2. Designing a Solution&lt;br&gt;3. Empathy&lt;br&gt;4. Exploring Purpose&lt;br&gt;5.  Real World Experience Response: I gained real experience by learning to interact with children and see from their point of view.</t>
  </si>
  <si>
    <t>Prompt: How did your service contribute to better understanding of:&lt;br&gt;&lt;br&gt;1. Advocacy Skills&lt;br&gt;2. Designing a Solution&lt;br&gt;3. Empathy&lt;br&gt;4. Exploring Purpose&lt;br&gt;5.  Real World Experience Response: I gained real world experience of teaching children english.</t>
  </si>
  <si>
    <t>Prompt: How did your service contribute to better understanding of:&lt;br&gt;&lt;br&gt;1. Advocacy Skills&lt;br&gt;2. Designing a Solution&lt;br&gt;3. Empathy&lt;br&gt;4. Exploring Purpose&lt;br&gt;5.  Real World Experience Response: I taught English to elementary students.</t>
  </si>
  <si>
    <t>Prompt: How did your service contribute to better understanding of:&lt;br&gt;&lt;br&gt;1. Advocacy Skills&lt;br&gt;2. Designing a Solution&lt;br&gt;3. Empathy&lt;br&gt;4. Exploring Purpose&lt;br&gt;5.  Real World Experience Response: It made me realize how much trash there is and how it could be effecting our environment and wildlife.</t>
  </si>
  <si>
    <t>Prompt: How did your service contribute to better understanding of:&lt;br&gt;&lt;br&gt;1. Advocacy Skills&lt;br&gt;2. Designing a Solution&lt;br&gt;3. Empathy&lt;br&gt;4. Exploring Purpose&lt;br&gt;5.  Real World Experience Response: I had to interact with people and learn how to communicate in a real world experience.</t>
  </si>
  <si>
    <t>Greenhill School</t>
  </si>
  <si>
    <t>Prompt: How did your service contribute to better understanding of:&lt;br&gt;&lt;br&gt;1. Advocacy Skills&lt;br&gt;2. Designing a Solution&lt;br&gt;3. Empathy&lt;br&gt;4. Exploring Purpose&lt;br&gt;5.  Real World Experience Response: I had to communicate with my friends about who does what, i also had to communicate with the adults. I had to understand organizations and takes turns drying and washing cars</t>
  </si>
  <si>
    <t>The Lamplighter School</t>
  </si>
  <si>
    <t>Prompt: How did your service contribute to better understanding of:&lt;br&gt;&lt;br&gt;1. Advocacy Skills&lt;br&gt;2. Designing a Solution&lt;br&gt;3. Empathy&lt;br&gt;4. Exploring Purpose&lt;br&gt;5.  Real World Experience Response: We got to teach students about drama, which was a real world experience</t>
  </si>
  <si>
    <t>Prompt: How did your service contribute to better understanding of:&lt;br&gt;&lt;br&gt;1. Advocacy Skills&lt;br&gt;2. Designing a Solution&lt;br&gt;3. Empathy&lt;br&gt;4. Exploring Purpose&lt;br&gt;5.  Real World Experience Response: In my volunteering program I teach English to younger kids who do not have English as their first language. By helping them increase their vocabulary, pronunciation, and conversation skills, I have improved my teaching skills, such as when I have to explain a word or concept, and also have learned more about the kids‚Äô daily lives and culture differences as they are from different countries. This program has allowed me to make international friendships and connections, as well as gaining experience for the real world.
I have done volunteered from 8/12-9/16 (6 weeks)
I get 1 hour a week for being a cohost and 2 for hosting. I have cohosted 4 times and hosted twice.</t>
  </si>
  <si>
    <t>Prompt: How did your service contribute to better understanding of:&lt;br&gt;&lt;br&gt;1. Advocacy Skills&lt;br&gt;2. Designing a Solution&lt;br&gt;3. Empathy&lt;br&gt;4. Exploring Purpose&lt;br&gt;5.  Real World Experience Response: I am able to connect with kids of different cultures and learn more about them. In addition, I can build friendships with them while watching them improve.</t>
  </si>
  <si>
    <t>Prompt: How did your service contribute to better understanding of:&lt;br&gt;&lt;br&gt;1. Advocacy Skills&lt;br&gt;2. Designing a Solution&lt;br&gt;3. Empathy&lt;br&gt;4. Exploring Purpose&lt;br&gt;5.  Real World Experience Response: I get to build international connections and learn about other peoples‚Äô culture. Helping kids at English has allowed me to see their improvement and form bonds with them.</t>
  </si>
  <si>
    <t>Prompt: How did your service contribute to better understanding of:&lt;br&gt;&lt;br&gt;1. Advocacy Skills&lt;br&gt;2. Designing a Solution&lt;br&gt;3. Empathy&lt;br&gt;4. Exploring Purpose&lt;br&gt;5.  Real World Experience Response: Teaching others has allowed me to improve my communication skills as well as learn about different cultures.</t>
  </si>
  <si>
    <t>Prompt: How did your service contribute to better understanding of:&lt;br&gt;&lt;br&gt;1. Advocacy Skills&lt;br&gt;2. Designing a Solution&lt;br&gt;3. Empathy&lt;br&gt;4. Exploring Purpose&lt;br&gt;5.  Real World Experience Response: I‚Äôve gained experience teaching kids and helping them improve their English skills. By doing this I can better understand and teach other people as I get older.</t>
  </si>
  <si>
    <t>Prompt: How did your service contribute to better understanding of:&lt;br&gt;&lt;br&gt;1. Advocacy Skills&lt;br&gt;2. Designing a Solution&lt;br&gt;3. Empathy&lt;br&gt;4. Exploring Purpose&lt;br&gt;5.  Real World Experience Response: I get to help other people improve their English skills and I get to improve my own teaching skills.</t>
  </si>
  <si>
    <t>Prompt: How did your service contribute to better understanding of:&lt;br&gt;&lt;br&gt;1. Advocacy Skills&lt;br&gt;2. Designing a Solution&lt;br&gt;3. Empathy&lt;br&gt;4. Exploring Purpose&lt;br&gt;5.  Real World Experience Response: I get to interact with kids from different countries and learn about their culture. I also get to practice teaching other people.</t>
  </si>
  <si>
    <t>Prompt: How did your service contribute to better understanding of:&lt;br&gt;&lt;br&gt;1. Advocacy Skills&lt;br&gt;2. Designing a Solution&lt;br&gt;3. Empathy&lt;br&gt;4. Exploring Purpose&lt;br&gt;5.  Real World Experience Response: I get to interact with people of different cultures and improve my teaching skills.</t>
  </si>
  <si>
    <t>Prompt: How did your service contribute to better understanding of:&lt;br&gt;&lt;br&gt;1. Advocacy Skills&lt;br&gt;2. Designing a Solution&lt;br&gt;3. Empathy&lt;br&gt;4. Exploring Purpose&lt;br&gt;5.  Real World Experience Response: I get to interact with kids of different cultures and teach them English.</t>
  </si>
  <si>
    <t>Prompt: How did your service contribute to better understanding of:&lt;br&gt;&lt;br&gt;1. Advocacy Skills&lt;br&gt;2. Designing a Solution&lt;br&gt;3. Empathy&lt;br&gt;4. Exploring Purpose&lt;br&gt;5.  Real World Experience Response: I teach kids of different cultures English and learn about their culture.</t>
  </si>
  <si>
    <t>Prompt: How did your service contribute to better understanding of:&lt;br&gt;&lt;br&gt;1. Advocacy Skills&lt;br&gt;2. Designing a Solution&lt;br&gt;3. Empathy&lt;br&gt;4. Exploring Purpose&lt;br&gt;5.  Real World Experience Response: I get to interact and teach kids of different cultures than me. I learn about them while also helping them.</t>
  </si>
  <si>
    <t>Prompt: How did your service contribute to better understanding of:&lt;br&gt;&lt;br&gt;1. Advocacy Skills&lt;br&gt;2. Designing a Solution&lt;br&gt;3. Empathy&lt;br&gt;4. Exploring Purpose&lt;br&gt;5.  Real World Experience Response: I get to interact with kids of different cultures than me and help them improve their English.</t>
  </si>
  <si>
    <t>Prompt: How did your service contribute to better understanding of:&lt;br&gt;&lt;br&gt;1. Advocacy Skills&lt;br&gt;2. Designing a Solution&lt;br&gt;3. Empathy&lt;br&gt;4. Exploring Purpose&lt;br&gt;5.  Real World Experience Response: Working with less fortunate kids and teaching them how to play soccer gave me real world experience and i got to understand where they came from.</t>
  </si>
  <si>
    <t>4kicks</t>
  </si>
  <si>
    <t>Prompt: How did your service contribute to better understanding of:&lt;br&gt;&lt;br&gt;1. Advocacy Skills&lt;br&gt;2. Designing a Solution&lt;br&gt;3. Empathy&lt;br&gt;4. Exploring Purpose&lt;br&gt;5.  Real World Experience Response: I tutored 5th graders in reading at Kramer School.</t>
  </si>
  <si>
    <t>Prompt: How did your service contribute to better understanding of:&lt;br&gt;&lt;br&gt;1. Advocacy Skills&lt;br&gt;2. Designing a Solution&lt;br&gt;3. Empathy&lt;br&gt;4. Exploring Purpose&lt;br&gt;5.  Real World Experience Response: I tutored Audrey and helped her read.</t>
  </si>
  <si>
    <t>Prompt: How did your service contribute to better understanding of:&lt;br&gt;&lt;br&gt;1. Advocacy Skills&lt;br&gt;2. Designing a Solution&lt;br&gt;3. Empathy&lt;br&gt;4. Exploring Purpose&lt;br&gt;5.  Real World Experience Response: Today I tutored a girl in order of operations.</t>
  </si>
  <si>
    <t>Kramer Elementary</t>
  </si>
  <si>
    <t>Prompt: How did your service contribute to better understanding of:&lt;br&gt;&lt;br&gt;1. Advocacy Skills&lt;br&gt;2. Designing a Solution&lt;br&gt;3. Empathy&lt;br&gt;4. Exploring Purpose&lt;br&gt;5.  Real World Experience Response: We helped u load pumpkins and experienced what it was like to help the church with the pumpkin patch. We experienced working with others and helping things run smoothly</t>
  </si>
  <si>
    <t>Prompt: How did your service contribute to better understanding of:&lt;br&gt;&lt;br&gt;1. Advocacy Skills&lt;br&gt;2. Designing a Solution&lt;br&gt;3. Empathy&lt;br&gt;4. Exploring Purpose&lt;br&gt;5.  Real World Experience Response: We learned about how girls looks truly impact their choices throughout their life‚Äôs.</t>
  </si>
  <si>
    <t>girl scouts</t>
  </si>
  <si>
    <t>Prompt: How did your service contribute to better understanding of:&lt;br&gt;&lt;br&gt;1. Advocacy Skills&lt;br&gt;2. Designing a Solution&lt;br&gt;3. Empathy&lt;br&gt;4. Exploring Purpose&lt;br&gt;5.  Real World Experience Response: We recorded us reading books. I realized that a small act like that can help someone through a really hard time in their life.</t>
  </si>
  <si>
    <t>12Stone Church - Bethlehem</t>
  </si>
  <si>
    <t>hockaday students</t>
  </si>
  <si>
    <t>Prompt: How did your service contribute to better understanding of:&lt;br&gt;&lt;br&gt;1. Advocacy Skills&lt;br&gt;2. Designing a Solution&lt;br&gt;3. Empathy&lt;br&gt;4. Exploring Purpose&lt;br&gt;5.  Real World Experience Response: I was an ‚Äúelf‚Äù at one of the Dallas County Medical Society Alliance‚Äôs holiday parties, which required me to look after the kids at the party and spread ‚Äúholiday magic‚Äù to the little kids. I also helped set up and clean up the party. Helping out with this party gave me real world experience regarding what it would be like as a babysitter and/or a hostess.</t>
  </si>
  <si>
    <t>Dallas County Medical Society Alliance</t>
  </si>
  <si>
    <t>Prompt: How did your service contribute to better understanding of:&lt;br&gt;&lt;br&gt;1. Advocacy Skills&lt;br&gt;2. Designing a Solution&lt;br&gt;3. Empathy&lt;br&gt;4. Exploring Purpose&lt;br&gt;5.  Real World Experience Response: I got to tutor a kid with reading and comprehension. I would say it is a real world experience because I got to socialize with kids and help them like teachers do.</t>
  </si>
  <si>
    <t>Prompt: How did your service contribute to better understanding of:&lt;br&gt;&lt;br&gt;1. Advocacy Skills&lt;br&gt;2. Designing a Solution&lt;br&gt;3. Empathy&lt;br&gt;4. Exploring Purpose&lt;br&gt;5.  Real World Experience Response: We filled snack bags for kids to enjoy after school. This allows better concentration on homework.</t>
  </si>
  <si>
    <t>Prompt: How did your service contribute to better understanding of:&lt;br&gt;&lt;br&gt;1. Advocacy Skills&lt;br&gt;2. Designing a Solution&lt;br&gt;3. Empathy&lt;br&gt;4. Exploring Purpose&lt;br&gt;5.  Real World Experience Response: Tutored preschooler and help them glue together nests.</t>
  </si>
  <si>
    <t>Prompt: How did your service contribute to better understanding of:&lt;br&gt;&lt;br&gt;1. Advocacy Skills&lt;br&gt;2. Designing a Solution&lt;br&gt;3. Empathy&lt;br&gt;4. Exploring Purpose&lt;br&gt;5.  Real World Experience Response: We helped kids with their art projects and their letters.</t>
  </si>
  <si>
    <t>I forgot to add these earlier and can‚Äôt remember the exact dates.</t>
  </si>
  <si>
    <t>Prompt: How did your service contribute to better understanding of:&lt;br&gt;&lt;br&gt;1. Advocacy Skills&lt;br&gt;2. Designing a Solution&lt;br&gt;3. Empathy&lt;br&gt;4. Exploring Purpose&lt;br&gt;5.  Real World Experience Response: I forgot to log these earlier and can‚Äôt remember the exact dates but we did a variety of help around the classroom</t>
  </si>
  <si>
    <t>Prompt: How did your service contribute to better understanding of:&lt;br&gt;&lt;br&gt;1. Advocacy Skills&lt;br&gt;2. Designing a Solution&lt;br&gt;3. Empathy&lt;br&gt;4. Exploring Purpose&lt;br&gt;5.  Real World Experience Response: I read and played with preschoolers at nathan adams preschool. I forgot when exactly.</t>
  </si>
  <si>
    <t>Prompt: How did your service contribute to better understanding of:&lt;br&gt;&lt;br&gt;1. Advocacy Skills&lt;br&gt;2. Designing a Solution&lt;br&gt;3. Empathy&lt;br&gt;4. Exploring Purpose&lt;br&gt;5.  Real World Experience Response: I trained in First Air Severe Trauma to learn how to stop life threatening bleeding and practiced on a dummy with a tourniquet.</t>
  </si>
  <si>
    <t>American Red Cross Training</t>
  </si>
  <si>
    <t>Prompt: How did your service contribute to better understanding of:&lt;br&gt;&lt;br&gt;1. Advocacy Skills&lt;br&gt;2. Designing a Solution&lt;br&gt;3. Empathy&lt;br&gt;4. Exploring Purpose&lt;br&gt;5.  Real World Experience Response: I worked with children who had so much to say and were so excited about getting to work on a story with us. It was so different being able to talk to these kids in spanish and made me so glad that i know a second language and could interact with these amazing kids.</t>
  </si>
  <si>
    <t>Prompt: How did your service contribute to better understanding of:&lt;br&gt;&lt;br&gt;1. Advocacy Skills&lt;br&gt;2. Designing a Solution&lt;br&gt;3. Empathy&lt;br&gt;4. Exploring Purpose&lt;br&gt;5.  Real World Experience Response: I learned to get out into nature and clean up my environment. Helping to protect my community has taught me to be more responsible with my trash.</t>
  </si>
  <si>
    <t>Prompt: How did your service contribute to better understanding of:&lt;br&gt;&lt;br&gt;1. Advocacy Skills&lt;br&gt;2. Designing a Solution&lt;br&gt;3. Empathy&lt;br&gt;4. Exploring Purpose&lt;br&gt;5.  Real World Experience Response: I experienced the real world by brainstorming ideas to help recycle and clean the environment.</t>
  </si>
  <si>
    <t>Prompt: How did your service contribute to better understanding of:&lt;br&gt;&lt;br&gt;1. Advocacy Skills&lt;br&gt;2. Designing a Solution&lt;br&gt;3. Empathy&lt;br&gt;4. Exploring Purpose&lt;br&gt;5.  Real World Experience Response: I baked goods for the Hockaday community, and the profits will be given to social impact groups. I learned about the importance of food and how it can nourish us.</t>
  </si>
  <si>
    <t>social impact bizarre</t>
  </si>
  <si>
    <t>Prompt: How did your service contribute to better understanding of:&lt;br&gt;&lt;br&gt;1. Advocacy Skills&lt;br&gt;2. Designing a Solution&lt;br&gt;3. Empathy&lt;br&gt;4. Exploring Purpose&lt;br&gt;5.  Real World Experience Response: I learned how to stop bleeding and how to approach a medical emergency. I learned how to communicate during a serious situation. I trained in first aid severe trauma to learn how to stop life threatening bleeding</t>
  </si>
  <si>
    <t>Prompt: How did your service contribute to better understanding of:&lt;br&gt;&lt;br&gt;1. Advocacy Skills&lt;br&gt;2. Designing a Solution&lt;br&gt;3. Empathy&lt;br&gt;4. Exploring Purpose&lt;br&gt;5.  Real World Experience Response: It allowed me to see how much trash there really was in this world, that even in a seemingly clean creek, there's trash everywhere.</t>
  </si>
  <si>
    <t>Prompt: How did your service contribute to better understanding of:&lt;br&gt;&lt;br&gt;1. Advocacy Skills&lt;br&gt;2. Designing a Solution&lt;br&gt;3. Empathy&lt;br&gt;4. Exploring Purpose&lt;br&gt;5.  Real World Experience Response: This helped my understanding of real world experience of helping those in need because these boxes are going to real people.</t>
  </si>
  <si>
    <t>Boxes of Blessings</t>
  </si>
  <si>
    <t>Prompt: How did your service contribute to better understanding of:&lt;br&gt;&lt;br&gt;1. Advocacy Skills&lt;br&gt;2. Designing a Solution&lt;br&gt;3. Empathy&lt;br&gt;4. Exploring Purpose&lt;br&gt;5.  Real World Experience Response: It helped me with real world experience of working in a factory for people in need.</t>
  </si>
  <si>
    <t>Prompt: How did your service contribute to better understanding of:&lt;br&gt;&lt;br&gt;1. Advocacy Skills&lt;br&gt;2. Designing a Solution&lt;br&gt;3. Empathy&lt;br&gt;4. Exploring Purpose&lt;br&gt;5.  Real World Experience Response: We helped teach kids how to play softball</t>
  </si>
  <si>
    <t>Softball</t>
  </si>
  <si>
    <t>Prompt: How did your service contribute to better understanding of:&lt;br&gt;&lt;br&gt;1. Advocacy Skills&lt;br&gt;2. Designing a Solution&lt;br&gt;3. Empathy&lt;br&gt;4. Exploring Purpose&lt;br&gt;5.  Real World Experience Response: teaching 4th graders how to fence</t>
  </si>
  <si>
    <t>Fencing Hockaday</t>
  </si>
  <si>
    <t>Prompt: How did your service contribute to better understanding of:&lt;br&gt;&lt;br&gt;1. Advocacy Skills&lt;br&gt;2. Designing a Solution&lt;br&gt;3. Empathy&lt;br&gt;4. Exploring Purpose&lt;br&gt;5.  Real World Experience Response: Preparing food to feed the less fortunate for a week</t>
  </si>
  <si>
    <t>Prompt: How did your service contribute to better understanding of:&lt;br&gt;&lt;br&gt;1. Advocacy Skills&lt;br&gt;2. Designing a Solution&lt;br&gt;3. Empathy&lt;br&gt;4. Exploring Purpose&lt;br&gt;5.  Real World Experience Response: My club soccer team and I went to a small restaurant where we made sandwiches. It was pretty fun. I learned communication and collaboration, and it felt good to help the community.</t>
  </si>
  <si>
    <t>Feed The City</t>
  </si>
  <si>
    <t>Prompt: How did your service contribute to better understanding of:&lt;br&gt;&lt;br&gt;1. Advocacy Skills&lt;br&gt;2. Designing a Solution&lt;br&gt;3. Empathy&lt;br&gt;4. Exploring Purpose&lt;br&gt;5.  Real World Experience Response: Picking up trash allowed me to understand the impact of plastics and micro plastics as they travel down waterways to affect the environment negatively.</t>
  </si>
  <si>
    <t>Prompt: How did your service contribute to better understanding of:&lt;br&gt;&lt;br&gt;1. Advocacy Skills&lt;br&gt;2. Designing a Solution&lt;br&gt;3. Empathy&lt;br&gt;4. Exploring Purpose&lt;br&gt;5.  Real World Experience Response: I implemented my communication skills in the real world by helping children in the Christmas village find animals in the scavenger hunt without telling them outright.</t>
  </si>
  <si>
    <t>Prompt: How did your service contribute to better understanding of:&lt;br&gt;&lt;br&gt;1. Advocacy Skills&lt;br&gt;2. Designing a Solution&lt;br&gt;3. Empathy&lt;br&gt;4. Exploring Purpose&lt;br&gt;5.  Real World Experience Response: I got experience serving people samples and had a better understanding of the amount of customers varying depending on outside circumstances, like weather in this case.</t>
  </si>
  <si>
    <t>Prompt: How did your service contribute to better understanding of:&lt;br&gt;&lt;br&gt;1. Advocacy Skills&lt;br&gt;2. Designing a Solution&lt;br&gt;3. Empathy&lt;br&gt;4. Exploring Purpose&lt;br&gt;5.  Real World Experience Response: I explored real world experience reading to children and adjusting my volume, interactive elements, and inflection depending on the real-time feedback from the children.</t>
  </si>
  <si>
    <t>Prompt: How did your service contribute to better understanding of:&lt;br&gt;&lt;br&gt;1. Advocacy Skills&lt;br&gt;2. Designing a Solution&lt;br&gt;3. Empathy&lt;br&gt;4. Exploring Purpose&lt;br&gt;5.  Real World Experience Response: My mom and I explored real world experience packing food for children in El Salvador.</t>
  </si>
  <si>
    <t>Over 3 different days I prepped and helped kids to make their own theaters, scripts, stories, and characters. This all counted for 7 hours.</t>
  </si>
  <si>
    <t>Prompt: How did your service contribute to better understanding of:&lt;br&gt;&lt;br&gt;1. Advocacy Skills&lt;br&gt;2. Designing a Solution&lt;br&gt;3. Empathy&lt;br&gt;4. Exploring Purpose&lt;br&gt;5.  Real World Experience Response: We got to go and help kids from a different school understand the importance of plays and scripts.</t>
  </si>
  <si>
    <t>Prompt: How did your service contribute to better understanding of:&lt;br&gt;&lt;br&gt;1. Advocacy Skills&lt;br&gt;2. Designing a Solution&lt;br&gt;3. Empathy&lt;br&gt;4. Exploring Purpose&lt;br&gt;5.  Real World Experience Response: We gotta be with little kids and we got a volunteer and play with them. If you were able to understand what life is like for them and it was really interesting.</t>
  </si>
  <si>
    <t>Prompt: How did your service contribute to better understanding of:&lt;br&gt;&lt;br&gt;1. Advocacy Skills&lt;br&gt;2. Designing a Solution&lt;br&gt;3. Empathy&lt;br&gt;4. Exploring Purpose&lt;br&gt;5.  Real World Experience Response: I contributed to Bachman lake‚Äôs clean up process. I planted 15 trees, and helped collect aproximently 11 bags of trash from the shore. I feel very acomplished.</t>
  </si>
  <si>
    <t>DRC</t>
  </si>
  <si>
    <t>Prompt: How did your service contribute to better understanding of:&lt;br&gt;&lt;br&gt;1. Advocacy Skills&lt;br&gt;2. Designing a Solution&lt;br&gt;3. Empathy&lt;br&gt;4. Exploring Purpose&lt;br&gt;5.  Real World Experience Response: I saw first hand what people are going through at Austin Street Center</t>
  </si>
  <si>
    <t>Prompt: How did your service contribute to better understanding of:&lt;br&gt;&lt;br&gt;1. Advocacy Skills&lt;br&gt;2. Designing a Solution&lt;br&gt;3. Empathy&lt;br&gt;4. Exploring Purpose&lt;br&gt;5.  Real World Experience Response: I tutored two kids at Kramer Elementary, and helped them with their math.</t>
  </si>
  <si>
    <t>Prompt: How did your service contribute to better understanding of:&lt;br&gt;&lt;br&gt;1. Advocacy Skills&lt;br&gt;2. Designing a Solution&lt;br&gt;3. Empathy&lt;br&gt;4. Exploring Purpose&lt;br&gt;5.  Real World Experience Response: We picked up trash around Bachman Lake, and we saw first hand how much pollution there was.</t>
  </si>
  <si>
    <t>Hockaday Crew Team</t>
  </si>
  <si>
    <t>Prompt: How did your service contribute to better understanding of:&lt;br&gt;&lt;br&gt;1. Advocacy Skills&lt;br&gt;2. Designing a Solution&lt;br&gt;3. Empathy&lt;br&gt;4. Exploring Purpose&lt;br&gt;5.  Real World Experience Response: We pulled weeds and turned dirt at the Bonton Farms location where most of the crops were grown. This made me feel really happy because we were able to create a healthy environment for good food to grow for those who are less fortunate than us.</t>
  </si>
  <si>
    <t>Prompt: How did your service contribute to better understanding of:&lt;br&gt;&lt;br&gt;1. Advocacy Skills&lt;br&gt;2. Designing a Solution&lt;br&gt;3. Empathy&lt;br&gt;4. Exploring Purpose&lt;br&gt;5.  Real World Experience Response: We taught kids about theater. So they are able to take that knowledge into the real world.</t>
  </si>
  <si>
    <t>Prompt: How did your service contribute to better understanding of:&lt;br&gt;&lt;br&gt;1. Advocacy Skills&lt;br&gt;2. Designing a Solution&lt;br&gt;3. Empathy&lt;br&gt;4. Exploring Purpose&lt;br&gt;5.  Real World Experience Response: I got to take care/play with cats</t>
  </si>
  <si>
    <t>Prompt: How did your service contribute to better understanding of:&lt;br&gt;&lt;br&gt;1. Advocacy Skills&lt;br&gt;2. Designing a Solution&lt;br&gt;3. Empathy&lt;br&gt;4. Exploring Purpose&lt;br&gt;5.  Real World Experience Response: Taking care of kittens</t>
  </si>
  <si>
    <t>Prompt: How did your service contribute to better understanding of:&lt;br&gt;&lt;br&gt;1. Advocacy Skills&lt;br&gt;2. Designing a Solution&lt;br&gt;3. Empathy&lt;br&gt;4. Exploring Purpose&lt;br&gt;5.  Real World Experience Response: I had real world experience by learning how to communicate with children</t>
  </si>
  <si>
    <t>Prompt: How did your service contribute to better understanding of:&lt;br&gt;&lt;br&gt;1. Advocacy Skills&lt;br&gt;2. Designing a Solution&lt;br&gt;3. Empathy&lt;br&gt;4. Exploring Purpose&lt;br&gt;5.  Real World Experience Response: I was able to teach little kids how to read.</t>
  </si>
  <si>
    <t>Prompt: How did your service contribute to better understanding of:&lt;br&gt;&lt;br&gt;1. Advocacy Skills&lt;br&gt;2. Designing a Solution&lt;br&gt;3. Empathy&lt;br&gt;4. Exploring Purpose&lt;br&gt;5.  Real World Experience Response: I got to hang out with kids while they were having a field day</t>
  </si>
  <si>
    <t>Prompt: How did your service contribute to better understanding of:&lt;br&gt;&lt;br&gt;1. Advocacy Skills&lt;br&gt;2. Designing a Solution&lt;br&gt;3. Empathy&lt;br&gt;4. Exploring Purpose&lt;br&gt;5.  Real World Experience Response: I helped one little girl read a book, and it surprised me how many words common words she had trouble pronouncing, but with little help she was able to sound out those words.</t>
  </si>
  <si>
    <t>Prompt: How did your service contribute to better understanding of:&lt;br&gt;&lt;br&gt;1. Advocacy Skills&lt;br&gt;2. Designing a Solution&lt;br&gt;3. Empathy&lt;br&gt;4. Exploring Purpose&lt;br&gt;5.  Real World Experience Response: I got to help a student work on practicing reading challenging stories.</t>
  </si>
  <si>
    <t>Prompt: How did your service contribute to better understanding of:&lt;br&gt;&lt;br&gt;1. Advocacy Skills&lt;br&gt;2. Designing a Solution&lt;br&gt;3. Empathy&lt;br&gt;4. Exploring Purpose&lt;br&gt;5.  Real World Experience Response: I helped kids from different backgrounds.</t>
  </si>
  <si>
    <t>Prompt: How did your service contribute to better understanding of:&lt;br&gt;&lt;br&gt;1. Advocacy Skills&lt;br&gt;2. Designing a Solution&lt;br&gt;3. Empathy&lt;br&gt;4. Exploring Purpose&lt;br&gt;5.  Real World Experience Response: I was able to take part of a simulation of getting pulled over by the police.</t>
  </si>
  <si>
    <t>Prompt: How did your service contribute to better understanding of:&lt;br&gt;&lt;br&gt;1. Advocacy Skills&lt;br&gt;2. Designing a Solution&lt;br&gt;3. Empathy&lt;br&gt;4. Exploring Purpose&lt;br&gt;5.  Real World Experience Response: We learned and gave feed back to the upperclassmen about their projects. It was fun to see how creative the girls are</t>
  </si>
  <si>
    <t>Prompt: How did your service contribute to better understanding of:&lt;br&gt;&lt;br&gt;1. Advocacy Skills&lt;br&gt;2. Designing a Solution&lt;br&gt;3. Empathy&lt;br&gt;4. Exploring Purpose&lt;br&gt;5.  Real World Experience Response: I had the real world experience of running a 5k and seeing how running can help support organizations.</t>
  </si>
  <si>
    <t>Prompt: How did your service contribute to better understanding of:&lt;br&gt;&lt;br&gt;1. Advocacy Skills&lt;br&gt;2. Designing a Solution&lt;br&gt;3. Empathy&lt;br&gt;4. Exploring Purpose&lt;br&gt;5.  Real World Experience Response: We picked up trash to help preserve wildlife in our area.</t>
  </si>
  <si>
    <t>Prompt: How did your service contribute to better understanding of:&lt;br&gt;&lt;br&gt;1. Advocacy Skills&lt;br&gt;2. Designing a Solution&lt;br&gt;3. Empathy&lt;br&gt;4. Exploring Purpose&lt;br&gt;5.  Real World Experience Response: Today we make cards for kids at medical city, along with made them bookmarks and read them books!</t>
  </si>
  <si>
    <t>Prompt: How did your service contribute to better understanding of:&lt;br&gt;&lt;br&gt;1. Advocacy Skills&lt;br&gt;2. Designing a Solution&lt;br&gt;3. Empathy&lt;br&gt;4. Exploring Purpose&lt;br&gt;5.  Real World Experience Response: I was invited to speak about my non-profit, State Funeral for War Veterans, on Veterans Day at Armstrong Elementary school. I was one of three speakers, sharing the importance of Veterans Day and what it means to serve your country.</t>
  </si>
  <si>
    <t>Prompt: How did your service contribute to better understanding of:&lt;br&gt;&lt;br&gt;1. Advocacy Skills&lt;br&gt;2. Designing a Solution&lt;br&gt;3. Empathy&lt;br&gt;4. Exploring Purpose&lt;br&gt;5.  Real World Experience Response: I traveled to San Antonio to appear on the morning show on Fox News San Antonio. I was asked about how State Funeral for World War II Veterans began and what the future will bring concerning it.</t>
  </si>
  <si>
    <t>Prompt: How did your service contribute to better understanding of:&lt;br&gt;&lt;br&gt;1. Advocacy Skills&lt;br&gt;2. Designing a Solution&lt;br&gt;3. Empathy&lt;br&gt;4. Exploring Purpose&lt;br&gt;5.  Real World Experience Response: My father and I were invited to preview the opening of the New Medal of Honor Museum in Arlington. We presented the American Flag that flew in the Rotunda of the U.S Capital during Woody Williams funeral with Congressman Easley.</t>
  </si>
  <si>
    <t>Prompt: How did your service contribute to better understanding of:&lt;br&gt;&lt;br&gt;1. Advocacy Skills&lt;br&gt;2. Designing a Solution&lt;br&gt;3. Empathy&lt;br&gt;4. Exploring Purpose&lt;br&gt;5.  Real World Experience Response: I traveled to Corsicana, Texas to participate in the Texas Veterans Parade. I gave a speech and presented NASA Astronaut Chris Cassidy along with other Veterans.</t>
  </si>
  <si>
    <t>Prompt: How did your service contribute to better understanding of:&lt;br&gt;&lt;br&gt;1. Advocacy Skills&lt;br&gt;2. Designing a Solution&lt;br&gt;3. Empathy&lt;br&gt;4. Exploring Purpose&lt;br&gt;5.  Real World Experience Response: Picking up trash really showed me how much I can do just in mh community to help</t>
  </si>
  <si>
    <t>Prompt: How did your service contribute to better understanding of:&lt;br&gt;&lt;br&gt;1. Advocacy Skills&lt;br&gt;2. Designing a Solution&lt;br&gt;3. Empathy&lt;br&gt;4. Exploring Purpose&lt;br&gt;5.  Real World Experience Response: I loved getting to make an empact</t>
  </si>
  <si>
    <t>Prompt: How did your service contribute to better understanding of:&lt;br&gt;&lt;br&gt;1. Advocacy Skills&lt;br&gt;2. Designing a Solution&lt;br&gt;3. Empathy&lt;br&gt;4. Exploring Purpose&lt;br&gt;5.  Real World Experience Response: We gave out food to under privileged people, at a school where 90% of the students are under the poverty line. It was such a good experience</t>
  </si>
  <si>
    <t>ma'ruf</t>
  </si>
  <si>
    <t>Prompt: How did your service contribute to better understanding of:&lt;br&gt;&lt;br&gt;1. Advocacy Skills&lt;br&gt;2. Designing a Solution&lt;br&gt;3. Empathy&lt;br&gt;4. Exploring Purpose&lt;br&gt;5.  Real World Experience Response: I loved knowing my work was gonna go to another country and help provide food</t>
  </si>
  <si>
    <t>Prompt: How did your service contribute to better understanding of:&lt;br&gt;&lt;br&gt;1. Advocacy Skills&lt;br&gt;2. Designing a Solution&lt;br&gt;3. Empathy&lt;br&gt;4. Exploring Purpose&lt;br&gt;5.  Real World Experience Response: Reading has always been important to me, and bringing fun books to kids really helps me with that</t>
  </si>
  <si>
    <t>Prompt: How did your service contribute to better understanding of:&lt;br&gt;&lt;br&gt;1. Advocacy Skills&lt;br&gt;2. Designing a Solution&lt;br&gt;3. Empathy&lt;br&gt;4. Exploring Purpose&lt;br&gt;5.  Real World Experience Response: Making blankets for these women who‚Äôve been through so much helps broaden my view of the world</t>
  </si>
  <si>
    <t>Prompt: How did your service contribute to better understanding of:&lt;br&gt;&lt;br&gt;1. Advocacy Skills&lt;br&gt;2. Designing a Solution&lt;br&gt;3. Empathy&lt;br&gt;4. Exploring Purpose&lt;br&gt;5.  Real World Experience Response: I learned valuable skills about first aid, and how to respond in an emergency.</t>
  </si>
  <si>
    <t>my</t>
  </si>
  <si>
    <t>Prompt: How did your service contribute to better understanding of:&lt;br&gt;&lt;br&gt;1. Advocacy Skills&lt;br&gt;2. Designing a Solution&lt;br&gt;3. Empathy&lt;br&gt;4. Exploring Purpose&lt;br&gt;5.  Real World Experience Response: I learned Real World experience because i was able to help our lake be clean</t>
  </si>
  <si>
    <t>Hockaday Rowing</t>
  </si>
  <si>
    <t>Prompt: How did your service contribute to better understanding of:&lt;br&gt;&lt;br&gt;1. Advocacy Skills&lt;br&gt;2. Designing a Solution&lt;br&gt;3. Empathy&lt;br&gt;4. Exploring Purpose&lt;br&gt;5.  Real World Experience Response: We taught kids about science. The real world skill was learning to communicate and help others.</t>
  </si>
  <si>
    <t>Hockaday Camp Invention</t>
  </si>
  <si>
    <t>Prompt: How did your service contribute to better understanding of:&lt;br&gt;&lt;br&gt;1. Advocacy Skills&lt;br&gt;2. Designing a Solution&lt;br&gt;3. Empathy&lt;br&gt;4. Exploring Purpose&lt;br&gt;5.  Real World Experience Response: I crocheted environmentally friendly bags and tops throughout the course of spring break for the Hockaday bazaar, and this contributes to real world experience because I am managing money that I am raising and donating it effectively to charity.</t>
  </si>
  <si>
    <t>Prompt: How did your service contribute to better understanding of:&lt;br&gt;&lt;br&gt;1. Advocacy Skills&lt;br&gt;2. Designing a Solution&lt;br&gt;3. Empathy&lt;br&gt;4. Exploring Purpose&lt;br&gt;5.  Real World Experience Response: This was the social impact bazaar where me and my club had experience selling items for a profit to donate to charity, and we ended up raising close to 250+ dollars.</t>
  </si>
  <si>
    <t>Prompt: How did your service contribute to better understanding of:&lt;br&gt;&lt;br&gt;1. Advocacy Skills&lt;br&gt;2. Designing a Solution&lt;br&gt;3. Empathy&lt;br&gt;4. Exploring Purpose&lt;br&gt;5.  Real World Experience Response: I like getting to work and it made me feel like I had a real job. I also got to talk to people in Spanish and it made me feel happy that i could relate to someone through language.</t>
  </si>
  <si>
    <t>Prompt: How did your service contribute to better understanding of:&lt;br&gt;&lt;br&gt;1. Advocacy Skills&lt;br&gt;2. Designing a Solution&lt;br&gt;3. Empathy&lt;br&gt;4. Exploring Purpose&lt;br&gt;5.  Real World Experience Response: I liked getting to act like it was a gricery story and stock shelves. It made me feel good that I got to talk to people in spanish and help them out.</t>
  </si>
  <si>
    <t>Prompt: How did your service contribute to better understanding of:&lt;br&gt;&lt;br&gt;1. Advocacy Skills&lt;br&gt;2. Designing a Solution&lt;br&gt;3. Empathy&lt;br&gt;4. Exploring Purpose&lt;br&gt;5.  Real World Experience Response: It made me feel helpful to help the teacher out with activities that would‚Äôve taken her longer to do without our help. We cut and glued feather from smallest to largest and made a nest. It was really fun getting to hangout with the kids.</t>
  </si>
  <si>
    <t>Nathan Addams preschool</t>
  </si>
  <si>
    <t>Prompt: How did your service contribute to better understanding of:&lt;br&gt;&lt;br&gt;1. Advocacy Skills&lt;br&gt;2. Designing a Solution&lt;br&gt;3. Empathy&lt;br&gt;4. Exploring Purpose&lt;br&gt;5.  Real World Experience Response: I liked getting to see all the biology projects and learn about it.</t>
  </si>
  <si>
    <t>hockaday/biology projects</t>
  </si>
  <si>
    <t>Prompt: How did your service contribute to better understanding of:&lt;br&gt;&lt;br&gt;1. Advocacy Skills&lt;br&gt;2. Designing a Solution&lt;br&gt;3. Empathy&lt;br&gt;4. Exploring Purpose&lt;br&gt;5.  Real World Experience Response: i got to learn how to save someone‚Äôs life.</t>
  </si>
  <si>
    <t>Prompt: How did your service contribute to better understanding of:&lt;br&gt;&lt;br&gt;1. Advocacy Skills&lt;br&gt;2. Designing a Solution&lt;br&gt;3. Empathy&lt;br&gt;4. Exploring Purpose&lt;br&gt;5.  Real World Experience Response: I worked with people with special needs and disabilities and guided them through equine therapy. It was a very hands on experience and I loved getting to know the rider and watch him experience the joy of riding a horse.</t>
  </si>
  <si>
    <t>Prompt: How did your service contribute to better understanding of:&lt;br&gt;&lt;br&gt;1. Advocacy Skills&lt;br&gt;2. Designing a Solution&lt;br&gt;3. Empathy&lt;br&gt;4. Exploring Purpose&lt;br&gt;5.  Real World Experience Response: Volunteering at Friends place gives me the opportunity to get to know and work with older people who need help to play games, do fun activities, and enjoy hobbies that they aren‚Äôt able to do alone. I also get to hear interesting stories and meet fascinating people. Working with folks with dementia and Alzheimer‚Äôs gives me real world experience because I‚Äôm interacting with people directly and making a visible difference.</t>
  </si>
  <si>
    <t>Friends Place Adult Day Center</t>
  </si>
  <si>
    <t>Prompt: How did your service contribute to better understanding of:&lt;br&gt;&lt;br&gt;1. Advocacy Skills&lt;br&gt;2. Designing a Solution&lt;br&gt;3. Empathy&lt;br&gt;4. Exploring Purpose&lt;br&gt;5.  Real World Experience Response: I did outreach to past and potential donors of my NPO and updated them on JAFA‚Äôs progress so far.</t>
  </si>
  <si>
    <t>Prompt: How did your service contribute to better understanding of:&lt;br&gt;&lt;br&gt;1. Advocacy Skills&lt;br&gt;2. Designing a Solution&lt;br&gt;3. Empathy&lt;br&gt;4. Exploring Purpose&lt;br&gt;5.  Real World Experience Response: I started the registration process for my NPO, JAFA</t>
  </si>
  <si>
    <t>Prompt: How did your service contribute to better understanding of:&lt;br&gt;&lt;br&gt;1. Advocacy Skills&lt;br&gt;2. Designing a Solution&lt;br&gt;3. Empathy&lt;br&gt;4. Exploring Purpose&lt;br&gt;5.  Real World Experience Response: I learned how to take care of people with severe life-threatening injuries and became first aid certified.</t>
  </si>
  <si>
    <t>Prompt: How did your service contribute to better understanding of:&lt;br&gt;&lt;br&gt;1. Advocacy Skills&lt;br&gt;2. Designing a Solution&lt;br&gt;3. Empathy&lt;br&gt;4. Exploring Purpose&lt;br&gt;5.  Real World Experience Response: We got to see and give kids the experience of running and work with a team. It was awesome to get to see how kids light up when they have a supportive team rooting for them.</t>
  </si>
  <si>
    <t>Prompt: How did your service contribute to better understanding of:&lt;br&gt;&lt;br&gt;1. Advocacy Skills&lt;br&gt;2. Designing a Solution&lt;br&gt;3. Empathy&lt;br&gt;4. Exploring Purpose&lt;br&gt;5.  Real World Experience Response: Holding the door open for patrons and greeting them helped me in understanding real world experience as I practice social skills and fundraising.</t>
  </si>
  <si>
    <t>Richardson Symphony League</t>
  </si>
  <si>
    <t>Prompt: How did your service contribute to better understanding of:&lt;br&gt;&lt;br&gt;1. Advocacy Skills&lt;br&gt;2. Designing a Solution&lt;br&gt;3. Empathy&lt;br&gt;4. Exploring Purpose&lt;br&gt;5.  Real World Experience Response: helped set up young family shabbat dinner</t>
  </si>
  <si>
    <t>Prompt: How did your service contribute to better understanding of:&lt;br&gt;&lt;br&gt;1. Advocacy Skills&lt;br&gt;2. Designing a Solution&lt;br&gt;3. Empathy&lt;br&gt;4. Exploring Purpose&lt;br&gt;5.  Real World Experience Response: Digging and uprooting plants helped me understand real world experience as I learned to take care of the soil</t>
  </si>
  <si>
    <t>Prompt: How did your service contribute to better understanding of:&lt;br&gt;&lt;br&gt;1. Advocacy Skills&lt;br&gt;2. Designing a Solution&lt;br&gt;3. Empathy&lt;br&gt;4. Exploring Purpose&lt;br&gt;5.  Real World Experience Response: helped kids learn and experience the wonders of music at santa‚Äôs village</t>
  </si>
  <si>
    <t>Santa's Village</t>
  </si>
  <si>
    <t>Prompt: How did your service contribute to better understanding of:&lt;br&gt;&lt;br&gt;1. Advocacy Skills&lt;br&gt;2. Designing a Solution&lt;br&gt;3. Empathy&lt;br&gt;4. Exploring Purpose&lt;br&gt;5.  Real World Experience Response: helped assist the orchestra in holding open doors for the guests.</t>
  </si>
  <si>
    <t>Richardson Symphony Orchestra</t>
  </si>
  <si>
    <t>Prompt: How did your service contribute to better understanding of:&lt;br&gt;&lt;br&gt;1. Advocacy Skills&lt;br&gt;2. Designing a Solution&lt;br&gt;3. Empathy&lt;br&gt;4. Exploring Purpose&lt;br&gt;5.  Real World Experience Response: Greeted guests and held open the doors for them.</t>
  </si>
  <si>
    <t>Prompt: How did your service contribute to better understanding of:&lt;br&gt;&lt;br&gt;1. Advocacy Skills&lt;br&gt;2. Designing a Solution&lt;br&gt;3. Empathy&lt;br&gt;4. Exploring Purpose&lt;br&gt;5.  Real World Experience Response: Assisted in creating invitation cards for the orchestra‚Äôs ball</t>
  </si>
  <si>
    <t>Prompt: How did your service contribute to better understanding of:&lt;br&gt;&lt;br&gt;1. Advocacy Skills&lt;br&gt;2. Designing a Solution&lt;br&gt;3. Empathy&lt;br&gt;4. Exploring Purpose&lt;br&gt;5.  Real World Experience Response: I think this event helped me explore purpose by showing me how much trash there was in the lake and has helped further inspire me to do more work for an enviromentalist cause. I also think it is giving me real world experience working with my hands to actually show how much work needs to be done for a cleanup. It was hard and messy work, and has helped me understand the necessity of throwing trash in its proper place.</t>
  </si>
  <si>
    <t>Prompt: How did your service contribute to better understanding of:&lt;br&gt;&lt;br&gt;1. Advocacy Skills&lt;br&gt;2. Designing a Solution&lt;br&gt;3. Empathy&lt;br&gt;4. Exploring Purpose&lt;br&gt;5.  Real World Experience Response: I learned how to accurately and effecively help a person who is bleeding severley. I now understand what to do in that situation and how to get them medical help. If I am faced with this situation, I know the solution and I know how I can help someone in danger.</t>
  </si>
  <si>
    <t>Prompt: How did your service contribute to better understanding of:&lt;br&gt;&lt;br&gt;1. Advocacy Skills&lt;br&gt;2. Designing a Solution&lt;br&gt;3. Empathy&lt;br&gt;4. Exploring Purpose&lt;br&gt;5.  Real World Experience Response: For the face painting it was difficult to communicate with the kids when asking them what they wanted, so that was an interesting opportunity.</t>
  </si>
  <si>
    <t>Prompt: How did your service contribute to better understanding of:&lt;br&gt;&lt;br&gt;1. Advocacy Skills&lt;br&gt;2. Designing a Solution&lt;br&gt;3. Empathy&lt;br&gt;4. Exploring Purpose&lt;br&gt;5.  Real World Experience Response: We only got to clean a small portion of the lake, but the amount of trash we found makes me wonder how much is around the whole lake.</t>
  </si>
  <si>
    <t>Bachman clean</t>
  </si>
  <si>
    <t>Prompt: How did your service contribute to better understanding of:&lt;br&gt;&lt;br&gt;1. Advocacy Skills&lt;br&gt;2. Designing a Solution&lt;br&gt;3. Empathy&lt;br&gt;4. Exploring Purpose&lt;br&gt;5.  Real World Experience Response: Today we used real world experiences by exploring beauty standards that we see in the world. we created speech bubbles with kind words to build other girls like us up.</t>
  </si>
  <si>
    <t>Prompt: How did your service contribute to better understanding of:&lt;br&gt;&lt;br&gt;1. Advocacy Skills&lt;br&gt;2. Designing a Solution&lt;br&gt;3. Empathy&lt;br&gt;4. Exploring Purpose&lt;br&gt;5.  Real World Experience Response: It let me see how polluted the world is and how change starts with one person</t>
  </si>
  <si>
    <t>Texas Conservatice Alliance</t>
  </si>
  <si>
    <t>Prompt: How did your service contribute to better understanding of:&lt;br&gt;&lt;br&gt;1. Advocacy Skills&lt;br&gt;2. Designing a Solution&lt;br&gt;3. Empathy&lt;br&gt;4. Exploring Purpose&lt;br&gt;5.  Real World Experience Response: I was able to see other people‚Äôs perspective on groceries and improve my spanish as well.</t>
  </si>
  <si>
    <t>Prompt: How did your service contribute to better understanding of:&lt;br&gt;&lt;br&gt;1. Advocacy Skills&lt;br&gt;2. Designing a Solution&lt;br&gt;3. Empathy&lt;br&gt;4. Exploring Purpose&lt;br&gt;5.  Real World Experience Response: I enjoyed organizing the food while being able to hear spanish outside of school.</t>
  </si>
  <si>
    <t>Prompt: How did your service contribute to better understanding of:&lt;br&gt;&lt;br&gt;1. Advocacy Skills&lt;br&gt;2. Designing a Solution&lt;br&gt;3. Empathy&lt;br&gt;4. Exploring Purpose&lt;br&gt;5.  Real World Experience Response: I was able to help special ed students do fun crafts.</t>
  </si>
  <si>
    <t>Prompt: How did your service contribute to better understanding of:&lt;br&gt;&lt;br&gt;1. Advocacy Skills&lt;br&gt;2. Designing a Solution&lt;br&gt;3. Empathy&lt;br&gt;4. Exploring Purpose&lt;br&gt;5.  Real World Experience Response: I met with a student who lives in Turkey, and we used our time to have a conversation in english and improve upon her english understanding! I taught her some grammar and common english dialogue.</t>
  </si>
  <si>
    <t>We made a video to encourage the youth to be excited about recycling and helping our planet!</t>
  </si>
  <si>
    <t>Prompt: How did your service contribute to better understanding of:&lt;br&gt;&lt;br&gt;1. Advocacy Skills&lt;br&gt;2. Designing a Solution&lt;br&gt;3. Empathy&lt;br&gt;4. Exploring Purpose&lt;br&gt;5.  Real World Experience Response: We made a video encouraging the youth to be excited about recycling and saving the planet</t>
  </si>
  <si>
    <t>Prompt: How did your service contribute to better understanding of:&lt;br&gt;&lt;br&gt;1. Advocacy Skills&lt;br&gt;2. Designing a Solution&lt;br&gt;3. Empathy&lt;br&gt;4. Exploring Purpose&lt;br&gt;5.  Real World Experience Response: I sold Girl Scout Cookies outside of loads to raise money for Girl Scouts, a company that empowers young girls to make big differences in the world.</t>
  </si>
  <si>
    <t>Prompt: How did your service contribute to better understanding of:&lt;br&gt;&lt;br&gt;1. Advocacy Skills&lt;br&gt;2. Designing a Solution&lt;br&gt;3. Empathy&lt;br&gt;4. Exploring Purpose&lt;br&gt;5.  Real World Experience Response: In this zoom meeting we discussed our agenda for the coming year and which organizations we are deciding to assist. I contributed further to my understanding of real world experiences because we talked about the organizations that we serve outside of the US.</t>
  </si>
  <si>
    <t>PHPC Mission and Outreach Committee</t>
  </si>
  <si>
    <t>Prompt: How did your service contribute to better understanding of:&lt;br&gt;&lt;br&gt;1. Advocacy Skills&lt;br&gt;2. Designing a Solution&lt;br&gt;3. Empathy&lt;br&gt;4. Exploring Purpose&lt;br&gt;5.  Real World Experience Response: We talked about how to make people feel better about themselves and how to be more confident.</t>
  </si>
  <si>
    <t>Prompt: How did your service contribute to better understanding of:&lt;br&gt;&lt;br&gt;1. Advocacy Skills&lt;br&gt;2. Designing a Solution&lt;br&gt;3. Empathy&lt;br&gt;4. Exploring Purpose&lt;br&gt;5.  Real World Experience Response: It broadened my view of the real world, as we worked with elementary schoolers, and it showed me how I have a lot of opportunities like cross country at Hockaday, and I shared this with these kids.</t>
  </si>
  <si>
    <t>Prompt: How did your service contribute to better understanding of:&lt;br&gt;&lt;br&gt;1. Advocacy Skills&lt;br&gt;2. Designing a Solution&lt;br&gt;3. Empathy&lt;br&gt;4. Exploring Purpose&lt;br&gt;5.  Real World Experience Response: I gained real world experience through my interactions with the kids I tutored.</t>
  </si>
  <si>
    <t>Prompt: How did your service contribute to better understanding of:&lt;br&gt;&lt;br&gt;1. Advocacy Skills&lt;br&gt;2. Designing a Solution&lt;br&gt;3. Empathy&lt;br&gt;4. Exploring Purpose&lt;br&gt;5.  Real World Experience Response: I got real world experience by going to a school and tutoring kids, and it showed me how to help kids with reading.</t>
  </si>
  <si>
    <t>Prompt: How did your service contribute to better understanding of:&lt;br&gt;&lt;br&gt;1. Advocacy Skills&lt;br&gt;2. Designing a Solution&lt;br&gt;3. Empathy&lt;br&gt;4. Exploring Purpose&lt;br&gt;5.  Real World Experience Response: I got real world experience through rescuing kids to read and understanding how to help them.</t>
  </si>
  <si>
    <t>Prompt: How did your service contribute to better understanding of:&lt;br&gt;&lt;br&gt;1. Advocacy Skills&lt;br&gt;2. Designing a Solution&lt;br&gt;3. Empathy&lt;br&gt;4. Exploring Purpose&lt;br&gt;5.  Real World Experience Response: We worked with students at Marsh middle school to help with algebra.</t>
  </si>
  <si>
    <t>Prompt: How did your service contribute to better understanding of:&lt;br&gt;&lt;br&gt;1. Advocacy Skills&lt;br&gt;2. Designing a Solution&lt;br&gt;3. Empathy&lt;br&gt;4. Exploring Purpose&lt;br&gt;5.  Real World Experience Response: I tutored again, and got real world experience from that.</t>
  </si>
  <si>
    <t>Prompt: How did your service contribute to better understanding of:&lt;br&gt;&lt;br&gt;1. Advocacy Skills&lt;br&gt;2. Designing a Solution&lt;br&gt;3. Empathy&lt;br&gt;4. Exploring Purpose&lt;br&gt;5.  Real World Experience Response: I helped to organize the classroom
and prepared lessons for tutoring.</t>
  </si>
  <si>
    <t>Prompt: How did your service contribute to better understanding of:&lt;br&gt;&lt;br&gt;1. Advocacy Skills&lt;br&gt;2. Designing a Solution&lt;br&gt;3. Empathy&lt;br&gt;4. Exploring Purpose&lt;br&gt;5.  Real World Experience Response: I tutored a kid to read and helped them learn about self confidence.</t>
  </si>
  <si>
    <t>Prompt: How did your service contribute to better understanding of:&lt;br&gt;&lt;br&gt;1. Advocacy Skills&lt;br&gt;2. Designing a Solution&lt;br&gt;3. Empathy&lt;br&gt;4. Exploring Purpose&lt;br&gt;5.  Real World Experience Response: I gained real world experience through going to a school and tutoring my student to read.</t>
  </si>
  <si>
    <t>Prompt: How did your service contribute to better understanding of:&lt;br&gt;&lt;br&gt;1. Advocacy Skills&lt;br&gt;2. Designing a Solution&lt;br&gt;3. Empathy&lt;br&gt;4. Exploring Purpose&lt;br&gt;5.  Real World Experience Response: I was tutoring at a school and got real world experience through helping teach a kid to read.</t>
  </si>
  <si>
    <t>Prompt: How did your service contribute to better understanding of:&lt;br&gt;&lt;br&gt;1. Advocacy Skills&lt;br&gt;2. Designing a Solution&lt;br&gt;3. Empathy&lt;br&gt;4. Exploring Purpose&lt;br&gt;5.  Real World Experience Response: My service gave me real world experience because I was able to go out and actually help kids learn reading, giving me experience.</t>
  </si>
  <si>
    <t>Prompt: How did your service contribute to better understanding of:&lt;br&gt;&lt;br&gt;1. Advocacy Skills&lt;br&gt;2. Designing a Solution&lt;br&gt;3. Empathy&lt;br&gt;4. Exploring Purpose&lt;br&gt;5.  Real World Experience Response: I used my knowledge of track to go teach kids at a school about it during their recess, gaining real world experience.</t>
  </si>
  <si>
    <t>Prompt: How did your service contribute to better understanding of:&lt;br&gt;&lt;br&gt;1. Advocacy Skills&lt;br&gt;2. Designing a Solution&lt;br&gt;3. Empathy&lt;br&gt;4. Exploring Purpose&lt;br&gt;5.  Real World Experience Response: Teaching the kids how to understand the reading stuff</t>
  </si>
  <si>
    <t>Prompt: How did your service contribute to better understanding of:&lt;br&gt;&lt;br&gt;1. Advocacy Skills&lt;br&gt;2. Designing a Solution&lt;br&gt;3. Empathy&lt;br&gt;4. Exploring Purpose&lt;br&gt;5.  Real World Experience Response: I got real world experience working with Anne Frank (DISD) students and reading with them to improve their English reading/speaking skills</t>
  </si>
  <si>
    <t>Prompt: How did your service contribute to better understanding of:&lt;br&gt;&lt;br&gt;1. Advocacy Skills&lt;br&gt;2. Designing a Solution&lt;br&gt;3. Empathy&lt;br&gt;4. Exploring Purpose&lt;br&gt;5.  Real World Experience Response: we worked with kids on writing a script and understanding a play</t>
  </si>
  <si>
    <t>Prompt: How did your service contribute to better understanding of:&lt;br&gt;&lt;br&gt;1. Advocacy Skills&lt;br&gt;2. Designing a Solution&lt;br&gt;3. Empathy&lt;br&gt;4. Exploring Purpose&lt;br&gt;5.  Real World Experience Response: teaching kids about drama and encouraging them to be creative with their stories</t>
  </si>
  <si>
    <t>Prompt: How did your service contribute to better understanding of:&lt;br&gt;&lt;br&gt;1. Advocacy Skills&lt;br&gt;2. Designing a Solution&lt;br&gt;3. Empathy&lt;br&gt;4. Exploring Purpose&lt;br&gt;5.  Real World Experience Response: Teen Court juror.</t>
  </si>
  <si>
    <t>teen court</t>
  </si>
  <si>
    <t>Prompt: How did your service contribute to better understanding of:&lt;br&gt;&lt;br&gt;1. Advocacy Skills&lt;br&gt;2. Designing a Solution&lt;br&gt;3. Empathy&lt;br&gt;4. Exploring Purpose&lt;br&gt;5.  Real World Experience Response: I think this experience helped me discover real world experience because I was able to use my passion and knowledge for dance to implement this into real life by helping kids learn, have fun, and find their own passion.</t>
  </si>
  <si>
    <t>Dance Council of North Texas</t>
  </si>
  <si>
    <t>Prompt: How did your service contribute to better understanding of:&lt;br&gt;&lt;br&gt;1. Advocacy Skills&lt;br&gt;2. Designing a Solution&lt;br&gt;3. Empathy&lt;br&gt;4. Exploring Purpose&lt;br&gt;5.  Real World Experience Response: I helped younger kids for their costume fittings. I think this helped me understand real world experience because I had to be organized and be able to follow directions.</t>
  </si>
  <si>
    <t>Ballet Ensemble of Texas</t>
  </si>
  <si>
    <t>Prompt: How did your service contribute to better understanding of:&lt;br&gt;&lt;br&gt;1. Advocacy Skills&lt;br&gt;2. Designing a Solution&lt;br&gt;3. Empathy&lt;br&gt;4. Exploring Purpose&lt;br&gt;5.  Real World Experience Response: In this experience, I learned first aid that one day might be able to save someone's life, so it helped me better understand real world experience.</t>
  </si>
  <si>
    <t>Prompt: How did your service contribute to better understanding of:&lt;br&gt;&lt;br&gt;1. Advocacy Skills&lt;br&gt;2. Designing a Solution&lt;br&gt;3. Empathy&lt;br&gt;4. Exploring Purpose&lt;br&gt;5.  Real World Experience Response: I got a better understanding of Teen Court because it is a real world experience of what being a juror does. They decide the amount of hours a teen who has committed a crime gets and we work together with 6 other jurors to decide.</t>
  </si>
  <si>
    <t>Prompt: How did your service contribute to better understanding of:&lt;br&gt;&lt;br&gt;1. Advocacy Skills&lt;br&gt;2. Designing a Solution&lt;br&gt;3. Empathy&lt;br&gt;4. Exploring Purpose&lt;br&gt;5.  Real World Experience Response: I explored the real world experience of what it was like to be on a jury and discuss with others on the jury how many service hours a teen who has committed a crime should get.</t>
  </si>
  <si>
    <t>Prompt: How did your service contribute to better understanding of:&lt;br&gt;&lt;br&gt;1. Advocacy Skills&lt;br&gt;2. Designing a Solution&lt;br&gt;3. Empathy&lt;br&gt;4. Exploring Purpose&lt;br&gt;5.  Real World Experience Response: I explored the experience of being on a real jury and seeing how it works. I learned how to work together to make decisions in a group on teen court.</t>
  </si>
  <si>
    <t>Prompt: How did your service contribute to better understanding of:&lt;br&gt;&lt;br&gt;1. Advocacy Skills&lt;br&gt;2. Designing a Solution&lt;br&gt;3. Empathy&lt;br&gt;4. Exploring Purpose&lt;br&gt;5.  Real World Experience Response: We made cards for people to bring them happiness</t>
  </si>
  <si>
    <t>Picking up trash</t>
  </si>
  <si>
    <t>Prompt: How did your service contribute to better understanding of:&lt;br&gt;&lt;br&gt;1. Advocacy Skills&lt;br&gt;2. Designing a Solution&lt;br&gt;3. Empathy&lt;br&gt;4. Exploring Purpose&lt;br&gt;5.  Real World Experience Response: We built empathy and understanding by picking up trash along Trinity River.</t>
  </si>
  <si>
    <t>Prompt: How did your service contribute to better understanding of:&lt;br&gt;&lt;br&gt;1. Advocacy Skills&lt;br&gt;2. Designing a Solution&lt;br&gt;3. Empathy&lt;br&gt;4. Exploring Purpose&lt;br&gt;5.  Real World Experience Response: We tutored 5th grade students in reading and writing</t>
  </si>
  <si>
    <t>Prompt: How did your service contribute to better understanding of:&lt;br&gt;&lt;br&gt;1. Advocacy Skills&lt;br&gt;2. Designing a Solution&lt;br&gt;3. Empathy&lt;br&gt;4. Exploring Purpose&lt;br&gt;5.  Real World Experience Response: We helped a teacher set up her science classroom and label textbooks</t>
  </si>
  <si>
    <t>Helping hands at Foster</t>
  </si>
  <si>
    <t>Prompt: How did your service contribute to better understanding of:&lt;br&gt;&lt;br&gt;1. Advocacy Skills&lt;br&gt;2. Designing a Solution&lt;br&gt;3. Empathy&lt;br&gt;4. Exploring Purpose&lt;br&gt;5.  Real World Experience Response: Tutored 5th grader in reading</t>
  </si>
  <si>
    <t>Prompt: How did your service contribute to better understanding of:&lt;br&gt;&lt;br&gt;1. Advocacy Skills&lt;br&gt;2. Designing a Solution&lt;br&gt;3. Empathy&lt;br&gt;4. Exploring Purpose&lt;br&gt;5.  Real World Experience Response: We helped tidy the library</t>
  </si>
  <si>
    <t>Prompt: How did your service contribute to better understanding of:&lt;br&gt;&lt;br&gt;1. Advocacy Skills&lt;br&gt;2. Designing a Solution&lt;br&gt;3. Empathy&lt;br&gt;4. Exploring Purpose&lt;br&gt;5.  Real World Experience Response: We tidied the library and organized the shelves.</t>
  </si>
  <si>
    <t>Prompt: How did your service contribute to better understanding of:&lt;br&gt;&lt;br&gt;1. Advocacy Skills&lt;br&gt;2. Designing a Solution&lt;br&gt;3. Empathy&lt;br&gt;4. Exploring Purpose&lt;br&gt;5.  Real World Experience Response: We helped teach lower school DISD students about drama, and acting.</t>
  </si>
  <si>
    <t>Prompt: How did your service contribute to better understanding of:&lt;br&gt;&lt;br&gt;1. Advocacy Skills&lt;br&gt;2. Designing a Solution&lt;br&gt;3. Empathy&lt;br&gt;4. Exploring Purpose&lt;br&gt;5.  Real World Experience Response: Tutored in math</t>
  </si>
  <si>
    <t>Prompt: How did your service contribute to better understanding of:&lt;br&gt;&lt;br&gt;1. Advocacy Skills&lt;br&gt;2. Designing a Solution&lt;br&gt;3. Empathy&lt;br&gt;4. Exploring Purpose&lt;br&gt;5.  Real World Experience Response: I was able to meet with and tutor another kid, and I loved being able to help them.</t>
  </si>
  <si>
    <t>Prompt: How did your service contribute to better understanding of:&lt;br&gt;&lt;br&gt;1. Advocacy Skills&lt;br&gt;2. Designing a Solution&lt;br&gt;3. Empathy&lt;br&gt;4. Exploring Purpose&lt;br&gt;5.  Real World Experience Response: I made cookies for the bake sale and I really enjoyed working on them for others.</t>
  </si>
  <si>
    <t>Prompt: How did your service contribute to better understanding of:&lt;br&gt;&lt;br&gt;1. Advocacy Skills&lt;br&gt;2. Designing a Solution&lt;br&gt;3. Empathy&lt;br&gt;4. Exploring Purpose&lt;br&gt;5.  Real World Experience Response: I felt empathy when working with other kids to help with their school work.</t>
  </si>
  <si>
    <t>Prompt: How did your service contribute to better understanding of:&lt;br&gt;&lt;br&gt;1. Advocacy Skills&lt;br&gt;2. Designing a Solution&lt;br&gt;3. Empathy&lt;br&gt;4. Exploring Purpose&lt;br&gt;5.  Real World Experience Response: I judged robotics teams competing in Hocksdays qualifier.</t>
  </si>
  <si>
    <t>Prompt: How did your service contribute to better understanding of:&lt;br&gt;&lt;br&gt;1. Advocacy Skills&lt;br&gt;2. Designing a Solution&lt;br&gt;3. Empathy&lt;br&gt;4. Exploring Purpose&lt;br&gt;5.  Real World Experience Response: We talked and built legos with the Pershing School 3rd, 4th, and 5th graders.</t>
  </si>
  <si>
    <t>Build Up Club</t>
  </si>
  <si>
    <t>Prompt: How did your service contribute to better understanding of:&lt;br&gt;&lt;br&gt;1. Advocacy Skills&lt;br&gt;2. Designing a Solution&lt;br&gt;3. Empathy&lt;br&gt;4. Exploring Purpose&lt;br&gt;5.  Real World Experience Response: We walked for St. Judes to raise money. Most of my gym went and walked 3 miles to help St. Judes patients.</t>
  </si>
  <si>
    <t>Spirit of Texas</t>
  </si>
  <si>
    <t>Prompt: How did your service contribute to better understanding of:&lt;br&gt;&lt;br&gt;1. Advocacy Skills&lt;br&gt;2. Designing a Solution&lt;br&gt;3. Empathy&lt;br&gt;4. Exploring Purpose&lt;br&gt;5.  Real World Experience Response: We decorated cookies in Tarry House and sent them to family gateway for Feeding Needs.</t>
  </si>
  <si>
    <t>Feeding Needs</t>
  </si>
  <si>
    <t>Prompt: How did your service contribute to better understanding of:&lt;br&gt;&lt;br&gt;1. Advocacy Skills&lt;br&gt;2. Designing a Solution&lt;br&gt;3. Empathy&lt;br&gt;4. Exploring Purpose&lt;br&gt;5.  Real World Experience Response: tutored</t>
  </si>
  <si>
    <t>Prompt: How did your service contribute to better understanding of:&lt;br&gt;&lt;br&gt;1. Advocacy Skills&lt;br&gt;2. Designing a Solution&lt;br&gt;3. Empathy&lt;br&gt;4. Exploring Purpose&lt;br&gt;5.  Real World Experience Response: We are designing solutions to help kids in the cancer ward at hockaday.</t>
  </si>
  <si>
    <t>Prompt: How did your service contribute to better understanding of:&lt;br&gt;&lt;br&gt;1. Advocacy Skills&lt;br&gt;2. Designing a Solution&lt;br&gt;3. Empathy&lt;br&gt;4. Exploring Purpose&lt;br&gt;5.  Real World Experience Response: wrote cards and read books</t>
  </si>
  <si>
    <t>Prompt: How did your service contribute to better understanding of:&lt;br&gt;&lt;br&gt;1. Advocacy Skills&lt;br&gt;2. Designing a Solution&lt;br&gt;3. Empathy&lt;br&gt;4. Exploring Purpose&lt;br&gt;5.  Real World Experience Response: I felt as though working to help children across the globe included designing a solution because each meal packed makes a difference.</t>
  </si>
  <si>
    <t>Homelessness Presentation</t>
  </si>
  <si>
    <t>Prompt: How did your service contribute to better understanding of:&lt;br&gt;&lt;br&gt;1. Advocacy Skills&lt;br&gt;2. Designing a Solution&lt;br&gt;3. Empathy&lt;br&gt;4. Exploring Purpose&lt;br&gt;5.  Real World Experience Response: We were able to observe a presentation made by Estee to take action and learn more about homelessness.</t>
  </si>
  <si>
    <t>Prompt: How did your service contribute to better understanding of:&lt;br&gt;&lt;br&gt;1. Advocacy Skills&lt;br&gt;2. Designing a Solution&lt;br&gt;3. Empathy&lt;br&gt;4. Exploring Purpose&lt;br&gt;5.  Real World Experience Response: Our goal was to make a video to get people excited about recycling and to create an impact.</t>
  </si>
  <si>
    <t>MLK Service</t>
  </si>
  <si>
    <t>Prompt: How did your service contribute to better understanding of:&lt;br&gt;&lt;br&gt;1. Advocacy Skills&lt;br&gt;2. Designing a Solution&lt;br&gt;3. Empathy&lt;br&gt;4. Exploring Purpose&lt;br&gt;5.  Real World Experience Response: we made a video for recycling</t>
  </si>
  <si>
    <t>MLK service</t>
  </si>
  <si>
    <t>Prompt: How did your service contribute to better understanding of:&lt;br&gt;&lt;br&gt;1. Advocacy Skills&lt;br&gt;2. Designing a Solution&lt;br&gt;3. Empathy&lt;br&gt;4. Exploring Purpose&lt;br&gt;5.  Real World Experience Response: We tried to design a solution to get people more excited about recycling.</t>
  </si>
  <si>
    <t>Prompt: How did your service contribute to better understanding of:&lt;br&gt;&lt;br&gt;1. Advocacy Skills&lt;br&gt;2. Designing a Solution&lt;br&gt;3. Empathy&lt;br&gt;4. Exploring Purpose&lt;br&gt;5.  Real World Experience Response: We organized and helped the teachers for the lesson prep plans.</t>
  </si>
  <si>
    <t>Prompt: How did your service contribute to better understanding of:&lt;br&gt;&lt;br&gt;1. Advocacy Skills&lt;br&gt;2. Designing a Solution&lt;br&gt;3. Empathy&lt;br&gt;4. Exploring Purpose&lt;br&gt;5.  Real World Experience Response: I get to go work with the kids in the real world and it is great to build a bond and watch the grow!</t>
  </si>
  <si>
    <t>Prompt: How did your service contribute to better understanding of:&lt;br&gt;&lt;br&gt;1. Advocacy Skills&lt;br&gt;2. Designing a Solution&lt;br&gt;3. Empathy&lt;br&gt;4. Exploring Purpose&lt;br&gt;5.  Real World Experience Response: I love getting to help tutor kids in different ways  to better fit them! It‚Äôs so fulfilling to watch them grow and learn with purpose!</t>
  </si>
  <si>
    <t>Prompt: How did your service contribute to better understanding of:&lt;br&gt;&lt;br&gt;1. Advocacy Skills&lt;br&gt;2. Designing a Solution&lt;br&gt;3. Empathy&lt;br&gt;4. Exploring Purpose&lt;br&gt;5.  Real World Experience Response: Whenever I help tutor the kids it is like I‚Äôm stepping into their world at their school to help!  I am able to connect with them and use empathy in order to help them learn!</t>
  </si>
  <si>
    <t>Prompt: How did your service contribute to better understanding of:&lt;br&gt;&lt;br&gt;1. Advocacy Skills&lt;br&gt;2. Designing a Solution&lt;br&gt;3. Empathy&lt;br&gt;4. Exploring Purpose&lt;br&gt;5.  Real World Experience Response: I went to the social impact biology fair and explored problems and solutions to environmental issues in our world.</t>
  </si>
  <si>
    <t>Prompt: How did your service contribute to better understanding of:&lt;br&gt;&lt;br&gt;1. Advocacy Skills&lt;br&gt;2. Designing a Solution&lt;br&gt;3. Empathy&lt;br&gt;4. Exploring Purpose&lt;br&gt;5.  Real World Experience Response: kramer tutoring math</t>
  </si>
  <si>
    <t>Prompt: How did your service contribute to better understanding of:&lt;br&gt;&lt;br&gt;1. Advocacy Skills&lt;br&gt;2. Designing a Solution&lt;br&gt;3. Empathy&lt;br&gt;4. Exploring Purpose&lt;br&gt;5.  Real World Experience Response: We had a presentation to learn more about poverty and what our club does.</t>
  </si>
  <si>
    <t>Prompt: How did your service contribute to better understanding of:&lt;br&gt;&lt;br&gt;1. Advocacy Skills&lt;br&gt;2. Designing a Solution&lt;br&gt;3. Empathy&lt;br&gt;4. Exploring Purpose&lt;br&gt;5.  Real World Experience Response: I donated to the mother's day baskets</t>
  </si>
  <si>
    <t>Prompt: How did your service contribute to better understanding of:&lt;br&gt;&lt;br&gt;1. Advocacy Skills&lt;br&gt;2. Designing a Solution&lt;br&gt;3. Empathy&lt;br&gt;4. Exploring Purpose&lt;br&gt;5.  Real World Experience Response: I learned about the community around me and what they are going through. Micro plastics are polluting the earth and by doing this we are helping the community around us.</t>
  </si>
  <si>
    <t>Prompt: How did your service contribute to better understanding of:&lt;br&gt;&lt;br&gt;1. Advocacy Skills&lt;br&gt;2. Designing a Solution&lt;br&gt;3. Empathy&lt;br&gt;4. Exploring Purpose&lt;br&gt;5.  Real World Experience Response: Using our education yo make a difference is so impactful and eye opening.</t>
  </si>
  <si>
    <t>Hebert Marcus EL</t>
  </si>
  <si>
    <t>Prompt: How did your service contribute to better understanding of:&lt;br&gt;&lt;br&gt;1. Advocacy Skills&lt;br&gt;2. Designing a Solution&lt;br&gt;3. Empathy&lt;br&gt;4. Exploring Purpose&lt;br&gt;5.  Real World Experience Response: Real World Experiance. These tasks are so little and they make such and impact on the kids at the hospital.</t>
  </si>
  <si>
    <t>Prompt: How did your service contribute to better understanding of:&lt;br&gt;&lt;br&gt;1. Advocacy Skills&lt;br&gt;2. Designing a Solution&lt;br&gt;3. Empathy&lt;br&gt;4. Exploring Purpose&lt;br&gt;5.  Real World Experience Response: Laura Day</t>
  </si>
  <si>
    <t>Row Labels</t>
  </si>
  <si>
    <t>(blank)</t>
  </si>
  <si>
    <t>Grand Total</t>
  </si>
  <si>
    <t>Column Labels</t>
  </si>
  <si>
    <t>&lt;8/30/2022</t>
  </si>
  <si>
    <t>2022</t>
  </si>
  <si>
    <t>2022 Total</t>
  </si>
  <si>
    <t>2023</t>
  </si>
  <si>
    <t>2023 Total</t>
  </si>
  <si>
    <t>Qtr3</t>
  </si>
  <si>
    <t>Qtr4</t>
  </si>
  <si>
    <t>Qtr1</t>
  </si>
  <si>
    <t>Qtr2</t>
  </si>
  <si>
    <t>Sum of duration</t>
  </si>
  <si>
    <t>Cohort Long</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</si>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</sst>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sz val="11"/>
      <color rgb="FF9C5700"/>
      <name val="Calibri"/>
      <family val="2"/>
      <scheme val="minor"/>
    </font>
    <font>
      <sz val="12"/>
      <color rgb="FF000000"/>
      <name val="Calibri"/>
      <family val="2"/>
      <scheme val="minor"/>
    </font>
    <font>
      <b/>
      <sz val="12"/>
      <color rgb="FF0000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rgb="FF000000"/>
      </patternFill>
    </fill>
    <fill>
      <patternFill patternType="solid">
        <fgColor theme="7" tint="0.59999389629810485"/>
        <bgColor indexed="64"/>
      </patternFill>
    </fill>
    <fill>
      <patternFill patternType="solid">
        <fgColor theme="9" tint="0.59999389629810485"/>
        <bgColor indexed="64"/>
      </patternFill>
    </fill>
  </fills>
  <borders count="6">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0">
    <xf numFmtId="0" fontId="0" fillId="0" borderId="0" xfId="0"/>
    <xf numFmtId="0" fontId="3" fillId="0" borderId="0" xfId="0" applyFont="1"/>
    <xf numFmtId="0" fontId="4" fillId="0" borderId="1" xfId="0" applyFont="1" applyBorder="1"/>
    <xf numFmtId="0" fontId="4" fillId="4" borderId="1" xfId="0" applyFont="1" applyFill="1" applyBorder="1"/>
    <xf numFmtId="0" fontId="4" fillId="0" borderId="2" xfId="0" applyFont="1" applyBorder="1"/>
    <xf numFmtId="0" fontId="4" fillId="0" borderId="3" xfId="0" applyFont="1" applyBorder="1"/>
    <xf numFmtId="0" fontId="3" fillId="4" borderId="0" xfId="0" applyFont="1" applyFill="1"/>
    <xf numFmtId="0" fontId="3" fillId="0" borderId="4" xfId="0" applyFont="1" applyBorder="1"/>
    <xf numFmtId="0" fontId="3" fillId="0" borderId="5" xfId="0" applyFont="1" applyBorder="1"/>
    <xf numFmtId="14" fontId="0" fillId="0" borderId="0" xfId="0" applyNumberFormat="1"/>
    <xf numFmtId="0" fontId="0" fillId="0" borderId="0" xfId="0" pivotButton="1"/>
    <xf numFmtId="0" fontId="0" fillId="0" borderId="0" xfId="0" applyAlignment="1">
      <alignment horizontal="left"/>
    </xf>
    <xf numFmtId="0" fontId="0" fillId="5" borderId="0" xfId="0" applyFill="1"/>
    <xf numFmtId="14" fontId="0" fillId="5" borderId="0" xfId="0" applyNumberFormat="1" applyFill="1"/>
    <xf numFmtId="0" fontId="1" fillId="2" borderId="0" xfId="0" applyFont="1" applyFill="1"/>
    <xf numFmtId="0" fontId="2" fillId="3" borderId="0" xfId="0" applyFont="1" applyFill="1"/>
    <xf numFmtId="0" fontId="0" fillId="6" borderId="0" xfId="0" applyFill="1"/>
    <xf numFmtId="14" fontId="0" fillId="6" borderId="0" xfId="0" applyNumberFormat="1" applyFill="1"/>
    <xf numFmtId="0" fontId="4" fillId="0" borderId="2" xfId="0" applyFont="1" applyBorder="1" applyAlignment="1">
      <alignment horizontal="center"/>
    </xf>
    <xf numFmtId="0" fontId="4" fillId="0" borderId="1" xfId="0" applyFont="1" applyBorder="1" applyAlignment="1">
      <alignment horizont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Heath Rastberger (TMNA)" refreshedDate="45106.661667708337" createdVersion="8" refreshedVersion="8" minRefreshableVersion="3" recordCount="3387" xr:uid="{D6400B29-F021-4495-8D2B-5EF3370F950B}">
  <cacheSource type="worksheet">
    <worksheetSource ref="A1:I1048576" sheet="SERVICE_LOGS"/>
  </cacheSource>
  <cacheFields count="9">
    <cacheField name="Unique ID" numFmtId="0">
      <sharedItems containsString="0" containsBlank="1" containsNumber="1" containsInteger="1" minValue="241001" maxValue="261512" count="318">
        <n v="261248"/>
        <n v="261281"/>
        <n v="261283"/>
        <n v="261291"/>
        <n v="261294"/>
        <n v="261296"/>
        <n v="261300"/>
        <n v="261302"/>
        <n v="241001"/>
        <n v="241003"/>
        <n v="241006"/>
        <n v="241012"/>
        <n v="241013"/>
        <n v="241014"/>
        <n v="241015"/>
        <n v="241017"/>
        <n v="241019"/>
        <n v="241022"/>
        <n v="241024"/>
        <n v="241030"/>
        <n v="241032"/>
        <n v="241038"/>
        <n v="241040"/>
        <n v="241042"/>
        <n v="241045"/>
        <n v="241046"/>
        <n v="241049"/>
        <n v="241050"/>
        <n v="241053"/>
        <n v="241056"/>
        <n v="241057"/>
        <n v="241058"/>
        <n v="241061"/>
        <n v="241062"/>
        <n v="241065"/>
        <n v="241066"/>
        <n v="241067"/>
        <n v="241068"/>
        <n v="241070"/>
        <n v="241072"/>
        <n v="241073"/>
        <n v="241075"/>
        <n v="241076"/>
        <n v="241085"/>
        <n v="241088"/>
        <n v="241090"/>
        <n v="241094"/>
        <n v="241100"/>
        <n v="241107"/>
        <n v="241111"/>
        <n v="241113"/>
        <n v="241119"/>
        <n v="241123"/>
        <n v="241125"/>
        <n v="251133"/>
        <n v="251138"/>
        <n v="251139"/>
        <n v="251141"/>
        <n v="251142"/>
        <n v="251144"/>
        <n v="251145"/>
        <n v="251147"/>
        <n v="251150"/>
        <n v="251151"/>
        <n v="251152"/>
        <n v="251153"/>
        <n v="251154"/>
        <n v="251156"/>
        <n v="251158"/>
        <n v="251159"/>
        <n v="251160"/>
        <n v="251164"/>
        <n v="251169"/>
        <n v="251170"/>
        <n v="251171"/>
        <n v="251175"/>
        <n v="251176"/>
        <n v="251180"/>
        <n v="251181"/>
        <n v="251182"/>
        <n v="251183"/>
        <n v="251184"/>
        <n v="251185"/>
        <n v="251188"/>
        <n v="251189"/>
        <n v="251191"/>
        <n v="251194"/>
        <n v="251198"/>
        <n v="251199"/>
        <n v="251200"/>
        <n v="251201"/>
        <n v="251206"/>
        <n v="251207"/>
        <n v="251209"/>
        <n v="251210"/>
        <n v="251211"/>
        <n v="251212"/>
        <n v="251214"/>
        <n v="251215"/>
        <n v="251216"/>
        <n v="251217"/>
        <n v="251218"/>
        <n v="251220"/>
        <n v="251221"/>
        <n v="251222"/>
        <n v="251224"/>
        <n v="251225"/>
        <n v="251226"/>
        <n v="251227"/>
        <n v="251230"/>
        <n v="251231"/>
        <n v="251235"/>
        <n v="261240"/>
        <n v="261242"/>
        <n v="261243"/>
        <n v="261245"/>
        <n v="261246"/>
        <n v="261255"/>
        <n v="261259"/>
        <n v="261260"/>
        <n v="261261"/>
        <n v="261265"/>
        <n v="261272"/>
        <n v="261273"/>
        <n v="261274"/>
        <n v="261275"/>
        <n v="261279"/>
        <n v="261280"/>
        <n v="261285"/>
        <n v="261286"/>
        <n v="261288"/>
        <n v="261289"/>
        <n v="261290"/>
        <n v="261297"/>
        <n v="261301"/>
        <n v="261306"/>
        <n v="261307"/>
        <n v="261309"/>
        <n v="261310"/>
        <n v="261311"/>
        <n v="261313"/>
        <n v="261316"/>
        <n v="261448"/>
        <n v="261463"/>
        <n v="261464"/>
        <n v="261465"/>
        <n v="261467"/>
        <n v="261469"/>
        <n v="261472"/>
        <n v="261473"/>
        <n v="261475"/>
        <n v="261477"/>
        <n v="261479"/>
        <n v="261482"/>
        <n v="261483"/>
        <n v="261485"/>
        <n v="261500"/>
        <n v="261501"/>
        <n v="261502"/>
        <n v="261503"/>
        <n v="261506"/>
        <n v="261509"/>
        <n v="261510"/>
        <n v="261511"/>
        <n v="261299"/>
        <n v="241002"/>
        <n v="241007"/>
        <n v="241008"/>
        <n v="241009"/>
        <n v="241010"/>
        <n v="241018"/>
        <n v="241020"/>
        <n v="241021"/>
        <n v="241028"/>
        <n v="241029"/>
        <n v="241033"/>
        <n v="241034"/>
        <n v="241039"/>
        <n v="241047"/>
        <n v="241052"/>
        <n v="241054"/>
        <n v="241059"/>
        <n v="241060"/>
        <n v="241064"/>
        <n v="241071"/>
        <n v="241078"/>
        <n v="241080"/>
        <n v="241082"/>
        <n v="241083"/>
        <n v="241084"/>
        <n v="241087"/>
        <n v="241089"/>
        <n v="241092"/>
        <n v="241093"/>
        <n v="241098"/>
        <n v="241101"/>
        <n v="241102"/>
        <n v="241103"/>
        <n v="241110"/>
        <n v="241114"/>
        <n v="241116"/>
        <n v="241120"/>
        <n v="241121"/>
        <n v="241122"/>
        <n v="241124"/>
        <n v="241127"/>
        <n v="241129"/>
        <n v="241131"/>
        <n v="251135"/>
        <n v="251140"/>
        <n v="251143"/>
        <n v="251148"/>
        <n v="251149"/>
        <n v="251157"/>
        <n v="251161"/>
        <n v="251162"/>
        <n v="251166"/>
        <n v="251167"/>
        <n v="251168"/>
        <n v="251172"/>
        <n v="251174"/>
        <n v="251178"/>
        <n v="251179"/>
        <n v="251192"/>
        <n v="251193"/>
        <n v="251195"/>
        <n v="251196"/>
        <n v="251197"/>
        <n v="251205"/>
        <n v="251213"/>
        <n v="251219"/>
        <n v="251223"/>
        <n v="251229"/>
        <n v="251232"/>
        <n v="251236"/>
        <n v="261239"/>
        <n v="261250"/>
        <n v="261251"/>
        <n v="261253"/>
        <n v="261254"/>
        <n v="261256"/>
        <n v="261257"/>
        <n v="261258"/>
        <n v="261266"/>
        <n v="261267"/>
        <n v="261268"/>
        <n v="261269"/>
        <n v="261271"/>
        <n v="261277"/>
        <n v="261278"/>
        <n v="261282"/>
        <n v="261284"/>
        <n v="261287"/>
        <n v="261292"/>
        <n v="261293"/>
        <n v="261298"/>
        <n v="261314"/>
        <n v="261317"/>
        <n v="261466"/>
        <n v="261468"/>
        <n v="261470"/>
        <n v="261471"/>
        <n v="261476"/>
        <n v="261478"/>
        <n v="261480"/>
        <n v="261481"/>
        <n v="261484"/>
        <n v="261498"/>
        <n v="261504"/>
        <n v="261505"/>
        <n v="261507"/>
        <n v="261508"/>
        <n v="261512"/>
        <n v="241016"/>
        <n v="241025"/>
        <n v="241037"/>
        <n v="241041"/>
        <n v="241048"/>
        <n v="241051"/>
        <n v="241079"/>
        <n v="241095"/>
        <n v="241097"/>
        <n v="241108"/>
        <n v="241126"/>
        <n v="251132"/>
        <n v="251146"/>
        <n v="251163"/>
        <n v="251202"/>
        <n v="251233"/>
        <n v="261244"/>
        <n v="261249"/>
        <n v="261262"/>
        <n v="261263"/>
        <n v="261276"/>
        <n v="261295"/>
        <n v="261303"/>
        <n v="261308"/>
        <n v="261486"/>
        <n v="241043"/>
        <n v="241069"/>
        <n v="241077"/>
        <n v="241105"/>
        <n v="251177"/>
        <n v="251187"/>
        <n v="251203"/>
        <n v="261241"/>
        <n v="261312"/>
        <n v="241004"/>
        <n v="241023"/>
        <n v="251155"/>
        <n v="251173"/>
        <n v="251190"/>
        <n v="261305"/>
        <n v="261499"/>
        <n v="261270"/>
        <n v="261497"/>
        <n v="261264"/>
        <m/>
      </sharedItems>
    </cacheField>
    <cacheField name="duration" numFmtId="0">
      <sharedItems containsString="0" containsBlank="1" containsNumber="1" minValue="0.1" maxValue="200"/>
    </cacheField>
    <cacheField name="service_categories" numFmtId="0">
      <sharedItems containsBlank="1"/>
    </cacheField>
    <cacheField name="service_date" numFmtId="0">
      <sharedItems containsNonDate="0" containsDate="1" containsString="0" containsBlank="1" minDate="2022-08-30T00:00:00" maxDate="2023-06-08T00:00:00" count="275">
        <d v="2022-10-09T00:00:00"/>
        <d v="2023-02-12T00:00:00"/>
        <d v="2022-12-16T00:00:00"/>
        <d v="2023-03-22T00:00:00"/>
        <d v="2023-05-23T00:00:00"/>
        <d v="2022-11-01T00:00:00"/>
        <d v="2022-09-29T00:00:00"/>
        <d v="2022-11-07T00:00:00"/>
        <d v="2023-02-11T00:00:00"/>
        <d v="2022-09-25T00:00:00"/>
        <d v="2023-01-29T00:00:00"/>
        <d v="2022-09-11T00:00:00"/>
        <d v="2022-10-01T00:00:00"/>
        <d v="2023-04-22T00:00:00"/>
        <d v="2022-10-12T00:00:00"/>
        <d v="2022-10-17T00:00:00"/>
        <d v="2023-03-23T00:00:00"/>
        <d v="2022-10-21T00:00:00"/>
        <d v="2023-04-01T00:00:00"/>
        <d v="2023-04-15T00:00:00"/>
        <d v="2023-03-17T00:00:00"/>
        <d v="2023-05-22T00:00:00"/>
        <d v="2022-10-18T00:00:00"/>
        <d v="2022-12-10T00:00:00"/>
        <d v="2022-09-16T00:00:00"/>
        <d v="2023-03-29T00:00:00"/>
        <d v="2023-01-12T00:00:00"/>
        <d v="2023-01-13T00:00:00"/>
        <d v="2022-11-16T00:00:00"/>
        <d v="2022-10-08T00:00:00"/>
        <d v="2022-11-28T00:00:00"/>
        <d v="2023-03-27T00:00:00"/>
        <d v="2022-09-03T00:00:00"/>
        <d v="2022-09-10T00:00:00"/>
        <d v="2022-12-03T00:00:00"/>
        <d v="2023-01-23T00:00:00"/>
        <d v="2023-03-25T00:00:00"/>
        <d v="2022-11-19T00:00:00"/>
        <d v="2022-11-30T00:00:00"/>
        <d v="2023-02-25T00:00:00"/>
        <d v="2023-03-01T00:00:00"/>
        <d v="2023-03-03T00:00:00"/>
        <d v="2022-09-09T00:00:00"/>
        <d v="2022-09-18T00:00:00"/>
        <d v="2022-10-10T00:00:00"/>
        <d v="2023-04-20T00:00:00"/>
        <d v="2023-01-16T00:00:00"/>
        <d v="2023-01-19T00:00:00"/>
        <d v="2023-01-04T00:00:00"/>
        <d v="2023-04-06T00:00:00"/>
        <d v="2023-04-05T00:00:00"/>
        <d v="2022-10-11T00:00:00"/>
        <d v="2023-01-20T00:00:00"/>
        <d v="2023-04-04T00:00:00"/>
        <d v="2023-05-27T00:00:00"/>
        <d v="2023-02-16T00:00:00"/>
        <d v="2022-09-27T00:00:00"/>
        <d v="2022-10-23T00:00:00"/>
        <d v="2022-11-20T00:00:00"/>
        <d v="2022-12-04T00:00:00"/>
        <d v="2023-05-13T00:00:00"/>
        <d v="2023-04-13T00:00:00"/>
        <d v="2022-11-08T00:00:00"/>
        <d v="2023-02-13T00:00:00"/>
        <d v="2023-05-30T00:00:00"/>
        <d v="2023-02-19T00:00:00"/>
        <d v="2023-02-04T00:00:00"/>
        <d v="2023-01-10T00:00:00"/>
        <d v="2023-04-19T00:00:00"/>
        <d v="2023-02-23T00:00:00"/>
        <d v="2022-10-02T00:00:00"/>
        <d v="2022-10-16T00:00:00"/>
        <d v="2022-11-27T00:00:00"/>
        <d v="2022-12-11T00:00:00"/>
        <d v="2022-12-18T00:00:00"/>
        <d v="2022-12-25T00:00:00"/>
        <d v="2023-01-01T00:00:00"/>
        <d v="2023-01-08T00:00:00"/>
        <d v="2023-01-22T00:00:00"/>
        <d v="2023-01-15T00:00:00"/>
        <d v="2023-02-26T00:00:00"/>
        <d v="2023-01-30T00:00:00"/>
        <d v="2023-02-14T00:00:00"/>
        <d v="2023-05-19T00:00:00"/>
        <d v="2023-01-02T00:00:00"/>
        <d v="2023-03-26T00:00:00"/>
        <d v="2023-03-28T00:00:00"/>
        <d v="2022-11-21T00:00:00"/>
        <d v="2022-11-10T00:00:00"/>
        <d v="2022-12-22T00:00:00"/>
        <d v="2023-01-09T00:00:00"/>
        <d v="2022-10-04T00:00:00"/>
        <d v="2022-10-19T00:00:00"/>
        <d v="2023-04-03T00:00:00"/>
        <d v="2023-05-03T00:00:00"/>
        <d v="2022-11-09T00:00:00"/>
        <d v="2022-10-28T00:00:00"/>
        <d v="2023-03-07T00:00:00"/>
        <d v="2023-02-05T00:00:00"/>
        <d v="2022-11-05T00:00:00"/>
        <d v="2022-09-30T00:00:00"/>
        <d v="2023-04-16T00:00:00"/>
        <d v="2023-02-15T00:00:00"/>
        <d v="2023-04-26T00:00:00"/>
        <d v="2022-10-14T00:00:00"/>
        <d v="2022-10-06T00:00:00"/>
        <d v="2022-10-13T00:00:00"/>
        <d v="2022-11-18T00:00:00"/>
        <d v="2023-04-24T00:00:00"/>
        <d v="2023-05-28T00:00:00"/>
        <d v="2022-10-30T00:00:00"/>
        <d v="2023-01-07T00:00:00"/>
        <d v="2023-04-02T00:00:00"/>
        <d v="2023-03-04T00:00:00"/>
        <d v="2023-05-21T00:00:00"/>
        <d v="2023-05-12T00:00:00"/>
        <d v="2023-05-16T00:00:00"/>
        <d v="2023-05-25T00:00:00"/>
        <d v="2023-01-03T00:00:00"/>
        <d v="2023-03-02T00:00:00"/>
        <d v="2023-03-09T00:00:00"/>
        <d v="2023-03-16T00:00:00"/>
        <d v="2023-04-10T00:00:00"/>
        <d v="2022-09-14T00:00:00"/>
        <d v="2023-01-11T00:00:00"/>
        <d v="2022-11-17T00:00:00"/>
        <d v="2023-04-21T00:00:00"/>
        <d v="2022-10-20T00:00:00"/>
        <d v="2022-12-29T00:00:00"/>
        <d v="2022-12-30T00:00:00"/>
        <d v="2023-01-21T00:00:00"/>
        <d v="2023-02-01T00:00:00"/>
        <d v="2023-02-21T00:00:00"/>
        <d v="2022-09-12T00:00:00"/>
        <d v="2022-09-22T00:00:00"/>
        <d v="2022-11-13T00:00:00"/>
        <d v="2022-11-29T00:00:00"/>
        <d v="2023-04-25T00:00:00"/>
        <d v="2023-04-23T00:00:00"/>
        <d v="2022-10-25T00:00:00"/>
        <d v="2023-03-21T00:00:00"/>
        <d v="2023-04-11T00:00:00"/>
        <d v="2022-10-24T00:00:00"/>
        <d v="2022-12-07T00:00:00"/>
        <d v="2022-10-03T00:00:00"/>
        <d v="2023-01-14T00:00:00"/>
        <d v="2023-03-19T00:00:00"/>
        <d v="2023-04-08T00:00:00"/>
        <d v="2023-05-18T00:00:00"/>
        <d v="2023-01-27T00:00:00"/>
        <d v="2022-12-14T00:00:00"/>
        <d v="2023-05-10T00:00:00"/>
        <d v="2023-02-09T00:00:00"/>
        <d v="2022-10-15T00:00:00"/>
        <d v="2022-09-19T00:00:00"/>
        <d v="2022-10-26T00:00:00"/>
        <d v="2023-01-26T00:00:00"/>
        <d v="2022-08-31T00:00:00"/>
        <d v="2022-12-13T00:00:00"/>
        <d v="2023-01-24T00:00:00"/>
        <d v="2023-01-17T00:00:00"/>
        <d v="2022-10-05T00:00:00"/>
        <d v="2022-11-22T00:00:00"/>
        <d v="2022-12-09T00:00:00"/>
        <d v="2022-12-20T00:00:00"/>
        <d v="2023-03-15T00:00:00"/>
        <d v="2022-11-12T00:00:00"/>
        <d v="2023-01-05T00:00:00"/>
        <d v="2023-01-18T00:00:00"/>
        <d v="2023-05-20T00:00:00"/>
        <d v="2022-12-17T00:00:00"/>
        <d v="2023-03-24T00:00:00"/>
        <d v="2022-11-15T00:00:00"/>
        <d v="2023-03-14T00:00:00"/>
        <d v="2022-12-21T00:00:00"/>
        <d v="2022-11-03T00:00:00"/>
        <d v="2023-04-17T00:00:00"/>
        <d v="2022-09-02T00:00:00"/>
        <d v="2022-12-06T00:00:00"/>
        <d v="2023-04-07T00:00:00"/>
        <d v="2023-05-14T00:00:00"/>
        <d v="2023-03-05T00:00:00"/>
        <d v="2022-12-05T00:00:00"/>
        <d v="2022-09-24T00:00:00"/>
        <d v="2023-02-18T00:00:00"/>
        <d v="2022-09-17T00:00:00"/>
        <d v="2022-12-12T00:00:00"/>
        <d v="2023-02-20T00:00:00"/>
        <d v="2023-05-07T00:00:00"/>
        <d v="2022-09-15T00:00:00"/>
        <d v="2023-04-27T00:00:00"/>
        <d v="2022-09-23T00:00:00"/>
        <d v="2023-01-28T00:00:00"/>
        <d v="2023-02-06T00:00:00"/>
        <d v="2022-12-31T00:00:00"/>
        <d v="2023-01-25T00:00:00"/>
        <d v="2022-12-02T00:00:00"/>
        <d v="2023-01-31T00:00:00"/>
        <d v="2023-02-07T00:00:00"/>
        <d v="2023-02-28T00:00:00"/>
        <d v="2023-04-29T00:00:00"/>
        <d v="2023-05-01T00:00:00"/>
        <d v="2022-10-27T00:00:00"/>
        <d v="2022-12-19T00:00:00"/>
        <d v="2023-02-22T00:00:00"/>
        <d v="2023-03-31T00:00:00"/>
        <d v="2023-05-11T00:00:00"/>
        <d v="2023-05-26T00:00:00"/>
        <d v="2022-12-08T00:00:00"/>
        <d v="2022-11-24T00:00:00"/>
        <d v="2023-05-24T00:00:00"/>
        <d v="2022-08-30T00:00:00"/>
        <d v="2022-12-23T00:00:00"/>
        <d v="2023-05-02T00:00:00"/>
        <d v="2022-09-21T00:00:00"/>
        <d v="2022-12-27T00:00:00"/>
        <d v="2023-01-06T00:00:00"/>
        <d v="2023-05-17T00:00:00"/>
        <d v="2023-03-10T00:00:00"/>
        <d v="2023-02-17T00:00:00"/>
        <d v="2023-02-02T00:00:00"/>
        <d v="2023-04-09T00:00:00"/>
        <d v="2023-05-06T00:00:00"/>
        <d v="2023-05-15T00:00:00"/>
        <d v="2023-02-27T00:00:00"/>
        <d v="2022-11-11T00:00:00"/>
        <d v="2022-12-01T00:00:00"/>
        <d v="2023-02-24T00:00:00"/>
        <d v="2022-10-22T00:00:00"/>
        <d v="2023-03-12T00:00:00"/>
        <d v="2023-06-05T00:00:00"/>
        <d v="2022-10-31T00:00:00"/>
        <d v="2023-03-18T00:00:00"/>
        <d v="2023-03-20T00:00:00"/>
        <d v="2023-06-02T00:00:00"/>
        <d v="2023-06-06T00:00:00"/>
        <d v="2023-03-13T00:00:00"/>
        <d v="2023-04-18T00:00:00"/>
        <d v="2023-05-04T00:00:00"/>
        <d v="2022-09-07T00:00:00"/>
        <d v="2022-11-02T00:00:00"/>
        <d v="2023-04-14T00:00:00"/>
        <d v="2023-06-01T00:00:00"/>
        <d v="2022-09-26T00:00:00"/>
        <d v="2022-11-06T00:00:00"/>
        <d v="2023-02-10T00:00:00"/>
        <d v="2022-12-28T00:00:00"/>
        <d v="2022-09-04T00:00:00"/>
        <d v="2023-04-30T00:00:00"/>
        <d v="2022-12-15T00:00:00"/>
        <d v="2022-11-23T00:00:00"/>
        <d v="2023-05-05T00:00:00"/>
        <d v="2023-05-08T00:00:00"/>
        <d v="2023-05-09T00:00:00"/>
        <d v="2022-09-13T00:00:00"/>
        <d v="2023-03-06T00:00:00"/>
        <d v="2023-04-28T00:00:00"/>
        <d v="2022-09-20T00:00:00"/>
        <d v="2023-02-03T00:00:00"/>
        <d v="2022-09-08T00:00:00"/>
        <d v="2022-11-14T00:00:00"/>
        <d v="2022-10-07T00:00:00"/>
        <d v="2023-05-29T00:00:00"/>
        <d v="2023-06-04T00:00:00"/>
        <d v="2023-04-12T00:00:00"/>
        <d v="2023-05-31T00:00:00"/>
        <d v="2023-06-03T00:00:00"/>
        <d v="2023-03-30T00:00:00"/>
        <d v="2022-09-28T00:00:00"/>
        <d v="2023-02-08T00:00:00"/>
        <d v="2023-03-11T00:00:00"/>
        <d v="2022-09-06T00:00:00"/>
        <d v="2023-06-07T00:00:00"/>
        <d v="2022-11-04T00:00:00"/>
        <m/>
      </sharedItems>
      <fieldGroup par="8" base="3">
        <rangePr groupBy="months" startDate="2022-08-30T00:00:00" endDate="2023-06-08T00:00:00"/>
        <groupItems count="14">
          <s v="(blank)"/>
          <s v="Jan"/>
          <s v="Feb"/>
          <s v="Mar"/>
          <s v="Apr"/>
          <s v="May"/>
          <s v="Jun"/>
          <s v="Jul"/>
          <s v="Aug"/>
          <s v="Sep"/>
          <s v="Oct"/>
          <s v="Nov"/>
          <s v="Dec"/>
          <s v="&gt;6/8/2023"/>
        </groupItems>
      </fieldGroup>
    </cacheField>
    <cacheField name="description" numFmtId="0">
      <sharedItems containsBlank="1" longText="1"/>
    </cacheField>
    <cacheField name="prompt_response" numFmtId="0">
      <sharedItems containsBlank="1" longText="1"/>
    </cacheField>
    <cacheField name="service_organization" numFmtId="0">
      <sharedItems containsBlank="1"/>
    </cacheField>
    <cacheField name="Quarters" numFmtId="0" databaseField="0">
      <fieldGroup base="3">
        <rangePr groupBy="quarters" startDate="2022-08-30T00:00:00" endDate="2023-06-08T00:00:00"/>
        <groupItems count="6">
          <s v="&lt;8/30/2022"/>
          <s v="Qtr1"/>
          <s v="Qtr2"/>
          <s v="Qtr3"/>
          <s v="Qtr4"/>
          <s v="&gt;6/8/2023"/>
        </groupItems>
      </fieldGroup>
    </cacheField>
    <cacheField name="Years" numFmtId="0" databaseField="0">
      <fieldGroup base="3">
        <rangePr groupBy="years" startDate="2022-08-30T00:00:00" endDate="2023-06-08T00:00:00"/>
        <groupItems count="4">
          <s v="&lt;8/30/2022"/>
          <s v="2022"/>
          <s v="2023"/>
          <s v="&gt;6/8/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Heath Rastberger (TMNA)" refreshedDate="45106.701454166665" createdVersion="8" refreshedVersion="8" minRefreshableVersion="3" recordCount="3387" xr:uid="{923053CF-E690-4129-A497-AA929CB141D8}">
  <cacheSource type="worksheet">
    <worksheetSource ref="A1:K1048576" sheet="SERVICE_LOGS"/>
  </cacheSource>
  <cacheFields count="11">
    <cacheField name="Unique ID" numFmtId="0">
      <sharedItems containsString="0" containsBlank="1" containsNumber="1" containsInteger="1" minValue="241001" maxValue="261512" count="318">
        <n v="261248"/>
        <n v="261281"/>
        <n v="261283"/>
        <n v="261291"/>
        <n v="261294"/>
        <n v="261296"/>
        <n v="261300"/>
        <n v="261302"/>
        <n v="241001"/>
        <n v="241003"/>
        <n v="241006"/>
        <n v="241012"/>
        <n v="241013"/>
        <n v="241014"/>
        <n v="241015"/>
        <n v="241017"/>
        <n v="241019"/>
        <n v="241022"/>
        <n v="241024"/>
        <n v="241030"/>
        <n v="241032"/>
        <n v="241038"/>
        <n v="241040"/>
        <n v="241042"/>
        <n v="241045"/>
        <n v="241046"/>
        <n v="241049"/>
        <n v="241050"/>
        <n v="241053"/>
        <n v="241056"/>
        <n v="241057"/>
        <n v="241058"/>
        <n v="241061"/>
        <n v="241062"/>
        <n v="241065"/>
        <n v="241066"/>
        <n v="241067"/>
        <n v="241068"/>
        <n v="241070"/>
        <n v="241072"/>
        <n v="241073"/>
        <n v="241075"/>
        <n v="241076"/>
        <n v="241085"/>
        <n v="241088"/>
        <n v="241090"/>
        <n v="241094"/>
        <n v="241100"/>
        <n v="241107"/>
        <n v="241111"/>
        <n v="241113"/>
        <n v="241119"/>
        <n v="241123"/>
        <n v="241125"/>
        <n v="251133"/>
        <n v="251138"/>
        <n v="251139"/>
        <n v="251141"/>
        <n v="251142"/>
        <n v="251144"/>
        <n v="251145"/>
        <n v="251147"/>
        <n v="251150"/>
        <n v="251151"/>
        <n v="251152"/>
        <n v="251153"/>
        <n v="251154"/>
        <n v="251156"/>
        <n v="251158"/>
        <n v="251159"/>
        <n v="251160"/>
        <n v="251164"/>
        <n v="251169"/>
        <n v="251170"/>
        <n v="251171"/>
        <n v="251175"/>
        <n v="251176"/>
        <n v="251180"/>
        <n v="251181"/>
        <n v="251182"/>
        <n v="251183"/>
        <n v="251184"/>
        <n v="251185"/>
        <n v="251188"/>
        <n v="251189"/>
        <n v="251191"/>
        <n v="251194"/>
        <n v="251198"/>
        <n v="251199"/>
        <n v="251200"/>
        <n v="251201"/>
        <n v="251206"/>
        <n v="251207"/>
        <n v="251209"/>
        <n v="251210"/>
        <n v="251211"/>
        <n v="251212"/>
        <n v="251214"/>
        <n v="251215"/>
        <n v="251216"/>
        <n v="251217"/>
        <n v="251218"/>
        <n v="251220"/>
        <n v="251221"/>
        <n v="251222"/>
        <n v="251224"/>
        <n v="251225"/>
        <n v="251226"/>
        <n v="251227"/>
        <n v="251230"/>
        <n v="251231"/>
        <n v="251235"/>
        <n v="261240"/>
        <n v="261242"/>
        <n v="261243"/>
        <n v="261245"/>
        <n v="261246"/>
        <n v="261255"/>
        <n v="261259"/>
        <n v="261260"/>
        <n v="261261"/>
        <n v="261265"/>
        <n v="261272"/>
        <n v="261273"/>
        <n v="261274"/>
        <n v="261275"/>
        <n v="261279"/>
        <n v="261280"/>
        <n v="261285"/>
        <n v="261286"/>
        <n v="261288"/>
        <n v="261289"/>
        <n v="261290"/>
        <n v="261297"/>
        <n v="261301"/>
        <n v="261306"/>
        <n v="261307"/>
        <n v="261309"/>
        <n v="261310"/>
        <n v="261311"/>
        <n v="261313"/>
        <n v="261316"/>
        <n v="261448"/>
        <n v="261463"/>
        <n v="261464"/>
        <n v="261465"/>
        <n v="261467"/>
        <n v="261469"/>
        <n v="261472"/>
        <n v="261473"/>
        <n v="261475"/>
        <n v="261477"/>
        <n v="261479"/>
        <n v="261482"/>
        <n v="261483"/>
        <n v="261485"/>
        <n v="261500"/>
        <n v="261501"/>
        <n v="261502"/>
        <n v="261503"/>
        <n v="261506"/>
        <n v="261509"/>
        <n v="261510"/>
        <n v="261511"/>
        <n v="261299"/>
        <n v="241002"/>
        <n v="241007"/>
        <n v="241008"/>
        <n v="241009"/>
        <n v="241010"/>
        <n v="241018"/>
        <n v="241020"/>
        <n v="241021"/>
        <n v="241028"/>
        <n v="241029"/>
        <n v="241033"/>
        <n v="241034"/>
        <n v="241039"/>
        <n v="241047"/>
        <n v="241052"/>
        <n v="241054"/>
        <n v="241059"/>
        <n v="241060"/>
        <n v="241064"/>
        <n v="241071"/>
        <n v="241078"/>
        <n v="241080"/>
        <n v="241082"/>
        <n v="241083"/>
        <n v="241084"/>
        <n v="241087"/>
        <n v="241089"/>
        <n v="241092"/>
        <n v="241093"/>
        <n v="241098"/>
        <n v="241101"/>
        <n v="241102"/>
        <n v="241103"/>
        <n v="241110"/>
        <n v="241114"/>
        <n v="241116"/>
        <n v="241120"/>
        <n v="241121"/>
        <n v="241122"/>
        <n v="241124"/>
        <n v="241127"/>
        <n v="241129"/>
        <n v="241131"/>
        <n v="251135"/>
        <n v="251140"/>
        <n v="251143"/>
        <n v="251148"/>
        <n v="251149"/>
        <n v="251157"/>
        <n v="251161"/>
        <n v="251162"/>
        <n v="251166"/>
        <n v="251167"/>
        <n v="251168"/>
        <n v="251172"/>
        <n v="251174"/>
        <n v="251178"/>
        <n v="251179"/>
        <n v="251192"/>
        <n v="251193"/>
        <n v="251195"/>
        <n v="251196"/>
        <n v="251197"/>
        <n v="251205"/>
        <n v="251213"/>
        <n v="251219"/>
        <n v="251223"/>
        <n v="251229"/>
        <n v="251232"/>
        <n v="251236"/>
        <n v="261239"/>
        <n v="261250"/>
        <n v="261251"/>
        <n v="261253"/>
        <n v="261254"/>
        <n v="261256"/>
        <n v="261257"/>
        <n v="261258"/>
        <n v="261266"/>
        <n v="261267"/>
        <n v="261268"/>
        <n v="261269"/>
        <n v="261271"/>
        <n v="261277"/>
        <n v="261278"/>
        <n v="261282"/>
        <n v="261284"/>
        <n v="261287"/>
        <n v="261292"/>
        <n v="261293"/>
        <n v="261298"/>
        <n v="261314"/>
        <n v="261317"/>
        <n v="261466"/>
        <n v="261468"/>
        <n v="261470"/>
        <n v="261471"/>
        <n v="261476"/>
        <n v="261478"/>
        <n v="261480"/>
        <n v="261481"/>
        <n v="261484"/>
        <n v="261498"/>
        <n v="261504"/>
        <n v="261505"/>
        <n v="261507"/>
        <n v="261508"/>
        <n v="261512"/>
        <n v="241016"/>
        <n v="241025"/>
        <n v="241037"/>
        <n v="241041"/>
        <n v="241048"/>
        <n v="241051"/>
        <n v="241079"/>
        <n v="241095"/>
        <n v="241097"/>
        <n v="241108"/>
        <n v="241126"/>
        <n v="251132"/>
        <n v="251146"/>
        <n v="251163"/>
        <n v="251202"/>
        <n v="251233"/>
        <n v="261244"/>
        <n v="261249"/>
        <n v="261262"/>
        <n v="261263"/>
        <n v="261276"/>
        <n v="261295"/>
        <n v="261303"/>
        <n v="261308"/>
        <n v="261486"/>
        <n v="241043"/>
        <n v="241069"/>
        <n v="241077"/>
        <n v="241105"/>
        <n v="251177"/>
        <n v="251187"/>
        <n v="251203"/>
        <n v="261241"/>
        <n v="261312"/>
        <n v="241004"/>
        <n v="241023"/>
        <n v="251155"/>
        <n v="251173"/>
        <n v="251190"/>
        <n v="261305"/>
        <n v="261499"/>
        <n v="261270"/>
        <n v="261497"/>
        <n v="261264"/>
        <m/>
      </sharedItems>
    </cacheField>
    <cacheField name="Cohort Long" numFmtId="0">
      <sharedItems containsBlank="1"/>
    </cacheField>
    <cacheField name="Grade" numFmtId="0">
      <sharedItems containsString="0" containsBlank="1" containsNumber="1" containsInteger="1" minValue="9" maxValue="11" count="4">
        <n v="9"/>
        <n v="11"/>
        <n v="10"/>
        <m/>
      </sharedItems>
    </cacheField>
    <cacheField name="duration" numFmtId="0">
      <sharedItems containsString="0" containsBlank="1" containsNumber="1" minValue="0.1" maxValue="200"/>
    </cacheField>
    <cacheField name="service_categories" numFmtId="0">
      <sharedItems containsBlank="1" count="6">
        <s v="Empathy"/>
        <s v="Exploring Purpose"/>
        <s v="Real World Experience"/>
        <s v="Advocacy Skills"/>
        <s v="Designing a Solution"/>
        <m/>
      </sharedItems>
    </cacheField>
    <cacheField name="service_date" numFmtId="0">
      <sharedItems containsNonDate="0" containsDate="1" containsString="0" containsBlank="1" minDate="2022-08-30T00:00:00" maxDate="2023-06-08T00:00:00"/>
    </cacheField>
    <cacheField name="description" numFmtId="0">
      <sharedItems containsBlank="1" longText="1"/>
    </cacheField>
    <cacheField name="prompt_response" numFmtId="0">
      <sharedItems containsBlank="1" longText="1"/>
    </cacheField>
    <cacheField name="service_organization" numFmtId="0">
      <sharedItems containsBlank="1"/>
    </cacheField>
    <cacheField name="Cohort" numFmtId="0">
      <sharedItems containsBlank="1" count="4">
        <s v="2026"/>
        <s v="2024"/>
        <s v="2025"/>
        <m/>
      </sharedItems>
    </cacheField>
    <cacheField name="Ye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7">
  <r>
    <x v="0"/>
    <n v="2"/>
    <s v="Empathy"/>
    <x v="0"/>
    <m/>
    <s v="Prompt: How did your service contribute to better understanding of:&lt;br&gt;&lt;br&gt;1. Advocacy Skills&lt;br&gt;2. Designing a Solution&lt;br&gt;3. Empathy&lt;br&gt;4. Exploring Purpose&lt;br&gt;5.  Real World Experience Response: This experience helps me build empathy because I helped make baskets for people who were recently experiencing homelessness and are moving into a new home. It helped me put myself into other peoples shoes"/>
    <s v="Temple Shalom"/>
  </r>
  <r>
    <x v="0"/>
    <n v="2"/>
    <s v="Empathy"/>
    <x v="1"/>
    <m/>
    <s v="Prompt: How did your service contribute to better understanding of:&lt;br&gt;&lt;br&gt;1. Advocacy Skills&lt;br&gt;2. Designing a Solution&lt;br&gt;3. Empathy&lt;br&gt;4. Exploring Purpose&lt;br&gt;5.  Real World Experience Response: we made kits so that people who are living in food insecurity will be able to have a meal that can be easily prepared"/>
    <s v="Temple Shalom"/>
  </r>
  <r>
    <x v="1"/>
    <n v="2"/>
    <s v="Empathy"/>
    <x v="2"/>
    <m/>
    <s v="Prompt: How did your service contribute to better understanding of:&lt;br&gt;&lt;br&gt;1. Advocacy Skills&lt;br&gt;2. Designing a Solution&lt;br&gt;3. Empathy&lt;br&gt;4. Exploring Purpose&lt;br&gt;5.  Real World Experience Response: I showed empathy by caring for kids and hospital workers."/>
    <s v="The Hockaday School"/>
  </r>
  <r>
    <x v="1"/>
    <n v="1"/>
    <s v="Empathy"/>
    <x v="3"/>
    <m/>
    <s v="Prompt: How did your service contribute to better understanding of:&lt;br&gt;&lt;br&gt;1. Advocacy Skills&lt;br&gt;2. Designing a Solution&lt;br&gt;3. Empathy&lt;br&gt;4. Exploring Purpose&lt;br&gt;5.  Real World Experience Response: I listened to two biology presentations. The first one was about an animal proof trashcan with a lid that was attached securely so animals won't be able to scavenge in the trashcan. The other one was about implementing factual books about animals for kids, so they will be correctly educated. I showed empathy by listening to the problems in our environment."/>
    <s v="The Hockaday School"/>
  </r>
  <r>
    <x v="2"/>
    <n v="3"/>
    <s v="Empathy"/>
    <x v="4"/>
    <m/>
    <s v="Prompt: How did your service contribute to better understanding of:&lt;br&gt;&lt;br&gt;1. Advocacy Skills&lt;br&gt;2. Designing a Solution&lt;br&gt;3. Empathy&lt;br&gt;4. Exploring Purpose&lt;br&gt;5.  Real World Experience Response: I wrote letters to seniors in nursing homes to remind them that someone is thinking of them."/>
    <s v="Senior Pen Pals"/>
  </r>
  <r>
    <x v="3"/>
    <n v="2"/>
    <s v="Empathy"/>
    <x v="2"/>
    <m/>
    <s v="Prompt: How did your service contribute to better understanding of:&lt;br&gt;&lt;br&gt;1. Advocacy Skills&lt;br&gt;2. Designing a Solution&lt;br&gt;3. Empathy&lt;br&gt;4. Exploring Purpose&lt;br&gt;5.  Real World Experience Response: I showed empathy by reading for kids and making cards for first line workers."/>
    <s v="The Hockaday School"/>
  </r>
  <r>
    <x v="4"/>
    <n v="1"/>
    <s v="Empathy"/>
    <x v="5"/>
    <m/>
    <s v="Prompt: How did your service contribute to better understanding of:&lt;br&gt;&lt;br&gt;1. Advocacy Skills&lt;br&gt;2. Designing a Solution&lt;br&gt;3. Empathy&lt;br&gt;4. Exploring Purpose&lt;br&gt;5.  Real World Experience Response: I developed Empathy for how much these teachers have to do when teaching this many students. We will be helping students and supporting by reading to them and assisting them with any homework or help they may be needing."/>
    <s v="Chapel Hill Preparatory"/>
  </r>
  <r>
    <x v="5"/>
    <n v="1.5"/>
    <s v="Empathy"/>
    <x v="6"/>
    <m/>
    <s v="Prompt: How did your service contribute to better understanding of:&lt;br&gt;&lt;br&gt;1. Advocacy Skills&lt;br&gt;2. Designing a Solution&lt;br&gt;3. Empathy&lt;br&gt;4. Exploring Purpose&lt;br&gt;5.  Real World Experience Response: I really enjoyed helping kids play volleyball and explore a new sport that I love playing."/>
    <s v="Marcus Elementary Volleyball"/>
  </r>
  <r>
    <x v="5"/>
    <n v="1"/>
    <s v="Empathy"/>
    <x v="7"/>
    <m/>
    <s v="Prompt: How did your service contribute to better understanding of:&lt;br&gt;&lt;br&gt;1. Advocacy Skills&lt;br&gt;2. Designing a Solution&lt;br&gt;3. Empathy&lt;br&gt;4. Exploring Purpose&lt;br&gt;5.  Real World Experience Response: Supporting Family Gateway"/>
    <s v="Feeding the Need"/>
  </r>
  <r>
    <x v="5"/>
    <n v="2"/>
    <s v="Empathy"/>
    <x v="8"/>
    <m/>
    <s v="Prompt: How did your service contribute to better understanding of:&lt;br&gt;&lt;br&gt;1. Advocacy Skills&lt;br&gt;2. Designing a Solution&lt;br&gt;3. Empathy&lt;br&gt;4. Exploring Purpose&lt;br&gt;5.  Real World Experience Response: Made snack bags for Family Gateway donations"/>
    <s v="Feeding the Need"/>
  </r>
  <r>
    <x v="6"/>
    <n v="1.5"/>
    <s v="Empathy"/>
    <x v="9"/>
    <m/>
    <s v="Prompt: How did your service contribute to better understanding of:&lt;br&gt;&lt;br&gt;1. Advocacy Skills&lt;br&gt;2. Designing a Solution&lt;br&gt;3. Empathy&lt;br&gt;4. Exploring Purpose&lt;br&gt;5.  Real World Experience Response: We wrote letters for VNA Meals on Wheels wishing them happy fall holidays which helped us show empathy"/>
    <s v="Meals on Wheels"/>
  </r>
  <r>
    <x v="6"/>
    <n v="3"/>
    <s v="Empathy"/>
    <x v="2"/>
    <m/>
    <s v="Prompt: How did your service contribute to better understanding of:&lt;br&gt;&lt;br&gt;1. Advocacy Skills&lt;br&gt;2. Designing a Solution&lt;br&gt;3. Empathy&lt;br&gt;4. Exploring Purpose&lt;br&gt;5.  Real World Experience Response: We made audio books for kids in the hospital and cards for medical workers to spread holiday cheer"/>
    <s v="The Hockaday School"/>
  </r>
  <r>
    <x v="6"/>
    <n v="1"/>
    <s v="Empathy"/>
    <x v="10"/>
    <m/>
    <s v="Prompt: How did your service contribute to better understanding of:&lt;br&gt;&lt;br&gt;1. Advocacy Skills&lt;br&gt;2. Designing a Solution&lt;br&gt;3. Empathy&lt;br&gt;4. Exploring Purpose&lt;br&gt;5.  Real World Experience Response: Who works together to collect food for the North Texas food bank so they have food in these cold winter months"/>
    <s v="North Texas Food Bank"/>
  </r>
  <r>
    <x v="0"/>
    <n v="2"/>
    <s v="Exploring Purpose"/>
    <x v="11"/>
    <m/>
    <s v="Prompt: How did your service contribute to better understanding of:&lt;br&gt;&lt;br&gt;1. Advocacy Skills&lt;br&gt;2. Designing a Solution&lt;br&gt;3. Empathy&lt;br&gt;4. Exploring Purpose&lt;br&gt;5.  Real World Experience Response: Todays session helped me explore purpose because I helped make bags for kids who don‚Äôt have everyday access to food."/>
    <s v="Temple Shalom"/>
  </r>
  <r>
    <x v="1"/>
    <n v="2"/>
    <s v="Exploring Purpose"/>
    <x v="12"/>
    <m/>
    <s v="Prompt: How did your service contribute to better understanding of:&lt;br&gt;&lt;br&gt;1. Advocacy Skills&lt;br&gt;2. Designing a Solution&lt;br&gt;3. Empathy&lt;br&gt;4. Exploring Purpose&lt;br&gt;5.  Real World Experience Response: We explored purpose through picking up trash and helping the environment"/>
    <s v="Texas Conservation Alliance"/>
  </r>
  <r>
    <x v="2"/>
    <n v="3"/>
    <s v="Exploring Purpose"/>
    <x v="13"/>
    <m/>
    <s v="Prompt: How did your service contribute to better understanding of:&lt;br&gt;&lt;br&gt;1. Advocacy Skills&lt;br&gt;2. Designing a Solution&lt;br&gt;3. Empathy&lt;br&gt;4. Exploring Purpose&lt;br&gt;5.  Real World Experience Response: Helped to beautify a park in my city council district so that my neighbors and community can enjoy it more fully."/>
    <s v="Dallas Parks and Recreation"/>
  </r>
  <r>
    <x v="3"/>
    <n v="0.5"/>
    <s v="Exploring Purpose"/>
    <x v="14"/>
    <m/>
    <s v="Prompt: How did your service contribute to better understanding of:&lt;br&gt;&lt;br&gt;1. Advocacy Skills&lt;br&gt;2. Designing a Solution&lt;br&gt;3. Empathy&lt;br&gt;4. Exploring Purpose&lt;br&gt;5.  Real World Experience Response: First New Gen club meeting, we learned about the purpose of the organization and how we become involved to contribute to society through advocacy."/>
    <s v="New Gen"/>
  </r>
  <r>
    <x v="3"/>
    <n v="0.5"/>
    <s v="Exploring Purpose"/>
    <x v="14"/>
    <m/>
    <s v="Prompt: How did your service contribute to better understanding of:&lt;br&gt;&lt;br&gt;1. Advocacy Skills&lt;br&gt;2. Designing a Solution&lt;br&gt;3. Empathy&lt;br&gt;4. Exploring Purpose&lt;br&gt;5.  Real World Experience Response: First New Gen club meeting, we learned about the purpose of the organization and how we become involved to contribute to society through advocacy."/>
    <s v="New Gen"/>
  </r>
  <r>
    <x v="4"/>
    <n v="2"/>
    <s v="Exploring Purpose"/>
    <x v="15"/>
    <m/>
    <s v="Prompt: How did your service contribute to better understanding of:&lt;br&gt;&lt;br&gt;1. Advocacy Skills&lt;br&gt;2. Designing a Solution&lt;br&gt;3. Empathy&lt;br&gt;4. Exploring Purpose&lt;br&gt;5.  Real World Experience Response: I explored purpose by helping a teacher to set up her classroom and it gave me a better understanding of the amount of work that teachers have to go through."/>
    <m/>
  </r>
  <r>
    <x v="5"/>
    <n v="1"/>
    <s v="Exploring Purpose"/>
    <x v="16"/>
    <m/>
    <s v="Prompt: How did your service contribute to better understanding of:&lt;br&gt;&lt;br&gt;1. Advocacy Skills&lt;br&gt;2. Designing a Solution&lt;br&gt;3. Empathy&lt;br&gt;4. Exploring Purpose&lt;br&gt;5.  Real World Experience Response: Biology projects in Metzger"/>
    <m/>
  </r>
  <r>
    <x v="6"/>
    <n v="2"/>
    <s v="Exploring Purpose"/>
    <x v="12"/>
    <m/>
    <s v="Prompt: How did your service contribute to better understanding of:&lt;br&gt;&lt;br&gt;1. Advocacy Skills&lt;br&gt;2. Designing a Solution&lt;br&gt;3. Empathy&lt;br&gt;4. Exploring Purpose&lt;br&gt;5.  Real World Experience Response: we picked trash and learned what happens to plastics we throw away. We explored the purpose of eliminating the use if one time use plastics"/>
    <s v="Texas Conservation Alliance"/>
  </r>
  <r>
    <x v="0"/>
    <n v="2"/>
    <s v="Real World Experience"/>
    <x v="12"/>
    <m/>
    <s v="Prompt: How did your service contribute to better understanding of:&lt;br&gt;&lt;br&gt;1. Advocacy Skills&lt;br&gt;2. Designing a Solution&lt;br&gt;3. Empathy&lt;br&gt;4. Exploring Purpose&lt;br&gt;5.  Real World Experience Response: This experience, picking up trash by a river, helped build real world experience because it showed me a way to make a difference without lots of materials and procedures. This is something that I could do anytime at my house and it gave me real world experience"/>
    <s v="Texas Conservation Alliance"/>
  </r>
  <r>
    <x v="0"/>
    <n v="1"/>
    <s v="Real World Experience"/>
    <x v="17"/>
    <m/>
    <s v="Prompt: How did your service contribute to better understanding of:&lt;br&gt;&lt;br&gt;1. Advocacy Skills&lt;br&gt;2. Designing a Solution&lt;br&gt;3. Empathy&lt;br&gt;4. Exploring Purpose&lt;br&gt;5.  Real World Experience Response: this service opportunity gave me real world experience because i got to help set up and serve the food at the encanto night. it provided real world experience because i was working with a variety of people and trying to help out"/>
    <s v="Encanto Night at Hockaday"/>
  </r>
  <r>
    <x v="0"/>
    <n v="2"/>
    <s v="Real World Experience"/>
    <x v="2"/>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r>
  <r>
    <x v="0"/>
    <n v="2"/>
    <s v="Real World Experience"/>
    <x v="2"/>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r>
  <r>
    <x v="0"/>
    <n v="2"/>
    <s v="Real World Experience"/>
    <x v="2"/>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r>
  <r>
    <x v="1"/>
    <n v="2"/>
    <s v="Real World Experience"/>
    <x v="18"/>
    <m/>
    <s v="Prompt: How did your service contribute to better understanding of:&lt;br&gt;&lt;br&gt;1. Advocacy Skills&lt;br&gt;2. Designing a Solution&lt;br&gt;3. Empathy&lt;br&gt;4. Exploring Purpose&lt;br&gt;5.  Real World Experience Response: I participated in a seminar about safety hosted by the DPD. They informed us about personal safety tips in robberies, assault, and dating. I can use this information to apply to my own life and pass it on to others."/>
    <s v="Dallas Police Department"/>
  </r>
  <r>
    <x v="1"/>
    <n v="2"/>
    <s v="Real World Experience"/>
    <x v="19"/>
    <m/>
    <s v="Prompt: How did your service contribute to better understanding of:&lt;br&gt;&lt;br&gt;1. Advocacy Skills&lt;br&gt;2. Designing a Solution&lt;br&gt;3. Empathy&lt;br&gt;4. Exploring Purpose&lt;br&gt;5.  Real World Experience Response: I participated in a seminar hosted by the DPD that discussed drugs and driving safety. I was able to experience a simulation of getting pulled over by the police where I learned exactly what to do."/>
    <s v="Dallas Police Department Office of Community Affairs"/>
  </r>
  <r>
    <x v="2"/>
    <n v="1"/>
    <s v="Real World Experience"/>
    <x v="20"/>
    <m/>
    <s v="Prompt: How did your service contribute to better understanding of:&lt;br&gt;&lt;br&gt;1. Advocacy Skills&lt;br&gt;2. Designing a Solution&lt;br&gt;3. Empathy&lt;br&gt;4. Exploring Purpose&lt;br&gt;5.  Real World Experience Response: I felt it took a lot of work to prepare for group events, and will respect the people who organize, plan, and set up said events."/>
    <s v="Dallas Premier Volleyball Center"/>
  </r>
  <r>
    <x v="2"/>
    <n v="1.5"/>
    <s v="Real World Experience"/>
    <x v="21"/>
    <m/>
    <s v="Prompt: How did your service contribute to better understanding of:&lt;br&gt;&lt;br&gt;1. Advocacy Skills&lt;br&gt;2. Designing a Solution&lt;br&gt;3. Empathy&lt;br&gt;4. Exploring Purpose&lt;br&gt;5.  Real World Experience Response: Helped to schedule summer activities"/>
    <s v="Visions for Confidence"/>
  </r>
  <r>
    <x v="3"/>
    <n v="2"/>
    <s v="Real World Experience"/>
    <x v="22"/>
    <m/>
    <s v="Prompt: How did your service contribute to better understanding of:&lt;br&gt;&lt;br&gt;1. Advocacy Skills&lt;br&gt;2. Designing a Solution&lt;br&gt;3. Empathy&lt;br&gt;4. Exploring Purpose&lt;br&gt;5.  Real World Experience Response: We worked with students on writing a script, creating characters, and creating a stage. This helped them learn a bit more about theater and theatrical vocabulary. I learned a bit more about what it is like to be a teacher and how to better relate to kids."/>
    <s v="Pershing Elementary"/>
  </r>
  <r>
    <x v="3"/>
    <n v="5"/>
    <s v="Real World Experience"/>
    <x v="5"/>
    <m/>
    <s v="Prompt: How did your service contribute to better understanding of:&lt;br&gt;&lt;br&gt;1. Advocacy Skills&lt;br&gt;2. Designing a Solution&lt;br&gt;3. Empathy&lt;br&gt;4. Exploring Purpose&lt;br&gt;5.  Real World Experience Response: This was a real world experience because we were got to really teach and work with kids on creating scenes and stories. It was really heartwarming to see the bonds I created with some kids even just on the second day, multiple kids from the first day came and recognize me."/>
    <s v="Pershing Elementary"/>
  </r>
  <r>
    <x v="6"/>
    <n v="2.5"/>
    <s v="Real World Experience"/>
    <x v="23"/>
    <m/>
    <s v="Prompt: How did your service contribute to better understanding of:&lt;br&gt;&lt;br&gt;1. Advocacy Skills&lt;br&gt;2. Designing a Solution&lt;br&gt;3. Empathy&lt;br&gt;4. Exploring Purpose&lt;br&gt;5.  Real World Experience Response: i helped kids learn about engineering with the perot museum truck and united to learn partner schools at lamplighter"/>
    <s v="United To Learn"/>
  </r>
  <r>
    <x v="7"/>
    <n v="1"/>
    <s v="Real World Experience"/>
    <x v="24"/>
    <m/>
    <s v="Prompt: How did your service contribute to better understanding of:&lt;br&gt;&lt;br&gt;1. Advocacy Skills&lt;br&gt;2. Designing a Solution&lt;br&gt;3. Empathy&lt;br&gt;4. Exploring Purpose&lt;br&gt;5.  Real World Experience Response: We helped kids understand the sport of cross country and how you can bond through sports"/>
    <s v="Hockaday cross country"/>
  </r>
  <r>
    <x v="7"/>
    <n v="1"/>
    <s v="Real World Experience"/>
    <x v="25"/>
    <m/>
    <s v="Prompt: How did your service contribute to better understanding of:&lt;br&gt;&lt;br&gt;1. Advocacy Skills&lt;br&gt;2. Designing a Solution&lt;br&gt;3. Empathy&lt;br&gt;4. Exploring Purpose&lt;br&gt;5.  Real World Experience Response: I experienced what the kids know and felt about the world and what they feel about school."/>
    <s v="ann frank social impact"/>
  </r>
  <r>
    <x v="0"/>
    <n v="2"/>
    <s v="Advocacy Skills"/>
    <x v="26"/>
    <m/>
    <s v="Prompt: How did your service contribute to better understanding of:&lt;br&gt;&lt;br&gt;1. Advocacy Skills&lt;br&gt;2. Designing a Solution&lt;br&gt;3. Empathy&lt;br&gt;4. Exploring Purpose&lt;br&gt;5.  Real World Experience Response: we wrote letters to trans people who are receiving their chest binders to brighten their day. we also wrote to our local government to tell them how we feel."/>
    <s v="Point of Pride"/>
  </r>
  <r>
    <x v="1"/>
    <n v="3"/>
    <s v="Advocacy Skills"/>
    <x v="27"/>
    <m/>
    <s v="Prompt: How did your service contribute to better understanding of:&lt;br&gt;&lt;br&gt;1. Advocacy Skills&lt;br&gt;2. Designing a Solution&lt;br&gt;3. Empathy&lt;br&gt;4. Exploring Purpose&lt;br&gt;5.  Real World Experience Response: We made videos promoting recycling to advocate about and educate more people on the topic."/>
    <s v="The Hockaday School"/>
  </r>
  <r>
    <x v="3"/>
    <n v="3"/>
    <s v="Advocacy Skills"/>
    <x v="27"/>
    <m/>
    <s v="Prompt: How did your service contribute to better understanding of:&lt;br&gt;&lt;br&gt;1. Advocacy Skills&lt;br&gt;2. Designing a Solution&lt;br&gt;3. Empathy&lt;br&gt;4. Exploring Purpose&lt;br&gt;5.  Real World Experience Response: Advocated for my students to help them get the materials they need to advance in reading."/>
    <s v="Reading Partners"/>
  </r>
  <r>
    <x v="5"/>
    <n v="1"/>
    <s v="Advocacy Skills"/>
    <x v="5"/>
    <m/>
    <s v="Prompt: How did your service contribute to better understanding of:&lt;br&gt;&lt;br&gt;1. Advocacy Skills&lt;br&gt;2. Designing a Solution&lt;br&gt;3. Empathy&lt;br&gt;4. Exploring Purpose&lt;br&gt;5.  Real World Experience Response: I enjoyed helping kids understand their homework and schoolwork."/>
    <s v="Chapel Hill Social Impact"/>
  </r>
  <r>
    <x v="7"/>
    <n v="2"/>
    <s v="Advocacy Skills"/>
    <x v="28"/>
    <m/>
    <s v="Prompt: How did your service contribute to better understanding of:&lt;br&gt;&lt;br&gt;1. Advocacy Skills&lt;br&gt;2. Designing a Solution&lt;br&gt;3. Empathy&lt;br&gt;4. Exploring Purpose&lt;br&gt;5.  Real World Experience Response: I baked cookies with my friend for the bizarre."/>
    <s v="SI baking club"/>
  </r>
  <r>
    <x v="8"/>
    <n v="2"/>
    <s v="Advocacy Skills"/>
    <x v="29"/>
    <m/>
    <s v="Prompt: How did your service contribute to better understanding of:&lt;br&gt;&lt;br&gt;1. Advocacy Skills&lt;br&gt;2. Designing a Solution&lt;br&gt;3. Empathy&lt;br&gt;4. Exploring Purpose&lt;br&gt;5.  Real World Experience Response: There was a new volunteer today and she didn‚Äôt know what to do. I taught her how to clean a cat kennel and prepare it for the next cat."/>
    <s v="Operation Kindness"/>
  </r>
  <r>
    <x v="9"/>
    <n v="4"/>
    <s v="Advocacy Skills"/>
    <x v="30"/>
    <m/>
    <s v="Prompt: How did your service contribute to better understanding of:&lt;br&gt;&lt;br&gt;1. Advocacy Skills&lt;br&gt;2. Designing a Solution&lt;br&gt;3. Empathy&lt;br&gt;4. Exploring Purpose&lt;br&gt;5.  Real World Experience Response: We interviewed the defendants and came up with an appropriate way based on their responses of arguing for our purpose of defense."/>
    <s v="Plano Teen Court"/>
  </r>
  <r>
    <x v="9"/>
    <n v="4"/>
    <s v="Advocacy Skills"/>
    <x v="31"/>
    <m/>
    <s v="Prompt: How did your service contribute to better understanding of:&lt;br&gt;&lt;br&gt;1. Advocacy Skills&lt;br&gt;2. Designing a Solution&lt;br&gt;3. Empathy&lt;br&gt;4. Exploring Purpose&lt;br&gt;5.  Real World Experience Response: I had an opportunity to support my argument and that if the prosecution to ensure the defendant learns their lesson through the assignment of service hours."/>
    <s v="Plano Teen Court"/>
  </r>
  <r>
    <x v="10"/>
    <n v="2"/>
    <s v="Advocacy Skills"/>
    <x v="32"/>
    <m/>
    <s v="Prompt: How did your service contribute to better understanding of:&lt;br&gt;&lt;br&gt;1. Advocacy Skills&lt;br&gt;2. Designing a Solution&lt;br&gt;3. Empathy&lt;br&gt;4. Exploring Purpose&lt;br&gt;5.  Real World Experience Response: I practiced skits for a performance at New Friends New Life about secrets, STIs, dating violence, and stress."/>
    <s v="Planned Parenthood"/>
  </r>
  <r>
    <x v="10"/>
    <n v="3"/>
    <s v="Advocacy Skills"/>
    <x v="33"/>
    <m/>
    <s v="Prompt: How did your service contribute to better understanding of:&lt;br&gt;&lt;br&gt;1. Advocacy Skills&lt;br&gt;2. Designing a Solution&lt;br&gt;3. Empathy&lt;br&gt;4. Exploring Purpose&lt;br&gt;5.  Real World Experience Response: I practiced for the TACT peer education skit."/>
    <s v="Planned Parenthood"/>
  </r>
  <r>
    <x v="10"/>
    <n v="6.5"/>
    <s v="Advocacy Skills"/>
    <x v="34"/>
    <m/>
    <s v="Prompt: How did your service contribute to better understanding of:&lt;br&gt;&lt;br&gt;1. Advocacy Skills&lt;br&gt;2. Designing a Solution&lt;br&gt;3. Empathy&lt;br&gt;4. Exploring Purpose&lt;br&gt;5.  Real World Experience Response: I am logging hours from TACT meetings! We learn about sex Ed and peer education."/>
    <s v="Planned Parenthood"/>
  </r>
  <r>
    <x v="10"/>
    <n v="2"/>
    <s v="Advocacy Skills"/>
    <x v="35"/>
    <m/>
    <s v="Prompt: How did your service contribute to better understanding of:&lt;br&gt;&lt;br&gt;1. Advocacy Skills&lt;br&gt;2. Designing a Solution&lt;br&gt;3. Empathy&lt;br&gt;4. Exploring Purpose&lt;br&gt;5.  Real World Experience Response: We learned about birth control and STIS at TACT"/>
    <s v="Planned Parenthood"/>
  </r>
  <r>
    <x v="10"/>
    <n v="2"/>
    <s v="Advocacy Skills"/>
    <x v="36"/>
    <m/>
    <s v="Prompt: How did your service contribute to better understanding of:&lt;br&gt;&lt;br&gt;1. Advocacy Skills&lt;br&gt;2. Designing a Solution&lt;br&gt;3. Empathy&lt;br&gt;4. Exploring Purpose&lt;br&gt;5.  Real World Experience Response: We had a TACT meeting."/>
    <s v="Planned Parenthood"/>
  </r>
  <r>
    <x v="10"/>
    <n v="2"/>
    <s v="Advocacy Skills"/>
    <x v="18"/>
    <m/>
    <s v="Prompt: How did your service contribute to better understanding of:&lt;br&gt;&lt;br&gt;1. Advocacy Skills&lt;br&gt;2. Designing a Solution&lt;br&gt;3. Empathy&lt;br&gt;4. Exploring Purpose&lt;br&gt;5.  Real World Experience Response: We did promo for TACT!"/>
    <s v="Planned Parenthood"/>
  </r>
  <r>
    <x v="11"/>
    <n v="2"/>
    <s v="Advocacy Skills"/>
    <x v="37"/>
    <s v="I raised money for the North Texas food bank by selling t-shirts and asking for donations at the ACP Metrocon"/>
    <s v="Prompt: How did your service contribute to better understanding of:&lt;br&gt;&lt;br&gt;1. Advocacy Skills&lt;br&gt;2. Designing a Solution&lt;br&gt;3. Empathy&lt;br&gt;4. Exploring Purpose&lt;br&gt;5.  Real World Experience Response: I raised money for the North Texas food bank by selling t-shirts and asking for donations at the ACP Metrocon"/>
    <s v="North Texas Food Bank"/>
  </r>
  <r>
    <x v="12"/>
    <n v="1"/>
    <s v="Advocacy Skills"/>
    <x v="26"/>
    <m/>
    <s v="Prompt: How did your service contribute to better understanding of:&lt;br&gt;&lt;br&gt;1. Advocacy Skills&lt;br&gt;2. Designing a Solution&lt;br&gt;3. Empathy&lt;br&gt;4. Exploring Purpose&lt;br&gt;5.  Real World Experience Response: I went to a presentation on homelessness in Dallas and how we can help those who are homeless and what resources are available."/>
    <s v="Feeding the Need"/>
  </r>
  <r>
    <x v="13"/>
    <n v="3"/>
    <s v="Advocacy Skills"/>
    <x v="38"/>
    <m/>
    <s v="Prompt: How did your service contribute to better understanding of:&lt;br&gt;&lt;br&gt;1. Advocacy Skills&lt;br&gt;2. Designing a Solution&lt;br&gt;3. Empathy&lt;br&gt;4. Exploring Purpose&lt;br&gt;5.  Real World Experience Response: I read books to be broadcasted at Children‚Äôs."/>
    <s v="Care for Cancer"/>
  </r>
  <r>
    <x v="13"/>
    <n v="20"/>
    <s v="Advocacy Skills"/>
    <x v="39"/>
    <m/>
    <s v="Prompt: How did your service contribute to better understanding of:&lt;br&gt;&lt;br&gt;1. Advocacy Skills&lt;br&gt;2. Designing a Solution&lt;br&gt;3. Empathy&lt;br&gt;4. Exploring Purpose&lt;br&gt;5.  Real World Experience Response: I read ten books for children with cancer."/>
    <s v="Care for Cancer"/>
  </r>
  <r>
    <x v="13"/>
    <n v="4"/>
    <s v="Advocacy Skills"/>
    <x v="40"/>
    <m/>
    <s v="Prompt: How did your service contribute to better understanding of:&lt;br&gt;&lt;br&gt;1. Advocacy Skills&lt;br&gt;2. Designing a Solution&lt;br&gt;3. Empathy&lt;br&gt;4. Exploring Purpose&lt;br&gt;5.  Real World Experience Response: I read books for children with cancer."/>
    <s v="Care for Cancer"/>
  </r>
  <r>
    <x v="14"/>
    <n v="4"/>
    <s v="Advocacy Skills"/>
    <x v="38"/>
    <m/>
    <s v="Prompt: How did your service contribute to better understanding of:&lt;br&gt;&lt;br&gt;1. Advocacy Skills&lt;br&gt;2. Designing a Solution&lt;br&gt;3. Empathy&lt;br&gt;4. Exploring Purpose&lt;br&gt;5.  Real World Experience Response: I recorded myself reading books for lower school students and it is for the club I am in called care for cancer!!!!"/>
    <s v="Care for Cancer"/>
  </r>
  <r>
    <x v="15"/>
    <n v="1"/>
    <s v="Advocacy Skills"/>
    <x v="41"/>
    <m/>
    <s v="Prompt: How did your service contribute to better understanding of:&lt;br&gt;&lt;br&gt;1. Advocacy Skills&lt;br&gt;2. Designing a Solution&lt;br&gt;3. Empathy&lt;br&gt;4. Exploring Purpose&lt;br&gt;5.  Real World Experience Response: We had our YLC initiative presentation"/>
    <s v="Best Buddies"/>
  </r>
  <r>
    <x v="15"/>
    <n v="0.5"/>
    <s v="Advocacy Skills"/>
    <x v="42"/>
    <m/>
    <s v="Prompt: How did your service contribute to better understanding of:&lt;br&gt;&lt;br&gt;1. Advocacy Skills&lt;br&gt;2. Designing a Solution&lt;br&gt;3. Empathy&lt;br&gt;4. Exploring Purpose&lt;br&gt;5.  Real World Experience Response: I interviewed a candidate for the student advisory board"/>
    <s v="Best Buddies"/>
  </r>
  <r>
    <x v="15"/>
    <n v="0.5"/>
    <s v="Advocacy Skills"/>
    <x v="11"/>
    <m/>
    <s v="Prompt: How did your service contribute to better understanding of:&lt;br&gt;&lt;br&gt;1. Advocacy Skills&lt;br&gt;2. Designing a Solution&lt;br&gt;3. Empathy&lt;br&gt;4. Exploring Purpose&lt;br&gt;5.  Real World Experience Response: I interviewed a candidate for the student advisory board"/>
    <s v="Best Buddies"/>
  </r>
  <r>
    <x v="15"/>
    <n v="0.5"/>
    <s v="Advocacy Skills"/>
    <x v="43"/>
    <s v="I interviewed a candidate for the student advisory board"/>
    <s v="Prompt: How did your service contribute to better understanding of:&lt;br&gt;&lt;br&gt;1. Advocacy Skills&lt;br&gt;2. Designing a Solution&lt;br&gt;3. Empathy&lt;br&gt;4. Exploring Purpose&lt;br&gt;5.  Real World Experience Response: I interviewed a candidate for the student advisory board"/>
    <s v="Best Buddies"/>
  </r>
  <r>
    <x v="15"/>
    <n v="1"/>
    <s v="Advocacy Skills"/>
    <x v="44"/>
    <m/>
    <s v="Prompt: How did your service contribute to better understanding of:&lt;br&gt;&lt;br&gt;1. Advocacy Skills&lt;br&gt;2. Designing a Solution&lt;br&gt;3. Empathy&lt;br&gt;4. Exploring Purpose&lt;br&gt;5.  Real World Experience Response: we had a Student Advisory Board meeting where we helped solve promblems in the dallas area"/>
    <s v="Best Buddies"/>
  </r>
  <r>
    <x v="15"/>
    <n v="3"/>
    <s v="Advocacy Skills"/>
    <x v="45"/>
    <m/>
    <s v="Prompt: How did your service contribute to better understanding of:&lt;br&gt;&lt;br&gt;1. Advocacy Skills&lt;br&gt;2. Designing a Solution&lt;br&gt;3. Empathy&lt;br&gt;4. Exploring Purpose&lt;br&gt;5.  Real World Experience Response: we had our NTX back 2 best buddies training"/>
    <s v="Best Buddies"/>
  </r>
  <r>
    <x v="15"/>
    <n v="1"/>
    <s v="Advocacy Skills"/>
    <x v="46"/>
    <m/>
    <s v="Prompt: How did your service contribute to better understanding of:&lt;br&gt;&lt;br&gt;1. Advocacy Skills&lt;br&gt;2. Designing a Solution&lt;br&gt;3. Empathy&lt;br&gt;4. Exploring Purpose&lt;br&gt;5.  Real World Experience Response: we had our statewide SAB meeting"/>
    <s v="best buddies texas"/>
  </r>
  <r>
    <x v="15"/>
    <n v="1"/>
    <s v="Advocacy Skills"/>
    <x v="47"/>
    <m/>
    <s v="Prompt: How did your service contribute to better understanding of:&lt;br&gt;&lt;br&gt;1. Advocacy Skills&lt;br&gt;2. Designing a Solution&lt;br&gt;3. Empathy&lt;br&gt;4. Exploring Purpose&lt;br&gt;5.  Real World Experience Response: we had our monthly YLC meeting"/>
    <s v="Best Buddies"/>
  </r>
  <r>
    <x v="15"/>
    <n v="1.5"/>
    <s v="Advocacy Skills"/>
    <x v="16"/>
    <m/>
    <s v="Prompt: How did your service contribute to better understanding of:&lt;br&gt;&lt;br&gt;1. Advocacy Skills&lt;br&gt;2. Designing a Solution&lt;br&gt;3. Empathy&lt;br&gt;4. Exploring Purpose&lt;br&gt;5.  Real World Experience Response: we had our monthly YLC leadership development call"/>
    <s v="Best Buddies"/>
  </r>
  <r>
    <x v="16"/>
    <n v="2"/>
    <s v="Advocacy Skills"/>
    <x v="48"/>
    <m/>
    <s v="Prompt: How did your service contribute to better understanding of:&lt;br&gt;&lt;br&gt;1. Advocacy Skills&lt;br&gt;2. Designing a Solution&lt;br&gt;3. Empathy&lt;br&gt;4. Exploring Purpose&lt;br&gt;5.  Real World Experience Response: I put together an email and gathered contacts for LLS"/>
    <s v="LLS"/>
  </r>
  <r>
    <x v="16"/>
    <n v="0.5"/>
    <s v="Advocacy Skills"/>
    <x v="49"/>
    <m/>
    <s v="Prompt: How did your service contribute to better understanding of:&lt;br&gt;&lt;br&gt;1. Advocacy Skills&lt;br&gt;2. Designing a Solution&lt;br&gt;3. Empathy&lt;br&gt;4. Exploring Purpose&lt;br&gt;5.  Real World Experience Response: We did a raffle to raise money"/>
    <s v="feeding the need"/>
  </r>
  <r>
    <x v="17"/>
    <n v="100"/>
    <s v="Advocacy Skills"/>
    <x v="50"/>
    <s v="September 2022-present_x000d__x000a_Lobbied to Congresswoman on myriad issues, prepared reports, presented bills, attended conferences, worked in elections, phonebanked and textbanked"/>
    <s v="Prompt: How did your service contribute to better understanding of:&lt;br&gt;&lt;br&gt;1. Advocacy Skills&lt;br&gt;2. Designing a Solution&lt;br&gt;3. Empathy&lt;br&gt;4. Exploring Purpose&lt;br&gt;5.  Real World Experience Response: Sept 2022-April 2023_x000a_Lobbied to Congresswoman, researched and prepared legislation, advocated for policies, worked at polls, worked on campaigns as phonebanker and text banker"/>
    <s v="Congressional Youth Advisory Council"/>
  </r>
  <r>
    <x v="17"/>
    <n v="10"/>
    <s v="Advocacy Skills"/>
    <x v="50"/>
    <m/>
    <s v="Prompt: How did your service contribute to better understanding of:&lt;br&gt;&lt;br&gt;1. Advocacy Skills&lt;br&gt;2. Designing a Solution&lt;br&gt;3. Empathy&lt;br&gt;4. Exploring Purpose&lt;br&gt;5.  Real World Experience Response: I composed an Arts for Social Justice workshop to promote advocacy within the creative community"/>
    <s v="Irving arts center"/>
  </r>
  <r>
    <x v="18"/>
    <n v="3"/>
    <s v="Advocacy Skills"/>
    <x v="51"/>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r>
  <r>
    <x v="18"/>
    <n v="3"/>
    <s v="Advocacy Skills"/>
    <x v="51"/>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r>
  <r>
    <x v="18"/>
    <n v="3"/>
    <s v="Advocacy Skills"/>
    <x v="51"/>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r>
  <r>
    <x v="18"/>
    <n v="3"/>
    <s v="Advocacy Skills"/>
    <x v="51"/>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r>
  <r>
    <x v="18"/>
    <n v="3"/>
    <s v="Advocacy Skills"/>
    <x v="51"/>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r>
  <r>
    <x v="19"/>
    <n v="1"/>
    <s v="Advocacy Skills"/>
    <x v="27"/>
    <m/>
    <s v="Prompt: How did your service contribute to better understanding of:&lt;br&gt;&lt;br&gt;1. Advocacy Skills&lt;br&gt;2. Designing a Solution&lt;br&gt;3. Empathy&lt;br&gt;4. Exploring Purpose&lt;br&gt;5.  Real World Experience Response: We brainstormed ideas to promote recycling!"/>
    <s v="Hockaday"/>
  </r>
  <r>
    <x v="19"/>
    <n v="0.5"/>
    <s v="Advocacy Skills"/>
    <x v="52"/>
    <m/>
    <s v="Prompt: How did your service contribute to better understanding of:&lt;br&gt;&lt;br&gt;1. Advocacy Skills&lt;br&gt;2. Designing a Solution&lt;br&gt;3. Empathy&lt;br&gt;4. Exploring Purpose&lt;br&gt;5.  Real World Experience Response: We had a meeting"/>
    <s v="don't wait to vaccinate"/>
  </r>
  <r>
    <x v="20"/>
    <n v="1"/>
    <s v="Advocacy Skills"/>
    <x v="53"/>
    <m/>
    <s v="Prompt: How did your service contribute to better understanding of:&lt;br&gt;&lt;br&gt;1. Advocacy Skills&lt;br&gt;2. Designing a Solution&lt;br&gt;3. Empathy&lt;br&gt;4. Exploring Purpose&lt;br&gt;5.  Real World Experience Response: Two fellow juniors and I talked to the eighth graders about extracurricular activities and opportunities in upper school."/>
    <s v="The Hockaday School - Girl Talk"/>
  </r>
  <r>
    <x v="21"/>
    <n v="8"/>
    <s v="Advocacy Skills"/>
    <x v="54"/>
    <m/>
    <s v="Prompt: How did your service contribute to better understanding of:&lt;br&gt;&lt;br&gt;1. Advocacy Skills&lt;br&gt;2. Designing a Solution&lt;br&gt;3. Empathy&lt;br&gt;4. Exploring Purpose&lt;br&gt;5.  Real World Experience Response: Advocate for curable blindness"/>
    <s v="sankara eye walk"/>
  </r>
  <r>
    <x v="22"/>
    <n v="5"/>
    <s v="Advocacy Skills"/>
    <x v="35"/>
    <m/>
    <s v="Prompt: How did your service contribute to better understanding of:&lt;br&gt;&lt;br&gt;1. Advocacy Skills&lt;br&gt;2. Designing a Solution&lt;br&gt;3. Empathy&lt;br&gt;4. Exploring Purpose&lt;br&gt;5.  Real World Experience Response: We helped put the roof up today which was really cool because all the work began to come together"/>
    <s v="Dallas Area Habitat For Humanity"/>
  </r>
  <r>
    <x v="22"/>
    <n v="1"/>
    <s v="Advocacy Skills"/>
    <x v="55"/>
    <m/>
    <s v="Prompt: How did your service contribute to better understanding of:&lt;br&gt;&lt;br&gt;1. Advocacy Skills&lt;br&gt;2. Designing a Solution&lt;br&gt;3. Empathy&lt;br&gt;4. Exploring Purpose&lt;br&gt;5.  Real World Experience Response: Helping with Marcus Mart"/>
    <s v="Marcus Mart"/>
  </r>
  <r>
    <x v="23"/>
    <n v="1"/>
    <s v="Advocacy Skills"/>
    <x v="53"/>
    <m/>
    <s v="Prompt: How did your service contribute to better understanding of:&lt;br&gt;&lt;br&gt;1. Advocacy Skills&lt;br&gt;2. Designing a Solution&lt;br&gt;3. Empathy&lt;br&gt;4. Exploring Purpose&lt;br&gt;5.  Real World Experience Response: I practiced advocacy skills by talking with students about their weekend."/>
    <s v="Writing Center"/>
  </r>
  <r>
    <x v="24"/>
    <n v="1"/>
    <s v="Advocacy Skills"/>
    <x v="9"/>
    <m/>
    <s v="Prompt: How did your service contribute to better understanding of:&lt;br&gt;&lt;br&gt;1. Advocacy Skills&lt;br&gt;2. Designing a Solution&lt;br&gt;3. Empathy&lt;br&gt;4. Exploring Purpose&lt;br&gt;5.  Real World Experience Response: I attended COT's monthly organizational meeting where we advocated for ideas that will help us improve educations of others."/>
    <s v="Citizens of Tomorrow"/>
  </r>
  <r>
    <x v="24"/>
    <n v="2.5"/>
    <s v="Advocacy Skills"/>
    <x v="56"/>
    <m/>
    <s v="Prompt: How did your service contribute to better understanding of:&lt;br&gt;&lt;br&gt;1. Advocacy Skills&lt;br&gt;2. Designing a Solution&lt;br&gt;3. Empathy&lt;br&gt;4. Exploring Purpose&lt;br&gt;5.  Real World Experience Response: We went to Foster Elementary as a class and taught 3rd and 4th graders a dance. In doing so, we hoped to advocate for dance education in younger generation and help them find their inner dancers!"/>
    <s v="Hockaday Dance"/>
  </r>
  <r>
    <x v="24"/>
    <n v="2.5"/>
    <s v="Advocacy Skills"/>
    <x v="6"/>
    <m/>
    <s v="Prompt: How did your service contribute to better understanding of:&lt;br&gt;&lt;br&gt;1. Advocacy Skills&lt;br&gt;2. Designing a Solution&lt;br&gt;3. Empathy&lt;br&gt;4. Exploring Purpose&lt;br&gt;5.  Real World Experience Response: We went to Foster Elementary as a class and taught 3rd and 4th graders a dance. In doing so, we hoped to advocate for dance education in younger generation and help them find their inner dancers!"/>
    <s v="Hockaday Dance"/>
  </r>
  <r>
    <x v="24"/>
    <n v="1"/>
    <s v="Advocacy Skills"/>
    <x v="9"/>
    <m/>
    <s v="Prompt: How did your service contribute to better understanding of:&lt;br&gt;&lt;br&gt;1. Advocacy Skills&lt;br&gt;2. Designing a Solution&lt;br&gt;3. Empathy&lt;br&gt;4. Exploring Purpose&lt;br&gt;5.  Real World Experience Response: I attended COT's september monthly organizational meeting. We discussed how we can improve our current volunteering system, and how we can bring greater impact to the community."/>
    <s v="Citizens of Tomorrow"/>
  </r>
  <r>
    <x v="24"/>
    <n v="1"/>
    <s v="Advocacy Skills"/>
    <x v="57"/>
    <m/>
    <s v="Prompt: How did your service contribute to better understanding of:&lt;br&gt;&lt;br&gt;1. Advocacy Skills&lt;br&gt;2. Designing a Solution&lt;br&gt;3. Empathy&lt;br&gt;4. Exploring Purpose&lt;br&gt;5.  Real World Experience Response: I attended COT's october monthly organizational meeting. We discussed how we can improve our current volunteering system, and how we can bring greater impact to the community."/>
    <s v="Citizens of Tomorrow"/>
  </r>
  <r>
    <x v="24"/>
    <n v="1"/>
    <s v="Advocacy Skills"/>
    <x v="58"/>
    <m/>
    <s v="Prompt: How did your service contribute to better understanding of:&lt;br&gt;&lt;br&gt;1. Advocacy Skills&lt;br&gt;2. Designing a Solution&lt;br&gt;3. Empathy&lt;br&gt;4. Exploring Purpose&lt;br&gt;5.  Real World Experience Response: I attended COT's november monthly organizational meeting. We discussed how we can improve our current volunteering system, and how we can bring greater impact to the community."/>
    <s v="Citizens of Tomorrow"/>
  </r>
  <r>
    <x v="24"/>
    <n v="1"/>
    <s v="Advocacy Skills"/>
    <x v="59"/>
    <m/>
    <s v="Prompt: How did your service contribute to better understanding of:&lt;br&gt;&lt;br&gt;1. Advocacy Skills&lt;br&gt;2. Designing a Solution&lt;br&gt;3. Empathy&lt;br&gt;4. Exploring Purpose&lt;br&gt;5.  Real World Experience Response: I organized and attended COT's curriculum department meeting. In the meeting, we discussed how to improve our curriculum and how directors can improve communication with the leadership team."/>
    <s v="Citizens of Tomorrow"/>
  </r>
  <r>
    <x v="24"/>
    <n v="1"/>
    <s v="Advocacy Skills"/>
    <x v="39"/>
    <m/>
    <s v="Prompt: How did your service contribute to better understanding of:&lt;br&gt;&lt;br&gt;1. Advocacy Skills&lt;br&gt;2. Designing a Solution&lt;br&gt;3. Empathy&lt;br&gt;4. Exploring Purpose&lt;br&gt;5.  Real World Experience Response: I attended COT's february monthly organizational meeting. We discussed how we can improve our current volunteering system, and how we can bring greater impact to the community."/>
    <s v="Citizens of Tomorrow"/>
  </r>
  <r>
    <x v="25"/>
    <n v="2.5"/>
    <s v="Advocacy Skills"/>
    <x v="60"/>
    <m/>
    <s v="Prompt: How did your service contribute to better understanding of:&lt;br&gt;&lt;br&gt;1. Advocacy Skills&lt;br&gt;2. Designing a Solution&lt;br&gt;3. Empathy&lt;br&gt;4. Exploring Purpose&lt;br&gt;5.  Real World Experience Response: x"/>
    <s v="Intellichoice"/>
  </r>
  <r>
    <x v="26"/>
    <n v="8.1999999999999993"/>
    <s v="Advocacy Skills"/>
    <x v="19"/>
    <m/>
    <m/>
    <m/>
  </r>
  <r>
    <x v="27"/>
    <n v="3"/>
    <s v="Advocacy Skills"/>
    <x v="61"/>
    <m/>
    <s v="Prompt: How did your service contribute to better understanding of:&lt;br&gt;&lt;br&gt;1. Advocacy Skills&lt;br&gt;2. Designing a Solution&lt;br&gt;3. Empathy&lt;br&gt;4. Exploring Purpose&lt;br&gt;5.  Real World Experience Response: On this day, we went on a walk and did point count surveys (stood silently in designated spots for 7 minutes and took observations about what we saw or heard).  We also met with someone who travels around tagging birds. This process allows them to observe migration paths and observe the same birds year after year."/>
    <s v="AP Environmental Science (TRAC)"/>
  </r>
  <r>
    <x v="28"/>
    <n v="1"/>
    <s v="Advocacy Skills"/>
    <x v="62"/>
    <m/>
    <s v="Prompt: How did your service contribute to better understanding of:&lt;br&gt;&lt;br&gt;1. Advocacy Skills&lt;br&gt;2. Designing a Solution&lt;br&gt;3. Empathy&lt;br&gt;4. Exploring Purpose&lt;br&gt;5.  Real World Experience Response: I donated a gift card to our club‚Äôs raffle to raise money! I am practicing my advocacy for our club and issues I‚Äôm passionate about."/>
    <s v="Feeding the Need"/>
  </r>
  <r>
    <x v="28"/>
    <n v="1"/>
    <s v="Advocacy Skills"/>
    <x v="63"/>
    <m/>
    <s v="Prompt: How did your service contribute to better understanding of:&lt;br&gt;&lt;br&gt;1. Advocacy Skills&lt;br&gt;2. Designing a Solution&lt;br&gt;3. Empathy&lt;br&gt;4. Exploring Purpose&lt;br&gt;5.  Real World Experience Response: I decorated the Middle School BANNER bulletin board during Y and had so much fun designing it!"/>
    <s v="Hockaday Writing Center"/>
  </r>
  <r>
    <x v="28"/>
    <n v="18"/>
    <s v="Advocacy Skills"/>
    <x v="64"/>
    <m/>
    <s v="Prompt: How did your service contribute to better understanding of:&lt;br&gt;&lt;br&gt;1. Advocacy Skills&lt;br&gt;2. Designing a Solution&lt;br&gt;3. Empathy&lt;br&gt;4. Exploring Purpose&lt;br&gt;5.  Real World Experience Response: As a Hockaday Writing Intern this year, I served on the Banner Team. Banner runs periodic art and literary contests within the Middle School. To help out, I planned and decorated the middle school bulletin board, helped judge contexts, and assemble prize bags. We complied some of the best submissions into an online publication at the end of the year. Overall, I had a great experience and I look forward to working in the Writing Center next year!"/>
    <s v="The Hockaday School"/>
  </r>
  <r>
    <x v="29"/>
    <n v="3"/>
    <s v="Advocacy Skills"/>
    <x v="65"/>
    <m/>
    <s v="Prompt: How did your service contribute to better understanding of:&lt;br&gt;&lt;br&gt;1. Advocacy Skills&lt;br&gt;2. Designing a Solution&lt;br&gt;3. Empathy&lt;br&gt;4. Exploring Purpose&lt;br&gt;5.  Real World Experience Response: I participated in the Concept 2 Holiday meters challenge to raise money for a charity of my pick. I chose Vermont Parks Forever because I spend parts of my summer there for rowing and wanted to give back to help the state maintain its parks and keep them clean."/>
    <s v="Vermont Parks Forever"/>
  </r>
  <r>
    <x v="30"/>
    <n v="20"/>
    <s v="Advocacy Skills"/>
    <x v="66"/>
    <m/>
    <s v="Prompt: How did your service contribute to better understanding of:&lt;br&gt;&lt;br&gt;1. Advocacy Skills&lt;br&gt;2. Designing a Solution&lt;br&gt;3. Empathy&lt;br&gt;4. Exploring Purpose&lt;br&gt;5.  Real World Experience Response: pitching my ideas"/>
    <s v="meeting with prospective people to implement yoga programs"/>
  </r>
  <r>
    <x v="31"/>
    <n v="2.5"/>
    <s v="Advocacy Skills"/>
    <x v="67"/>
    <m/>
    <s v="Prompt: How did your service contribute to better understanding of:&lt;br&gt;&lt;br&gt;1. Advocacy Skills&lt;br&gt;2. Designing a Solution&lt;br&gt;3. Empathy&lt;br&gt;4. Exploring Purpose&lt;br&gt;5.  Real World Experience Response: Because there were fewer kids at the art class I was able to talk to them and learn more about their lives. It was a very fun experience"/>
    <s v="visions for confidence"/>
  </r>
  <r>
    <x v="31"/>
    <n v="2"/>
    <s v="Advocacy Skills"/>
    <x v="68"/>
    <m/>
    <s v="Prompt: How did your service contribute to better understanding of:&lt;br&gt;&lt;br&gt;1. Advocacy Skills&lt;br&gt;2. Designing a Solution&lt;br&gt;3. Empathy&lt;br&gt;4. Exploring Purpose&lt;br&gt;5.  Real World Experience Response: At TR Hoover we worked with the kids on healthy ways to express emotion through art"/>
    <s v="Visions for Confidence"/>
  </r>
  <r>
    <x v="32"/>
    <n v="2"/>
    <s v="Advocacy Skills"/>
    <x v="30"/>
    <m/>
    <s v="Prompt: How did your service contribute to better understanding of:&lt;br&gt;&lt;br&gt;1. Advocacy Skills&lt;br&gt;2. Designing a Solution&lt;br&gt;3. Empathy&lt;br&gt;4. Exploring Purpose&lt;br&gt;5.  Real World Experience Response: Taught Middle Schoolers about the importance of service and advocacy within their community"/>
    <s v="Changemaking Mentorship"/>
  </r>
  <r>
    <x v="33"/>
    <n v="1"/>
    <s v="Advocacy Skills"/>
    <x v="69"/>
    <m/>
    <s v="Prompt: How did your service contribute to better understanding of:&lt;br&gt;&lt;br&gt;1. Advocacy Skills&lt;br&gt;2. Designing a Solution&lt;br&gt;3. Empathy&lt;br&gt;4. Exploring Purpose&lt;br&gt;5.  Real World Experience Response: tutoring at walnut hill"/>
    <s v="Hockaday Writing Center At Walnut Hill"/>
  </r>
  <r>
    <x v="34"/>
    <n v="1"/>
    <s v="Advocacy Skills"/>
    <x v="43"/>
    <m/>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r>
  <r>
    <x v="34"/>
    <n v="1"/>
    <s v="Advocacy Skills"/>
    <x v="9"/>
    <m/>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r>
  <r>
    <x v="34"/>
    <n v="1"/>
    <s v="Advocacy Skills"/>
    <x v="70"/>
    <s v="advocating for the lesser known history by finding primary sources for the history retold website"/>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r>
  <r>
    <x v="34"/>
    <n v="1"/>
    <s v="Advocacy Skills"/>
    <x v="71"/>
    <m/>
    <s v="Prompt: How did your service contribute to better understanding of:&lt;br&gt;&lt;br&gt;1. Advocacy Skills&lt;br&gt;2. Designing a Solution&lt;br&gt;3. Empathy&lt;br&gt;4. Exploring Purpose&lt;br&gt;5.  Real World Experience Response: creating questions, collecting primary resources, and coming up with an activity as a part of the curriculum i am making to advocate for unheard history"/>
    <s v="HiStory Retold Project"/>
  </r>
  <r>
    <x v="34"/>
    <n v="1"/>
    <s v="Advocacy Skills"/>
    <x v="58"/>
    <m/>
    <s v="Prompt: How did your service contribute to better understanding of:&lt;br&gt;&lt;br&gt;1. Advocacy Skills&lt;br&gt;2. Designing a Solution&lt;br&gt;3. Empathy&lt;br&gt;4. Exploring Purpose&lt;br&gt;5.  Real World Experience Response: hosted second marketing committee meeting to discuss slogans and logos"/>
    <s v="North Texas Food Bank"/>
  </r>
  <r>
    <x v="34"/>
    <n v="1"/>
    <s v="Advocacy Skills"/>
    <x v="72"/>
    <s v="Cochair meeting for fundraiser"/>
    <s v="Prompt: How did your service contribute to better understanding of:&lt;br&gt;&lt;br&gt;1. Advocacy Skills&lt;br&gt;2. Designing a Solution&lt;br&gt;3. Empathy&lt;br&gt;4. Exploring Purpose&lt;br&gt;5.  Real World Experience Response: cochair meeting for fundraiser"/>
    <s v="North Texas Food Bank"/>
  </r>
  <r>
    <x v="34"/>
    <n v="2"/>
    <s v="Advocacy Skills"/>
    <x v="59"/>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3"/>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4"/>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5"/>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6"/>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7"/>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8"/>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1"/>
    <s v="Advocacy Skills"/>
    <x v="79"/>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r>
  <r>
    <x v="34"/>
    <n v="3"/>
    <s v="Advocacy Skills"/>
    <x v="77"/>
    <m/>
    <s v="Prompt: How did your service contribute to better understanding of:&lt;br&gt;&lt;br&gt;1. Advocacy Skills&lt;br&gt;2. Designing a Solution&lt;br&gt;3. Empathy&lt;br&gt;4. Exploring Purpose&lt;br&gt;5.  Real World Experience Response: We updated the email templates to include the suggested donation, logo, tagline, and description of the YAC. The email templates, brief description/summary, and story are also all ready to be posted onto the fundraising website."/>
    <s v="North Texas Food Bank"/>
  </r>
  <r>
    <x v="34"/>
    <n v="2"/>
    <s v="Advocacy Skills"/>
    <x v="36"/>
    <m/>
    <s v="Prompt: How did your service contribute to better understanding of:&lt;br&gt;&lt;br&gt;1. Advocacy Skills&lt;br&gt;2. Designing a Solution&lt;br&gt;3. Empathy&lt;br&gt;4. Exploring Purpose&lt;br&gt;5.  Real World Experience Response: volunteering for food bank by handing out flyers and collecting donations at toy maven. advocating for the young advocate council's fundraiser and promoting the food bank"/>
    <s v="North Texas Food Bank"/>
  </r>
  <r>
    <x v="34"/>
    <n v="2"/>
    <s v="Advocacy Skills"/>
    <x v="80"/>
    <m/>
    <s v="Prompt: How did your service contribute to better understanding of:&lt;br&gt;&lt;br&gt;1. Advocacy Skills&lt;br&gt;2. Designing a Solution&lt;br&gt;3. Empathy&lt;br&gt;4. Exploring Purpose&lt;br&gt;5.  Real World Experience Response: keeping track of research managers' monthly tasks progress for February and assigning tasks for everyone to be working on. I planned out Instagram posts for Women's History Month."/>
    <s v="HiStory Retold Project"/>
  </r>
  <r>
    <x v="34"/>
    <n v="2"/>
    <s v="Advocacy Skills"/>
    <x v="10"/>
    <m/>
    <s v="Prompt: How did your service contribute to better understanding of:&lt;br&gt;&lt;br&gt;1. Advocacy Skills&lt;br&gt;2. Designing a Solution&lt;br&gt;3. Empathy&lt;br&gt;4. Exploring Purpose&lt;br&gt;5.  Real World Experience Response: keeping track of research managers' monthly tasks progress for January and assigning tasks for everyone to be working on. I planned out Instagram posts for Black History Month."/>
    <s v="HiStory Retold Project"/>
  </r>
  <r>
    <x v="34"/>
    <n v="3"/>
    <s v="Advocacy Skills"/>
    <x v="81"/>
    <m/>
    <s v="Prompt: How did your service contribute to better understanding of:&lt;br&gt;&lt;br&gt;1. Advocacy Skills&lt;br&gt;2. Designing a Solution&lt;br&gt;3. Empathy&lt;br&gt;4. Exploring Purpose&lt;br&gt;5.  Real World Experience Response: Creating the final design for the flyers of the NTFB YAC fundraiser. There are two: one to be given out at Toy Maven and the other elsewhere."/>
    <s v="North Texas Food Bank"/>
  </r>
  <r>
    <x v="34"/>
    <n v="4"/>
    <s v="Advocacy Skills"/>
    <x v="82"/>
    <m/>
    <s v="Prompt: How did your service contribute to better understanding of:&lt;br&gt;&lt;br&gt;1. Advocacy Skills&lt;br&gt;2. Designing a Solution&lt;br&gt;3. Empathy&lt;br&gt;4. Exploring Purpose&lt;br&gt;5.  Real World Experience Response: This time was spent sending out emails to NTFB YAC members and board, spreading QR code and logos, and finalizing information for the fundraiser and the fundraising website. I finalized and sent everybody the dates of our fundraiser, let them know that in order to maximize the donations, we must all send out emails. I asked each member to send an email to at least 10 people in their personal network, encouraging them to donate to our fundraiser._x000a__x000a_I also created and sent out sample email templates for people to send out. I also instructed everyone how to set up their own fundraising page here."/>
    <s v="North Texas Food Bank"/>
  </r>
  <r>
    <x v="34"/>
    <n v="2"/>
    <s v="Advocacy Skills"/>
    <x v="83"/>
    <m/>
    <s v="Prompt: How did your service contribute to better understanding of:&lt;br&gt;&lt;br&gt;1. Advocacy Skills&lt;br&gt;2. Designing a Solution&lt;br&gt;3. Empathy&lt;br&gt;4. Exploring Purpose&lt;br&gt;5.  Real World Experience Response: writing a description of my app and myself for a blog post on the NTFB YAC website"/>
    <s v="North Texas Food Bank"/>
  </r>
  <r>
    <x v="35"/>
    <n v="2"/>
    <s v="Advocacy Skills"/>
    <x v="84"/>
    <m/>
    <s v="Prompt: How did your service contribute to better understanding of:&lt;br&gt;&lt;br&gt;1. Advocacy Skills&lt;br&gt;2. Designing a Solution&lt;br&gt;3. Empathy&lt;br&gt;4. Exploring Purpose&lt;br&gt;5.  Real World Experience Response: This week we researched the talibans ban on women‚Äôs schools"/>
    <s v="gen talks"/>
  </r>
  <r>
    <x v="36"/>
    <n v="2"/>
    <s v="Advocacy Skills"/>
    <x v="85"/>
    <m/>
    <s v="Prompt: How did your service contribute to better understanding of:&lt;br&gt;&lt;br&gt;1. Advocacy Skills&lt;br&gt;2. Designing a Solution&lt;br&gt;3. Empathy&lt;br&gt;4. Exploring Purpose&lt;br&gt;5.  Real World Experience Response: We created Easter baskets for kids at Wesley rankin for the teen board"/>
    <s v="Wesley Rankin Community Center"/>
  </r>
  <r>
    <x v="37"/>
    <n v="4"/>
    <s v="Advocacy Skills"/>
    <x v="30"/>
    <m/>
    <s v="Prompt: How did your service contribute to better understanding of:&lt;br&gt;&lt;br&gt;1. Advocacy Skills&lt;br&gt;2. Designing a Solution&lt;br&gt;3. Empathy&lt;br&gt;4. Exploring Purpose&lt;br&gt;5.  Real World Experience Response: I wrote the mailing list and corresponding letter, and we went around getting contact information for potential sponsors."/>
    <s v="Leukemia and Lymphoma Society"/>
  </r>
  <r>
    <x v="38"/>
    <n v="20"/>
    <s v="Advocacy Skills"/>
    <x v="86"/>
    <m/>
    <s v="Prompt: How did your service contribute to better understanding of:&lt;br&gt;&lt;br&gt;1. Advocacy Skills&lt;br&gt;2. Designing a Solution&lt;br&gt;3. Empathy&lt;br&gt;4. Exploring Purpose&lt;br&gt;5.  Real World Experience Response: During the Summer Reading Challenge, I advocated for more people to participate."/>
    <s v="Denton Public Library"/>
  </r>
  <r>
    <x v="38"/>
    <n v="76"/>
    <s v="Advocacy Skills"/>
    <x v="86"/>
    <m/>
    <s v="Prompt: How did your service contribute to better understanding of:&lt;br&gt;&lt;br&gt;1. Advocacy Skills&lt;br&gt;2. Designing a Solution&lt;br&gt;3. Empathy&lt;br&gt;4. Exploring Purpose&lt;br&gt;5.  Real World Experience Response: travel time"/>
    <s v="Wesley Rankin Community Center"/>
  </r>
  <r>
    <x v="39"/>
    <n v="4"/>
    <s v="Advocacy Skills"/>
    <x v="87"/>
    <m/>
    <s v="Prompt: How did your service contribute to better understanding of:&lt;br&gt;&lt;br&gt;1. Advocacy Skills&lt;br&gt;2. Designing a Solution&lt;br&gt;3. Empathy&lt;br&gt;4. Exploring Purpose&lt;br&gt;5.  Real World Experience Response: Help little kids w basketball"/>
    <s v="Team Lex"/>
  </r>
  <r>
    <x v="40"/>
    <n v="3"/>
    <s v="Advocacy Skills"/>
    <x v="88"/>
    <m/>
    <s v="Prompt: How did your service contribute to better understanding of:&lt;br&gt;&lt;br&gt;1. Advocacy Skills&lt;br&gt;2. Designing a Solution&lt;br&gt;3. Empathy&lt;br&gt;4. Exploring Purpose&lt;br&gt;5.  Real World Experience Response: spent 3 hrs contacting and researching local disd schools"/>
    <s v="Visionsforconfidence"/>
  </r>
  <r>
    <x v="40"/>
    <n v="1"/>
    <s v="Advocacy Skills"/>
    <x v="89"/>
    <m/>
    <s v="Prompt: How did your service contribute to better understanding of:&lt;br&gt;&lt;br&gt;1. Advocacy Skills&lt;br&gt;2. Designing a Solution&lt;br&gt;3. Empathy&lt;br&gt;4. Exploring Purpose&lt;br&gt;5.  Real World Experience Response: meeting with new chapter lead"/>
    <s v="Visionsforconfidence"/>
  </r>
  <r>
    <x v="40"/>
    <n v="4"/>
    <s v="Advocacy Skills"/>
    <x v="89"/>
    <m/>
    <s v="Prompt: How did your service contribute to better understanding of:&lt;br&gt;&lt;br&gt;1. Advocacy Skills&lt;br&gt;2. Designing a Solution&lt;br&gt;3. Empathy&lt;br&gt;4. Exploring Purpose&lt;br&gt;5.  Real World Experience Response: spent this time researching elementary schools and sending emails to set up programs"/>
    <s v="Visionsforconfidence"/>
  </r>
  <r>
    <x v="40"/>
    <n v="3"/>
    <s v="Advocacy Skills"/>
    <x v="90"/>
    <s v="I spend this time contacting 4 local elementary schools to progress our outreach."/>
    <s v="Prompt: How did your service contribute to better understanding of:&lt;br&gt;&lt;br&gt;1. Advocacy Skills&lt;br&gt;2. Designing a Solution&lt;br&gt;3. Empathy&lt;br&gt;4. Exploring Purpose&lt;br&gt;5.  Real World Experience Response: I spent this time contacting 4 local elementary schools to increase our outreach"/>
    <s v="Visionsforconfidence"/>
  </r>
  <r>
    <x v="40"/>
    <n v="1"/>
    <s v="Advocacy Skills"/>
    <x v="67"/>
    <m/>
    <s v="Prompt: How did your service contribute to better understanding of:&lt;br&gt;&lt;br&gt;1. Advocacy Skills&lt;br&gt;2. Designing a Solution&lt;br&gt;3. Empathy&lt;br&gt;4. Exploring Purpose&lt;br&gt;5.  Real World Experience Response: advocated for more opportunities in the local area"/>
    <s v="Visionsforconfidence"/>
  </r>
  <r>
    <x v="41"/>
    <n v="10"/>
    <s v="Advocacy Skills"/>
    <x v="91"/>
    <m/>
    <s v="Prompt: How did your service contribute to better understanding of:&lt;br&gt;&lt;br&gt;1. Advocacy Skills&lt;br&gt;2. Designing a Solution&lt;br&gt;3. Empathy&lt;br&gt;4. Exploring Purpose&lt;br&gt;5.  Real World Experience Response: I developed my advocacy skills through communicating with adults and asking them for the support of autism"/>
    <s v="LUV Michael"/>
  </r>
  <r>
    <x v="41"/>
    <n v="10"/>
    <s v="Advocacy Skills"/>
    <x v="28"/>
    <m/>
    <s v="Prompt: How did your service contribute to better understanding of:&lt;br&gt;&lt;br&gt;1. Advocacy Skills&lt;br&gt;2. Designing a Solution&lt;br&gt;3. Empathy&lt;br&gt;4. Exploring Purpose&lt;br&gt;5.  Real World Experience Response: I talked to 10 different adults and advocated for donating to help with autism, through which I explored the purpose of helping the minority"/>
    <s v="LUV Michael"/>
  </r>
  <r>
    <x v="41"/>
    <n v="10"/>
    <s v="Advocacy Skills"/>
    <x v="34"/>
    <m/>
    <s v="Prompt: How did your service contribute to better understanding of:&lt;br&gt;&lt;br&gt;1. Advocacy Skills&lt;br&gt;2. Designing a Solution&lt;br&gt;3. Empathy&lt;br&gt;4. Exploring Purpose&lt;br&gt;5.  Real World Experience Response: I reached out to 10 different adults and tell them stories about autism. I stressed the importance of caring for autistic children and a the advocated the adults to support these children by donating to my fundraiser."/>
    <s v="LUV Michael"/>
  </r>
  <r>
    <x v="42"/>
    <n v="0.5"/>
    <s v="Advocacy Skills"/>
    <x v="28"/>
    <m/>
    <s v="Prompt: How did your service contribute to better understanding of:&lt;br&gt;&lt;br&gt;1. Advocacy Skills&lt;br&gt;2. Designing a Solution&lt;br&gt;3. Empathy&lt;br&gt;4. Exploring Purpose&lt;br&gt;5.  Real World Experience Response: I attended the 725 Dream meeting and got a trivia question right."/>
    <s v="725 Dream"/>
  </r>
  <r>
    <x v="43"/>
    <n v="2"/>
    <s v="Advocacy Skills"/>
    <x v="92"/>
    <m/>
    <s v="Prompt: How did your service contribute to better understanding of:&lt;br&gt;&lt;br&gt;1. Advocacy Skills&lt;br&gt;2. Designing a Solution&lt;br&gt;3. Empathy&lt;br&gt;4. Exploring Purpose&lt;br&gt;5.  Real World Experience Response: Today I went to teach elementary school students about fencing with the Hockaday fencing team. We had so much fun getting to know the kids and teaching them about our sport."/>
    <s v="The Hockaday School"/>
  </r>
  <r>
    <x v="44"/>
    <n v="0.8"/>
    <s v="Advocacy Skills"/>
    <x v="93"/>
    <m/>
    <s v="Prompt: How did your service contribute to better understanding of:&lt;br&gt;&lt;br&gt;1. Advocacy Skills&lt;br&gt;2. Designing a Solution&lt;br&gt;3. Empathy&lt;br&gt;4. Exploring Purpose&lt;br&gt;5.  Real World Experience Response: speaking to middle schoolers about connecting your education to your community"/>
    <s v="hockaday"/>
  </r>
  <r>
    <x v="45"/>
    <n v="24"/>
    <s v="Advocacy Skills"/>
    <x v="94"/>
    <m/>
    <s v="Prompt: How did your service contribute to better understanding of:&lt;br&gt;&lt;br&gt;1. Advocacy Skills&lt;br&gt;2. Designing a Solution&lt;br&gt;3. Empathy&lt;br&gt;4. Exploring Purpose&lt;br&gt;5.  Real World Experience Response: Researched, designed, and prototyped a solution to a problem in our community"/>
    <s v="BIZ"/>
  </r>
  <r>
    <x v="46"/>
    <n v="1"/>
    <s v="Advocacy Skills"/>
    <x v="95"/>
    <m/>
    <s v="Prompt: How did your service contribute to better understanding of:&lt;br&gt;&lt;br&gt;1. Advocacy Skills&lt;br&gt;2. Designing a Solution&lt;br&gt;3. Empathy&lt;br&gt;4. Exploring Purpose&lt;br&gt;5.  Real World Experience Response: I wrote letters."/>
    <s v="Operation Gratitude"/>
  </r>
  <r>
    <x v="47"/>
    <n v="2"/>
    <s v="Advocacy Skills"/>
    <x v="42"/>
    <m/>
    <s v="Prompt: How did your service contribute to better understanding of:&lt;br&gt;&lt;br&gt;1. Advocacy Skills&lt;br&gt;2. Designing a Solution&lt;br&gt;3. Empathy&lt;br&gt;4. Exploring Purpose&lt;br&gt;5.  Real World Experience Response: I made an info graphic to spread awareness about the COVID vaccine"/>
    <s v="Don't Wait to Vaccinate"/>
  </r>
  <r>
    <x v="47"/>
    <n v="2"/>
    <s v="Advocacy Skills"/>
    <x v="96"/>
    <m/>
    <s v="Prompt: How did your service contribute to better understanding of:&lt;br&gt;&lt;br&gt;1. Advocacy Skills&lt;br&gt;2. Designing a Solution&lt;br&gt;3. Empathy&lt;br&gt;4. Exploring Purpose&lt;br&gt;5.  Real World Experience Response: I made an infographic for Don't Wait To Vaccinate."/>
    <s v="Don't Wait To Vaccinate"/>
  </r>
  <r>
    <x v="48"/>
    <n v="2"/>
    <s v="Advocacy Skills"/>
    <x v="34"/>
    <m/>
    <s v="Prompt: How did your service contribute to better understanding of:&lt;br&gt;&lt;br&gt;1. Advocacy Skills&lt;br&gt;2. Designing a Solution&lt;br&gt;3. Empathy&lt;br&gt;4. Exploring Purpose&lt;br&gt;5.  Real World Experience Response: I had to speak up for the kids to get them the supplies they needed, and of course help keep the kids on task as they worked."/>
    <s v="Intellichoice"/>
  </r>
  <r>
    <x v="49"/>
    <n v="3"/>
    <s v="Advocacy Skills"/>
    <x v="57"/>
    <s v="pre trip funding dinner"/>
    <s v="Prompt: How did your service contribute to better understanding of:&lt;br&gt;&lt;br&gt;1. Advocacy Skills&lt;br&gt;2. Designing a Solution&lt;br&gt;3. Empathy&lt;br&gt;4. Exploring Purpose&lt;br&gt;5.  Real World Experience Response: pre trip fundraiser dinner"/>
    <s v="homes of hope"/>
  </r>
  <r>
    <x v="49"/>
    <n v="1"/>
    <s v="Advocacy Skills"/>
    <x v="3"/>
    <m/>
    <s v="Prompt: How did your service contribute to better understanding of:&lt;br&gt;&lt;br&gt;1. Advocacy Skills&lt;br&gt;2. Designing a Solution&lt;br&gt;3. Empathy&lt;br&gt;4. Exploring Purpose&lt;br&gt;5.  Real World Experience Response: zoo project viewing"/>
    <s v="hockaday zoo class"/>
  </r>
  <r>
    <x v="50"/>
    <n v="5"/>
    <s v="Advocacy Skills"/>
    <x v="94"/>
    <m/>
    <s v="Prompt: How did your service contribute to better understanding of:&lt;br&gt;&lt;br&gt;1. Advocacy Skills&lt;br&gt;2. Designing a Solution&lt;br&gt;3. Empathy&lt;br&gt;4. Exploring Purpose&lt;br&gt;5.  Real World Experience Response: We advocated for the animal being abused with our project"/>
    <m/>
  </r>
  <r>
    <x v="51"/>
    <n v="1"/>
    <s v="Advocacy Skills"/>
    <x v="97"/>
    <m/>
    <s v="Prompt: How did your service contribute to better understanding of:&lt;br&gt;&lt;br&gt;1. Advocacy Skills&lt;br&gt;2. Designing a Solution&lt;br&gt;3. Empathy&lt;br&gt;4. Exploring Purpose&lt;br&gt;5.  Real World Experience Response: We demonstrated advocacy by tutoring students and learning how to communicate better with them."/>
    <s v="The Hockaday School"/>
  </r>
  <r>
    <x v="52"/>
    <n v="1.5"/>
    <s v="Advocacy Skills"/>
    <x v="86"/>
    <m/>
    <s v="Prompt: How did your service contribute to better understanding of:&lt;br&gt;&lt;br&gt;1. Advocacy Skills&lt;br&gt;2. Designing a Solution&lt;br&gt;3. Empathy&lt;br&gt;4. Exploring Purpose&lt;br&gt;5.  Real World Experience Response: Today, our prompt was about what the students have seen has changed in their lifetime and why is it important. My students came up with the ideas of increased violence and climate change. I totally agreed with their observations advocated for these issues by offering my own knowledge of the subjects so they could include concrete examples in their writing."/>
    <s v="Writing Center Internship"/>
  </r>
  <r>
    <x v="53"/>
    <n v="1.6"/>
    <s v="Advocacy Skills"/>
    <x v="98"/>
    <m/>
    <s v="Prompt: How did your service contribute to better understanding of:&lt;br&gt;&lt;br&gt;1. Advocacy Skills&lt;br&gt;2. Designing a Solution&lt;br&gt;3. Empathy&lt;br&gt;4. Exploring Purpose&lt;br&gt;5.  Real World Experience Response: Animal Care Kennel (Feline) Support Training"/>
    <s v="Operation Kindness"/>
  </r>
  <r>
    <x v="54"/>
    <n v="2.1"/>
    <s v="Advocacy Skills"/>
    <x v="99"/>
    <m/>
    <m/>
    <s v="Perot Museum"/>
  </r>
  <r>
    <x v="55"/>
    <n v="2"/>
    <s v="Advocacy Skills"/>
    <x v="100"/>
    <m/>
    <s v="Prompt: How did your service contribute to better understanding of:&lt;br&gt;&lt;br&gt;1. Advocacy Skills&lt;br&gt;2. Designing a Solution&lt;br&gt;3. Empathy&lt;br&gt;4. Exploring Purpose&lt;br&gt;5.  Real World Experience Response: At the United to Lead at Nathan Adams Elementary School, we went over the traits of leaders and how to be a leader. We also watched a video that compared a student who lived in poverty and a student who didn't, pointing out the disadvantages the student in poverty had. This contributed to empathy as I learned about how students in poverty experience much more difficulties that can affect them in the long run."/>
    <s v="United to Lead"/>
  </r>
  <r>
    <x v="55"/>
    <n v="9"/>
    <s v="Advocacy Skills"/>
    <x v="23"/>
    <m/>
    <s v="Prompt: How did your service contribute to better understanding of:&lt;br&gt;&lt;br&gt;1. Advocacy Skills&lt;br&gt;2. Designing a Solution&lt;br&gt;3. Empathy&lt;br&gt;4. Exploring Purpose&lt;br&gt;5.  Real World Experience Response: Last weekend, I volunteered at the Dallas Zoo as part of the Zoo Crew. I volunteered Saturday and Sunday, where I helped manage one of the children's camps and answered any questions visitors had about the animals. This is an example of advocacy skills because as part of a member at the Dallas Zoo, I advocate for animals and their conservation. So, by educating visitors, I am advocating for the animals at the zoo."/>
    <s v="Dallas Zoo"/>
  </r>
  <r>
    <x v="55"/>
    <n v="23"/>
    <s v="Advocacy Skills"/>
    <x v="101"/>
    <m/>
    <s v="Prompt: How did your service contribute to better understanding of:&lt;br&gt;&lt;br&gt;1. Advocacy Skills&lt;br&gt;2. Designing a Solution&lt;br&gt;3. Empathy&lt;br&gt;4. Exploring Purpose&lt;br&gt;5.  Real World Experience Response: As part of the Dallas Zoo Crew, I sign up for shifts every month and volunteer to help spread awareness about animals and conservation. At the zoo, I educate people about current problems and answer questions they may have."/>
    <s v="Dallas Zoo"/>
  </r>
  <r>
    <x v="56"/>
    <n v="1"/>
    <s v="Advocacy Skills"/>
    <x v="47"/>
    <m/>
    <s v="Prompt: How did your service contribute to better understanding of:&lt;br&gt;&lt;br&gt;1. Advocacy Skills&lt;br&gt;2. Designing a Solution&lt;br&gt;3. Empathy&lt;br&gt;4. Exploring Purpose&lt;br&gt;5.  Real World Experience Response: We went to Nathan Adams elementary to help their PreK srudents"/>
    <s v="Nathan Adams EL"/>
  </r>
  <r>
    <x v="57"/>
    <n v="1"/>
    <s v="Advocacy Skills"/>
    <x v="102"/>
    <m/>
    <s v="Prompt: How did your service contribute to better understanding of:&lt;br&gt;&lt;br&gt;1. Advocacy Skills&lt;br&gt;2. Designing a Solution&lt;br&gt;3. Empathy&lt;br&gt;4. Exploring Purpose&lt;br&gt;5.  Real World Experience Response: I was able to bring trail mix for bags for the homeless."/>
    <s v="Feeding The Need"/>
  </r>
  <r>
    <x v="57"/>
    <n v="8"/>
    <s v="Advocacy Skills"/>
    <x v="103"/>
    <m/>
    <s v="Prompt: How did your service contribute to better understanding of:&lt;br&gt;&lt;br&gt;1. Advocacy Skills&lt;br&gt;2. Designing a Solution&lt;br&gt;3. Empathy&lt;br&gt;4. Exploring Purpose&lt;br&gt;5.  Real World Experience Response: I learned how to advocate for my opinion on public policy by reaching out to government officials. This project was very eye opening and I learned a lot about mental health."/>
    <s v="Hockaday Government Class"/>
  </r>
  <r>
    <x v="58"/>
    <n v="2"/>
    <s v="Advocacy Skills"/>
    <x v="17"/>
    <m/>
    <s v="Prompt: How did your service contribute to better understanding of:&lt;br&gt;&lt;br&gt;1. Advocacy Skills&lt;br&gt;2. Designing a Solution&lt;br&gt;3. Empathy&lt;br&gt;4. Exploring Purpose&lt;br&gt;5.  Real World Experience Response: I reached out to Plano Parks and Rec, wanting to organize a trunk or treat for children with special needs to provide a safe place for them to trick-or-treat. With this approval, I got volunteers to decorate their trunks and pass out candies to the children."/>
    <s v="Plano Parks and Recreation"/>
  </r>
  <r>
    <x v="59"/>
    <n v="3"/>
    <s v="Advocacy Skills"/>
    <x v="50"/>
    <m/>
    <s v="Prompt: How did your service contribute to better understanding of:&lt;br&gt;&lt;br&gt;1. Advocacy Skills&lt;br&gt;2. Designing a Solution&lt;br&gt;3. Empathy&lt;br&gt;4. Exploring Purpose&lt;br&gt;5.  Real World Experience Response: I performed harlequinade twice for parents and students. I advocated for the performing arts at hockaday by dancing with my group to showcase hockadays performing arts to our audience."/>
    <s v="Hockadance"/>
  </r>
  <r>
    <x v="60"/>
    <n v="4"/>
    <s v="Advocacy Skills"/>
    <x v="104"/>
    <m/>
    <s v="Prompt: How did your service contribute to better understanding of:&lt;br&gt;&lt;br&gt;1. Advocacy Skills&lt;br&gt;2. Designing a Solution&lt;br&gt;3. Empathy&lt;br&gt;4. Exploring Purpose&lt;br&gt;5.  Real World Experience Response: I wrote an article that comunicates ,and brings forth the efforts of feminsm in Bolivia."/>
    <s v="Emporio"/>
  </r>
  <r>
    <x v="61"/>
    <n v="0.5"/>
    <s v="Advocacy Skills"/>
    <x v="68"/>
    <m/>
    <s v="Prompt: How did your service contribute to better understanding of:&lt;br&gt;&lt;br&gt;1. Advocacy Skills&lt;br&gt;2. Designing a Solution&lt;br&gt;3. Empathy&lt;br&gt;4. Exploring Purpose&lt;br&gt;5.  Real World Experience Response: Our meeting helped my advocacy skills because I learned what New/Gen at Hockaday does and how I could help others through the organization."/>
    <s v="New/Gen"/>
  </r>
  <r>
    <x v="61"/>
    <n v="1"/>
    <s v="Advocacy Skills"/>
    <x v="47"/>
    <m/>
    <s v="Prompt: How did your service contribute to better understanding of:&lt;br&gt;&lt;br&gt;1. Advocacy Skills&lt;br&gt;2. Designing a Solution&lt;br&gt;3. Empathy&lt;br&gt;4. Exploring Purpose&lt;br&gt;5.  Real World Experience Response: Helping to teach kids water safety helped my advocacy skills because I learned it‚Äôs important to advocate for children who may not have access to any swim lessons or teachers."/>
    <s v="HVS community service day"/>
  </r>
  <r>
    <x v="62"/>
    <n v="0.5"/>
    <s v="Advocacy Skills"/>
    <x v="15"/>
    <m/>
    <s v="Prompt: How did your service contribute to better understanding of:&lt;br&gt;&lt;br&gt;1. Advocacy Skills&lt;br&gt;2. Designing a Solution&lt;br&gt;3. Empathy&lt;br&gt;4. Exploring Purpose&lt;br&gt;5.  Real World Experience Response: We talked about prenatal women's health. It was the first club meeting."/>
    <s v="EKAM Hockaday"/>
  </r>
  <r>
    <x v="62"/>
    <n v="2"/>
    <s v="Advocacy Skills"/>
    <x v="92"/>
    <m/>
    <s v="Prompt: How did your service contribute to better understanding of:&lt;br&gt;&lt;br&gt;1. Advocacy Skills&lt;br&gt;2. Designing a Solution&lt;br&gt;3. Empathy&lt;br&gt;4. Exploring Purpose&lt;br&gt;5.  Real World Experience Response: I introduced fencing to elementary school students. I taught them how to advance, retreat, and lunge. I also mock-fenced with them, letting them hold the weapon and put on the mask. It was extremely rewarding and fun to work with elementary students who were energetic and enthusiastic to learn about fencing."/>
    <s v="The Hockaday School"/>
  </r>
  <r>
    <x v="63"/>
    <n v="3"/>
    <s v="Advocacy Skills"/>
    <x v="105"/>
    <m/>
    <s v="Prompt: How did your service contribute to better understanding of:&lt;br&gt;&lt;br&gt;1. Advocacy Skills&lt;br&gt;2. Designing a Solution&lt;br&gt;3. Empathy&lt;br&gt;4. Exploring Purpose&lt;br&gt;5.  Real World Experience Response: I showed advocacy skills by handing out and making meals to give to people in the homeless shelter."/>
    <s v="Austin Street Dinner"/>
  </r>
  <r>
    <x v="63"/>
    <n v="1"/>
    <s v="Advocacy Skills"/>
    <x v="106"/>
    <m/>
    <s v="Prompt: How did your service contribute to better understanding of:&lt;br&gt;&lt;br&gt;1. Advocacy Skills&lt;br&gt;2. Designing a Solution&lt;br&gt;3. Empathy&lt;br&gt;4. Exploring Purpose&lt;br&gt;5.  Real World Experience Response: I showed advocacy skills by tutoring and being kind to the student I was teaching."/>
    <s v="Reading Partners"/>
  </r>
  <r>
    <x v="63"/>
    <n v="1"/>
    <s v="Advocacy Skills"/>
    <x v="107"/>
    <m/>
    <s v="Prompt: How did your service contribute to better understanding of:&lt;br&gt;&lt;br&gt;1. Advocacy Skills&lt;br&gt;2. Designing a Solution&lt;br&gt;3. Empathy&lt;br&gt;4. Exploring Purpose&lt;br&gt;5.  Real World Experience Response: I showed advocacy skills by creating decorations for the Scottish Rite Christmas Tree"/>
    <s v="SIB"/>
  </r>
  <r>
    <x v="63"/>
    <n v="1"/>
    <s v="Advocacy Skills"/>
    <x v="93"/>
    <m/>
    <s v="Prompt: How did your service contribute to better understanding of:&lt;br&gt;&lt;br&gt;1. Advocacy Skills&lt;br&gt;2. Designing a Solution&lt;br&gt;3. Empathy&lt;br&gt;4. Exploring Purpose&lt;br&gt;5.  Real World Experience Response: I showed advocacy skills by tutoring students during conference for Reading Partners"/>
    <s v="Reading Partners"/>
  </r>
  <r>
    <x v="63"/>
    <n v="1"/>
    <s v="Advocacy Skills"/>
    <x v="61"/>
    <m/>
    <s v="Prompt: How did your service contribute to better understanding of:&lt;br&gt;&lt;br&gt;1. Advocacy Skills&lt;br&gt;2. Designing a Solution&lt;br&gt;3. Empathy&lt;br&gt;4. Exploring Purpose&lt;br&gt;5.  Real World Experience Response: I showed advocacy skills by tutoring students at Nathan Adams"/>
    <s v="Nathan Adams Elementary School"/>
  </r>
  <r>
    <x v="63"/>
    <n v="1"/>
    <s v="Advocacy Skills"/>
    <x v="108"/>
    <m/>
    <s v="Prompt: How did your service contribute to better understanding of:&lt;br&gt;&lt;br&gt;1. Advocacy Skills&lt;br&gt;2. Designing a Solution&lt;br&gt;3. Empathy&lt;br&gt;4. Exploring Purpose&lt;br&gt;5.  Real World Experience Response: I showed advocacy skills by tutoring through Reading Partners"/>
    <s v="Reading Partners"/>
  </r>
  <r>
    <x v="64"/>
    <n v="5"/>
    <s v="Advocacy Skills"/>
    <x v="109"/>
    <m/>
    <s v="Prompt: How did your service contribute to better understanding of:&lt;br&gt;&lt;br&gt;1. Advocacy Skills&lt;br&gt;2. Designing a Solution&lt;br&gt;3. Empathy&lt;br&gt;4. Exploring Purpose&lt;br&gt;5.  Real World Experience Response: In this event, I helped to raise over $500 for the charity Denton County Friends of the Family and for the Jack and Jill foundation. Moreover, I used my advocacy skills to garner money for the foundation and charity,"/>
    <s v="Jack and Jill of America"/>
  </r>
  <r>
    <x v="65"/>
    <n v="2"/>
    <s v="Advocacy Skills"/>
    <x v="110"/>
    <m/>
    <s v="Prompt: How did your service contribute to better understanding of:&lt;br&gt;&lt;br&gt;1. Advocacy Skills&lt;br&gt;2. Designing a Solution&lt;br&gt;3. Empathy&lt;br&gt;4. Exploring Purpose&lt;br&gt;5.  Real World Experience Response: I made goofy bags for student performers of JSB so I can support their hardwork."/>
    <s v="Junior Symphony Ball"/>
  </r>
  <r>
    <x v="65"/>
    <n v="3"/>
    <s v="Advocacy Skills"/>
    <x v="2"/>
    <m/>
    <s v="Prompt: How did your service contribute to better understanding of:&lt;br&gt;&lt;br&gt;1. Advocacy Skills&lt;br&gt;2. Designing a Solution&lt;br&gt;3. Empathy&lt;br&gt;4. Exploring Purpose&lt;br&gt;5.  Real World Experience Response: I advocated for children as I read aloud to little kids and provided their classrooms with more books"/>
    <s v="United to Learn"/>
  </r>
  <r>
    <x v="65"/>
    <n v="3"/>
    <s v="Advocacy Skills"/>
    <x v="111"/>
    <m/>
    <s v="Prompt: How did your service contribute to better understanding of:&lt;br&gt;&lt;br&gt;1. Advocacy Skills&lt;br&gt;2. Designing a Solution&lt;br&gt;3. Empathy&lt;br&gt;4. Exploring Purpose&lt;br&gt;5.  Real World Experience Response: I put up posters for the JSB Purpose with a Party event to advocate for it and the organization."/>
    <s v="Juniors Symphony Ball"/>
  </r>
  <r>
    <x v="65"/>
    <n v="4"/>
    <s v="Advocacy Skills"/>
    <x v="112"/>
    <m/>
    <s v="Prompt: How did your service contribute to better understanding of:&lt;br&gt;&lt;br&gt;1. Advocacy Skills&lt;br&gt;2. Designing a Solution&lt;br&gt;3. Empathy&lt;br&gt;4. Exploring Purpose&lt;br&gt;5.  Real World Experience Response: I advocated for CYC (Chinese Youth Camp) by volunteering at one of their children drawing competitions. I helped faculties of the camp by setting up materials and checking the students in."/>
    <s v="Chinese Youth Camp"/>
  </r>
  <r>
    <x v="65"/>
    <n v="4"/>
    <s v="Advocacy Skills"/>
    <x v="113"/>
    <m/>
    <s v="Prompt: How did your service contribute to better understanding of:&lt;br&gt;&lt;br&gt;1. Advocacy Skills&lt;br&gt;2. Designing a Solution&lt;br&gt;3. Empathy&lt;br&gt;4. Exploring Purpose&lt;br&gt;5.  Real World Experience Response: I advocated for DCCC (Dallas Chinese Community Center) by participating in a volunteering event where I helped kids get signed in and seated down for one of the drawing competition hosted by this organization."/>
    <s v="DCCC"/>
  </r>
  <r>
    <x v="65"/>
    <n v="2"/>
    <s v="Advocacy Skills"/>
    <x v="114"/>
    <m/>
    <s v="Prompt: How did your service contribute to better understanding of:&lt;br&gt;&lt;br&gt;1. Advocacy Skills&lt;br&gt;2. Designing a Solution&lt;br&gt;3. Empathy&lt;br&gt;4. Exploring Purpose&lt;br&gt;5.  Real World Experience Response: I advocated for Girl Scouts by going to an event and helping with swim instructors to create a fun learning day for children about water safety, and swimming skills"/>
    <s v="Girl Scouts of Northeast Texas"/>
  </r>
  <r>
    <x v="66"/>
    <n v="3"/>
    <s v="Advocacy Skills"/>
    <x v="2"/>
    <m/>
    <s v="Prompt: How did your service contribute to better understanding of:&lt;br&gt;&lt;br&gt;1. Advocacy Skills&lt;br&gt;2. Designing a Solution&lt;br&gt;3. Empathy&lt;br&gt;4. Exploring Purpose&lt;br&gt;5.  Real World Experience Response: Asking people what you can do to help"/>
    <s v="United to learn"/>
  </r>
  <r>
    <x v="66"/>
    <n v="10"/>
    <s v="Advocacy Skills"/>
    <x v="115"/>
    <m/>
    <s v="Prompt: How did your service contribute to better understanding of:&lt;br&gt;&lt;br&gt;1. Advocacy Skills&lt;br&gt;2. Designing a Solution&lt;br&gt;3. Empathy&lt;br&gt;4. Exploring Purpose&lt;br&gt;5.  Real World Experience Response: Emailing representative and researching/ writing paper"/>
    <s v="gov impact paper and civic action"/>
  </r>
  <r>
    <x v="67"/>
    <n v="3"/>
    <s v="Advocacy Skills"/>
    <x v="116"/>
    <m/>
    <s v="Prompt: How did your service contribute to better understanding of:&lt;br&gt;&lt;br&gt;1. Advocacy Skills&lt;br&gt;2. Designing a Solution&lt;br&gt;3. Empathy&lt;br&gt;4. Exploring Purpose&lt;br&gt;5.  Real World Experience Response: I had to talk to people about donating their used glasses to me so they can be reused and refurbished by a doctor in Cape Verde for the children there."/>
    <s v="Cape Verde Glasses Project"/>
  </r>
  <r>
    <x v="67"/>
    <n v="1"/>
    <s v="Advocacy Skills"/>
    <x v="114"/>
    <m/>
    <s v="Prompt: How did your service contribute to better understanding of:&lt;br&gt;&lt;br&gt;1. Advocacy Skills&lt;br&gt;2. Designing a Solution&lt;br&gt;3. Empathy&lt;br&gt;4. Exploring Purpose&lt;br&gt;5.  Real World Experience Response: I did the first hour of volunteer training for Operation Kindness."/>
    <s v="Operation Kindness"/>
  </r>
  <r>
    <x v="67"/>
    <n v="6"/>
    <s v="Advocacy Skills"/>
    <x v="117"/>
    <m/>
    <s v="Prompt: How did your service contribute to better understanding of:&lt;br&gt;&lt;br&gt;1. Advocacy Skills&lt;br&gt;2. Designing a Solution&lt;br&gt;3. Empathy&lt;br&gt;4. Exploring Purpose&lt;br&gt;5.  Real World Experience Response: I set up a party for the first graders at CKS"/>
    <s v="Christ the King Catholic School Pool Party"/>
  </r>
  <r>
    <x v="68"/>
    <n v="4"/>
    <s v="Advocacy Skills"/>
    <x v="33"/>
    <m/>
    <s v="Prompt: How did your service contribute to better understanding of:&lt;br&gt;&lt;br&gt;1. Advocacy Skills&lt;br&gt;2. Designing a Solution&lt;br&gt;3. Empathy&lt;br&gt;4. Exploring Purpose&lt;br&gt;5.  Real World Experience Response: Rehearsal for educational skit about stress, secrets, STIs, and dating violence to preform to New Friends New Life"/>
    <s v="TACT"/>
  </r>
  <r>
    <x v="68"/>
    <n v="4"/>
    <s v="Advocacy Skills"/>
    <x v="95"/>
    <m/>
    <s v="Prompt: How did your service contribute to better understanding of:&lt;br&gt;&lt;br&gt;1. Advocacy Skills&lt;br&gt;2. Designing a Solution&lt;br&gt;3. Empathy&lt;br&gt;4. Exploring Purpose&lt;br&gt;5.  Real World Experience Response: I performed a skit about the danger of secrets for BBYO"/>
    <s v="tact"/>
  </r>
  <r>
    <x v="68"/>
    <n v="2"/>
    <s v="Advocacy Skills"/>
    <x v="118"/>
    <m/>
    <s v="Prompt: How did your service contribute to better understanding of:&lt;br&gt;&lt;br&gt;1. Advocacy Skills&lt;br&gt;2. Designing a Solution&lt;br&gt;3. Empathy&lt;br&gt;4. Exploring Purpose&lt;br&gt;5.  Real World Experience Response: We helped set up posters to promote JSB and gain funds for young underprivileged musicians"/>
    <s v="Junior Symphony Steering Committee"/>
  </r>
  <r>
    <x v="68"/>
    <n v="2"/>
    <s v="Advocacy Skills"/>
    <x v="31"/>
    <m/>
    <s v="Prompt: How did your service contribute to better understanding of:&lt;br&gt;&lt;br&gt;1. Advocacy Skills&lt;br&gt;2. Designing a Solution&lt;br&gt;3. Empathy&lt;br&gt;4. Exploring Purpose&lt;br&gt;5.  Real World Experience Response: I worked on a recruiting program for Tact"/>
    <s v="tact"/>
  </r>
  <r>
    <x v="68"/>
    <n v="2"/>
    <s v="Advocacy Skills"/>
    <x v="101"/>
    <m/>
    <s v="Prompt: How did your service contribute to better understanding of:&lt;br&gt;&lt;br&gt;1. Advocacy Skills&lt;br&gt;2. Designing a Solution&lt;br&gt;3. Empathy&lt;br&gt;4. Exploring Purpose&lt;br&gt;5.  Real World Experience Response: more auditioning new people"/>
    <s v="tact"/>
  </r>
  <r>
    <x v="69"/>
    <n v="1.5"/>
    <s v="Advocacy Skills"/>
    <x v="22"/>
    <m/>
    <s v="Prompt: How did your service contribute to better understanding of:&lt;br&gt;&lt;br&gt;1. Advocacy Skills&lt;br&gt;2. Designing a Solution&lt;br&gt;3. Empathy&lt;br&gt;4. Exploring Purpose&lt;br&gt;5.  Real World Experience Response: yesterday I went during Conference and Lunch to help kids at Anne Frank elementary. I helped a student with new vocabulary and reading books."/>
    <s v="Summit Tutoring at Anne Frank"/>
  </r>
  <r>
    <x v="70"/>
    <n v="3"/>
    <s v="Advocacy Skills"/>
    <x v="119"/>
    <m/>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 Services of Texas"/>
  </r>
  <r>
    <x v="70"/>
    <n v="3"/>
    <s v="Advocacy Skills"/>
    <x v="120"/>
    <s v="Through these hours I have helped involve more parties with the desperate need of refugee. And working with different paid workers at this organization helped me realize what a big and widespread problem this is."/>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s Services of Texas"/>
  </r>
  <r>
    <x v="70"/>
    <n v="3"/>
    <s v="Advocacy Skills"/>
    <x v="121"/>
    <m/>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 Services of Texas"/>
  </r>
  <r>
    <x v="70"/>
    <n v="3"/>
    <s v="Advocacy Skills"/>
    <x v="122"/>
    <m/>
    <s v="Prompt: How did your service contribute to better understanding of:&lt;br&gt;&lt;br&gt;1. Advocacy Skills&lt;br&gt;2. Designing a Solution&lt;br&gt;3. Empathy&lt;br&gt;4. Exploring Purpose&lt;br&gt;5.  Real World Experience Response: Working with those older then me to spread awareness and to design graphics to advocate for the rights and homes of refugees. During this process, I was able to learn more about refugees and their stories."/>
    <s v="Refugee Services of Texas"/>
  </r>
  <r>
    <x v="71"/>
    <n v="2.5"/>
    <s v="Advocacy Skills"/>
    <x v="43"/>
    <s v="I helped out and volunteered after masses to educate and get parishioners interested in Girl Scouts."/>
    <s v="Prompt: How did your service contribute to better understanding of:&lt;br&gt;&lt;br&gt;1. Advocacy Skills&lt;br&gt;2. Designing a Solution&lt;br&gt;3. Empathy&lt;br&gt;4. Exploring Purpose&lt;br&gt;5.  Real World Experience Response: I helped out and volunteered after masses to educate and get parishioners interested in Girl Scouts."/>
    <s v="Girl Scouts"/>
  </r>
  <r>
    <x v="72"/>
    <n v="8"/>
    <s v="Advocacy Skills"/>
    <x v="104"/>
    <m/>
    <s v="Prompt: How did your service contribute to better understanding of:&lt;br&gt;&lt;br&gt;1. Advocacy Skills&lt;br&gt;2. Designing a Solution&lt;br&gt;3. Empathy&lt;br&gt;4. Exploring Purpose&lt;br&gt;5.  Real World Experience Response: I've been helping out with coaching these kids for a few months and the most rewarding part is helping them stand up for themselves and solve issues. Some children struggle with the challenging drills and swimming longer distances, and I feel that I've helped them advocate for themselves and process their emotions surrounding harder practices."/>
    <s v="Dallas Mustangs Swim - Pre-Comp Coaching"/>
  </r>
  <r>
    <x v="73"/>
    <n v="0.5"/>
    <s v="Advocacy Skills"/>
    <x v="92"/>
    <m/>
    <s v="Prompt: How did your service contribute to better understanding of:&lt;br&gt;&lt;br&gt;1. Advocacy Skills&lt;br&gt;2. Designing a Solution&lt;br&gt;3. Empathy&lt;br&gt;4. Exploring Purpose&lt;br&gt;5.  Real World Experience Response: first meeting"/>
    <s v="emporio"/>
  </r>
  <r>
    <x v="74"/>
    <n v="1"/>
    <s v="Advocacy Skills"/>
    <x v="123"/>
    <m/>
    <s v="Prompt: How did your service contribute to better understanding of:&lt;br&gt;&lt;br&gt;1. Advocacy Skills&lt;br&gt;2. Designing a Solution&lt;br&gt;3. Empathy&lt;br&gt;4. Exploring Purpose&lt;br&gt;5.  Real World Experience Response: we encouraged people to vote"/>
    <s v="government class voting posters"/>
  </r>
  <r>
    <x v="74"/>
    <n v="1.3"/>
    <s v="Advocacy Skills"/>
    <x v="6"/>
    <m/>
    <s v="Prompt: How did your service contribute to better understanding of:&lt;br&gt;&lt;br&gt;1. Advocacy Skills&lt;br&gt;2. Designing a Solution&lt;br&gt;3. Empathy&lt;br&gt;4. Exploring Purpose&lt;br&gt;5.  Real World Experience Response: teaching kids how to play volleyball"/>
    <s v="Social Impact"/>
  </r>
  <r>
    <x v="74"/>
    <n v="1"/>
    <s v="Advocacy Skills"/>
    <x v="124"/>
    <m/>
    <s v="Prompt: How did your service contribute to better understanding of:&lt;br&gt;&lt;br&gt;1. Advocacy Skills&lt;br&gt;2. Designing a Solution&lt;br&gt;3. Empathy&lt;br&gt;4. Exploring Purpose&lt;br&gt;5.  Real World Experience Response: homelessness"/>
    <s v="feeding the need"/>
  </r>
  <r>
    <x v="75"/>
    <n v="1"/>
    <s v="Advocacy Skills"/>
    <x v="62"/>
    <m/>
    <s v="Prompt: How did your service contribute to better understanding of:&lt;br&gt;&lt;br&gt;1. Advocacy Skills&lt;br&gt;2. Designing a Solution&lt;br&gt;3. Empathy&lt;br&gt;4. Exploring Purpose&lt;br&gt;5.  Real World Experience Response: Raising money for Feed the Need charity."/>
    <s v="Feeding the Need"/>
  </r>
  <r>
    <x v="76"/>
    <n v="2"/>
    <s v="Advocacy Skills"/>
    <x v="71"/>
    <m/>
    <s v="Prompt: How did your service contribute to better understanding of:&lt;br&gt;&lt;br&gt;1. Advocacy Skills&lt;br&gt;2. Designing a Solution&lt;br&gt;3. Empathy&lt;br&gt;4. Exploring Purpose&lt;br&gt;5.  Real World Experience Response: I helped to raise money for my organization."/>
    <s v="Jack and Jill of America"/>
  </r>
  <r>
    <x v="77"/>
    <n v="0.5"/>
    <s v="Advocacy Skills"/>
    <x v="92"/>
    <m/>
    <s v="Prompt: How did your service contribute to better understanding of:&lt;br&gt;&lt;br&gt;1. Advocacy Skills&lt;br&gt;2. Designing a Solution&lt;br&gt;3. Empathy&lt;br&gt;4. Exploring Purpose&lt;br&gt;5.  Real World Experience Response: First meeting of Emporio with the mission of promoting the field of business to women."/>
    <s v="Emporio Organization"/>
  </r>
  <r>
    <x v="77"/>
    <n v="4"/>
    <s v="Advocacy Skills"/>
    <x v="92"/>
    <m/>
    <s v="Prompt: How did your service contribute to better understanding of:&lt;br&gt;&lt;br&gt;1. Advocacy Skills&lt;br&gt;2. Designing a Solution&lt;br&gt;3. Empathy&lt;br&gt;4. Exploring Purpose&lt;br&gt;5.  Real World Experience Response: Writing articles for the Emporio publication to promote the male-dominated field of business to women."/>
    <s v="Emporio Organization"/>
  </r>
  <r>
    <x v="77"/>
    <n v="0.5"/>
    <s v="Advocacy Skills"/>
    <x v="125"/>
    <m/>
    <s v="Prompt: How did your service contribute to better understanding of:&lt;br&gt;&lt;br&gt;1. Advocacy Skills&lt;br&gt;2. Designing a Solution&lt;br&gt;3. Empathy&lt;br&gt;4. Exploring Purpose&lt;br&gt;5.  Real World Experience Response: I am helping to promote the field of business to women, where the field is heavily male-dominated."/>
    <s v="Emporio"/>
  </r>
  <r>
    <x v="77"/>
    <n v="35"/>
    <s v="Advocacy Skills"/>
    <x v="126"/>
    <s v="I have been managing"/>
    <s v="Prompt: How did your service contribute to better understanding of:&lt;br&gt;&lt;br&gt;1. Advocacy Skills&lt;br&gt;2. Designing a Solution&lt;br&gt;3. Empathy&lt;br&gt;4. Exploring Purpose&lt;br&gt;5.  Real World Experience Response: Since I am social media manager of Aceing Autism Fort Worth and Aceing Autism McKinney, I promote the non-profit organization through four different platforms: Sports You, Instagram, Twitter, and Facebook. I try to make each post as lively as possible to promote the organization to families with members on the spectrum."/>
    <s v="Second Serve"/>
  </r>
  <r>
    <x v="78"/>
    <n v="1.5"/>
    <s v="Advocacy Skills"/>
    <x v="6"/>
    <m/>
    <s v="Prompt: How did your service contribute to better understanding of:&lt;br&gt;&lt;br&gt;1. Advocacy Skills&lt;br&gt;2. Designing a Solution&lt;br&gt;3. Empathy&lt;br&gt;4. Exploring Purpose&lt;br&gt;5.  Real World Experience Response: With varsity volleyball we went to Marcus elementary and taught middle schoolers how to play the sport we love, volleyball."/>
    <s v="Marcus Elementary"/>
  </r>
  <r>
    <x v="78"/>
    <n v="50"/>
    <s v="Advocacy Skills"/>
    <x v="14"/>
    <m/>
    <s v="Prompt: How did your service contribute to better understanding of:&lt;br&gt;&lt;br&gt;1. Advocacy Skills&lt;br&gt;2. Designing a Solution&lt;br&gt;3. Empathy&lt;br&gt;4. Exploring Purpose&lt;br&gt;5.  Real World Experience Response: Throughout the summer, my pear and I developed an organization dedicated to empowering female youth in business. We formed a podcast and a publication where we highlight influential women in business in hopes of inspiring female you."/>
    <s v="The Emporio Organization"/>
  </r>
  <r>
    <x v="78"/>
    <n v="0.5"/>
    <s v="Advocacy Skills"/>
    <x v="127"/>
    <m/>
    <s v="Prompt: How did your service contribute to better understanding of:&lt;br&gt;&lt;br&gt;1. Advocacy Skills&lt;br&gt;2. Designing a Solution&lt;br&gt;3. Empathy&lt;br&gt;4. Exploring Purpose&lt;br&gt;5.  Real World Experience Response: We had our first club meeting for Emporio, an organization dedicated to empowering women in business. We advocate for women and girls to pursue business through our publication, podcast, and meetings."/>
    <s v="The Emporio Organization"/>
  </r>
  <r>
    <x v="78"/>
    <n v="0.5"/>
    <s v="Advocacy Skills"/>
    <x v="17"/>
    <m/>
    <s v="Prompt: How did your service contribute to better understanding of:&lt;br&gt;&lt;br&gt;1. Advocacy Skills&lt;br&gt;2. Designing a Solution&lt;br&gt;3. Empathy&lt;br&gt;4. Exploring Purpose&lt;br&gt;5.  Real World Experience Response: We had our first club meeting where we discussed our plans for Female History Month."/>
    <s v="FEMPWR"/>
  </r>
  <r>
    <x v="78"/>
    <n v="1"/>
    <s v="Advocacy Skills"/>
    <x v="125"/>
    <m/>
    <s v="Prompt: How did your service contribute to better understanding of:&lt;br&gt;&lt;br&gt;1. Advocacy Skills&lt;br&gt;2. Designing a Solution&lt;br&gt;3. Empathy&lt;br&gt;4. Exploring Purpose&lt;br&gt;5.  Real World Experience Response: We had a club meeting today where we went over draft deadlines and ap style."/>
    <s v="The Emporio Organization"/>
  </r>
  <r>
    <x v="78"/>
    <n v="0.5"/>
    <s v="Advocacy Skills"/>
    <x v="128"/>
    <m/>
    <s v="Prompt: How did your service contribute to better understanding of:&lt;br&gt;&lt;br&gt;1. Advocacy Skills&lt;br&gt;2. Designing a Solution&lt;br&gt;3. Empathy&lt;br&gt;4. Exploring Purpose&lt;br&gt;5.  Real World Experience Response: I worked on editing our publication that is dedicated to empowering women in business. We are advocating for female representation in the field of business."/>
    <s v="The Emporio Orgnaization"/>
  </r>
  <r>
    <x v="78"/>
    <n v="2"/>
    <s v="Advocacy Skills"/>
    <x v="129"/>
    <m/>
    <s v="Prompt: How did your service contribute to better understanding of:&lt;br&gt;&lt;br&gt;1. Advocacy Skills&lt;br&gt;2. Designing a Solution&lt;br&gt;3. Empathy&lt;br&gt;4. Exploring Purpose&lt;br&gt;5.  Real World Experience Response: I worked on editing articles for our recent publication which will be issued out in January which is focused on empowering and advocacy for women in business."/>
    <s v="The Emporio Organization"/>
  </r>
  <r>
    <x v="78"/>
    <n v="1"/>
    <s v="Advocacy Skills"/>
    <x v="79"/>
    <s v="We had a meeting today t discuss the outline and the design of our upcoming issue that will be released in the upcoming weeks focusing on empowering women in business."/>
    <s v="Prompt: How did your service contribute to better understanding of:&lt;br&gt;&lt;br&gt;1. Advocacy Skills&lt;br&gt;2. Designing a Solution&lt;br&gt;3. Empathy&lt;br&gt;4. Exploring Purpose&lt;br&gt;5.  Real World Experience Response: We had a meeting today dedicated to the outline and the design of the issue that is going to be released in the upcoming weeks that is focused on empowering women in business."/>
    <s v="The Emporio Organization"/>
  </r>
  <r>
    <x v="78"/>
    <n v="2"/>
    <s v="Advocacy Skills"/>
    <x v="130"/>
    <m/>
    <s v="Prompt: How did your service contribute to better understanding of:&lt;br&gt;&lt;br&gt;1. Advocacy Skills&lt;br&gt;2. Designing a Solution&lt;br&gt;3. Empathy&lt;br&gt;4. Exploring Purpose&lt;br&gt;5.  Real World Experience Response: The team and I worked on our design of our publication, and reordered a podcast episode that is meant to advoacat4e for women in business and inform them about current events in business."/>
    <s v="The Emporio Organization"/>
  </r>
  <r>
    <x v="78"/>
    <n v="1"/>
    <s v="Advocacy Skills"/>
    <x v="131"/>
    <m/>
    <s v="Prompt: How did your service contribute to better understanding of:&lt;br&gt;&lt;br&gt;1. Advocacy Skills&lt;br&gt;2. Designing a Solution&lt;br&gt;3. Empathy&lt;br&gt;4. Exploring Purpose&lt;br&gt;5.  Real World Experience Response: Today, I was able to organize the podcast for Emporio and make an Instagram infographic to educate women about the crypto crisis."/>
    <s v="The Emporio Organization"/>
  </r>
  <r>
    <x v="78"/>
    <n v="1"/>
    <s v="Advocacy Skills"/>
    <x v="132"/>
    <m/>
    <s v="Prompt: How did your service contribute to better understanding of:&lt;br&gt;&lt;br&gt;1. Advocacy Skills&lt;br&gt;2. Designing a Solution&lt;br&gt;3. Empathy&lt;br&gt;4. Exploring Purpose&lt;br&gt;5.  Real World Experience Response: I designed infographics for the upcoming Women in History Month segment where we are advocating for women's participation in politics."/>
    <s v="The Emporio Organization"/>
  </r>
  <r>
    <x v="78"/>
    <n v="1"/>
    <s v="Advocacy Skills"/>
    <x v="132"/>
    <m/>
    <s v="Prompt: How did your service contribute to better understanding of:&lt;br&gt;&lt;br&gt;1. Advocacy Skills&lt;br&gt;2. Designing a Solution&lt;br&gt;3. Empathy&lt;br&gt;4. Exploring Purpose&lt;br&gt;5.  Real World Experience Response: I organized two infographics for the upcoming women history month."/>
    <s v="The Emporio Organization"/>
  </r>
  <r>
    <x v="79"/>
    <n v="2.1"/>
    <s v="Advocacy Skills"/>
    <x v="99"/>
    <m/>
    <m/>
    <s v="Perot Museum"/>
  </r>
  <r>
    <x v="80"/>
    <n v="1"/>
    <s v="Advocacy Skills"/>
    <x v="133"/>
    <m/>
    <s v="Prompt: How did your service contribute to better understanding of:&lt;br&gt;&lt;br&gt;1. Advocacy Skills&lt;br&gt;2. Designing a Solution&lt;br&gt;3. Empathy&lt;br&gt;4. Exploring Purpose&lt;br&gt;5.  Real World Experience Response: Teaching young voters how to vote!"/>
    <m/>
  </r>
  <r>
    <x v="81"/>
    <n v="8"/>
    <s v="Advocacy Skills"/>
    <x v="103"/>
    <m/>
    <s v="Prompt: How did your service contribute to better understanding of:&lt;br&gt;&lt;br&gt;1. Advocacy Skills&lt;br&gt;2. Designing a Solution&lt;br&gt;3. Empathy&lt;br&gt;4. Exploring Purpose&lt;br&gt;5.  Real World Experience Response: By reaching out to our state representatives regarding the issue of wrongful conviction and writing a paper about the issue, I advocated for the innocent people in Texas prisons. I also helped to design a solution by supporting a bill that would help prevent the issue."/>
    <m/>
  </r>
  <r>
    <x v="82"/>
    <n v="0.5"/>
    <s v="Advocacy Skills"/>
    <x v="15"/>
    <m/>
    <s v="Prompt: How did your service contribute to better understanding of:&lt;br&gt;&lt;br&gt;1. Advocacy Skills&lt;br&gt;2. Designing a Solution&lt;br&gt;3. Empathy&lt;br&gt;4. Exploring Purpose&lt;br&gt;5.  Real World Experience Response: talking about prenatal womens health care"/>
    <s v="Hday EKAM"/>
  </r>
  <r>
    <x v="83"/>
    <n v="1.5"/>
    <s v="Advocacy Skills"/>
    <x v="134"/>
    <m/>
    <s v="Prompt: How did your service contribute to better understanding of:&lt;br&gt;&lt;br&gt;1. Advocacy Skills&lt;br&gt;2. Designing a Solution&lt;br&gt;3. Empathy&lt;br&gt;4. Exploring Purpose&lt;br&gt;5.  Real World Experience Response: I encouraged people to vote and informed them of their voter eligibility"/>
    <s v="womens league of voters"/>
  </r>
  <r>
    <x v="84"/>
    <n v="2"/>
    <s v="Advocacy Skills"/>
    <x v="17"/>
    <m/>
    <s v="Prompt: How did your service contribute to better understanding of:&lt;br&gt;&lt;br&gt;1. Advocacy Skills&lt;br&gt;2. Designing a Solution&lt;br&gt;3. Empathy&lt;br&gt;4. Exploring Purpose&lt;br&gt;5.  Real World Experience Response: We learned abt literacy and the importance of being a leader/designing solutions"/>
    <s v="United to Learn"/>
  </r>
  <r>
    <x v="84"/>
    <n v="2"/>
    <s v="Advocacy Skills"/>
    <x v="135"/>
    <m/>
    <s v="Prompt: How did your service contribute to better understanding of:&lt;br&gt;&lt;br&gt;1. Advocacy Skills&lt;br&gt;2. Designing a Solution&lt;br&gt;3. Empathy&lt;br&gt;4. Exploring Purpose&lt;br&gt;5.  Real World Experience Response: We recorded a video on our group‚Äôs specific challenge regarding young kids and reading, and our pitch on a solution."/>
    <s v="United to Learn"/>
  </r>
  <r>
    <x v="84"/>
    <n v="1"/>
    <s v="Advocacy Skills"/>
    <x v="136"/>
    <m/>
    <s v="Prompt: How did your service contribute to better understanding of:&lt;br&gt;&lt;br&gt;1. Advocacy Skills&lt;br&gt;2. Designing a Solution&lt;br&gt;3. Empathy&lt;br&gt;4. Exploring Purpose&lt;br&gt;5.  Real World Experience Response: I bettered my understanding of advocacy skills by decorating and making christmas tree ornaments for the scottish rite tree"/>
    <s v="Hockaday"/>
  </r>
  <r>
    <x v="85"/>
    <n v="1"/>
    <s v="Advocacy Skills"/>
    <x v="123"/>
    <m/>
    <s v="Prompt: How did your service contribute to better understanding of:&lt;br&gt;&lt;br&gt;1. Advocacy Skills&lt;br&gt;2. Designing a Solution&lt;br&gt;3. Empathy&lt;br&gt;4. Exploring Purpose&lt;br&gt;5.  Real World Experience Response: We are advocating for women to vote, by making posters to help them learn how to register to vote."/>
    <s v="Hockaday"/>
  </r>
  <r>
    <x v="85"/>
    <n v="8"/>
    <s v="Advocacy Skills"/>
    <x v="137"/>
    <m/>
    <s v="Prompt: How did your service contribute to better understanding of:&lt;br&gt;&lt;br&gt;1. Advocacy Skills&lt;br&gt;2. Designing a Solution&lt;br&gt;3. Empathy&lt;br&gt;4. Exploring Purpose&lt;br&gt;5.  Real World Experience Response: For my social impact paper, I researched about people with mental health issues and how that affected their interactions with law enforcement. With that information, I drafted a plan to help advocate for this issue and wrote a paper on it."/>
    <s v="Hockaday"/>
  </r>
  <r>
    <x v="86"/>
    <n v="1"/>
    <s v="Advocacy Skills"/>
    <x v="77"/>
    <m/>
    <s v="Prompt: How did your service contribute to better understanding of:&lt;br&gt;&lt;br&gt;1. Advocacy Skills&lt;br&gt;2. Designing a Solution&lt;br&gt;3. Empathy&lt;br&gt;4. Exploring Purpose&lt;br&gt;5.  Real World Experience Response: we held a meeting over discord to discuss our plans for the first event"/>
    <s v="Aster Craft"/>
  </r>
  <r>
    <x v="86"/>
    <n v="32"/>
    <s v="Advocacy Skills"/>
    <x v="138"/>
    <m/>
    <s v="Prompt: How did your service contribute to better understanding of:&lt;br&gt;&lt;br&gt;1. Advocacy Skills&lt;br&gt;2. Designing a Solution&lt;br&gt;3. Empathy&lt;br&gt;4. Exploring Purpose&lt;br&gt;5.  Real World Experience Response: TLC Sessions (all)"/>
    <s v="DABS"/>
  </r>
  <r>
    <x v="87"/>
    <n v="2"/>
    <s v="Advocacy Skills"/>
    <x v="29"/>
    <m/>
    <s v="Prompt: How did your service contribute to better understanding of:&lt;br&gt;&lt;br&gt;1. Advocacy Skills&lt;br&gt;2. Designing a Solution&lt;br&gt;3. Empathy&lt;br&gt;4. Exploring Purpose&lt;br&gt;5.  Real World Experience Response: I was able to meet new people and help visitors at the museum"/>
    <s v="Perot Museum"/>
  </r>
  <r>
    <x v="87"/>
    <n v="2.1"/>
    <s v="Advocacy Skills"/>
    <x v="99"/>
    <m/>
    <m/>
    <s v="Perot Museum"/>
  </r>
  <r>
    <x v="88"/>
    <n v="0.5"/>
    <s v="Advocacy Skills"/>
    <x v="92"/>
    <m/>
    <s v="Prompt: How did your service contribute to better understanding of:&lt;br&gt;&lt;br&gt;1. Advocacy Skills&lt;br&gt;2. Designing a Solution&lt;br&gt;3. Empathy&lt;br&gt;4. Exploring Purpose&lt;br&gt;5.  Real World Experience Response: I am learning how to advocate for my beliefs."/>
    <s v="Emporio"/>
  </r>
  <r>
    <x v="89"/>
    <n v="0.5"/>
    <s v="Advocacy Skills"/>
    <x v="139"/>
    <m/>
    <s v="Prompt: How did your service contribute to better understanding of:&lt;br&gt;&lt;br&gt;1. Advocacy Skills&lt;br&gt;2. Designing a Solution&lt;br&gt;3. Empathy&lt;br&gt;4. Exploring Purpose&lt;br&gt;5.  Real World Experience Response: I helped students at Walnut Hill continue their paragraphs, introducing them to skills in editing and concluding their ideas."/>
    <s v="DISD Writing Internship"/>
  </r>
  <r>
    <x v="89"/>
    <n v="0.5"/>
    <s v="Advocacy Skills"/>
    <x v="5"/>
    <m/>
    <s v="Prompt: How did your service contribute to better understanding of:&lt;br&gt;&lt;br&gt;1. Advocacy Skills&lt;br&gt;2. Designing a Solution&lt;br&gt;3. Empathy&lt;br&gt;4. Exploring Purpose&lt;br&gt;5.  Real World Experience Response: I continued working with students at Walnut Hill, helping them work on their leadership booklets."/>
    <s v="DISD Writing Internship"/>
  </r>
  <r>
    <x v="89"/>
    <n v="0.5"/>
    <s v="Advocacy Skills"/>
    <x v="67"/>
    <m/>
    <s v="Prompt: How did your service contribute to better understanding of:&lt;br&gt;&lt;br&gt;1. Advocacy Skills&lt;br&gt;2. Designing a Solution&lt;br&gt;3. Empathy&lt;br&gt;4. Exploring Purpose&lt;br&gt;5.  Real World Experience Response: We taught the kids about purpose and how they can use their learning skills to be successful."/>
    <s v="DISD Writing Internship"/>
  </r>
  <r>
    <x v="89"/>
    <n v="1"/>
    <s v="Advocacy Skills"/>
    <x v="97"/>
    <m/>
    <s v="Prompt: How did your service contribute to better understanding of:&lt;br&gt;&lt;br&gt;1. Advocacy Skills&lt;br&gt;2. Designing a Solution&lt;br&gt;3. Empathy&lt;br&gt;4. Exploring Purpose&lt;br&gt;5.  Real World Experience Response: We helped sixth graders make paper flowers"/>
    <s v="Wtriting Internship"/>
  </r>
  <r>
    <x v="89"/>
    <n v="1"/>
    <s v="Advocacy Skills"/>
    <x v="140"/>
    <m/>
    <s v="Prompt: How did your service contribute to better understanding of:&lt;br&gt;&lt;br&gt;1. Advocacy Skills&lt;br&gt;2. Designing a Solution&lt;br&gt;3. Empathy&lt;br&gt;4. Exploring Purpose&lt;br&gt;5.  Real World Experience Response: I helped 6th graders with their writing skills."/>
    <s v="Writing Internship"/>
  </r>
  <r>
    <x v="89"/>
    <n v="1"/>
    <s v="Advocacy Skills"/>
    <x v="141"/>
    <m/>
    <s v="Prompt: How did your service contribute to better understanding of:&lt;br&gt;&lt;br&gt;1. Advocacy Skills&lt;br&gt;2. Designing a Solution&lt;br&gt;3. Empathy&lt;br&gt;4. Exploring Purpose&lt;br&gt;5.  Real World Experience Response: I helped sixth graders with their writing skills"/>
    <s v="Writing Internship"/>
  </r>
  <r>
    <x v="89"/>
    <n v="1"/>
    <s v="Advocacy Skills"/>
    <x v="61"/>
    <m/>
    <s v="Prompt: How did your service contribute to better understanding of:&lt;br&gt;&lt;br&gt;1. Advocacy Skills&lt;br&gt;2. Designing a Solution&lt;br&gt;3. Empathy&lt;br&gt;4. Exploring Purpose&lt;br&gt;5.  Real World Experience Response: I helped prek learn about letters"/>
    <s v="Nathan Adams Tutoring"/>
  </r>
  <r>
    <x v="90"/>
    <n v="3"/>
    <s v="Advocacy Skills"/>
    <x v="39"/>
    <m/>
    <s v="Prompt: How did your service contribute to better understanding of:&lt;br&gt;&lt;br&gt;1. Advocacy Skills&lt;br&gt;2. Designing a Solution&lt;br&gt;3. Empathy&lt;br&gt;4. Exploring Purpose&lt;br&gt;5.  Real World Experience Response: My service helped better the understanding of advocacy skills as I worked with my board mates to implement a science project into a session of entertaining kids at Family Gateway. I believe this science experiment improved the kids‚Äô knowledge of chemistry and the reactions which occur with elephant toothpaste. The purpose of the experiment was to advocate for the better education of kids as well."/>
    <s v="Kids Helping Kids"/>
  </r>
  <r>
    <x v="91"/>
    <n v="1"/>
    <s v="Advocacy Skills"/>
    <x v="142"/>
    <m/>
    <s v="Prompt: How did your service contribute to better understanding of:&lt;br&gt;&lt;br&gt;1. Advocacy Skills&lt;br&gt;2. Designing a Solution&lt;br&gt;3. Empathy&lt;br&gt;4. Exploring Purpose&lt;br&gt;5.  Real World Experience Response: I helped tutor kids at Arthur Kramer Elementary.  I developed advocacy skills because I was able to listen to the kid I was tutoring and help him read."/>
    <s v="Arthur Kramer EL"/>
  </r>
  <r>
    <x v="91"/>
    <n v="1"/>
    <s v="Advocacy Skills"/>
    <x v="143"/>
    <m/>
    <s v="Prompt: How did your service contribute to better understanding of:&lt;br&gt;&lt;br&gt;1. Advocacy Skills&lt;br&gt;2. Designing a Solution&lt;br&gt;3. Empathy&lt;br&gt;4. Exploring Purpose&lt;br&gt;5.  Real World Experience Response: I helped tutor a student in reading. I advocated for her when she couldn't understand certain words, and I helped her understand her book."/>
    <s v="Arthur Kramer EL"/>
  </r>
  <r>
    <x v="92"/>
    <n v="8"/>
    <s v="Advocacy Skills"/>
    <x v="142"/>
    <m/>
    <s v="Prompt: How did your service contribute to better understanding of:&lt;br&gt;&lt;br&gt;1. Advocacy Skills&lt;br&gt;2. Designing a Solution&lt;br&gt;3. Empathy&lt;br&gt;4. Exploring Purpose&lt;br&gt;5.  Real World Experience Response: Account Reset"/>
    <s v="Hockaday"/>
  </r>
  <r>
    <x v="93"/>
    <n v="1"/>
    <s v="Advocacy Skills"/>
    <x v="144"/>
    <m/>
    <s v="Prompt: How did your service contribute to better understanding of:&lt;br&gt;&lt;br&gt;1. Advocacy Skills&lt;br&gt;2. Designing a Solution&lt;br&gt;3. Empathy&lt;br&gt;4. Exploring Purpose&lt;br&gt;5.  Real World Experience Response: We learned about domestic abuse (especially in teenagers) and how to combat it properly. I also signed up for a leadership role as I became the fundraising committee representative for my school."/>
    <s v="Genesis Women's Shelter"/>
  </r>
  <r>
    <x v="94"/>
    <n v="2.1"/>
    <s v="Advocacy Skills"/>
    <x v="29"/>
    <m/>
    <m/>
    <s v="Perot Museum"/>
  </r>
  <r>
    <x v="94"/>
    <n v="2.1"/>
    <s v="Advocacy Skills"/>
    <x v="99"/>
    <m/>
    <m/>
    <s v="Perot Museum"/>
  </r>
  <r>
    <x v="94"/>
    <n v="2"/>
    <s v="Advocacy Skills"/>
    <x v="37"/>
    <m/>
    <m/>
    <s v="Perot Museum"/>
  </r>
  <r>
    <x v="94"/>
    <n v="2.5"/>
    <s v="Advocacy Skills"/>
    <x v="2"/>
    <m/>
    <s v="Prompt: How did your service contribute to better understanding of:&lt;br&gt;&lt;br&gt;1. Advocacy Skills&lt;br&gt;2. Designing a Solution&lt;br&gt;3. Empathy&lt;br&gt;4. Exploring Purpose&lt;br&gt;5.  Real World Experience Response: coffee"/>
    <s v="United To Learn"/>
  </r>
  <r>
    <x v="94"/>
    <n v="3.5"/>
    <s v="Advocacy Skills"/>
    <x v="84"/>
    <m/>
    <s v="Prompt: How did your service contribute to better understanding of:&lt;br&gt;&lt;br&gt;1. Advocacy Skills&lt;br&gt;2. Designing a Solution&lt;br&gt;3. Empathy&lt;br&gt;4. Exploring Purpose&lt;br&gt;5.  Real World Experience Response: i had to bargain with a toddler so that he would give me his plastic fruit"/>
    <s v="Perot Museum"/>
  </r>
  <r>
    <x v="94"/>
    <n v="3.5"/>
    <s v="Advocacy Skills"/>
    <x v="145"/>
    <m/>
    <s v="Prompt: How did your service contribute to better understanding of:&lt;br&gt;&lt;br&gt;1. Advocacy Skills&lt;br&gt;2. Designing a Solution&lt;br&gt;3. Empathy&lt;br&gt;4. Exploring Purpose&lt;br&gt;5.  Real World Experience Response: i explained to people that they cannot have their strollers on the escalator"/>
    <s v="Perot Museum"/>
  </r>
  <r>
    <x v="94"/>
    <n v="5"/>
    <s v="Advocacy Skills"/>
    <x v="78"/>
    <m/>
    <s v="Prompt: How did your service contribute to better understanding of:&lt;br&gt;&lt;br&gt;1. Advocacy Skills&lt;br&gt;2. Designing a Solution&lt;br&gt;3. Empathy&lt;br&gt;4. Exploring Purpose&lt;br&gt;5.  Real World Experience Response: i explained things to people"/>
    <s v="Perot Museum"/>
  </r>
  <r>
    <x v="94"/>
    <n v="6"/>
    <s v="Advocacy Skills"/>
    <x v="146"/>
    <m/>
    <s v="Prompt: How did your service contribute to better understanding of:&lt;br&gt;&lt;br&gt;1. Advocacy Skills&lt;br&gt;2. Designing a Solution&lt;br&gt;3. Empathy&lt;br&gt;4. Exploring Purpose&lt;br&gt;5.  Real World Experience Response: i reasoned with people, explaining wait times and such"/>
    <s v="Perot Museum"/>
  </r>
  <r>
    <x v="94"/>
    <n v="3.5"/>
    <s v="Advocacy Skills"/>
    <x v="147"/>
    <m/>
    <s v="Prompt: How did your service contribute to better understanding of:&lt;br&gt;&lt;br&gt;1. Advocacy Skills&lt;br&gt;2. Designing a Solution&lt;br&gt;3. Empathy&lt;br&gt;4. Exploring Purpose&lt;br&gt;5.  Real World Experience Response: bio lab"/>
    <s v="Perot Museum"/>
  </r>
  <r>
    <x v="95"/>
    <n v="0.5"/>
    <s v="Advocacy Skills"/>
    <x v="14"/>
    <m/>
    <s v="Prompt: How did your service contribute to better understanding of:&lt;br&gt;&lt;br&gt;1. Advocacy Skills&lt;br&gt;2. Designing a Solution&lt;br&gt;3. Empathy&lt;br&gt;4. Exploring Purpose&lt;br&gt;5.  Real World Experience Response: meeting about new/gen hday and service opportunities"/>
    <s v="New/Gen Hockaday"/>
  </r>
  <r>
    <x v="96"/>
    <n v="9"/>
    <s v="Advocacy Skills"/>
    <x v="36"/>
    <m/>
    <s v="Prompt: How did your service contribute to better understanding of:&lt;br&gt;&lt;br&gt;1. Advocacy Skills&lt;br&gt;2. Designing a Solution&lt;br&gt;3. Empathy&lt;br&gt;4. Exploring Purpose&lt;br&gt;5.  Real World Experience Response: Over the past three months, I have worked with the Young Women‚Äôs Advisory Council to advocate for women‚Äôs health and empowerment."/>
    <s v="Texas Women's Foundation"/>
  </r>
  <r>
    <x v="97"/>
    <n v="6"/>
    <s v="Advocacy Skills"/>
    <x v="58"/>
    <m/>
    <s v="Prompt: How did your service contribute to better understanding of:&lt;br&gt;&lt;br&gt;1. Advocacy Skills&lt;br&gt;2. Designing a Solution&lt;br&gt;3. Empathy&lt;br&gt;4. Exploring Purpose&lt;br&gt;5.  Real World Experience Response: I moderated a hackathon called MetroHacks 2022 and helped answer peoples' questions."/>
    <s v="MetroHacks 2022"/>
  </r>
  <r>
    <x v="98"/>
    <n v="4"/>
    <s v="Advocacy Skills"/>
    <x v="148"/>
    <m/>
    <s v="Prompt: How did your service contribute to better understanding of:&lt;br&gt;&lt;br&gt;1. Advocacy Skills&lt;br&gt;2. Designing a Solution&lt;br&gt;3. Empathy&lt;br&gt;4. Exploring Purpose&lt;br&gt;5.  Real World Experience Response: I‚Äôm advocating for kids education in science by helping them with cool experiments"/>
    <s v="Kids Helping Kids"/>
  </r>
  <r>
    <x v="99"/>
    <n v="1"/>
    <s v="Advocacy Skills"/>
    <x v="100"/>
    <m/>
    <s v="Prompt: How did your service contribute to better understanding of:&lt;br&gt;&lt;br&gt;1. Advocacy Skills&lt;br&gt;2. Designing a Solution&lt;br&gt;3. Empathy&lt;br&gt;4. Exploring Purpose&lt;br&gt;5.  Real World Experience Response: we learned about how reading levels affect kids and how impacts their learning throughout their whole life"/>
    <s v="united to learn"/>
  </r>
  <r>
    <x v="100"/>
    <n v="1.5"/>
    <s v="Advocacy Skills"/>
    <x v="149"/>
    <m/>
    <s v="Prompt: How did your service contribute to better understanding of:&lt;br&gt;&lt;br&gt;1. Advocacy Skills&lt;br&gt;2. Designing a Solution&lt;br&gt;3. Empathy&lt;br&gt;4. Exploring Purpose&lt;br&gt;5.  Real World Experience Response: social media posts"/>
    <s v="cfgc"/>
  </r>
  <r>
    <x v="101"/>
    <n v="2"/>
    <s v="Advocacy Skills"/>
    <x v="150"/>
    <m/>
    <s v="Prompt: How did your service contribute to better understanding of:&lt;br&gt;&lt;br&gt;1. Advocacy Skills&lt;br&gt;2. Designing a Solution&lt;br&gt;3. Empathy&lt;br&gt;4. Exploring Purpose&lt;br&gt;5.  Real World Experience Response: Today I tutored at Marcus elementary and helped kids with their math homework. I helped explore the real world throughout talking to kids from other places that aren‚Äôt in my bubble."/>
    <s v="Marcus Elementary"/>
  </r>
  <r>
    <x v="102"/>
    <n v="3"/>
    <s v="Advocacy Skills"/>
    <x v="151"/>
    <m/>
    <s v="Prompt: How did your service contribute to better understanding of:&lt;br&gt;&lt;br&gt;1. Advocacy Skills&lt;br&gt;2. Designing a Solution&lt;br&gt;3. Empathy&lt;br&gt;4. Exploring Purpose&lt;br&gt;5.  Real World Experience Response: I got to email my rep about an issue I care about"/>
    <s v="Hockaday"/>
  </r>
  <r>
    <x v="103"/>
    <n v="1"/>
    <s v="Advocacy Skills"/>
    <x v="102"/>
    <m/>
    <s v="Prompt: How did your service contribute to better understanding of:&lt;br&gt;&lt;br&gt;1. Advocacy Skills&lt;br&gt;2. Designing a Solution&lt;br&gt;3. Empathy&lt;br&gt;4. Exploring Purpose&lt;br&gt;5.  Real World Experience Response: I got to use my advocacy skills to get boxes to bring to burnet!"/>
    <s v="burnet"/>
  </r>
  <r>
    <x v="104"/>
    <n v="1.5"/>
    <s v="Advocacy Skills"/>
    <x v="100"/>
    <m/>
    <s v="Prompt: How did your service contribute to better understanding of:&lt;br&gt;&lt;br&gt;1. Advocacy Skills&lt;br&gt;2. Designing a Solution&lt;br&gt;3. Empathy&lt;br&gt;4. Exploring Purpose&lt;br&gt;5.  Real World Experience Response: enjoyed speaking with new people and learning more information"/>
    <s v="U2L fellows"/>
  </r>
  <r>
    <x v="104"/>
    <n v="1"/>
    <s v="Advocacy Skills"/>
    <x v="135"/>
    <m/>
    <s v="Prompt: How did your service contribute to better understanding of:&lt;br&gt;&lt;br&gt;1. Advocacy Skills&lt;br&gt;2. Designing a Solution&lt;br&gt;3. Empathy&lt;br&gt;4. Exploring Purpose&lt;br&gt;5.  Real World Experience Response: Raffle for feeding the need"/>
    <s v="feeding the need social impact bazaar"/>
  </r>
  <r>
    <x v="104"/>
    <n v="4"/>
    <s v="Advocacy Skills"/>
    <x v="28"/>
    <m/>
    <s v="Prompt: How did your service contribute to better understanding of:&lt;br&gt;&lt;br&gt;1. Advocacy Skills&lt;br&gt;2. Designing a Solution&lt;br&gt;3. Empathy&lt;br&gt;4. Exploring Purpose&lt;br&gt;5.  Real World Experience Response: Helped with the DKMS awards breakfast"/>
    <s v="Delete Blood Cancer DKMS"/>
  </r>
  <r>
    <x v="104"/>
    <n v="1"/>
    <s v="Advocacy Skills"/>
    <x v="152"/>
    <m/>
    <s v="Prompt: How did your service contribute to better understanding of:&lt;br&gt;&lt;br&gt;1. Advocacy Skills&lt;br&gt;2. Designing a Solution&lt;br&gt;3. Empathy&lt;br&gt;4. Exploring Purpose&lt;br&gt;5.  Real World Experience Response: I love connecting with the kids and helping them with homework."/>
    <s v="Wesleyan rankin tutoring"/>
  </r>
  <r>
    <x v="104"/>
    <n v="1"/>
    <s v="Advocacy Skills"/>
    <x v="25"/>
    <s v="Helped kids with homework"/>
    <s v="Prompt: How did your service contribute to better understanding of:&lt;br&gt;&lt;br&gt;1. Advocacy Skills&lt;br&gt;2. Designing a Solution&lt;br&gt;3. Empathy&lt;br&gt;4. Exploring Purpose&lt;br&gt;5.  Real World Experience Response: Loved helping the kids do their homework"/>
    <s v="Wesley Rankin Community Center"/>
  </r>
  <r>
    <x v="104"/>
    <n v="2"/>
    <s v="Advocacy Skills"/>
    <x v="50"/>
    <m/>
    <s v="Prompt: How did your service contribute to better understanding of:&lt;br&gt;&lt;br&gt;1. Advocacy Skills&lt;br&gt;2. Designing a Solution&lt;br&gt;3. Empathy&lt;br&gt;4. Exploring Purpose&lt;br&gt;5.  Real World Experience Response: I enjoyed learning about advocacy in terms of integrating more diversity into rowing."/>
    <s v="row-d to change"/>
  </r>
  <r>
    <x v="104"/>
    <n v="5"/>
    <s v="Advocacy Skills"/>
    <x v="50"/>
    <m/>
    <s v="Prompt: How did your service contribute to better understanding of:&lt;br&gt;&lt;br&gt;1. Advocacy Skills&lt;br&gt;2. Designing a Solution&lt;br&gt;3. Empathy&lt;br&gt;4. Exploring Purpose&lt;br&gt;5.  Real World Experience Response: I enjoyed advocating about chinese Culture to middle school."/>
    <s v="Chinese New Year school activity"/>
  </r>
  <r>
    <x v="105"/>
    <n v="3"/>
    <s v="Advocacy Skills"/>
    <x v="153"/>
    <m/>
    <s v="Prompt: How did your service contribute to better understanding of:&lt;br&gt;&lt;br&gt;1. Advocacy Skills&lt;br&gt;2. Designing a Solution&lt;br&gt;3. Empathy&lt;br&gt;4. Exploring Purpose&lt;br&gt;5.  Real World Experience Response: Hearing from a politician in our area and his beliefs and troubles that have followed with the position was really eye opening and special. It was great to hear from someone who is in the community finding the power to make the difference people want to see."/>
    <s v="Teens united"/>
  </r>
  <r>
    <x v="106"/>
    <n v="2"/>
    <s v="Advocacy Skills"/>
    <x v="43"/>
    <m/>
    <s v="Prompt: How did your service contribute to better understanding of:&lt;br&gt;&lt;br&gt;1. Advocacy Skills&lt;br&gt;2. Designing a Solution&lt;br&gt;3. Empathy&lt;br&gt;4. Exploring Purpose&lt;br&gt;5.  Real World Experience Response: This helped with advocacy skills because it helped me to share my ideas and opinion on how we can raise money for others and spread awareness and overall help those who are looking for a blood stem cell or bone marrow transfusion."/>
    <s v="Delete Blood Cancer DKMS"/>
  </r>
  <r>
    <x v="106"/>
    <n v="2"/>
    <s v="Advocacy Skills"/>
    <x v="70"/>
    <m/>
    <s v="Prompt: How did your service contribute to better understanding of:&lt;br&gt;&lt;br&gt;1. Advocacy Skills&lt;br&gt;2. Designing a Solution&lt;br&gt;3. Empathy&lt;br&gt;4. Exploring Purpose&lt;br&gt;5.  Real World Experience Response: This meeting helped me with advocacy skills because I got to share all my ideas and opinions for different events that we are planning for the families that we work with and how we can help them."/>
    <s v="Heroes for Children"/>
  </r>
  <r>
    <x v="107"/>
    <n v="1"/>
    <s v="Advocacy Skills"/>
    <x v="154"/>
    <m/>
    <s v="Prompt: How did your service contribute to better understanding of:&lt;br&gt;&lt;br&gt;1. Advocacy Skills&lt;br&gt;2. Designing a Solution&lt;br&gt;3. Empathy&lt;br&gt;4. Exploring Purpose&lt;br&gt;5.  Real World Experience Response: We made ‚ÄúVote‚Äù signs for parent night to encourage the visitors on campus to register to vote. This contributes to advocacy skills because my group and I were advocating for something that we cared about: getting people to be involved with the government and vote."/>
    <s v="Hockaday Government SI class"/>
  </r>
  <r>
    <x v="107"/>
    <n v="6"/>
    <s v="Advocacy Skills"/>
    <x v="48"/>
    <m/>
    <s v="Prompt: How did your service contribute to better understanding of:&lt;br&gt;&lt;br&gt;1. Advocacy Skills&lt;br&gt;2. Designing a Solution&lt;br&gt;3. Empathy&lt;br&gt;4. Exploring Purpose&lt;br&gt;5.  Real World Experience Response: I wrote a social impact paper to address hunger in schools in Texas. I advocated for change to make meals more accessible to all students"/>
    <s v="Hockaday Government Class"/>
  </r>
  <r>
    <x v="108"/>
    <n v="2.5"/>
    <s v="Advocacy Skills"/>
    <x v="30"/>
    <m/>
    <s v="Prompt: How did your service contribute to better understanding of:&lt;br&gt;&lt;br&gt;1. Advocacy Skills&lt;br&gt;2. Designing a Solution&lt;br&gt;3. Empathy&lt;br&gt;4. Exploring Purpose&lt;br&gt;5.  Real World Experience Response: I edit for a newspaper that writes about women in business and supporting them"/>
    <s v="emporio"/>
  </r>
  <r>
    <x v="108"/>
    <n v="1.5"/>
    <s v="Advocacy Skills"/>
    <x v="130"/>
    <m/>
    <s v="Prompt: How did your service contribute to better understanding of:&lt;br&gt;&lt;br&gt;1. Advocacy Skills&lt;br&gt;2. Designing a Solution&lt;br&gt;3. Empathy&lt;br&gt;4. Exploring Purpose&lt;br&gt;5.  Real World Experience Response: Today, we talked about the opportunity gap in dallas and what are the different effects and causes"/>
    <s v="United To Learn"/>
  </r>
  <r>
    <x v="109"/>
    <n v="4"/>
    <s v="Advocacy Skills"/>
    <x v="142"/>
    <m/>
    <s v="Prompt: How did your service contribute to better understanding of:&lt;br&gt;&lt;br&gt;1. Advocacy Skills&lt;br&gt;2. Designing a Solution&lt;br&gt;3. Empathy&lt;br&gt;4. Exploring Purpose&lt;br&gt;5.  Real World Experience Response: Account reset"/>
    <s v="Hockaday"/>
  </r>
  <r>
    <x v="109"/>
    <n v="1"/>
    <s v="Advocacy Skills"/>
    <x v="155"/>
    <m/>
    <s v="Prompt: How did your service contribute to better understanding of:&lt;br&gt;&lt;br&gt;1. Advocacy Skills&lt;br&gt;2. Designing a Solution&lt;br&gt;3. Empathy&lt;br&gt;4. Exploring Purpose&lt;br&gt;5.  Real World Experience Response: Helping kids read at Kramer Elementary"/>
    <s v="Arthur Kramer EL"/>
  </r>
  <r>
    <x v="109"/>
    <n v="1"/>
    <s v="Advocacy Skills"/>
    <x v="95"/>
    <m/>
    <s v="Prompt: How did your service contribute to better understanding of:&lt;br&gt;&lt;br&gt;1. Advocacy Skills&lt;br&gt;2. Designing a Solution&lt;br&gt;3. Empathy&lt;br&gt;4. Exploring Purpose&lt;br&gt;5.  Real World Experience Response: Reading with kids"/>
    <s v="Kramer Tutoring"/>
  </r>
  <r>
    <x v="109"/>
    <n v="1"/>
    <s v="Advocacy Skills"/>
    <x v="26"/>
    <m/>
    <s v="Prompt: How did your service contribute to better understanding of:&lt;br&gt;&lt;br&gt;1. Advocacy Skills&lt;br&gt;2. Designing a Solution&lt;br&gt;3. Empathy&lt;br&gt;4. Exploring Purpose&lt;br&gt;5.  Real World Experience Response: Conversation with pre-k kids in spanish"/>
    <s v="Nathan Adams Elementary School"/>
  </r>
  <r>
    <x v="109"/>
    <n v="1"/>
    <s v="Advocacy Skills"/>
    <x v="47"/>
    <m/>
    <s v="Prompt: How did your service contribute to better understanding of:&lt;br&gt;&lt;br&gt;1. Advocacy Skills&lt;br&gt;2. Designing a Solution&lt;br&gt;3. Empathy&lt;br&gt;4. Exploring Purpose&lt;br&gt;5.  Real World Experience Response: Games with spanish speaking students"/>
    <s v="Nathan Adams Elementary School"/>
  </r>
  <r>
    <x v="109"/>
    <n v="1"/>
    <s v="Advocacy Skills"/>
    <x v="156"/>
    <m/>
    <s v="Prompt: How did your service contribute to better understanding of:&lt;br&gt;&lt;br&gt;1. Advocacy Skills&lt;br&gt;2. Designing a Solution&lt;br&gt;3. Empathy&lt;br&gt;4. Exploring Purpose&lt;br&gt;5.  Real World Experience Response: Teaching pre-k how to count in Spanish"/>
    <s v="Nathan Adams Elementary School"/>
  </r>
  <r>
    <x v="110"/>
    <n v="1"/>
    <s v="Advocacy Skills"/>
    <x v="52"/>
    <m/>
    <s v="Prompt: How did your service contribute to better understanding of:&lt;br&gt;&lt;br&gt;1. Advocacy Skills&lt;br&gt;2. Designing a Solution&lt;br&gt;3. Empathy&lt;br&gt;4. Exploring Purpose&lt;br&gt;5.  Real World Experience Response: We did a performance for the middle school to educate them on the Chinese new year."/>
    <s v="Hockaday Chinese"/>
  </r>
  <r>
    <x v="111"/>
    <n v="1"/>
    <s v="Advocacy Skills"/>
    <x v="157"/>
    <s v="Through attending this Ambassador meeting with the head of the STEM to Stern program at Dallas United Crew, I learned of DUC‚Äôs STEM to Stern mission, ambassador goals, and fundraising strategies. With this gained knowledge, I will be able to successfully raise money to support the local DUC program that works to eliminate the barriers young athletes in underserved Dallas communities are met with when attempting to participate in the sport of rowing."/>
    <s v="Prompt: How did your service contribute to better understanding of:&lt;br&gt;&lt;br&gt;1. Advocacy Skills&lt;br&gt;2. Designing a Solution&lt;br&gt;3. Empathy&lt;br&gt;4. Exploring Purpose&lt;br&gt;5.  Real World Experience Response: Through attending the final Ambassador meeting, I finalized my understanding of the STEM to Stern mission, ambassador goals, and fundraising strategies after raising $2,500 for the cause. With this gained knowledge, I will be able to successfully implement these skills to support my school club, Rowd to Change, that works to eliminate the barriers young athletes in underserved communities are met with when attempting to participate in the sport of rowing."/>
    <s v="STEM to Stern Summer Ambassador Program"/>
  </r>
  <r>
    <x v="111"/>
    <n v="1.5"/>
    <s v="Advocacy Skills"/>
    <x v="158"/>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Advocacy Skills"/>
    <x v="159"/>
    <s v="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Advocacy Skills"/>
    <x v="160"/>
    <s v="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5"/>
    <s v="Advocacy Skills"/>
    <x v="157"/>
    <m/>
    <s v="Prompt: How did your service contribute to better understanding of:&lt;br&gt;&lt;br&gt;1. Advocacy Skills&lt;br&gt;2. Designing a Solution&lt;br&gt;3. Empathy&lt;br&gt;4. Exploring Purpose&lt;br&gt;5.  Real World Experience Response: I raised $2500 for the STEM to Stern Rowing program at Dallas United Crew."/>
    <s v="STEM to Stern Fundraising"/>
  </r>
  <r>
    <x v="112"/>
    <n v="6"/>
    <s v="Advocacy Skills"/>
    <x v="161"/>
    <m/>
    <s v="Prompt: How did your service contribute to better understanding of:&lt;br&gt;&lt;br&gt;1. Advocacy Skills&lt;br&gt;2. Designing a Solution&lt;br&gt;3. Empathy&lt;br&gt;4. Exploring Purpose&lt;br&gt;5.  Real World Experience Response: Today in the Perot Museum, I got to work in the Bio Lab and conduct the hands on experiments they had. I was able to show people how electricity flowed through worms, which was Neuroscience. We got to look at DNA under a microscope using wheat glands. There was also mysterious bones and DNA chromatography. I would help assist people at the stations which enhanced my advocacy skills since I needed to easily converse with the people there."/>
    <s v="Perot Museum"/>
  </r>
  <r>
    <x v="112"/>
    <n v="7"/>
    <s v="Advocacy Skills"/>
    <x v="162"/>
    <m/>
    <s v="Prompt: How did your service contribute to better understanding of:&lt;br&gt;&lt;br&gt;1. Advocacy Skills&lt;br&gt;2. Designing a Solution&lt;br&gt;3. Empathy&lt;br&gt;4. Exploring Purpose&lt;br&gt;5.  Real World Experience Response: Today I was working in the Children‚Äôs Museum and I got to scan tickets on the main floor. The Children‚Äôs museum was extremely lively and busy and I got asked many questions that I had to be prepared to answer. This helped my advocacy skills with the public. When I was on the main floor I got asked ever more questions, and many times multiple questions at the same time while scanning tickets. Overall, I had a very fun time."/>
    <s v="Perot Museum"/>
  </r>
  <r>
    <x v="112"/>
    <n v="1.5"/>
    <s v="Advocacy Skills"/>
    <x v="163"/>
    <m/>
    <s v="Prompt: How did your service contribute to better understanding of:&lt;br&gt;&lt;br&gt;1. Advocacy Skills&lt;br&gt;2. Designing a Solution&lt;br&gt;3. Empathy&lt;br&gt;4. Exploring Purpose&lt;br&gt;5.  Real World Experience Response: I was able to teach 4th graders, with my club Girls Who Code, from Hockaday about computer science and coding and we got to share a interactive activity with them. It was really fun since they were all really excited."/>
    <s v="Hour of Code"/>
  </r>
  <r>
    <x v="112"/>
    <n v="7.5"/>
    <s v="Advocacy Skills"/>
    <x v="164"/>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volunteering in the Level 3 exhibits which were gem and minerals, oil, and water exhibits. I answered questions about the information."/>
    <s v="Perot Museum"/>
  </r>
  <r>
    <x v="112"/>
    <n v="7.2"/>
    <s v="Advocacy Skills"/>
    <x v="165"/>
    <m/>
    <s v="Prompt: How did your service contribute to better understanding of:&lt;br&gt;&lt;br&gt;1. Advocacy Skills&lt;br&gt;2. Designing a Solution&lt;br&gt;3. Empathy&lt;br&gt;4. Exploring Purpose&lt;br&gt;5.  Real World Experience Response: In the morning, I was part of the guest support team. So I scanned everyone‚Äôs tickets to enter the museum, answered questions, handed out maps, and gave directions. In the afternoon, I helped monitor level 3, which is gems &amp; crystals, oil &amp; minerals, and land &amp; water."/>
    <s v="Perot Museum"/>
  </r>
  <r>
    <x v="112"/>
    <n v="0.5"/>
    <s v="Advocacy Skills"/>
    <x v="138"/>
    <m/>
    <s v="Prompt: How did your service contribute to better understanding of:&lt;br&gt;&lt;br&gt;1. Advocacy Skills&lt;br&gt;2. Designing a Solution&lt;br&gt;3. Empathy&lt;br&gt;4. Exploring Purpose&lt;br&gt;5.  Real World Experience Response: Toast was Kingstons makeup class for last week. We worked on adding and subtracting fractions with same and different denominators."/>
    <s v="NECEF"/>
  </r>
  <r>
    <x v="113"/>
    <n v="6"/>
    <s v="Advocacy Skills"/>
    <x v="166"/>
    <s v="I was volunteering for the Brotherhood For the Fallen. They are an organization they helps families who have lost someone in the line of duty. I helped them set up for their annual gala. This is my second year volunteering with them and I feel like i have learned alot."/>
    <s v="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run the front table at their annual gala. This is my second year volunteering with them. I really enjoy helping set up and help run these events."/>
    <s v="Brotherhood For the Fallen"/>
  </r>
  <r>
    <x v="114"/>
    <n v="3"/>
    <s v="Advocacy Skills"/>
    <x v="27"/>
    <m/>
    <s v="Prompt: How did your service contribute to better understanding of:&lt;br&gt;&lt;br&gt;1. Advocacy Skills&lt;br&gt;2. Designing a Solution&lt;br&gt;3. Empathy&lt;br&gt;4. Exploring Purpose&lt;br&gt;5.  Real World Experience Response: This experience taught me advocacy skills because I got to learn ways to advocate for the environment through modern communication (TikTok/instagram). I liked seeing how other people spread awareness too. It was both educational and fun!"/>
    <s v="The Hockaday School"/>
  </r>
  <r>
    <x v="115"/>
    <n v="3"/>
    <s v="Advocacy Skills"/>
    <x v="136"/>
    <m/>
    <s v="Prompt: How did your service contribute to better understanding of:&lt;br&gt;&lt;br&gt;1. Advocacy Skills&lt;br&gt;2. Designing a Solution&lt;br&gt;3. Empathy&lt;br&gt;4. Exploring Purpose&lt;br&gt;5.  Real World Experience Response: We designed a board game that we would use to help teach kids math at Marsh Middle School (this is from the 2 classes together)"/>
    <m/>
  </r>
  <r>
    <x v="116"/>
    <n v="1"/>
    <s v="Advocacy Skills"/>
    <x v="143"/>
    <m/>
    <s v="Prompt: How did your service contribute to better understanding of:&lt;br&gt;&lt;br&gt;1. Advocacy Skills&lt;br&gt;2. Designing a Solution&lt;br&gt;3. Empathy&lt;br&gt;4. Exploring Purpose&lt;br&gt;5.  Real World Experience Response: i got to interact with members of the hockaday community and build relationships with them"/>
    <s v="Hockaday"/>
  </r>
  <r>
    <x v="117"/>
    <n v="3"/>
    <s v="Advocacy Skills"/>
    <x v="6"/>
    <m/>
    <s v="Prompt: How did your service contribute to better understanding of:&lt;br&gt;&lt;br&gt;1. Advocacy Skills&lt;br&gt;2. Designing a Solution&lt;br&gt;3. Empathy&lt;br&gt;4. Exploring Purpose&lt;br&gt;5.  Real World Experience Response: We were able to teach and connect with so many students!! Teaching them put combinations was fulfilling and wonderful. I loved representing Hockadance during this time!"/>
    <s v="Hockadance"/>
  </r>
  <r>
    <x v="117"/>
    <n v="3"/>
    <s v="Advocacy Skills"/>
    <x v="56"/>
    <m/>
    <s v="Prompt: How did your service contribute to better understanding of:&lt;br&gt;&lt;br&gt;1. Advocacy Skills&lt;br&gt;2. Designing a Solution&lt;br&gt;3. Empathy&lt;br&gt;4. Exploring Purpose&lt;br&gt;5.  Real World Experience Response: Working with these kids and teaching then our combinations were so fulfilling and wonderful. I loved representing Hockadance during this experience!"/>
    <s v="Hockadance"/>
  </r>
  <r>
    <x v="118"/>
    <n v="1"/>
    <s v="Advocacy Skills"/>
    <x v="67"/>
    <m/>
    <s v="Prompt: How did your service contribute to better understanding of:&lt;br&gt;&lt;br&gt;1. Advocacy Skills&lt;br&gt;2. Designing a Solution&lt;br&gt;3. Empathy&lt;br&gt;4. Exploring Purpose&lt;br&gt;5.  Real World Experience Response: I was able to help children in the Sierra Vista apartment complex by demonstrating water safety with the Hockaday Varsity Swim Team. I advocated for better water practices and made it fun for the kids to learn."/>
    <s v="Sierra Vista"/>
  </r>
  <r>
    <x v="119"/>
    <n v="0.2"/>
    <s v="Advocacy Skills"/>
    <x v="29"/>
    <m/>
    <m/>
    <s v="Perot Museum"/>
  </r>
  <r>
    <x v="119"/>
    <n v="1.5"/>
    <s v="Advocacy Skills"/>
    <x v="67"/>
    <m/>
    <s v="Prompt: How did your service contribute to better understanding of:&lt;br&gt;&lt;br&gt;1. Advocacy Skills&lt;br&gt;2. Designing a Solution&lt;br&gt;3. Empathy&lt;br&gt;4. Exploring Purpose&lt;br&gt;5.  Real World Experience Response: We taught kids about ways to stay safe around a pool and swimming. We also played swim related games."/>
    <s v="Hockaday"/>
  </r>
  <r>
    <x v="120"/>
    <n v="3"/>
    <s v="Advocacy Skills"/>
    <x v="46"/>
    <m/>
    <s v="Prompt: How did your service contribute to better understanding of:&lt;br&gt;&lt;br&gt;1. Advocacy Skills&lt;br&gt;2. Designing a Solution&lt;br&gt;3. Empathy&lt;br&gt;4. Exploring Purpose&lt;br&gt;5.  Real World Experience Response: I learned about the homeless problem in Dallas, and how to work to better it."/>
    <s v="Bonton Farms"/>
  </r>
  <r>
    <x v="121"/>
    <n v="1"/>
    <s v="Advocacy Skills"/>
    <x v="49"/>
    <m/>
    <s v="Prompt: How did your service contribute to better understanding of:&lt;br&gt;&lt;br&gt;1. Advocacy Skills&lt;br&gt;2. Designing a Solution&lt;br&gt;3. Empathy&lt;br&gt;4. Exploring Purpose&lt;br&gt;5.  Real World Experience Response: we did the social impact bizaar"/>
    <s v="The Hockaday School"/>
  </r>
  <r>
    <x v="122"/>
    <n v="3"/>
    <s v="Advocacy Skills"/>
    <x v="27"/>
    <m/>
    <s v="Prompt: How did your service contribute to better understanding of:&lt;br&gt;&lt;br&gt;1. Advocacy Skills&lt;br&gt;2. Designing a Solution&lt;br&gt;3. Empathy&lt;br&gt;4. Exploring Purpose&lt;br&gt;5.  Real World Experience Response: we advocated about the importance of recycling to others"/>
    <s v="At&amp;t"/>
  </r>
  <r>
    <x v="123"/>
    <n v="3.5"/>
    <s v="Advocacy Skills"/>
    <x v="167"/>
    <m/>
    <s v="Prompt: How did your service contribute to better understanding of:&lt;br&gt;&lt;br&gt;1. Advocacy Skills&lt;br&gt;2. Designing a Solution&lt;br&gt;3. Empathy&lt;br&gt;4. Exploring Purpose&lt;br&gt;5.  Real World Experience Response: I exercised advocacy skills by working with the Marsh Middle Schoolers for math"/>
    <s v="The Hockaday School"/>
  </r>
  <r>
    <x v="123"/>
    <n v="4"/>
    <s v="Advocacy Skills"/>
    <x v="168"/>
    <m/>
    <s v="Prompt: How did your service contribute to better understanding of:&lt;br&gt;&lt;br&gt;1. Advocacy Skills&lt;br&gt;2. Designing a Solution&lt;br&gt;3. Empathy&lt;br&gt;4. Exploring Purpose&lt;br&gt;5.  Real World Experience Response: Demonstrated for Contemporary Company workshop for children"/>
    <s v="Dallas Ballet Center Contemporary Company"/>
  </r>
  <r>
    <x v="124"/>
    <n v="1"/>
    <s v="Advocacy Skills"/>
    <x v="49"/>
    <m/>
    <s v="Prompt: How did your service contribute to better understanding of:&lt;br&gt;&lt;br&gt;1. Advocacy Skills&lt;br&gt;2. Designing a Solution&lt;br&gt;3. Empathy&lt;br&gt;4. Exploring Purpose&lt;br&gt;5.  Real World Experience Response: by making these bracelets for the bazaar, i‚Äôm helping people to understand the importance of supporting the bazaar and in turn the people who benefit from the bracelet sales!"/>
    <s v="social impact bazaar"/>
  </r>
  <r>
    <x v="125"/>
    <n v="5"/>
    <s v="Advocacy Skills"/>
    <x v="1"/>
    <m/>
    <s v="Prompt: How did your service contribute to better understanding of:&lt;br&gt;&lt;br&gt;1. Advocacy Skills&lt;br&gt;2. Designing a Solution&lt;br&gt;3. Empathy&lt;br&gt;4. Exploring Purpose&lt;br&gt;5.  Real World Experience Response: Feed the need helped the homeless by making vday bags"/>
    <m/>
  </r>
  <r>
    <x v="126"/>
    <n v="2"/>
    <s v="Advocacy Skills"/>
    <x v="11"/>
    <m/>
    <s v="Prompt: How did your service contribute to better understanding of:&lt;br&gt;&lt;br&gt;1. Advocacy Skills&lt;br&gt;2. Designing a Solution&lt;br&gt;3. Empathy&lt;br&gt;4. Exploring Purpose&lt;br&gt;5.  Real World Experience Response: Through designing ways to promote awareness about anti-Semitism and racism, I am learning advocacy skills. Further, the ideas made in the Junior Board are meant to help spread knowledge about racism and anti-Semitism."/>
    <s v="Dallas Holocaust and Human Rights Museum"/>
  </r>
  <r>
    <x v="127"/>
    <n v="6"/>
    <s v="Advocacy Skills"/>
    <x v="13"/>
    <m/>
    <s v="Prompt: How did your service contribute to better understanding of:&lt;br&gt;&lt;br&gt;1. Advocacy Skills&lt;br&gt;2. Designing a Solution&lt;br&gt;3. Empathy&lt;br&gt;4. Exploring Purpose&lt;br&gt;5.  Real World Experience Response: I was volunteering as a Youth Ambassador of JDRF. I was able to help fundraiser for Type 1 Diabetes. I talk to donors about the cause and how they could help, advocating for those with the condition."/>
    <s v="JDRF - Dallas, TX"/>
  </r>
  <r>
    <x v="2"/>
    <n v="3.1"/>
    <s v="Advocacy Skills"/>
    <x v="169"/>
    <m/>
    <m/>
    <m/>
  </r>
  <r>
    <x v="128"/>
    <n v="2.1"/>
    <s v="Advocacy Skills"/>
    <x v="99"/>
    <m/>
    <m/>
    <s v="Perot Museum"/>
  </r>
  <r>
    <x v="128"/>
    <n v="1.9"/>
    <s v="Advocacy Skills"/>
    <x v="37"/>
    <m/>
    <m/>
    <s v="Perot Museum"/>
  </r>
  <r>
    <x v="129"/>
    <n v="2.5"/>
    <s v="Advocacy Skills"/>
    <x v="166"/>
    <m/>
    <s v="Prompt: How did your service contribute to better understanding of:&lt;br&gt;&lt;br&gt;1. Advocacy Skills&lt;br&gt;2. Designing a Solution&lt;br&gt;3. Empathy&lt;br&gt;4. Exploring Purpose&lt;br&gt;5.  Real World Experience Response: I had to stand up for myself and ask people around me and those who run it where it was situated and the way things worked so that I could help the kids as best as possible"/>
    <s v="Hockaday"/>
  </r>
  <r>
    <x v="130"/>
    <n v="3.8"/>
    <s v="Advocacy Skills"/>
    <x v="53"/>
    <m/>
    <m/>
    <s v="Meet at Hoak Portico"/>
  </r>
  <r>
    <x v="131"/>
    <n v="1.5"/>
    <s v="Advocacy Skills"/>
    <x v="7"/>
    <m/>
    <s v="Prompt: How did your service contribute to better understanding of:&lt;br&gt;&lt;br&gt;1. Advocacy Skills&lt;br&gt;2. Designing a Solution&lt;br&gt;3. Empathy&lt;br&gt;4. Exploring Purpose&lt;br&gt;5.  Real World Experience Response: I helped teach kids how to row. It was impactful because I helped them learn about the value of staying active."/>
    <s v="Rowd to change"/>
  </r>
  <r>
    <x v="132"/>
    <n v="1.3"/>
    <s v="Advocacy Skills"/>
    <x v="170"/>
    <m/>
    <s v="Prompt: How did your service contribute to better understanding of:&lt;br&gt;&lt;br&gt;1. Advocacy Skills&lt;br&gt;2. Designing a Solution&lt;br&gt;3. Empathy&lt;br&gt;4. Exploring Purpose&lt;br&gt;5.  Real World Experience Response: Packaged food"/>
    <s v="Jack and Jill"/>
  </r>
  <r>
    <x v="132"/>
    <n v="4"/>
    <s v="Advocacy Skills"/>
    <x v="131"/>
    <s v="I went to New York over the summer time of 2022 and volunteered by cleaning of trash in Central Park for an hour on days of the week."/>
    <s v="Prompt: How did your service contribute to better understanding of:&lt;br&gt;&lt;br&gt;1. Advocacy Skills&lt;br&gt;2. Designing a Solution&lt;br&gt;3. Empathy&lt;br&gt;4. Exploring Purpose&lt;br&gt;5.  Real World Experience Response: went to New York over the summer time of 2022 and volunteered by cleaning of trash in Central Park for an hour on days of the week."/>
    <m/>
  </r>
  <r>
    <x v="132"/>
    <n v="3"/>
    <s v="Advocacy Skills"/>
    <x v="98"/>
    <m/>
    <s v="Prompt: How did your service contribute to better understanding of:&lt;br&gt;&lt;br&gt;1. Advocacy Skills&lt;br&gt;2. Designing a Solution&lt;br&gt;3. Empathy&lt;br&gt;4. Exploring Purpose&lt;br&gt;5.  Real World Experience Response: Packages sandwiches and other food to take to shelters"/>
    <s v="Feed the City"/>
  </r>
  <r>
    <x v="133"/>
    <n v="1"/>
    <s v="Advocacy Skills"/>
    <x v="143"/>
    <m/>
    <s v="Prompt: How did your service contribute to better understanding of:&lt;br&gt;&lt;br&gt;1. Advocacy Skills&lt;br&gt;2. Designing a Solution&lt;br&gt;3. Empathy&lt;br&gt;4. Exploring Purpose&lt;br&gt;5.  Real World Experience Response: I get to interact with people and get to know people better. I also get to connect with other hockaday people."/>
    <s v="hockaday uniform resale"/>
  </r>
  <r>
    <x v="133"/>
    <n v="1"/>
    <s v="Advocacy Skills"/>
    <x v="171"/>
    <m/>
    <s v="Prompt: How did your service contribute to better understanding of:&lt;br&gt;&lt;br&gt;1. Advocacy Skills&lt;br&gt;2. Designing a Solution&lt;br&gt;3. Empathy&lt;br&gt;4. Exploring Purpose&lt;br&gt;5.  Real World Experience Response: I interact and teach kids of different cultures and it helps me communicate better in the real world."/>
    <s v="Citizens of Tomorrow"/>
  </r>
  <r>
    <x v="134"/>
    <n v="1.5"/>
    <s v="Advocacy Skills"/>
    <x v="7"/>
    <m/>
    <s v="Prompt: How did your service contribute to better understanding of:&lt;br&gt;&lt;br&gt;1. Advocacy Skills&lt;br&gt;2. Designing a Solution&lt;br&gt;3. Empathy&lt;br&gt;4. Exploring Purpose&lt;br&gt;5.  Real World Experience Response: we taught kids how to row, the importance of rowing, and how it‚Äôs impacted us"/>
    <s v="Rowd to change"/>
  </r>
  <r>
    <x v="135"/>
    <n v="2.9"/>
    <s v="Advocacy Skills"/>
    <x v="153"/>
    <m/>
    <s v="Prompt: How did your service contribute to better understanding of:&lt;br&gt;&lt;br&gt;1. Advocacy Skills&lt;br&gt;2. Designing a Solution&lt;br&gt;3. Empathy&lt;br&gt;4. Exploring Purpose&lt;br&gt;5.  Real World Experience Response: I think I understood a real world experience and designing a solution because when we were unloading pumpkins from the truck we had use the most effective way to get them out."/>
    <s v="6707 Royal Ln, Dallas, TX 75230"/>
  </r>
  <r>
    <x v="136"/>
    <n v="2"/>
    <s v="Advocacy Skills"/>
    <x v="2"/>
    <m/>
    <s v="Prompt: How did your service contribute to better understanding of:&lt;br&gt;&lt;br&gt;1. Advocacy Skills&lt;br&gt;2. Designing a Solution&lt;br&gt;3. Empathy&lt;br&gt;4. Exploring Purpose&lt;br&gt;5.  Real World Experience Response: We learned about kids and how they sit in waiting rooms. We advocated for them to read more and become more literate."/>
    <s v="Scottish Rite Childrens Hospital"/>
  </r>
  <r>
    <x v="137"/>
    <n v="2"/>
    <s v="Advocacy Skills"/>
    <x v="148"/>
    <m/>
    <s v="Prompt: How did your service contribute to better understanding of:&lt;br&gt;&lt;br&gt;1. Advocacy Skills&lt;br&gt;2. Designing a Solution&lt;br&gt;3. Empathy&lt;br&gt;4. Exploring Purpose&lt;br&gt;5.  Real World Experience Response: I advocated for Mother‚Äôs Day and helped support all moms. I bought cookies and donated them to the Mother‚Äôs Day basket making. I learned how to support a cause."/>
    <s v="Mother's Day baking basket"/>
  </r>
  <r>
    <x v="138"/>
    <n v="0.2"/>
    <s v="Advocacy Skills"/>
    <x v="29"/>
    <m/>
    <m/>
    <s v="Perot Museum"/>
  </r>
  <r>
    <x v="138"/>
    <n v="3"/>
    <s v="Advocacy Skills"/>
    <x v="27"/>
    <m/>
    <s v="Prompt: How did your service contribute to better understanding of:&lt;br&gt;&lt;br&gt;1. Advocacy Skills&lt;br&gt;2. Designing a Solution&lt;br&gt;3. Empathy&lt;br&gt;4. Exploring Purpose&lt;br&gt;5.  Real World Experience Response: We had to make a video convincing people to recycle. It helped me practice advocating for a cause, which was recycling."/>
    <s v="Hockaday"/>
  </r>
  <r>
    <x v="138"/>
    <n v="1"/>
    <s v="Advocacy Skills"/>
    <x v="52"/>
    <m/>
    <s v="Prompt: How did your service contribute to better understanding of:&lt;br&gt;&lt;br&gt;1. Advocacy Skills&lt;br&gt;2. Designing a Solution&lt;br&gt;3. Empathy&lt;br&gt;4. Exploring Purpose&lt;br&gt;5.  Real World Experience Response: We prepared a lion dance in Chinese lion suits and performed it to middle school."/>
    <s v="Hockaday Chinese"/>
  </r>
  <r>
    <x v="139"/>
    <n v="1.7"/>
    <s v="Advocacy Skills"/>
    <x v="172"/>
    <m/>
    <s v="Prompt: How did your service contribute to better understanding of:&lt;br&gt;&lt;br&gt;1. Advocacy Skills&lt;br&gt;2. Designing a Solution&lt;br&gt;3. Empathy&lt;br&gt;4. Exploring Purpose&lt;br&gt;5.  Real World Experience Response: "/>
    <s v="Meet at Hoak Portico"/>
  </r>
  <r>
    <x v="140"/>
    <n v="3.5"/>
    <s v="Advocacy Skills"/>
    <x v="173"/>
    <m/>
    <s v="Prompt: How did your service contribute to better understanding of:&lt;br&gt;&lt;br&gt;1. Advocacy Skills&lt;br&gt;2. Designing a Solution&lt;br&gt;3. Empathy&lt;br&gt;4. Exploring Purpose&lt;br&gt;5.  Real World Experience Response: Packing boxes for kids in El Salvador-Ashwini Timblo+Sara Gupta"/>
    <s v="Feed My Starving Children - Richardson, TX"/>
  </r>
  <r>
    <x v="140"/>
    <n v="3.5"/>
    <s v="Advocacy Skills"/>
    <x v="165"/>
    <m/>
    <s v="Prompt: How did your service contribute to better understanding of:&lt;br&gt;&lt;br&gt;1. Advocacy Skills&lt;br&gt;2. Designing a Solution&lt;br&gt;3. Empathy&lt;br&gt;4. Exploring Purpose&lt;br&gt;5.  Real World Experience Response: Packing boxes for children in El Salvador-Sara Gupta+ Ashwini Timblo"/>
    <s v="Feed My Starving Children - Richardson, TX"/>
  </r>
  <r>
    <x v="141"/>
    <n v="4"/>
    <s v="Advocacy Skills"/>
    <x v="174"/>
    <m/>
    <s v="Prompt: How did your service contribute to better understanding of:&lt;br&gt;&lt;br&gt;1. Advocacy Skills&lt;br&gt;2. Designing a Solution&lt;br&gt;3. Empathy&lt;br&gt;4. Exploring Purpose&lt;br&gt;5.  Real World Experience Response: Answering questions at the Children‚Äôs Exploration Center‚Äôs front desk helped me understand the need of the advocacy for children interested in stem."/>
    <s v="Dallas Arboretum and Botanical Garden"/>
  </r>
  <r>
    <x v="141"/>
    <n v="1"/>
    <s v="Advocacy Skills"/>
    <x v="67"/>
    <m/>
    <s v="Prompt: How did your service contribute to better understanding of:&lt;br&gt;&lt;br&gt;1. Advocacy Skills&lt;br&gt;2. Designing a Solution&lt;br&gt;3. Empathy&lt;br&gt;4. Exploring Purpose&lt;br&gt;5.  Real World Experience Response: By teaching children about pool safety, we advocated for their awareness when it came to the dangers of the water and also finding enjoyment if they want to pursue swim as a sport."/>
    <s v="Hockaday"/>
  </r>
  <r>
    <x v="142"/>
    <n v="2.5"/>
    <s v="Advocacy Skills"/>
    <x v="61"/>
    <m/>
    <s v="Prompt: How did your service contribute to better understanding of:&lt;br&gt;&lt;br&gt;1. Advocacy Skills&lt;br&gt;2. Designing a Solution&lt;br&gt;3. Empathy&lt;br&gt;4. Exploring Purpose&lt;br&gt;5.  Real World Experience Response: We worked together to serve dinner to Austin Street Shelter! We advocated for the people at the shelter when they could not communicate what they wanted."/>
    <s v="Austin Street Center"/>
  </r>
  <r>
    <x v="143"/>
    <n v="1"/>
    <s v="Advocacy Skills"/>
    <x v="5"/>
    <m/>
    <s v="Prompt: How did your service contribute to better understanding of:&lt;br&gt;&lt;br&gt;1. Advocacy Skills&lt;br&gt;2. Designing a Solution&lt;br&gt;3. Empathy&lt;br&gt;4. Exploring Purpose&lt;br&gt;5.  Real World Experience Response: i used my knowledge from hockaday to help the kids at chapel hill learn to read."/>
    <s v="chapel hill tutoring"/>
  </r>
  <r>
    <x v="143"/>
    <n v="0.4"/>
    <s v="Advocacy Skills"/>
    <x v="50"/>
    <m/>
    <m/>
    <s v="Meet at Hoak Portico"/>
  </r>
  <r>
    <x v="144"/>
    <n v="1"/>
    <s v="Advocacy Skills"/>
    <x v="94"/>
    <m/>
    <s v="Prompt: How did your service contribute to better understanding of:&lt;br&gt;&lt;br&gt;1. Advocacy Skills&lt;br&gt;2. Designing a Solution&lt;br&gt;3. Empathy&lt;br&gt;4. Exploring Purpose&lt;br&gt;5.  Real World Experience Response: Helping people find a cat that fits their needs and wants"/>
    <s v="East Lake Pet Orphanage"/>
  </r>
  <r>
    <x v="145"/>
    <n v="2"/>
    <s v="Advocacy Skills"/>
    <x v="29"/>
    <m/>
    <s v="Prompt: How did your service contribute to better understanding of:&lt;br&gt;&lt;br&gt;1. Advocacy Skills&lt;br&gt;2. Designing a Solution&lt;br&gt;3. Empathy&lt;br&gt;4. Exploring Purpose&lt;br&gt;5.  Real World Experience Response: I used real world experience because i had to work with people who didn‚Äôt know i was a student."/>
    <s v="Perot Museum"/>
  </r>
  <r>
    <x v="145"/>
    <n v="1"/>
    <s v="Advocacy Skills"/>
    <x v="175"/>
    <m/>
    <s v="Prompt: How did your service contribute to better understanding of:&lt;br&gt;&lt;br&gt;1. Advocacy Skills&lt;br&gt;2. Designing a Solution&lt;br&gt;3. Empathy&lt;br&gt;4. Exploring Purpose&lt;br&gt;5.  Real World Experience Response: I‚Äôve had to advocate for myself to help the students understand how to read."/>
    <s v="Summit Tutoring"/>
  </r>
  <r>
    <x v="145"/>
    <n v="15"/>
    <s v="Advocacy Skills"/>
    <x v="50"/>
    <m/>
    <s v="Prompt: How did your service contribute to better understanding of:&lt;br&gt;&lt;br&gt;1. Advocacy Skills&lt;br&gt;2. Designing a Solution&lt;br&gt;3. Empathy&lt;br&gt;4. Exploring Purpose&lt;br&gt;5.  Real World Experience Response: NCL has taught me how to advocate for those less fortunate than me."/>
    <s v="NCL"/>
  </r>
  <r>
    <x v="146"/>
    <n v="1"/>
    <s v="Advocacy Skills"/>
    <x v="175"/>
    <m/>
    <s v="Prompt: How did your service contribute to better understanding of:&lt;br&gt;&lt;br&gt;1. Advocacy Skills&lt;br&gt;2. Designing a Solution&lt;br&gt;3. Empathy&lt;br&gt;4. Exploring Purpose&lt;br&gt;5.  Real World Experience Response: Today I advocated for a student‚Äôs education when their table partner was being disruptive."/>
    <s v="summit tutoring"/>
  </r>
  <r>
    <x v="146"/>
    <n v="3"/>
    <s v="Advocacy Skills"/>
    <x v="27"/>
    <m/>
    <s v="Prompt: How did your service contribute to better understanding of:&lt;br&gt;&lt;br&gt;1. Advocacy Skills&lt;br&gt;2. Designing a Solution&lt;br&gt;3. Empathy&lt;br&gt;4. Exploring Purpose&lt;br&gt;5.  Real World Experience Response: My group and I created a video discussing the importance of recycling."/>
    <s v="hockaday"/>
  </r>
  <r>
    <x v="146"/>
    <n v="1"/>
    <s v="Advocacy Skills"/>
    <x v="67"/>
    <m/>
    <s v="Prompt: How did your service contribute to better understanding of:&lt;br&gt;&lt;br&gt;1. Advocacy Skills&lt;br&gt;2. Designing a Solution&lt;br&gt;3. Empathy&lt;br&gt;4. Exploring Purpose&lt;br&gt;5.  Real World Experience Response: We helped underprivileged elementary students explore a passion for swimming and teaching them about water safety."/>
    <s v="sierra vista"/>
  </r>
  <r>
    <x v="146"/>
    <n v="3"/>
    <s v="Advocacy Skills"/>
    <x v="49"/>
    <m/>
    <s v="Prompt: How did your service contribute to better understanding of:&lt;br&gt;&lt;br&gt;1. Advocacy Skills&lt;br&gt;2. Designing a Solution&lt;br&gt;3. Empathy&lt;br&gt;4. Exploring Purpose&lt;br&gt;5.  Real World Experience Response: I was able to bake cookies for the social impact bazaar to help raise funding to combat environmental detriments."/>
    <s v="all green club"/>
  </r>
  <r>
    <x v="147"/>
    <n v="0.2"/>
    <s v="Advocacy Skills"/>
    <x v="29"/>
    <m/>
    <m/>
    <s v="Perot Museum"/>
  </r>
  <r>
    <x v="147"/>
    <n v="0.5"/>
    <s v="Advocacy Skills"/>
    <x v="4"/>
    <m/>
    <s v="Prompt: How did your service contribute to better understanding of:&lt;br&gt;&lt;br&gt;1. Advocacy Skills&lt;br&gt;2. Designing a Solution&lt;br&gt;3. Empathy&lt;br&gt;4. Exploring Purpose&lt;br&gt;5.  Real World Experience Response: I advocated for the importance of exercising by allowing girls in pre-k to experience soccer."/>
    <s v="Hockaday"/>
  </r>
  <r>
    <x v="148"/>
    <n v="51.2"/>
    <s v="Advocacy Skills"/>
    <x v="105"/>
    <m/>
    <m/>
    <s v="Perot Museum"/>
  </r>
  <r>
    <x v="149"/>
    <n v="1"/>
    <s v="Advocacy Skills"/>
    <x v="95"/>
    <s v="We helped kids in 5th grade learn order of operations"/>
    <s v="Prompt: How did your service contribute to better understanding of:&lt;br&gt;&lt;br&gt;1. Advocacy Skills&lt;br&gt;2. Designing a Solution&lt;br&gt;3. Empathy&lt;br&gt;4. Exploring Purpose&lt;br&gt;5.  Real World Experience Response: We helped kids in 5th grade with order of operations."/>
    <s v="Kramer Tutoring"/>
  </r>
  <r>
    <x v="149"/>
    <n v="6"/>
    <s v="Advocacy Skills"/>
    <x v="98"/>
    <m/>
    <s v="Prompt: How did your service contribute to better understanding of:&lt;br&gt;&lt;br&gt;1. Advocacy Skills&lt;br&gt;2. Designing a Solution&lt;br&gt;3. Empathy&lt;br&gt;4. Exploring Purpose&lt;br&gt;5.  Real World Experience Response: Today I went to friendship circle, and helped people with special needs paint pictures, and play with the balls. We also made chocolate covered strawberries"/>
    <m/>
  </r>
  <r>
    <x v="149"/>
    <n v="1"/>
    <s v="Advocacy Skills"/>
    <x v="3"/>
    <m/>
    <s v="Prompt: How did your service contribute to better understanding of:&lt;br&gt;&lt;br&gt;1. Advocacy Skills&lt;br&gt;2. Designing a Solution&lt;br&gt;3. Empathy&lt;br&gt;4. Exploring Purpose&lt;br&gt;5.  Real World Experience Response: Today we tutored at kramer"/>
    <m/>
  </r>
  <r>
    <x v="149"/>
    <n v="3.8"/>
    <s v="Advocacy Skills"/>
    <x v="53"/>
    <m/>
    <m/>
    <s v="Meet at Hoak Portico"/>
  </r>
  <r>
    <x v="149"/>
    <n v="18.899999999999999"/>
    <s v="Advocacy Skills"/>
    <x v="126"/>
    <m/>
    <m/>
    <s v="Stephen C. Foster Elementary"/>
  </r>
  <r>
    <x v="150"/>
    <n v="6"/>
    <s v="Advocacy Skills"/>
    <x v="166"/>
    <m/>
    <s v="Prompt: How did your service contribute to better understanding of:&lt;br&gt;&lt;br&gt;1. Advocacy Skills&lt;br&gt;2. Designing a Solution&lt;br&gt;3. Empathy&lt;br&gt;4. Exploring Purpose&lt;br&gt;5.  Real World Experience Response: I traveled to Phoenix, Arizona and spent the day with the oldest Medal of Honor holder from the Korean War. Mr. Hiroshi Miyamura agreed to be on our board, he was very supportive of our mission."/>
    <s v="State Funeral for War Veterans"/>
  </r>
  <r>
    <x v="150"/>
    <n v="2"/>
    <s v="Advocacy Skills"/>
    <x v="174"/>
    <m/>
    <s v="Prompt: How did your service contribute to better understanding of:&lt;br&gt;&lt;br&gt;1. Advocacy Skills&lt;br&gt;2. Designing a Solution&lt;br&gt;3. Empathy&lt;br&gt;4. Exploring Purpose&lt;br&gt;5.  Real World Experience Response: I participated in a Pod Cast with an other non-profit organization called Carry the Load. I talked about my experience and the process behind State Funeral for World War II Veterans."/>
    <s v="State Funeral for War Veterans"/>
  </r>
  <r>
    <x v="151"/>
    <n v="0.5"/>
    <s v="Advocacy Skills"/>
    <x v="14"/>
    <m/>
    <s v="Prompt: How did your service contribute to better understanding of:&lt;br&gt;&lt;br&gt;1. Advocacy Skills&lt;br&gt;2. Designing a Solution&lt;br&gt;3. Empathy&lt;br&gt;4. Exploring Purpose&lt;br&gt;5.  Real World Experience Response: I learned about how we are going to educate the community about issues we are passionate about."/>
    <s v="new/gen"/>
  </r>
  <r>
    <x v="152"/>
    <n v="3"/>
    <s v="Advocacy Skills"/>
    <x v="176"/>
    <m/>
    <s v="Prompt: How did your service contribute to better understanding of:&lt;br&gt;&lt;br&gt;1. Advocacy Skills&lt;br&gt;2. Designing a Solution&lt;br&gt;3. Empathy&lt;br&gt;4. Exploring Purpose&lt;br&gt;5.  Real World Experience Response: This was the Hockaday international festival where I contributed to advocating and teaching others about the culture of my country through food, games, dancing, and more."/>
    <s v="The Hockaday School"/>
  </r>
  <r>
    <x v="153"/>
    <n v="1"/>
    <s v="Advocacy Skills"/>
    <x v="104"/>
    <m/>
    <s v="Prompt: How did your service contribute to better understanding of:&lt;br&gt;&lt;br&gt;1. Advocacy Skills&lt;br&gt;2. Designing a Solution&lt;br&gt;3. Empathy&lt;br&gt;4. Exploring Purpose&lt;br&gt;5.  Real World Experience Response: I exercised my advocacy skills by presenting to robotics teams at St. Marks about my past experiences in the competition and helped them develop their robot and project."/>
    <s v="St. Mark's School Of Texas"/>
  </r>
  <r>
    <x v="153"/>
    <n v="0.5"/>
    <s v="Advocacy Skills"/>
    <x v="22"/>
    <m/>
    <s v="Prompt: How did your service contribute to better understanding of:&lt;br&gt;&lt;br&gt;1. Advocacy Skills&lt;br&gt;2. Designing a Solution&lt;br&gt;3. Empathy&lt;br&gt;4. Exploring Purpose&lt;br&gt;5.  Real World Experience Response: I presented to sixth graders about my past experience in robotics competitions and gave them advice about their projects."/>
    <s v="St. Mark's School Of Texas"/>
  </r>
  <r>
    <x v="153"/>
    <n v="3"/>
    <s v="Advocacy Skills"/>
    <x v="77"/>
    <m/>
    <s v="Prompt: How did your service contribute to better understanding of:&lt;br&gt;&lt;br&gt;1. Advocacy Skills&lt;br&gt;2. Designing a Solution&lt;br&gt;3. Empathy&lt;br&gt;4. Exploring Purpose&lt;br&gt;5.  Real World Experience Response: I exercised my advocacy shills by coaching FLL robotics teams at St. Marks. I helped them create a presentation for a competition, improve their robot designs, and give them feedback."/>
    <s v="St. Mark's School Of Texas"/>
  </r>
  <r>
    <x v="153"/>
    <n v="1"/>
    <s v="Advocacy Skills"/>
    <x v="27"/>
    <m/>
    <s v="Prompt: How did your service contribute to better understanding of:&lt;br&gt;&lt;br&gt;1. Advocacy Skills&lt;br&gt;2. Designing a Solution&lt;br&gt;3. Empathy&lt;br&gt;4. Exploring Purpose&lt;br&gt;5.  Real World Experience Response: I exercised my advocacy skills by coaching robotics teams for their upcoming competition and help the stay on task."/>
    <s v="St. Mark's School Of Texas"/>
  </r>
  <r>
    <x v="153"/>
    <n v="1"/>
    <s v="Advocacy Skills"/>
    <x v="52"/>
    <m/>
    <s v="Prompt: How did your service contribute to better understanding of:&lt;br&gt;&lt;br&gt;1. Advocacy Skills&lt;br&gt;2. Designing a Solution&lt;br&gt;3. Empathy&lt;br&gt;4. Exploring Purpose&lt;br&gt;5.  Real World Experience Response: I bettered my understanding of advocacy skills by performing a Chinese new year performance for Middle school and teaching them about Chinese culture."/>
    <s v="Hockaday"/>
  </r>
  <r>
    <x v="153"/>
    <n v="2"/>
    <s v="Advocacy Skills"/>
    <x v="112"/>
    <m/>
    <s v="Prompt: How did your service contribute to better understanding of:&lt;br&gt;&lt;br&gt;1. Advocacy Skills&lt;br&gt;2. Designing a Solution&lt;br&gt;3. Empathy&lt;br&gt;4. Exploring Purpose&lt;br&gt;5.  Real World Experience Response: I practiced my advocacy skills by working on my non-profit organization. I worked on fundraising, designing merchandise, and learning how to register my organization."/>
    <s v="Hockaday"/>
  </r>
  <r>
    <x v="153"/>
    <n v="1"/>
    <s v="Advocacy Skills"/>
    <x v="49"/>
    <m/>
    <s v="Prompt: How did your service contribute to better understanding of:&lt;br&gt;&lt;br&gt;1. Advocacy Skills&lt;br&gt;2. Designing a Solution&lt;br&gt;3. Empathy&lt;br&gt;4. Exploring Purpose&lt;br&gt;5.  Real World Experience Response: I ran two stalls at the social impact bazaar for Community Crafts and Junior Athlete Foundation. I also created more merchandise for my new merchandise line."/>
    <s v="Hockaday"/>
  </r>
  <r>
    <x v="154"/>
    <n v="2"/>
    <s v="Advocacy Skills"/>
    <x v="177"/>
    <m/>
    <s v="Prompt: How did your service contribute to better understanding of:&lt;br&gt;&lt;br&gt;1. Advocacy Skills&lt;br&gt;2. Designing a Solution&lt;br&gt;3. Empathy&lt;br&gt;4. Exploring Purpose&lt;br&gt;5.  Real World Experience Response: Made birthday party treat bags for children in need"/>
    <s v="The Birthday Party Project"/>
  </r>
  <r>
    <x v="154"/>
    <n v="1"/>
    <s v="Advocacy Skills"/>
    <x v="11"/>
    <m/>
    <s v="Prompt: How did your service contribute to better understanding of:&lt;br&gt;&lt;br&gt;1. Advocacy Skills&lt;br&gt;2. Designing a Solution&lt;br&gt;3. Empathy&lt;br&gt;4. Exploring Purpose&lt;br&gt;5.  Real World Experience Response: Make snack bags for the homeless"/>
    <s v="Austin Street Shelter"/>
  </r>
  <r>
    <x v="154"/>
    <n v="2"/>
    <s v="Advocacy Skills"/>
    <x v="177"/>
    <m/>
    <s v="Prompt: How did your service contribute to better understanding of:&lt;br&gt;&lt;br&gt;1. Advocacy Skills&lt;br&gt;2. Designing a Solution&lt;br&gt;3. Empathy&lt;br&gt;4. Exploring Purpose&lt;br&gt;5.  Real World Experience Response: Helping kids have a better birthday experience with little treat bags"/>
    <s v="The Birthday Party Project"/>
  </r>
  <r>
    <x v="155"/>
    <n v="4"/>
    <s v="Advocacy Skills"/>
    <x v="91"/>
    <m/>
    <s v="Prompt: How did your service contribute to better understanding of:&lt;br&gt;&lt;br&gt;1. Advocacy Skills&lt;br&gt;2. Designing a Solution&lt;br&gt;3. Empathy&lt;br&gt;4. Exploring Purpose&lt;br&gt;5.  Real World Experience Response: I led junior congregation and practice leadership skills"/>
    <s v="Congregation Beth Torah"/>
  </r>
  <r>
    <x v="156"/>
    <n v="2"/>
    <s v="Advocacy Skills"/>
    <x v="178"/>
    <m/>
    <s v="Prompt: How did your service contribute to better understanding of:&lt;br&gt;&lt;br&gt;1. Advocacy Skills&lt;br&gt;2. Designing a Solution&lt;br&gt;3. Empathy&lt;br&gt;4. Exploring Purpose&lt;br&gt;5.  Real World Experience Response: We had trouble finding kids to work with due to miscommunication. However, we were able to work with members of the staff to figure out a system that will workout better for us and of course the kids."/>
    <s v="Marcus Tutoring"/>
  </r>
  <r>
    <x v="156"/>
    <n v="2"/>
    <s v="Advocacy Skills"/>
    <x v="67"/>
    <m/>
    <s v="Prompt: How did your service contribute to better understanding of:&lt;br&gt;&lt;br&gt;1. Advocacy Skills&lt;br&gt;2. Designing a Solution&lt;br&gt;3. Empathy&lt;br&gt;4. Exploring Purpose&lt;br&gt;5.  Real World Experience Response: It sometimes feels like I‚Äôm our organization nobody really cares about the kids we are trying to help, so today we had to talk with certain adults to ensure nothing like this situation we were in happens again."/>
    <s v="Marcus Elementry"/>
  </r>
  <r>
    <x v="157"/>
    <n v="1"/>
    <s v="Advocacy Skills"/>
    <x v="135"/>
    <m/>
    <s v="Prompt: How did your service contribute to better understanding of:&lt;br&gt;&lt;br&gt;1. Advocacy Skills&lt;br&gt;2. Designing a Solution&lt;br&gt;3. Empathy&lt;br&gt;4. Exploring Purpose&lt;br&gt;5.  Real World Experience Response: Today we heard from Julia Strauss, a lawyer who even though she was different as a woman in a male dominated field, she advocated for herself and pushed herself to be better for herswlf and feel good in her own skin. we also watched a fashion show that our NCL juniors created from clothes at Genisis Women's shelter. Not only did we have a fun time watching the fashion show, but the clothes bought from Genisis supported the women's shelter"/>
    <s v="National Charity League"/>
  </r>
  <r>
    <x v="158"/>
    <n v="3"/>
    <s v="Advocacy Skills"/>
    <x v="179"/>
    <m/>
    <s v="Prompt: How did your service contribute to better understanding of:&lt;br&gt;&lt;br&gt;1. Advocacy Skills&lt;br&gt;2. Designing a Solution&lt;br&gt;3. Empathy&lt;br&gt;4. Exploring Purpose&lt;br&gt;5.  Real World Experience Response: I made crafts and communicated with some special-ed students. This experienced helped be become more patient."/>
    <s v="Aster Crafts"/>
  </r>
  <r>
    <x v="158"/>
    <n v="4"/>
    <s v="Advocacy Skills"/>
    <x v="18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r>
  <r>
    <x v="158"/>
    <n v="4"/>
    <s v="Advocacy Skills"/>
    <x v="18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r>
  <r>
    <x v="158"/>
    <n v="4"/>
    <s v="Advocacy Skills"/>
    <x v="18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r>
  <r>
    <x v="158"/>
    <n v="4"/>
    <s v="Advocacy Skills"/>
    <x v="18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r>
  <r>
    <x v="159"/>
    <n v="1"/>
    <s v="Advocacy Skills"/>
    <x v="89"/>
    <m/>
    <s v="Prompt: How did your service contribute to better understanding of:&lt;br&gt;&lt;br&gt;1. Advocacy Skills&lt;br&gt;2. Designing a Solution&lt;br&gt;3. Empathy&lt;br&gt;4. Exploring Purpose&lt;br&gt;5.  Real World Experience Response: I am a co-chair for the youth advocate council of NTFB. Today, my group and I drafted and created designs that will advertise our can food drive coming up soon."/>
    <s v="North Texas Food Bank"/>
  </r>
  <r>
    <x v="159"/>
    <n v="2"/>
    <s v="Advocacy Skills"/>
    <x v="39"/>
    <m/>
    <s v="Prompt: How did your service contribute to better understanding of:&lt;br&gt;&lt;br&gt;1. Advocacy Skills&lt;br&gt;2. Designing a Solution&lt;br&gt;3. Empathy&lt;br&gt;4. Exploring Purpose&lt;br&gt;5.  Real World Experience Response: I helped the North Texas Food Bank and their spring fundraiser by advertising and passing out flyers outside of the Toy Maven, where they were accepting donations."/>
    <s v="North Texas Food Bank"/>
  </r>
  <r>
    <x v="160"/>
    <n v="2"/>
    <s v="Advocacy Skills"/>
    <x v="2"/>
    <m/>
    <s v="Prompt: How did your service contribute to better understanding of:&lt;br&gt;&lt;br&gt;1. Advocacy Skills&lt;br&gt;2. Designing a Solution&lt;br&gt;3. Empathy&lt;br&gt;4. Exploring Purpose&lt;br&gt;5.  Real World Experience Response: I advocated for people to be kind and help kids in hospitals."/>
    <m/>
  </r>
  <r>
    <x v="160"/>
    <n v="3"/>
    <s v="Advocacy Skills"/>
    <x v="27"/>
    <m/>
    <s v="Prompt: How did your service contribute to better understanding of:&lt;br&gt;&lt;br&gt;1. Advocacy Skills&lt;br&gt;2. Designing a Solution&lt;br&gt;3. Empathy&lt;br&gt;4. Exploring Purpose&lt;br&gt;5.  Real World Experience Response: We learned about recycling and made videos encouraging people to recycle."/>
    <m/>
  </r>
  <r>
    <x v="161"/>
    <n v="2.5"/>
    <s v="Advocacy Skills"/>
    <x v="127"/>
    <m/>
    <s v="Prompt: How did your service contribute to better understanding of:&lt;br&gt;&lt;br&gt;1. Advocacy Skills&lt;br&gt;2. Designing a Solution&lt;br&gt;3. Empathy&lt;br&gt;4. Exploring Purpose&lt;br&gt;5.  Real World Experience Response: We helped kids learn about drama and plays."/>
    <s v="Pershing Elementary"/>
  </r>
  <r>
    <x v="162"/>
    <n v="0.5"/>
    <s v="Advocacy Skills"/>
    <x v="172"/>
    <m/>
    <s v="Prompt: How did your service contribute to better understanding of:&lt;br&gt;&lt;br&gt;1. Advocacy Skills&lt;br&gt;2. Designing a Solution&lt;br&gt;3. Empathy&lt;br&gt;4. Exploring Purpose&lt;br&gt;5.  Real World Experience Response: I think this experience helped me better understand advocacy skills because I learned about how coding can help the community."/>
    <s v="Girls Who Code"/>
  </r>
  <r>
    <x v="162"/>
    <n v="3"/>
    <s v="Advocacy Skills"/>
    <x v="27"/>
    <m/>
    <s v="Prompt: How did your service contribute to better understanding of:&lt;br&gt;&lt;br&gt;1. Advocacy Skills&lt;br&gt;2. Designing a Solution&lt;br&gt;3. Empathy&lt;br&gt;4. Exploring Purpose&lt;br&gt;5.  Real World Experience Response: This experience taught me advocacy skills because we had to use our voices and create an idea as a group to influence people"/>
    <s v="The Hocaday School"/>
  </r>
  <r>
    <x v="163"/>
    <n v="3"/>
    <s v="Advocacy Skills"/>
    <x v="30"/>
    <m/>
    <s v="Prompt: How did your service contribute to better understanding of:&lt;br&gt;&lt;br&gt;1. Advocacy Skills&lt;br&gt;2. Designing a Solution&lt;br&gt;3. Empathy&lt;br&gt;4. Exploring Purpose&lt;br&gt;5.  Real World Experience Response: I explored the purpose of my advocacy skills towards teen defenders who have committed a crime because in teen court we decide how many hours a teen who has committed a crime deserves so i advocated the number of hours i believe they should get to the other people in my ‚Äújury‚Äù and it helped my group and i to come to a decision."/>
    <s v="Teen Court"/>
  </r>
  <r>
    <x v="5"/>
    <n v="1"/>
    <s v="Designing a Solution"/>
    <x v="150"/>
    <m/>
    <s v="Prompt: How did your service contribute to better understanding of:&lt;br&gt;&lt;br&gt;1. Advocacy Skills&lt;br&gt;2. Designing a Solution&lt;br&gt;3. Empathy&lt;br&gt;4. Exploring Purpose&lt;br&gt;5.  Real World Experience Response: Made Brown Butter Sugar Cookies for Baylor Dallas"/>
    <s v="Social Impact Baking Club"/>
  </r>
  <r>
    <x v="0"/>
    <n v="3.1"/>
    <s v="Designing a Solution"/>
    <x v="153"/>
    <m/>
    <s v="Prompt: How did your service contribute to better understanding of:&lt;br&gt;&lt;br&gt;1. Advocacy Skills&lt;br&gt;2. Designing a Solution&lt;br&gt;3. Empathy&lt;br&gt;4. Exploring Purpose&lt;br&gt;5.  Real World Experience Response: We unloaded pumpkins from a truck at the royal lane church. this helped us design a solution because our community came together to help this problem."/>
    <s v="6707 Royal Ln, Dallas, TX 75230"/>
  </r>
  <r>
    <x v="0"/>
    <n v="2.5"/>
    <s v="Designing a Solution"/>
    <x v="181"/>
    <m/>
    <s v="Prompt: How did your service contribute to better understanding of:&lt;br&gt;&lt;br&gt;1. Advocacy Skills&lt;br&gt;2. Designing a Solution&lt;br&gt;3. Empathy&lt;br&gt;4. Exploring Purpose&lt;br&gt;5.  Real World Experience Response: we assisted in preparing a community meal for our local synagogue‚Äôs religious celebrarion"/>
    <s v="temple shalom"/>
  </r>
  <r>
    <x v="1"/>
    <n v="4"/>
    <s v="Designing a Solution"/>
    <x v="182"/>
    <m/>
    <s v="Prompt: How did your service contribute to better understanding of:&lt;br&gt;&lt;br&gt;1. Advocacy Skills&lt;br&gt;2. Designing a Solution&lt;br&gt;3. Empathy&lt;br&gt;4. Exploring Purpose&lt;br&gt;5.  Real World Experience Response: I designed a game that incorporates marsh middle schools math course and helped them play it"/>
    <s v="Hockaday"/>
  </r>
  <r>
    <x v="2"/>
    <n v="3"/>
    <s v="Designing a Solution"/>
    <x v="169"/>
    <m/>
    <s v="Prompt: How did your service contribute to better understanding of:&lt;br&gt;&lt;br&gt;1. Advocacy Skills&lt;br&gt;2. Designing a Solution&lt;br&gt;3. Empathy&lt;br&gt;4. Exploring Purpose&lt;br&gt;5.  Real World Experience Response: Planting plants getting job like experience"/>
    <s v="TCA"/>
  </r>
  <r>
    <x v="2"/>
    <n v="2"/>
    <s v="Designing a Solution"/>
    <x v="169"/>
    <m/>
    <s v="Prompt: How did your service contribute to better understanding of:&lt;br&gt;&lt;br&gt;1. Advocacy Skills&lt;br&gt;2. Designing a Solution&lt;br&gt;3. Empathy&lt;br&gt;4. Exploring Purpose&lt;br&gt;5.  Real World Experience Response: Helped to set up for an end of the season party, decorated tables and showed others how to design."/>
    <s v="Dallas Premier Volleyball"/>
  </r>
  <r>
    <x v="3"/>
    <n v="3"/>
    <s v="Designing a Solution"/>
    <x v="27"/>
    <m/>
    <s v="Prompt: How did your service contribute to better understanding of:&lt;br&gt;&lt;br&gt;1. Advocacy Skills&lt;br&gt;2. Designing a Solution&lt;br&gt;3. Empathy&lt;br&gt;4. Exploring Purpose&lt;br&gt;5.  Real World Experience Response: We designed solutions about how to make recycling more accessible to the general public."/>
    <s v="the Hockaday school"/>
  </r>
  <r>
    <x v="5"/>
    <n v="2"/>
    <s v="Designing a Solution"/>
    <x v="7"/>
    <m/>
    <s v="Prompt: How did your service contribute to better understanding of:&lt;br&gt;&lt;br&gt;1. Advocacy Skills&lt;br&gt;2. Designing a Solution&lt;br&gt;3. Empathy&lt;br&gt;4. Exploring Purpose&lt;br&gt;5.  Real World Experience Response: Baked banana bread for the Social Impact Bazaar and Family Gateway."/>
    <s v="Social Impact Baking"/>
  </r>
  <r>
    <x v="5"/>
    <n v="1.5"/>
    <s v="Designing a Solution"/>
    <x v="125"/>
    <m/>
    <s v="Prompt: How did your service contribute to better understanding of:&lt;br&gt;&lt;br&gt;1. Advocacy Skills&lt;br&gt;2. Designing a Solution&lt;br&gt;3. Empathy&lt;br&gt;4. Exploring Purpose&lt;br&gt;5.  Real World Experience Response: Baked brownies for Family Gateway!"/>
    <s v="Social Impact Baking Club"/>
  </r>
  <r>
    <x v="5"/>
    <n v="2"/>
    <s v="Designing a Solution"/>
    <x v="125"/>
    <m/>
    <s v="Prompt: How did your service contribute to better understanding of:&lt;br&gt;&lt;br&gt;1. Advocacy Skills&lt;br&gt;2. Designing a Solution&lt;br&gt;3. Empathy&lt;br&gt;4. Exploring Purpose&lt;br&gt;5.  Real World Experience Response: 2 pumpkin pies for TR Hoover Thanksgiving"/>
    <s v="Social Impact Baking"/>
  </r>
  <r>
    <x v="5"/>
    <n v="4"/>
    <s v="Designing a Solution"/>
    <x v="53"/>
    <m/>
    <s v="Prompt: How did your service contribute to better understanding of:&lt;br&gt;&lt;br&gt;1. Advocacy Skills&lt;br&gt;2. Designing a Solution&lt;br&gt;3. Empathy&lt;br&gt;4. Exploring Purpose&lt;br&gt;5.  Real World Experience Response: Bought 4 gift cards for the Social Impact Bazaar for Feeding the Need"/>
    <s v="Feeding the Need"/>
  </r>
  <r>
    <x v="5"/>
    <n v="2"/>
    <s v="Designing a Solution"/>
    <x v="50"/>
    <m/>
    <s v="Prompt: How did your service contribute to better understanding of:&lt;br&gt;&lt;br&gt;1. Advocacy Skills&lt;br&gt;2. Designing a Solution&lt;br&gt;3. Empathy&lt;br&gt;4. Exploring Purpose&lt;br&gt;5.  Real World Experience Response: Baked banana bread for the social impact bazaar"/>
    <s v="Social Impact Baking Club"/>
  </r>
  <r>
    <x v="5"/>
    <n v="2"/>
    <s v="Designing a Solution"/>
    <x v="68"/>
    <m/>
    <s v="Prompt: How did your service contribute to better understanding of:&lt;br&gt;&lt;br&gt;1. Advocacy Skills&lt;br&gt;2. Designing a Solution&lt;br&gt;3. Empathy&lt;br&gt;4. Exploring Purpose&lt;br&gt;5.  Real World Experience Response: Baked banana bread for the Social Impact Bazaar"/>
    <s v="SI Baking Club"/>
  </r>
  <r>
    <x v="164"/>
    <n v="3"/>
    <s v="Designing a Solution"/>
    <x v="27"/>
    <m/>
    <s v="Prompt: How did your service contribute to better understanding of:&lt;br&gt;&lt;br&gt;1. Advocacy Skills&lt;br&gt;2. Designing a Solution&lt;br&gt;3. Empathy&lt;br&gt;4. Exploring Purpose&lt;br&gt;5.  Real World Experience Response: We designed a solution to motivate people to recycle."/>
    <m/>
  </r>
  <r>
    <x v="6"/>
    <n v="2"/>
    <s v="Designing a Solution"/>
    <x v="182"/>
    <m/>
    <s v="Prompt: How did your service contribute to better understanding of:&lt;br&gt;&lt;br&gt;1. Advocacy Skills&lt;br&gt;2. Designing a Solution&lt;br&gt;3. Empathy&lt;br&gt;4. Exploring Purpose&lt;br&gt;5.  Real World Experience Response: Today we made stockings for homeless/underhoused girls to help make their holiday season a little happier"/>
    <s v="City Square"/>
  </r>
  <r>
    <x v="6"/>
    <n v="2"/>
    <s v="Designing a Solution"/>
    <x v="182"/>
    <m/>
    <s v="Prompt: How did your service contribute to better understanding of:&lt;br&gt;&lt;br&gt;1. Advocacy Skills&lt;br&gt;2. Designing a Solution&lt;br&gt;3. Empathy&lt;br&gt;4. Exploring Purpose&lt;br&gt;5.  Real World Experience Response: Today we made stockings for homeless/underhoused girls to help make their holiday season a little happier"/>
    <s v="City Square"/>
  </r>
  <r>
    <x v="7"/>
    <n v="3"/>
    <s v="Designing a Solution"/>
    <x v="27"/>
    <m/>
    <s v="Prompt: How did your service contribute to better understanding of:&lt;br&gt;&lt;br&gt;1. Advocacy Skills&lt;br&gt;2. Designing a Solution&lt;br&gt;3. Empathy&lt;br&gt;4. Exploring Purpose&lt;br&gt;5.  Real World Experience Response: We made a 30 second video on how to make recycling more exciting for kids. Our solution was to give rewards and add more recycling bins around the school."/>
    <s v="at&amp;t"/>
  </r>
  <r>
    <x v="8"/>
    <n v="3.6"/>
    <s v="Designing a Solution"/>
    <x v="183"/>
    <m/>
    <s v="Prompt: How did your service contribute to better understanding of:&lt;br&gt;&lt;br&gt;1. Advocacy Skills&lt;br&gt;2. Designing a Solution&lt;br&gt;3. Empathy&lt;br&gt;4. Exploring Purpose&lt;br&gt;5.  Real World Experience Response: I encountered a dog who is very scared of a dog living next to its cage. He trembles and refuses to move every time he‚Äôs closer to that dog. Thus my solution is to quickly pick him up and run to his cage so that he doesn‚Äôt need to face the huge dog‚Äôs animosity."/>
    <s v="Operation Kindness"/>
  </r>
  <r>
    <x v="8"/>
    <n v="2"/>
    <s v="Designing a Solution"/>
    <x v="110"/>
    <m/>
    <s v="Prompt: How did your service contribute to better understanding of:&lt;br&gt;&lt;br&gt;1. Advocacy Skills&lt;br&gt;2. Designing a Solution&lt;br&gt;3. Empathy&lt;br&gt;4. Exploring Purpose&lt;br&gt;5.  Real World Experience Response: I built empathy through interacting with and walking the dog. Two of them were very scared of other dogs as they kept barking at them when they were near. They shook and couldn‚Äôt move so I couldn‚Äôt walk them back into their cages. Thus I decided to carry them. This is a solution that I came up with."/>
    <s v="Operation Kindness"/>
  </r>
  <r>
    <x v="8"/>
    <n v="3"/>
    <s v="Designing a Solution"/>
    <x v="184"/>
    <m/>
    <s v="Prompt: How did your service contribute to better understanding of:&lt;br&gt;&lt;br&gt;1. Advocacy Skills&lt;br&gt;2. Designing a Solution&lt;br&gt;3. Empathy&lt;br&gt;4. Exploring Purpose&lt;br&gt;5.  Real World Experience Response: I was walking a tiny dog when I realized the leash was too big for him and there was a risk of him escaping. Thus I grabbed onto his collar while walking and asked a nearby staff for a change of leash. She switched my leash with hers and the problem was solved."/>
    <s v="Operation Kindness"/>
  </r>
  <r>
    <x v="8"/>
    <n v="25"/>
    <s v="Designing a Solution"/>
    <x v="94"/>
    <m/>
    <s v="Prompt: How did your service contribute to better understanding of:&lt;br&gt;&lt;br&gt;1. Advocacy Skills&lt;br&gt;2. Designing a Solution&lt;br&gt;3. Empathy&lt;br&gt;4. Exploring Purpose&lt;br&gt;5.  Real World Experience Response: We discovered an issue and designed solutions to resolve it."/>
    <s v="Biology, Impact, and the Zoo Class at Hockaday"/>
  </r>
  <r>
    <x v="165"/>
    <n v="1.5"/>
    <s v="Designing a Solution"/>
    <x v="36"/>
    <m/>
    <s v="Prompt: How did your service contribute to better understanding of:&lt;br&gt;&lt;br&gt;1. Advocacy Skills&lt;br&gt;2. Designing a Solution&lt;br&gt;3. Empathy&lt;br&gt;4. Exploring Purpose&lt;br&gt;5.  Real World Experience Response: I helped my volunteering organization in Shanghai to work and design flyers to advocate for children in need"/>
    <s v="Heart to Heart Shanghai"/>
  </r>
  <r>
    <x v="165"/>
    <n v="3"/>
    <s v="Designing a Solution"/>
    <x v="50"/>
    <m/>
    <s v="Prompt: How did your service contribute to better understanding of:&lt;br&gt;&lt;br&gt;1. Advocacy Skills&lt;br&gt;2. Designing a Solution&lt;br&gt;3. Empathy&lt;br&gt;4. Exploring Purpose&lt;br&gt;5.  Real World Experience Response: Helping bake cupcakes for SI bazaar!"/>
    <s v="Baking Club"/>
  </r>
  <r>
    <x v="9"/>
    <n v="0.5"/>
    <s v="Designing a Solution"/>
    <x v="185"/>
    <m/>
    <s v="Prompt: How did your service contribute to better understanding of:&lt;br&gt;&lt;br&gt;1. Advocacy Skills&lt;br&gt;2. Designing a Solution&lt;br&gt;3. Empathy&lt;br&gt;4. Exploring Purpose&lt;br&gt;5.  Real World Experience Response: Although there was some miscommunication about the timing of tutoring, we revised the flyer and came up with a solution to make sure the timings are correct next time."/>
    <s v="Intellichoice tutoring"/>
  </r>
  <r>
    <x v="9"/>
    <n v="2.5"/>
    <s v="Designing a Solution"/>
    <x v="56"/>
    <m/>
    <s v="Prompt: How did your service contribute to better understanding of:&lt;br&gt;&lt;br&gt;1. Advocacy Skills&lt;br&gt;2. Designing a Solution&lt;br&gt;3. Empathy&lt;br&gt;4. Exploring Purpose&lt;br&gt;5.  Real World Experience Response: This was one of my first times working with younger students and I enjoyed the process very much, especially when we made tweaks to accommodate such as when the students were not entirely comfortable doing certain movements and supporting them when trying new things."/>
    <s v="Hockaday Dance"/>
  </r>
  <r>
    <x v="9"/>
    <n v="4"/>
    <s v="Designing a Solution"/>
    <x v="186"/>
    <m/>
    <s v="Prompt: How did your service contribute to better understanding of:&lt;br&gt;&lt;br&gt;1. Advocacy Skills&lt;br&gt;2. Designing a Solution&lt;br&gt;3. Empathy&lt;br&gt;4. Exploring Purpose&lt;br&gt;5.  Real World Experience Response: Due to a shortage of attorneys today, those of us present had to take multiple cases. I took lead-council for three cases on my own and asked another prosecutor to be my co-council."/>
    <s v="Plano Teen Court"/>
  </r>
  <r>
    <x v="9"/>
    <n v="4"/>
    <s v="Designing a Solution"/>
    <x v="187"/>
    <m/>
    <s v="Prompt: How did your service contribute to better understanding of:&lt;br&gt;&lt;br&gt;1. Advocacy Skills&lt;br&gt;2. Designing a Solution&lt;br&gt;3. Empathy&lt;br&gt;4. Exploring Purpose&lt;br&gt;5.  Real World Experience Response: I analyzed my two cases and came up with effective openings and closing statements and attentive listening to organize and ask questions effectively."/>
    <s v="Plano Teen Court"/>
  </r>
  <r>
    <x v="9"/>
    <n v="3"/>
    <s v="Designing a Solution"/>
    <x v="27"/>
    <m/>
    <s v="Prompt: How did your service contribute to better understanding of:&lt;br&gt;&lt;br&gt;1. Advocacy Skills&lt;br&gt;2. Designing a Solution&lt;br&gt;3. Empathy&lt;br&gt;4. Exploring Purpose&lt;br&gt;5.  Real World Experience Response: We designed a solution to target towards improving sustainability and recycling through making a video in groups."/>
    <s v="Hockaday MLK"/>
  </r>
  <r>
    <x v="10"/>
    <n v="2.5"/>
    <s v="Designing a Solution"/>
    <x v="27"/>
    <m/>
    <s v="Prompt: How did your service contribute to better understanding of:&lt;br&gt;&lt;br&gt;1. Advocacy Skills&lt;br&gt;2. Designing a Solution&lt;br&gt;3. Empathy&lt;br&gt;4. Exploring Purpose&lt;br&gt;5.  Real World Experience Response: We motivated people to recycle."/>
    <s v="the Hockaday school"/>
  </r>
  <r>
    <x v="10"/>
    <n v="2"/>
    <s v="Designing a Solution"/>
    <x v="130"/>
    <m/>
    <s v="Prompt: How did your service contribute to better understanding of:&lt;br&gt;&lt;br&gt;1. Advocacy Skills&lt;br&gt;2. Designing a Solution&lt;br&gt;3. Empathy&lt;br&gt;4. Exploring Purpose&lt;br&gt;5.  Real World Experience Response: We talked about birth control and peer education at TACT last week."/>
    <s v="planned parenthood"/>
  </r>
  <r>
    <x v="10"/>
    <n v="35"/>
    <s v="Designing a Solution"/>
    <x v="68"/>
    <m/>
    <s v="Prompt: How did your service contribute to better understanding of:&lt;br&gt;&lt;br&gt;1. Advocacy Skills&lt;br&gt;2. Designing a Solution&lt;br&gt;3. Empathy&lt;br&gt;4. Exploring Purpose&lt;br&gt;5.  Real World Experience Response: I am in the Biology Impact in the Zoo class. This is an accumulation of class-time and time spent outside of class. In BIZ, my group chose to tackle human animal conflict surrounding monkeys. We researched and contacted/met with experts in the empathy building phase. We later designed a prototype, received feedback, and revamped the prototype. We have been creating a final pitch to hopefully implement our product into the real world."/>
    <s v="The Hockaday School"/>
  </r>
  <r>
    <x v="166"/>
    <n v="4"/>
    <s v="Designing a Solution"/>
    <x v="154"/>
    <m/>
    <s v="Prompt: How did your service contribute to better understanding of:&lt;br&gt;&lt;br&gt;1. Advocacy Skills&lt;br&gt;2. Designing a Solution&lt;br&gt;3. Empathy&lt;br&gt;4. Exploring Purpose&lt;br&gt;5.  Real World Experience Response: We packed and distributed backpacks with educational supplies to the kids in the Readers 2 Leaders after school program!"/>
    <s v="The We R Love Foundation"/>
  </r>
  <r>
    <x v="166"/>
    <n v="4"/>
    <s v="Designing a Solution"/>
    <x v="2"/>
    <m/>
    <s v="Prompt: How did your service contribute to better understanding of:&lt;br&gt;&lt;br&gt;1. Advocacy Skills&lt;br&gt;2. Designing a Solution&lt;br&gt;3. Empathy&lt;br&gt;4. Exploring Purpose&lt;br&gt;5.  Real World Experience Response: We built a shelf and organized books for a United to Learn partner school in South Dallas."/>
    <s v="United to Learn"/>
  </r>
  <r>
    <x v="166"/>
    <n v="20"/>
    <s v="Designing a Solution"/>
    <x v="154"/>
    <m/>
    <s v="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in partnership with Readers 2 Leaders, an education-filled nonprofit, to purchase materials for and pack backpacks filled with school supplies for the children they serve. In this project, I coordinated with the Event Director, fundraised, and gathered volunteers"/>
    <s v="We R Love Foundation"/>
  </r>
  <r>
    <x v="166"/>
    <n v="20"/>
    <s v="Designing a Solution"/>
    <x v="74"/>
    <m/>
    <s v="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to give gifts to children for the holidays. With this, I coordinated with multiple organizations to see and fill the need in our community, hosted gift drives with our nonprofit chapter at Parish Episcopal School, and gathered volunteers."/>
    <s v="We R Love Foundation"/>
  </r>
  <r>
    <x v="166"/>
    <n v="5"/>
    <s v="Designing a Solution"/>
    <x v="164"/>
    <m/>
    <s v="Prompt: How did your service contribute to better understanding of:&lt;br&gt;&lt;br&gt;1. Advocacy Skills&lt;br&gt;2. Designing a Solution&lt;br&gt;3. Empathy&lt;br&gt;4. Exploring Purpose&lt;br&gt;5.  Real World Experience Response: In my role as Founder of the We R Women Initiative, a program under We R Love, I am planning a social impact project surrounding endometriosis. Thus far, I have spent time researching endometriosis to start a social media campaign for sharing facts. Also, I have researched and spoken with health professionals to form a guest speaker event to raise awareness about this chronic illness."/>
    <s v="We R Love Foundation"/>
  </r>
  <r>
    <x v="166"/>
    <n v="7"/>
    <s v="Designing a Solution"/>
    <x v="174"/>
    <m/>
    <s v="Prompt: How did your service contribute to better understanding of:&lt;br&gt;&lt;br&gt;1. Advocacy Skills&lt;br&gt;2. Designing a Solution&lt;br&gt;3. Empathy&lt;br&gt;4. Exploring Purpose&lt;br&gt;5.  Real World Experience Response: I fundraised for and purchased holiday gifts for children that We R Love then delivered to Magi Ministry at St. Ann‚Äôs Parish."/>
    <s v="We R Love Foundation"/>
  </r>
  <r>
    <x v="166"/>
    <n v="1"/>
    <s v="Designing a Solution"/>
    <x v="90"/>
    <m/>
    <s v="Prompt: How did your service contribute to better understanding of:&lt;br&gt;&lt;br&gt;1. Advocacy Skills&lt;br&gt;2. Designing a Solution&lt;br&gt;3. Empathy&lt;br&gt;4. Exploring Purpose&lt;br&gt;5.  Real World Experience Response: I worked to plan a fundraising campaign for medical and housing supplies to bring to We R Love‚Äôs social impact medical trip to Peru in the summer."/>
    <s v="We R Love Foundation"/>
  </r>
  <r>
    <x v="166"/>
    <n v="5"/>
    <s v="Designing a Solution"/>
    <x v="26"/>
    <m/>
    <s v="Prompt: How did your service contribute to better understanding of:&lt;br&gt;&lt;br&gt;1. Advocacy Skills&lt;br&gt;2. Designing a Solution&lt;br&gt;3. Empathy&lt;br&gt;4. Exploring Purpose&lt;br&gt;5.  Real World Experience Response: I recorded myself reading 5 books for children with cancer to watch in Texas, Arizona, and Florida."/>
    <s v="Care 4 Cancer"/>
  </r>
  <r>
    <x v="166"/>
    <n v="2"/>
    <s v="Designing a Solution"/>
    <x v="159"/>
    <m/>
    <s v="Prompt: How did your service contribute to better understanding of:&lt;br&gt;&lt;br&gt;1. Advocacy Skills&lt;br&gt;2. Designing a Solution&lt;br&gt;3. Empathy&lt;br&gt;4. Exploring Purpose&lt;br&gt;5.  Real World Experience Response: In this time, I planned a fundraiser for medical, housing, and menstrual supplies for We R Love‚Äôs social impact medical trip to Peru this summer."/>
    <s v="We R Love Foundation"/>
  </r>
  <r>
    <x v="166"/>
    <n v="4"/>
    <s v="Designing a Solution"/>
    <x v="63"/>
    <m/>
    <s v="Prompt: How did your service contribute to better understanding of:&lt;br&gt;&lt;br&gt;1. Advocacy Skills&lt;br&gt;2. Designing a Solution&lt;br&gt;3. Empathy&lt;br&gt;4. Exploring Purpose&lt;br&gt;5.  Real World Experience Response: I worked to fundraise for housing, medical, and menstrual supplies for We R Love‚Äôs medical social impact trip to Peru in June."/>
    <s v="We R Love Foundation"/>
  </r>
  <r>
    <x v="166"/>
    <n v="5"/>
    <s v="Designing a Solution"/>
    <x v="102"/>
    <m/>
    <s v="Prompt: How did your service contribute to better understanding of:&lt;br&gt;&lt;br&gt;1. Advocacy Skills&lt;br&gt;2. Designing a Solution&lt;br&gt;3. Empathy&lt;br&gt;4. Exploring Purpose&lt;br&gt;5.  Real World Experience Response: I recorded myself reading 5 books for children with cancer to watch."/>
    <s v="Care 4 Cancer"/>
  </r>
  <r>
    <x v="166"/>
    <n v="5"/>
    <s v="Designing a Solution"/>
    <x v="40"/>
    <m/>
    <s v="Prompt: How did your service contribute to better understanding of:&lt;br&gt;&lt;br&gt;1. Advocacy Skills&lt;br&gt;2. Designing a Solution&lt;br&gt;3. Empathy&lt;br&gt;4. Exploring Purpose&lt;br&gt;5.  Real World Experience Response: I recorded myself reading 5 books for children in the Children‚Äôs hospital Cancer Unit to watch."/>
    <s v="Care 4 Cancer"/>
  </r>
  <r>
    <x v="166"/>
    <n v="5"/>
    <s v="Designing a Solution"/>
    <x v="97"/>
    <m/>
    <s v="Prompt: How did your service contribute to better understanding of:&lt;br&gt;&lt;br&gt;1. Advocacy Skills&lt;br&gt;2. Designing a Solution&lt;br&gt;3. Empathy&lt;br&gt;4. Exploring Purpose&lt;br&gt;5.  Real World Experience Response: I recorded myself reading books for children in the Children‚Äôs hospital cancer unit to watch."/>
    <s v="Care 4 Cancer"/>
  </r>
  <r>
    <x v="166"/>
    <n v="5"/>
    <s v="Designing a Solution"/>
    <x v="97"/>
    <m/>
    <s v="Prompt: How did your service contribute to better understanding of:&lt;br&gt;&lt;br&gt;1. Advocacy Skills&lt;br&gt;2. Designing a Solution&lt;br&gt;3. Empathy&lt;br&gt;4. Exploring Purpose&lt;br&gt;5.  Real World Experience Response: I purchased and packed menstrual products to be shipped to Peru for We R Love‚Äôs medical social impact trip to Piura, Peru this summer."/>
    <s v="We R Love Foundation"/>
  </r>
  <r>
    <x v="166"/>
    <n v="1"/>
    <s v="Designing a Solution"/>
    <x v="3"/>
    <m/>
    <s v="Prompt: How did your service contribute to better understanding of:&lt;br&gt;&lt;br&gt;1. Advocacy Skills&lt;br&gt;2. Designing a Solution&lt;br&gt;3. Empathy&lt;br&gt;4. Exploring Purpose&lt;br&gt;5.  Real World Experience Response: I gave feedback to Zoo students designing the project prototypes."/>
    <s v="The Hockaday School"/>
  </r>
  <r>
    <x v="166"/>
    <n v="12"/>
    <s v="Designing a Solution"/>
    <x v="16"/>
    <m/>
    <s v="Prompt: How did your service contribute to better understanding of:&lt;br&gt;&lt;br&gt;1. Advocacy Skills&lt;br&gt;2. Designing a Solution&lt;br&gt;3. Empathy&lt;br&gt;4. Exploring Purpose&lt;br&gt;5.  Real World Experience Response: I gathered and donated 20 books for children with cancer at Children‚Äôs Hospital Dallas and Plano."/>
    <s v="Care 4 Cancer"/>
  </r>
  <r>
    <x v="166"/>
    <n v="2"/>
    <s v="Designing a Solution"/>
    <x v="188"/>
    <m/>
    <s v="Prompt: How did your service contribute to better understanding of:&lt;br&gt;&lt;br&gt;1. Advocacy Skills&lt;br&gt;2. Designing a Solution&lt;br&gt;3. Empathy&lt;br&gt;4. Exploring Purpose&lt;br&gt;5.  Real World Experience Response: I planned and prepared We R Love‚Äôs medical social impact trip to Peru this summer."/>
    <s v="We R Love Foundation"/>
  </r>
  <r>
    <x v="167"/>
    <n v="3"/>
    <s v="Designing a Solution"/>
    <x v="27"/>
    <m/>
    <s v="Prompt: How did your service contribute to better understanding of:&lt;br&gt;&lt;br&gt;1. Advocacy Skills&lt;br&gt;2. Designing a Solution&lt;br&gt;3. Empathy&lt;br&gt;4. Exploring Purpose&lt;br&gt;5.  Real World Experience Response: Designed a solution for recycling engagement through creating and filming a video!"/>
    <s v="The Hockaday School"/>
  </r>
  <r>
    <x v="168"/>
    <n v="2"/>
    <s v="Designing a Solution"/>
    <x v="2"/>
    <m/>
    <s v="Prompt: How did your service contribute to better understanding of:&lt;br&gt;&lt;br&gt;1. Advocacy Skills&lt;br&gt;2. Designing a Solution&lt;br&gt;3. Empathy&lt;br&gt;4. Exploring Purpose&lt;br&gt;5.  Real World Experience Response: i went to an elementary school and helped sort clothes and other items to build a little market for their school"/>
    <s v="The hockaday school"/>
  </r>
  <r>
    <x v="169"/>
    <n v="3"/>
    <s v="Designing a Solution"/>
    <x v="37"/>
    <m/>
    <s v="Prompt: How did your service contribute to better understanding of:&lt;br&gt;&lt;br&gt;1. Advocacy Skills&lt;br&gt;2. Designing a Solution&lt;br&gt;3. Empathy&lt;br&gt;4. Exploring Purpose&lt;br&gt;5.  Real World Experience Response: We helped serve thanksgiving meals and desserts to people in their cars."/>
    <s v="TR Hoover"/>
  </r>
  <r>
    <x v="169"/>
    <n v="3"/>
    <s v="Designing a Solution"/>
    <x v="27"/>
    <m/>
    <s v="Prompt: How did your service contribute to better understanding of:&lt;br&gt;&lt;br&gt;1. Advocacy Skills&lt;br&gt;2. Designing a Solution&lt;br&gt;3. Empathy&lt;br&gt;4. Exploring Purpose&lt;br&gt;5.  Real World Experience Response: I organized a homeless discussion with about 40 attendees, proofed the presentation, and attended."/>
    <s v="Feeding the Need"/>
  </r>
  <r>
    <x v="169"/>
    <n v="15"/>
    <s v="Designing a Solution"/>
    <x v="86"/>
    <m/>
    <s v="Prompt: How did your service contribute to better understanding of:&lt;br&gt;&lt;br&gt;1. Advocacy Skills&lt;br&gt;2. Designing a Solution&lt;br&gt;3. Empathy&lt;br&gt;4. Exploring Purpose&lt;br&gt;5.  Real World Experience Response: I budgeted, shopped, organized and gathered donations for the Valentine‚Äôs Day service project. I advertised the event, recruited volunteers and reached out to many from St Marks as well. I assembled snack bags and candy bags for Valentine‚Äôs Day and facilitated 30 other kids doing the same for over 3 hours. I packed up all of the bags and drove everything to Family Gateway Homeless Shelter where I helped unload everything into their storage areas."/>
    <s v="feeding the need"/>
  </r>
  <r>
    <x v="12"/>
    <n v="2"/>
    <s v="Designing a Solution"/>
    <x v="2"/>
    <m/>
    <s v="Prompt: How did your service contribute to better understanding of:&lt;br&gt;&lt;br&gt;1. Advocacy Skills&lt;br&gt;2. Designing a Solution&lt;br&gt;3. Empathy&lt;br&gt;4. Exploring Purpose&lt;br&gt;5.  Real World Experience Response: We went to an elementary school and took all the boxes out of a closet and cleaned it so that we could take the things out of the boxes and organize them, such as uniforms and coats and hygiene products and we have to fig our out how to organize everything and fit everything back in the closet"/>
    <s v="The Hockaday School"/>
  </r>
  <r>
    <x v="13"/>
    <n v="1"/>
    <s v="Designing a Solution"/>
    <x v="189"/>
    <m/>
    <s v="Prompt: How did your service contribute to better understanding of:&lt;br&gt;&lt;br&gt;1. Advocacy Skills&lt;br&gt;2. Designing a Solution&lt;br&gt;3. Empathy&lt;br&gt;4. Exploring Purpose&lt;br&gt;5.  Real World Experience Response: We brainstormed ideas to implement in Hockaday Middle School English classes."/>
    <s v="Writing Center"/>
  </r>
  <r>
    <x v="13"/>
    <n v="3"/>
    <s v="Designing a Solution"/>
    <x v="190"/>
    <m/>
    <s v="Prompt: How did your service contribute to better understanding of:&lt;br&gt;&lt;br&gt;1. Advocacy Skills&lt;br&gt;2. Designing a Solution&lt;br&gt;3. Empathy&lt;br&gt;4. Exploring Purpose&lt;br&gt;5.  Real World Experience Response: I donated crayons to our crayon drive."/>
    <s v="Care for Cancer"/>
  </r>
  <r>
    <x v="15"/>
    <n v="0.5"/>
    <s v="Designing a Solution"/>
    <x v="7"/>
    <m/>
    <s v="Prompt: How did your service contribute to better understanding of:&lt;br&gt;&lt;br&gt;1. Advocacy Skills&lt;br&gt;2. Designing a Solution&lt;br&gt;3. Empathy&lt;br&gt;4. Exploring Purpose&lt;br&gt;5.  Real World Experience Response: I had a planning meeting with Ms Day for our upcoming event"/>
    <s v="Hockaday"/>
  </r>
  <r>
    <x v="15"/>
    <n v="1.2"/>
    <s v="Designing a Solution"/>
    <x v="45"/>
    <m/>
    <s v="Prompt: How did your service contribute to better understanding of:&lt;br&gt;&lt;br&gt;1. Advocacy Skills&lt;br&gt;2. Designing a Solution&lt;br&gt;3. Empathy&lt;br&gt;4. Exploring Purpose&lt;br&gt;5.  Real World Experience Response: we had a SI zoo session during y period"/>
    <s v="Hockaday"/>
  </r>
  <r>
    <x v="15"/>
    <n v="1.2"/>
    <s v="Designing a Solution"/>
    <x v="48"/>
    <m/>
    <s v="Prompt: How did your service contribute to better understanding of:&lt;br&gt;&lt;br&gt;1. Advocacy Skills&lt;br&gt;2. Designing a Solution&lt;br&gt;3. Empathy&lt;br&gt;4. Exploring Purpose&lt;br&gt;5.  Real World Experience Response: we had a zoo social impact work day"/>
    <s v="Hockaday"/>
  </r>
  <r>
    <x v="15"/>
    <n v="1.2"/>
    <s v="Designing a Solution"/>
    <x v="168"/>
    <m/>
    <s v="Prompt: How did your service contribute to better understanding of:&lt;br&gt;&lt;br&gt;1. Advocacy Skills&lt;br&gt;2. Designing a Solution&lt;br&gt;3. Empathy&lt;br&gt;4. Exploring Purpose&lt;br&gt;5.  Real World Experience Response: we had a zoo y period session"/>
    <s v="Hockaday"/>
  </r>
  <r>
    <x v="15"/>
    <n v="1.2"/>
    <s v="Designing a Solution"/>
    <x v="102"/>
    <m/>
    <s v="Prompt: How did your service contribute to better understanding of:&lt;br&gt;&lt;br&gt;1. Advocacy Skills&lt;br&gt;2. Designing a Solution&lt;br&gt;3. Empathy&lt;br&gt;4. Exploring Purpose&lt;br&gt;5.  Real World Experience Response: we had a zoo y period session"/>
    <s v="Hockaday"/>
  </r>
  <r>
    <x v="15"/>
    <n v="1.2"/>
    <s v="Designing a Solution"/>
    <x v="97"/>
    <m/>
    <s v="Prompt: How did your service contribute to better understanding of:&lt;br&gt;&lt;br&gt;1. Advocacy Skills&lt;br&gt;2. Designing a Solution&lt;br&gt;3. Empathy&lt;br&gt;4. Exploring Purpose&lt;br&gt;5.  Real World Experience Response: we had our prototype build day"/>
    <s v="Hockaday"/>
  </r>
  <r>
    <x v="15"/>
    <n v="2.5"/>
    <s v="Designing a Solution"/>
    <x v="68"/>
    <m/>
    <s v="Prompt: How did your service contribute to better understanding of:&lt;br&gt;&lt;br&gt;1. Advocacy Skills&lt;br&gt;2. Designing a Solution&lt;br&gt;3. Empathy&lt;br&gt;4. Exploring Purpose&lt;br&gt;5.  Real World Experience Response: i worked on our prototype"/>
    <s v="Hockaday"/>
  </r>
  <r>
    <x v="15"/>
    <n v="3.5"/>
    <s v="Designing a Solution"/>
    <x v="140"/>
    <m/>
    <s v="Prompt: How did your service contribute to better understanding of:&lt;br&gt;&lt;br&gt;1. Advocacy Skills&lt;br&gt;2. Designing a Solution&lt;br&gt;3. Empathy&lt;br&gt;4. Exploring Purpose&lt;br&gt;5.  Real World Experience Response: i worked on our prototype"/>
    <s v="Hockaday"/>
  </r>
  <r>
    <x v="15"/>
    <n v="11"/>
    <s v="Designing a Solution"/>
    <x v="94"/>
    <m/>
    <s v="Prompt: How did your service contribute to better understanding of:&lt;br&gt;&lt;br&gt;1. Advocacy Skills&lt;br&gt;2. Designing a Solution&lt;br&gt;3. Empathy&lt;br&gt;4. Exploring Purpose&lt;br&gt;5.  Real World Experience Response: this was from our zoo class throughout the year"/>
    <s v="BIZ"/>
  </r>
  <r>
    <x v="170"/>
    <n v="3"/>
    <s v="Designing a Solution"/>
    <x v="2"/>
    <m/>
    <s v="Prompt: How did your service contribute to better understanding of:&lt;br&gt;&lt;br&gt;1. Advocacy Skills&lt;br&gt;2. Designing a Solution&lt;br&gt;3. Empathy&lt;br&gt;4. Exploring Purpose&lt;br&gt;5.  Real World Experience Response: We helped unpack and sort the clothes and sanitary products. We then stack then in cardboard boxes or on the shelves which are easy to store. With this, we helped the teachers and faculty members save a lot of time and also helped the kids at the publcu schools."/>
    <s v="United To Learn"/>
  </r>
  <r>
    <x v="16"/>
    <n v="1"/>
    <s v="Designing a Solution"/>
    <x v="189"/>
    <m/>
    <s v="Prompt: How did your service contribute to better understanding of:&lt;br&gt;&lt;br&gt;1. Advocacy Skills&lt;br&gt;2. Designing a Solution&lt;br&gt;3. Empathy&lt;br&gt;4. Exploring Purpose&lt;br&gt;5.  Real World Experience Response: We brainstormed ideas to help the middle schoolers learn how to annotate"/>
    <s v="writing center intern"/>
  </r>
  <r>
    <x v="16"/>
    <n v="0.5"/>
    <s v="Designing a Solution"/>
    <x v="191"/>
    <m/>
    <s v="Prompt: How did your service contribute to better understanding of:&lt;br&gt;&lt;br&gt;1. Advocacy Skills&lt;br&gt;2. Designing a Solution&lt;br&gt;3. Empathy&lt;br&gt;4. Exploring Purpose&lt;br&gt;5.  Real World Experience Response: We worked on our bookmark idea to give to the middle schoolers to help them with annotations."/>
    <s v="writing center intern"/>
  </r>
  <r>
    <x v="16"/>
    <n v="2"/>
    <s v="Designing a Solution"/>
    <x v="73"/>
    <m/>
    <s v="Prompt: How did your service contribute to better understanding of:&lt;br&gt;&lt;br&gt;1. Advocacy Skills&lt;br&gt;2. Designing a Solution&lt;br&gt;3. Empathy&lt;br&gt;4. Exploring Purpose&lt;br&gt;5.  Real World Experience Response: We participated in the NCL holiday dash where we made gift bags, created dog toys, wrote cards, and put together boxes for different organizations."/>
    <s v="Family Gateway"/>
  </r>
  <r>
    <x v="16"/>
    <n v="1"/>
    <s v="Designing a Solution"/>
    <x v="124"/>
    <m/>
    <s v="Prompt: How did your service contribute to better understanding of:&lt;br&gt;&lt;br&gt;1. Advocacy Skills&lt;br&gt;2. Designing a Solution&lt;br&gt;3. Empathy&lt;br&gt;4. Exploring Purpose&lt;br&gt;5.  Real World Experience Response: We learned about homelessness in Dallas and how we can help."/>
    <s v="feeding the need"/>
  </r>
  <r>
    <x v="16"/>
    <n v="2"/>
    <s v="Designing a Solution"/>
    <x v="1"/>
    <m/>
    <s v="Prompt: How did your service contribute to better understanding of:&lt;br&gt;&lt;br&gt;1. Advocacy Skills&lt;br&gt;2. Designing a Solution&lt;br&gt;3. Empathy&lt;br&gt;4. Exploring Purpose&lt;br&gt;5.  Real World Experience Response: We made and decorated valentines bags for family gateway!"/>
    <s v="Family Gateway"/>
  </r>
  <r>
    <x v="171"/>
    <n v="2"/>
    <s v="Designing a Solution"/>
    <x v="138"/>
    <m/>
    <s v="Prompt: How did your service contribute to better understanding of:&lt;br&gt;&lt;br&gt;1. Advocacy Skills&lt;br&gt;2. Designing a Solution&lt;br&gt;3. Empathy&lt;br&gt;4. Exploring Purpose&lt;br&gt;5.  Real World Experience Response: Brought items for Metrocrest Feminine Hygiene Donation Drive such as toothpaste, shampoo, and sanitary wipes which are critically low in stock and helpful for women experiencing financial insecurity."/>
    <s v="Metrocrest"/>
  </r>
  <r>
    <x v="172"/>
    <n v="2"/>
    <s v="Designing a Solution"/>
    <x v="2"/>
    <m/>
    <s v="Prompt: How did your service contribute to better understanding of:&lt;br&gt;&lt;br&gt;1. Advocacy Skills&lt;br&gt;2. Designing a Solution&lt;br&gt;3. Empathy&lt;br&gt;4. Exploring Purpose&lt;br&gt;5.  Real World Experience Response: We cleaned out a storage closet and refilled it with clothes for elementary students. Now the kids will be able to grab anything they need for free."/>
    <s v="United To Learn"/>
  </r>
  <r>
    <x v="17"/>
    <n v="2"/>
    <s v="Designing a Solution"/>
    <x v="2"/>
    <m/>
    <s v="Prompt: How did your service contribute to better understanding of:&lt;br&gt;&lt;br&gt;1. Advocacy Skills&lt;br&gt;2. Designing a Solution&lt;br&gt;3. Empathy&lt;br&gt;4. Exploring Purpose&lt;br&gt;5.  Real World Experience Response: We sorted a closet full of clothes and supplies, which required critical thinking to organize them in the most effective way."/>
    <s v="United to Learn"/>
  </r>
  <r>
    <x v="173"/>
    <n v="1.5"/>
    <s v="Designing a Solution"/>
    <x v="167"/>
    <m/>
    <s v="Prompt: How did your service contribute to better understanding of:&lt;br&gt;&lt;br&gt;1. Advocacy Skills&lt;br&gt;2. Designing a Solution&lt;br&gt;3. Empathy&lt;br&gt;4. Exploring Purpose&lt;br&gt;5.  Real World Experience Response: My advanced studio art class traveled to the Family Gateway shelter and created ‚Äúartist trading cards‚Äù with the kids to brighten their day and infuse more creative expression in the center. We additionally scoped out the center and worked with the staff to determine our semester project which will be to create art work for the walls in the popular areas of the center."/>
    <s v="family gateway"/>
  </r>
  <r>
    <x v="174"/>
    <n v="1"/>
    <s v="Designing a Solution"/>
    <x v="158"/>
    <m/>
    <s v="Prompt: How did your service contribute to better understanding of:&lt;br&gt;&lt;br&gt;1. Advocacy Skills&lt;br&gt;2. Designing a Solution&lt;br&gt;3. Empathy&lt;br&gt;4. Exploring Purpose&lt;br&gt;5.  Real World Experience Response: During tutoring you are able to help figure out the best way to teach kids certain things. If your original way of teaching it did not work you can come up with a different way"/>
    <s v="Nathan Adams Elementary School"/>
  </r>
  <r>
    <x v="174"/>
    <n v="1"/>
    <s v="Designing a Solution"/>
    <x v="156"/>
    <m/>
    <s v="Prompt: How did your service contribute to better understanding of:&lt;br&gt;&lt;br&gt;1. Advocacy Skills&lt;br&gt;2. Designing a Solution&lt;br&gt;3. Empathy&lt;br&gt;4. Exploring Purpose&lt;br&gt;5.  Real World Experience Response: When working with kids it is important that we find a way to teach them that makes sense and is easy to learn"/>
    <s v="Nathan Adams Elementary School"/>
  </r>
  <r>
    <x v="19"/>
    <n v="2"/>
    <s v="Designing a Solution"/>
    <x v="2"/>
    <m/>
    <s v="Prompt: How did your service contribute to better understanding of:&lt;br&gt;&lt;br&gt;1. Advocacy Skills&lt;br&gt;2. Designing a Solution&lt;br&gt;3. Empathy&lt;br&gt;4. Exploring Purpose&lt;br&gt;5.  Real World Experience Response: We sorted out a care closet."/>
    <s v="United to Learn"/>
  </r>
  <r>
    <x v="19"/>
    <n v="1"/>
    <s v="Designing a Solution"/>
    <x v="48"/>
    <m/>
    <s v="Prompt: How did your service contribute to better understanding of:&lt;br&gt;&lt;br&gt;1. Advocacy Skills&lt;br&gt;2. Designing a Solution&lt;br&gt;3. Empathy&lt;br&gt;4. Exploring Purpose&lt;br&gt;5.  Real World Experience Response: I recorded myself reading books for kids in the hospital"/>
    <s v="care4cancer"/>
  </r>
  <r>
    <x v="19"/>
    <n v="4"/>
    <s v="Designing a Solution"/>
    <x v="192"/>
    <m/>
    <s v="Prompt: How did your service contribute to better understanding of:&lt;br&gt;&lt;br&gt;1. Advocacy Skills&lt;br&gt;2. Designing a Solution&lt;br&gt;3. Empathy&lt;br&gt;4. Exploring Purpose&lt;br&gt;5.  Real World Experience Response: I helped build a house."/>
    <s v="habitat for humanity dallas"/>
  </r>
  <r>
    <x v="19"/>
    <n v="1"/>
    <s v="Designing a Solution"/>
    <x v="3"/>
    <m/>
    <s v="Prompt: How did your service contribute to better understanding of:&lt;br&gt;&lt;br&gt;1. Advocacy Skills&lt;br&gt;2. Designing a Solution&lt;br&gt;3. Empathy&lt;br&gt;4. Exploring Purpose&lt;br&gt;5.  Real World Experience Response: I visited the zoo class‚Äôs fair to listen to their projects and give them feedback."/>
    <s v="Hockaday"/>
  </r>
  <r>
    <x v="20"/>
    <n v="1"/>
    <s v="Designing a Solution"/>
    <x v="152"/>
    <s v="Members of the banner club met during Y period to plan different aspects of running writing competitions for middle schoolers. We brainstormed prompt and poster ideas and then judged entries for winners."/>
    <s v="Prompt: How did your service contribute to better understanding of:&lt;br&gt;&lt;br&gt;1. Advocacy Skills&lt;br&gt;2. Designing a Solution&lt;br&gt;3. Empathy&lt;br&gt;4. Exploring Purpose&lt;br&gt;5.  Real World Experience Response: Members of the banner club met during Y period to plan different aspects of running writing competitions for middle schoolers. We brainstormed prompt and poster ideas and then judged entries for winners."/>
    <s v="Writing Center Intern -Banner Club Meeting"/>
  </r>
  <r>
    <x v="20"/>
    <n v="2"/>
    <s v="Designing a Solution"/>
    <x v="193"/>
    <m/>
    <s v="Prompt: How did your service contribute to better understanding of:&lt;br&gt;&lt;br&gt;1. Advocacy Skills&lt;br&gt;2. Designing a Solution&lt;br&gt;3. Empathy&lt;br&gt;4. Exploring Purpose&lt;br&gt;5.  Real World Experience Response: Serving as part of the banner team this year, we created various opportunities for middle school students to showcase their creativity and writing skills. At our meetings, I helped sort through submissions and gave my suggestions for how to design the book at the end of the year."/>
    <s v="Writing Center Intern- Banner Team"/>
  </r>
  <r>
    <x v="175"/>
    <n v="2"/>
    <s v="Designing a Solution"/>
    <x v="127"/>
    <m/>
    <s v="Prompt: How did your service contribute to better understanding of:&lt;br&gt;&lt;br&gt;1. Advocacy Skills&lt;br&gt;2. Designing a Solution&lt;br&gt;3. Empathy&lt;br&gt;4. Exploring Purpose&lt;br&gt;5.  Real World Experience Response: I tutored math. There was a lack of tutors so I had got tutor three kids, all from different grade levels."/>
    <s v="Intellichoice"/>
  </r>
  <r>
    <x v="175"/>
    <n v="1.5"/>
    <s v="Designing a Solution"/>
    <x v="2"/>
    <m/>
    <s v="Prompt: How did your service contribute to better understanding of:&lt;br&gt;&lt;br&gt;1. Advocacy Skills&lt;br&gt;2. Designing a Solution&lt;br&gt;3. Empathy&lt;br&gt;4. Exploring Purpose&lt;br&gt;5.  Real World Experience Response: Helped build shelves and clothing racks for the elementary‚Äôs storage room"/>
    <s v="J.N. Ervin Elemntary X Day"/>
  </r>
  <r>
    <x v="176"/>
    <n v="1"/>
    <s v="Designing a Solution"/>
    <x v="26"/>
    <m/>
    <s v="Prompt: How did your service contribute to better understanding of:&lt;br&gt;&lt;br&gt;1. Advocacy Skills&lt;br&gt;2. Designing a Solution&lt;br&gt;3. Empathy&lt;br&gt;4. Exploring Purpose&lt;br&gt;5.  Real World Experience Response: I helped to solve the problem of patients being alone during cancer treatment"/>
    <s v="care for cancer"/>
  </r>
  <r>
    <x v="176"/>
    <n v="4"/>
    <s v="Designing a Solution"/>
    <x v="79"/>
    <m/>
    <s v="Prompt: How did your service contribute to better understanding of:&lt;br&gt;&lt;br&gt;1. Advocacy Skills&lt;br&gt;2. Designing a Solution&lt;br&gt;3. Empathy&lt;br&gt;4. Exploring Purpose&lt;br&gt;5.  Real World Experience Response: We built a house which is designing a solution to the homelessness problem"/>
    <s v="habitat for humanity"/>
  </r>
  <r>
    <x v="177"/>
    <n v="1"/>
    <s v="Designing a Solution"/>
    <x v="189"/>
    <m/>
    <s v="Prompt: How did your service contribute to better understanding of:&lt;br&gt;&lt;br&gt;1. Advocacy Skills&lt;br&gt;2. Designing a Solution&lt;br&gt;3. Empathy&lt;br&gt;4. Exploring Purpose&lt;br&gt;5.  Real World Experience Response: We thought of engaging ways to help middle school with annotating"/>
    <s v="Hockaday"/>
  </r>
  <r>
    <x v="177"/>
    <n v="1"/>
    <s v="Designing a Solution"/>
    <x v="89"/>
    <m/>
    <s v="Prompt: How did your service contribute to better understanding of:&lt;br&gt;&lt;br&gt;1. Advocacy Skills&lt;br&gt;2. Designing a Solution&lt;br&gt;3. Empathy&lt;br&gt;4. Exploring Purpose&lt;br&gt;5.  Real World Experience Response: making a blanket"/>
    <s v="SPCA Dallas"/>
  </r>
  <r>
    <x v="22"/>
    <n v="3"/>
    <s v="Designing a Solution"/>
    <x v="154"/>
    <m/>
    <s v="Prompt: How did your service contribute to better understanding of:&lt;br&gt;&lt;br&gt;1. Advocacy Skills&lt;br&gt;2. Designing a Solution&lt;br&gt;3. Empathy&lt;br&gt;4. Exploring Purpose&lt;br&gt;5.  Real World Experience Response: We had our first fundraising meeting!"/>
    <s v="Dallas Area Habitat For Humanity"/>
  </r>
  <r>
    <x v="22"/>
    <n v="4"/>
    <s v="Designing a Solution"/>
    <x v="0"/>
    <m/>
    <s v="Prompt: How did your service contribute to better understanding of:&lt;br&gt;&lt;br&gt;1. Advocacy Skills&lt;br&gt;2. Designing a Solution&lt;br&gt;3. Empathy&lt;br&gt;4. Exploring Purpose&lt;br&gt;5.  Real World Experience Response: We filled bags with snacks for kids after school."/>
    <s v="Mi Escuelita: Maple Avenue"/>
  </r>
  <r>
    <x v="22"/>
    <n v="2"/>
    <s v="Designing a Solution"/>
    <x v="72"/>
    <m/>
    <s v="Prompt: How did your service contribute to better understanding of:&lt;br&gt;&lt;br&gt;1. Advocacy Skills&lt;br&gt;2. Designing a Solution&lt;br&gt;3. Empathy&lt;br&gt;4. Exploring Purpose&lt;br&gt;5.  Real World Experience Response: We filled bags for kids to eat after school so they don‚Äôt go hungry until dinner."/>
    <s v="DISD"/>
  </r>
  <r>
    <x v="22"/>
    <n v="2"/>
    <s v="Designing a Solution"/>
    <x v="194"/>
    <m/>
    <s v="Prompt: How did your service contribute to better understanding of:&lt;br&gt;&lt;br&gt;1. Advocacy Skills&lt;br&gt;2. Designing a Solution&lt;br&gt;3. Empathy&lt;br&gt;4. Exploring Purpose&lt;br&gt;5.  Real World Experience Response: We filled and packed sandwiches for homeless people across dallas."/>
    <s v="Tango Tab"/>
  </r>
  <r>
    <x v="22"/>
    <n v="1"/>
    <s v="Designing a Solution"/>
    <x v="195"/>
    <m/>
    <s v="Prompt: How did your service contribute to better understanding of:&lt;br&gt;&lt;br&gt;1. Advocacy Skills&lt;br&gt;2. Designing a Solution&lt;br&gt;3. Empathy&lt;br&gt;4. Exploring Purpose&lt;br&gt;5.  Real World Experience Response: We read to kids at Anne Frank Elementary"/>
    <s v="Anne Frank EL"/>
  </r>
  <r>
    <x v="24"/>
    <n v="1.8"/>
    <s v="Designing a Solution"/>
    <x v="183"/>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s v="Feed My Starving Children - Richardson, TX"/>
  </r>
  <r>
    <x v="24"/>
    <n v="3"/>
    <s v="Designing a Solution"/>
    <x v="7"/>
    <m/>
    <s v="Prompt: How did your service contribute to better understanding of:&lt;br&gt;&lt;br&gt;1. Advocacy Skills&lt;br&gt;2. Designing a Solution&lt;br&gt;3. Empathy&lt;br&gt;4. Exploring Purpose&lt;br&gt;5.  Real World Experience Response: I created November week 2 curriculum for teen students at COT along with Melody because Faith was busy. This curriculum will be used by volunteers to teach students about English."/>
    <s v="citizens of tomorrow"/>
  </r>
  <r>
    <x v="24"/>
    <n v="1.8"/>
    <s v="Designing a Solution"/>
    <x v="107"/>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s v="Feed My Starving Children - Richardson, TX"/>
  </r>
  <r>
    <x v="24"/>
    <n v="1.8"/>
    <s v="Designing a Solution"/>
    <x v="196"/>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This is a solution to hunger and malnutrition."/>
    <s v="Feed My Starving Children - Richardson, TX"/>
  </r>
  <r>
    <x v="24"/>
    <n v="1.8"/>
    <s v="Designing a Solution"/>
    <x v="111"/>
    <m/>
    <s v="Prompt: How did your service contribute to better understanding of:&lt;br&gt;&lt;br&gt;1. Advocacy Skills&lt;br&gt;2. Designing a Solution&lt;br&gt;3. Empathy&lt;br&gt;4. Exploring Purpose&lt;br&gt;5.  Real World Experience Response: I packed food for starving children with other volunteers. This is a solution to hunger and malnutrition."/>
    <s v="Feed My Starving Children - Richardson, TX"/>
  </r>
  <r>
    <x v="24"/>
    <n v="1.8"/>
    <s v="Designing a Solution"/>
    <x v="8"/>
    <m/>
    <s v="Prompt: How did your service contribute to better understanding of:&lt;br&gt;&lt;br&gt;1. Advocacy Skills&lt;br&gt;2. Designing a Solution&lt;br&gt;3. Empathy&lt;br&gt;4. Exploring Purpose&lt;br&gt;5.  Real World Experience Response: I packed food for starving children with other volunteers. This is a solution to hunger and malnutrition."/>
    <s v="Feed My Starving Children - Richardson, TX"/>
  </r>
  <r>
    <x v="24"/>
    <n v="2"/>
    <s v="Designing a Solution"/>
    <x v="118"/>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1 teen slides and edited the slides from all other levels as well."/>
    <s v="Citizens of Tomorrow"/>
  </r>
  <r>
    <x v="24"/>
    <n v="2"/>
    <s v="Designing a Solution"/>
    <x v="67"/>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2 teen slides and edited the slides from all other levels as well."/>
    <s v="Citizens of Tomorrow"/>
  </r>
  <r>
    <x v="24"/>
    <n v="2"/>
    <s v="Designing a Solution"/>
    <x v="159"/>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4 teen slides and edited the slides from all other levels as well."/>
    <s v="Citizens of Tomorrow"/>
  </r>
  <r>
    <x v="24"/>
    <n v="2"/>
    <s v="Designing a Solution"/>
    <x v="197"/>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1 teen slides and edited the slides from all other levels as well."/>
    <s v="Citizens of Tomorrow"/>
  </r>
  <r>
    <x v="24"/>
    <n v="2"/>
    <s v="Designing a Solution"/>
    <x v="198"/>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2 teen slides and edited the slides from all other levels as well."/>
    <s v="Citizens of Tomorrow"/>
  </r>
  <r>
    <x v="24"/>
    <n v="2"/>
    <s v="Designing a Solution"/>
    <x v="82"/>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3 teen slides and edited the slides from all other levels as well."/>
    <s v="Citizens of Tomorrow"/>
  </r>
  <r>
    <x v="24"/>
    <n v="2"/>
    <s v="Designing a Solution"/>
    <x v="132"/>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4 teen slides and edited the slides from all other levels as well."/>
    <s v="Citizens of Tomorrow"/>
  </r>
  <r>
    <x v="24"/>
    <n v="2"/>
    <s v="Designing a Solution"/>
    <x v="199"/>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1 teen slides and edited the slides from all other levels as well."/>
    <s v="Citizens of Tomorrow"/>
  </r>
  <r>
    <x v="24"/>
    <n v="2"/>
    <s v="Designing a Solution"/>
    <x v="97"/>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2 teen slides and edited the slides from all other levels as well."/>
    <s v="Citizens of Tomorrow"/>
  </r>
  <r>
    <x v="24"/>
    <n v="2"/>
    <s v="Designing a Solution"/>
    <x v="173"/>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3 teen slides and edited the slides from all other levels as well."/>
    <s v="Citizens of Tomorrow"/>
  </r>
  <r>
    <x v="24"/>
    <n v="2"/>
    <s v="Designing a Solution"/>
    <x v="14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4 teen slides and edited the slides from all other levels as well."/>
    <s v="Citizens of Tomorrow"/>
  </r>
  <r>
    <x v="24"/>
    <n v="2"/>
    <s v="Designing a Solution"/>
    <x v="86"/>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5 teen slides and edited the slides from all other levels as well."/>
    <s v="Citizens of Tomorrow"/>
  </r>
  <r>
    <x v="24"/>
    <n v="2"/>
    <s v="Designing a Solution"/>
    <x v="53"/>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1 teen slides and edited the slides from all other levels as well."/>
    <s v="Citizens of Tomorrow"/>
  </r>
  <r>
    <x v="24"/>
    <n v="2"/>
    <s v="Designing a Solution"/>
    <x v="122"/>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2 teen slides and edited the slides from all other levels as well."/>
    <s v="Citizens of Tomorrow"/>
  </r>
  <r>
    <x v="24"/>
    <n v="2"/>
    <s v="Designing a Solution"/>
    <x v="176"/>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3 teen slides and edited the slides from all other levels as well."/>
    <s v="Citizens of Tomorrow"/>
  </r>
  <r>
    <x v="25"/>
    <n v="3.5"/>
    <s v="Designing a Solution"/>
    <x v="147"/>
    <m/>
    <s v="Prompt: How did your service contribute to better understanding of:&lt;br&gt;&lt;br&gt;1. Advocacy Skills&lt;br&gt;2. Designing a Solution&lt;br&gt;3. Empathy&lt;br&gt;4. Exploring Purpose&lt;br&gt;5.  Real World Experience Response: It"/>
    <s v="Intellichoice"/>
  </r>
  <r>
    <x v="25"/>
    <n v="2.5"/>
    <s v="Designing a Solution"/>
    <x v="200"/>
    <m/>
    <s v="Prompt: How did your service contribute to better understanding of:&lt;br&gt;&lt;br&gt;1. Advocacy Skills&lt;br&gt;2. Designing a Solution&lt;br&gt;3. Empathy&lt;br&gt;4. Exploring Purpose&lt;br&gt;5.  Real World Experience Response: math"/>
    <s v="Intellichoice"/>
  </r>
  <r>
    <x v="25"/>
    <n v="3"/>
    <s v="Designing a Solution"/>
    <x v="169"/>
    <m/>
    <s v="Prompt: How did your service contribute to better understanding of:&lt;br&gt;&lt;br&gt;1. Advocacy Skills&lt;br&gt;2. Designing a Solution&lt;br&gt;3. Empathy&lt;br&gt;4. Exploring Purpose&lt;br&gt;5.  Real World Experience Response: Revive a Library"/>
    <s v="Intellichoice"/>
  </r>
  <r>
    <x v="178"/>
    <n v="2"/>
    <s v="Designing a Solution"/>
    <x v="2"/>
    <m/>
    <s v="Prompt: How did your service contribute to better understanding of:&lt;br&gt;&lt;br&gt;1. Advocacy Skills&lt;br&gt;2. Designing a Solution&lt;br&gt;3. Empathy&lt;br&gt;4. Exploring Purpose&lt;br&gt;5.  Real World Experience Response: This experience allowed me to visualize designing a solution to a problem--a lack of organization in the school's donation area. As we cleaned up the space, we also participated in creating a new space for the clothes inside a contained location sorted by size for accessibility."/>
    <s v="Hockaday"/>
  </r>
  <r>
    <x v="27"/>
    <n v="1.1000000000000001"/>
    <s v="Designing a Solution"/>
    <x v="3"/>
    <m/>
    <s v="Prompt: How did your service contribute to better understanding of:&lt;br&gt;&lt;br&gt;1. Advocacy Skills&lt;br&gt;2. Designing a Solution&lt;br&gt;3. Empathy&lt;br&gt;4. Exploring Purpose&lt;br&gt;5.  Real World Experience Response: "/>
    <s v="Metzger Plaza"/>
  </r>
  <r>
    <x v="27"/>
    <n v="3"/>
    <s v="Designing a Solution"/>
    <x v="69"/>
    <m/>
    <s v="Prompt: How did your service contribute to better understanding of:&lt;br&gt;&lt;br&gt;1. Advocacy Skills&lt;br&gt;2. Designing a Solution&lt;br&gt;3. Empathy&lt;br&gt;4. Exploring Purpose&lt;br&gt;5.  Real World Experience Response: On this day we went bird watching and planted several plants in our prairie to help maintain biodiversity and a healthy ecosystem"/>
    <s v="AP Environmental Science (TRAC)"/>
  </r>
  <r>
    <x v="179"/>
    <n v="2"/>
    <s v="Designing a Solution"/>
    <x v="201"/>
    <m/>
    <s v="Prompt: How did your service contribute to better understanding of:&lt;br&gt;&lt;br&gt;1. Advocacy Skills&lt;br&gt;2. Designing a Solution&lt;br&gt;3. Empathy&lt;br&gt;4. Exploring Purpose&lt;br&gt;5.  Real World Experience Response: I bought supplies for Mother‚Äôs Day baskets. By doing this I designed a solution for mothers who aren‚Äôt as celebrated on Mother‚Äôs Day."/>
    <s v="Family Gateway"/>
  </r>
  <r>
    <x v="28"/>
    <n v="1"/>
    <s v="Designing a Solution"/>
    <x v="189"/>
    <m/>
    <s v="Prompt: How did your service contribute to better understanding of:&lt;br&gt;&lt;br&gt;1. Advocacy Skills&lt;br&gt;2. Designing a Solution&lt;br&gt;3. Empathy&lt;br&gt;4. Exploring Purpose&lt;br&gt;5.  Real World Experience Response: In our Writing Center group meeting, we discussed creating a annotation guiding bookmark for the Middle School students. We also strived to make the process fun and engaging by making a bookmark design contest."/>
    <s v="Writing Center Internship"/>
  </r>
  <r>
    <x v="28"/>
    <n v="2"/>
    <s v="Designing a Solution"/>
    <x v="125"/>
    <m/>
    <s v="Prompt: How did your service contribute to better understanding of:&lt;br&gt;&lt;br&gt;1. Advocacy Skills&lt;br&gt;2. Designing a Solution&lt;br&gt;3. Empathy&lt;br&gt;4. Exploring Purpose&lt;br&gt;5.  Real World Experience Response: For NTFB, I assembled bags with some food for Thanksgiving with my mom and sister. I hope these will brighten someone‚Äôs holiday."/>
    <s v="North Texas Food Bank"/>
  </r>
  <r>
    <x v="28"/>
    <n v="2"/>
    <s v="Designing a Solution"/>
    <x v="73"/>
    <m/>
    <s v="Prompt: How did your service contribute to better understanding of:&lt;br&gt;&lt;br&gt;1. Advocacy Skills&lt;br&gt;2. Designing a Solution&lt;br&gt;3. Empathy&lt;br&gt;4. Exploring Purpose&lt;br&gt;5.  Real World Experience Response: At NCL, we walked around to different station to make gifts for a multitude of organizations- a notable one being New Friends, New Life. We wrapped Christmas gifts for them!"/>
    <s v="New Friends, New Life"/>
  </r>
  <r>
    <x v="28"/>
    <n v="2"/>
    <s v="Designing a Solution"/>
    <x v="129"/>
    <m/>
    <s v="Prompt: How did your service contribute to better understanding of:&lt;br&gt;&lt;br&gt;1. Advocacy Skills&lt;br&gt;2. Designing a Solution&lt;br&gt;3. Empathy&lt;br&gt;4. Exploring Purpose&lt;br&gt;5.  Real World Experience Response: I delivered meals to citizens in Grand Prairie. It was a really positive experience."/>
    <s v="Meals on Wheels - Dallas, TX"/>
  </r>
  <r>
    <x v="28"/>
    <n v="3"/>
    <s v="Designing a Solution"/>
    <x v="85"/>
    <m/>
    <s v="Prompt: How did your service contribute to better understanding of:&lt;br&gt;&lt;br&gt;1. Advocacy Skills&lt;br&gt;2. Designing a Solution&lt;br&gt;3. Empathy&lt;br&gt;4. Exploring Purpose&lt;br&gt;5.  Real World Experience Response: Today, I participated in my WR Teen Board meeting where we made a craft to benefit the seniors‚Äô egg hunt! Additionally, I organized a snack drive through my NCL chapter to benefit the center."/>
    <s v="Wesley Rankin Community Center"/>
  </r>
  <r>
    <x v="180"/>
    <n v="1"/>
    <s v="Designing a Solution"/>
    <x v="62"/>
    <s v="Donated a gift card to Feeding the Need‚Äôs Social Impact Bazaar raffle"/>
    <s v="Prompt: How did your service contribute to better understanding of:&lt;br&gt;&lt;br&gt;1. Advocacy Skills&lt;br&gt;2. Designing a Solution&lt;br&gt;3. Empathy&lt;br&gt;4. Exploring Purpose&lt;br&gt;5.  Real World Experience Response: Donated a starbucks gift to feeding the need‚Äôs social impact bazaar raffle to raise funds for the club"/>
    <s v="Feeding the Need"/>
  </r>
  <r>
    <x v="29"/>
    <n v="2"/>
    <s v="Designing a Solution"/>
    <x v="37"/>
    <m/>
    <s v="Prompt: How did your service contribute to better understanding of:&lt;br&gt;&lt;br&gt;1. Advocacy Skills&lt;br&gt;2. Designing a Solution&lt;br&gt;3. Empathy&lt;br&gt;4. Exploring Purpose&lt;br&gt;5.  Real World Experience Response: I made a cake for the TR Hoover Thanksgiving feast. I was able to see my impact when I then distributed it to the participants in the feast. I ‚Äúdesigned a solution‚Äù for thanksgiving dessert!"/>
    <s v="T.R. Hoover Community Center"/>
  </r>
  <r>
    <x v="30"/>
    <n v="15"/>
    <s v="Designing a Solution"/>
    <x v="66"/>
    <m/>
    <s v="Prompt: How did your service contribute to better understanding of:&lt;br&gt;&lt;br&gt;1. Advocacy Skills&lt;br&gt;2. Designing a Solution&lt;br&gt;3. Empathy&lt;br&gt;4. Exploring Purpose&lt;br&gt;5.  Real World Experience Response: i designed yoga classes to be implemented into nursing homes"/>
    <s v="designing yoga classes"/>
  </r>
  <r>
    <x v="31"/>
    <n v="1"/>
    <s v="Designing a Solution"/>
    <x v="3"/>
    <m/>
    <s v="Prompt: How did your service contribute to better understanding of:&lt;br&gt;&lt;br&gt;1. Advocacy Skills&lt;br&gt;2. Designing a Solution&lt;br&gt;3. Empathy&lt;br&gt;4. Exploring Purpose&lt;br&gt;5.  Real World Experience Response: I saw how the zoo class identified real life problems and designed effective solutions for them"/>
    <s v="zoo class demos"/>
  </r>
  <r>
    <x v="181"/>
    <n v="23"/>
    <s v="Designing a Solution"/>
    <x v="94"/>
    <m/>
    <s v="Prompt: How did your service contribute to better understanding of:&lt;br&gt;&lt;br&gt;1. Advocacy Skills&lt;br&gt;2. Designing a Solution&lt;br&gt;3. Empathy&lt;br&gt;4. Exploring Purpose&lt;br&gt;5.  Real World Experience Response: BIZ year long project designing a solution to a real world problem. Made a pitch to give to a panel of judges."/>
    <s v="Hockaday"/>
  </r>
  <r>
    <x v="182"/>
    <n v="2"/>
    <s v="Designing a Solution"/>
    <x v="183"/>
    <m/>
    <s v="Prompt: How did your service contribute to better understanding of:&lt;br&gt;&lt;br&gt;1. Advocacy Skills&lt;br&gt;2. Designing a Solution&lt;br&gt;3. Empathy&lt;br&gt;4. Exploring Purpose&lt;br&gt;5.  Real World Experience Response: I helped middle school students solve math problems."/>
    <s v="Intellichoice Tutoring"/>
  </r>
  <r>
    <x v="182"/>
    <n v="3"/>
    <s v="Designing a Solution"/>
    <x v="99"/>
    <m/>
    <s v="Prompt: How did your service contribute to better understanding of:&lt;br&gt;&lt;br&gt;1. Advocacy Skills&lt;br&gt;2. Designing a Solution&lt;br&gt;3. Empathy&lt;br&gt;4. Exploring Purpose&lt;br&gt;5.  Real World Experience Response: planned activities for this school year with other officers"/>
    <s v="American Red Cross"/>
  </r>
  <r>
    <x v="32"/>
    <n v="2"/>
    <s v="Designing a Solution"/>
    <x v="2"/>
    <m/>
    <s v="Prompt: How did your service contribute to better understanding of:&lt;br&gt;&lt;br&gt;1. Advocacy Skills&lt;br&gt;2. Designing a Solution&lt;br&gt;3. Empathy&lt;br&gt;4. Exploring Purpose&lt;br&gt;5.  Real World Experience Response: Made a care closet and filled it with clothing for kids to make them more comfortable in school"/>
    <s v="TN Ervine United to Learn"/>
  </r>
  <r>
    <x v="32"/>
    <n v="1.5"/>
    <s v="Designing a Solution"/>
    <x v="27"/>
    <m/>
    <s v="Prompt: How did your service contribute to better understanding of:&lt;br&gt;&lt;br&gt;1. Advocacy Skills&lt;br&gt;2. Designing a Solution&lt;br&gt;3. Empathy&lt;br&gt;4. Exploring Purpose&lt;br&gt;5.  Real World Experience Response: Made a video to get young people excited about recycling"/>
    <s v="MLK Day Impact-A-Thon"/>
  </r>
  <r>
    <x v="33"/>
    <n v="1"/>
    <s v="Designing a Solution"/>
    <x v="154"/>
    <m/>
    <s v="Prompt: How did your service contribute to better understanding of:&lt;br&gt;&lt;br&gt;1. Advocacy Skills&lt;br&gt;2. Designing a Solution&lt;br&gt;3. Empathy&lt;br&gt;4. Exploring Purpose&lt;br&gt;5.  Real World Experience Response: it was a teen board meeting and we brainstormed ideas for our big projects this year about literacy"/>
    <s v="United to Learn"/>
  </r>
  <r>
    <x v="33"/>
    <n v="1"/>
    <s v="Designing a Solution"/>
    <x v="202"/>
    <m/>
    <s v="Prompt: How did your service contribute to better understanding of:&lt;br&gt;&lt;br&gt;1. Advocacy Skills&lt;br&gt;2. Designing a Solution&lt;br&gt;3. Empathy&lt;br&gt;4. Exploring Purpose&lt;br&gt;5.  Real World Experience Response: today we helped the kids come up with ways to have more synergy with their parents at home!"/>
    <s v="Hockaday Writing Interns at Walnut Hill"/>
  </r>
  <r>
    <x v="33"/>
    <n v="1"/>
    <s v="Designing a Solution"/>
    <x v="59"/>
    <m/>
    <s v="Prompt: How did your service contribute to better understanding of:&lt;br&gt;&lt;br&gt;1. Advocacy Skills&lt;br&gt;2. Designing a Solution&lt;br&gt;3. Empathy&lt;br&gt;4. Exploring Purpose&lt;br&gt;5.  Real World Experience Response: teen board meeting!"/>
    <s v="United to Learn"/>
  </r>
  <r>
    <x v="33"/>
    <n v="7"/>
    <s v="Designing a Solution"/>
    <x v="203"/>
    <m/>
    <s v="Prompt: How did your service contribute to better understanding of:&lt;br&gt;&lt;br&gt;1. Advocacy Skills&lt;br&gt;2. Designing a Solution&lt;br&gt;3. Empathy&lt;br&gt;4. Exploring Purpose&lt;br&gt;5.  Real World Experience Response: Planting plants at north haven trail"/>
    <s v="DFW master naturalistic student chapter"/>
  </r>
  <r>
    <x v="183"/>
    <n v="1.5"/>
    <s v="Designing a Solution"/>
    <x v="167"/>
    <m/>
    <s v="Prompt: How did your service contribute to better understanding of:&lt;br&gt;&lt;br&gt;1. Advocacy Skills&lt;br&gt;2. Designing a Solution&lt;br&gt;3. Empathy&lt;br&gt;4. Exploring Purpose&lt;br&gt;5.  Real World Experience Response: We designed a solution to how to brighten up the family gateway space with art"/>
    <s v="Hockaday"/>
  </r>
  <r>
    <x v="183"/>
    <n v="21"/>
    <s v="Designing a Solution"/>
    <x v="94"/>
    <m/>
    <s v="Prompt: How did your service contribute to better understanding of:&lt;br&gt;&lt;br&gt;1. Advocacy Skills&lt;br&gt;2. Designing a Solution&lt;br&gt;3. Empathy&lt;br&gt;4. Exploring Purpose&lt;br&gt;5.  Real World Experience Response: In Biology Impact, and the Zoo we found an environmental problem and designed and developed a solution to be presented in a shark tank."/>
    <s v="the Hockaday School"/>
  </r>
  <r>
    <x v="34"/>
    <n v="2"/>
    <s v="Designing a Solution"/>
    <x v="185"/>
    <m/>
    <s v="Prompt: How did your service contribute to better understanding of:&lt;br&gt;&lt;br&gt;1. Advocacy Skills&lt;br&gt;2. Designing a Solution&lt;br&gt;3. Empathy&lt;br&gt;4. Exploring Purpose&lt;br&gt;5.  Real World Experience Response: a meeting where we were making ideas of things we could sell at our fundraiser"/>
    <s v="North Texas Food Bank"/>
  </r>
  <r>
    <x v="34"/>
    <n v="1"/>
    <s v="Designing a Solution"/>
    <x v="27"/>
    <s v="One Hockaday MLK Celebration"/>
    <s v="Prompt: How did your service contribute to better understanding of:&lt;br&gt;&lt;br&gt;1. Advocacy Skills&lt;br&gt;2. Designing a Solution&lt;br&gt;3. Empathy&lt;br&gt;4. Exploring Purpose&lt;br&gt;5.  Real World Experience Response: One Hockaday MLK Celebration, filming video to raise awareness to recycle"/>
    <s v="The Hockaday School"/>
  </r>
  <r>
    <x v="34"/>
    <n v="1"/>
    <s v="Designing a Solution"/>
    <x v="90"/>
    <m/>
    <s v="Prompt: How did your service contribute to better understanding of:&lt;br&gt;&lt;br&gt;1. Advocacy Skills&lt;br&gt;2. Designing a Solution&lt;br&gt;3. Empathy&lt;br&gt;4. Exploring Purpose&lt;br&gt;5.  Real World Experience Response: designing a solution to raise money for the food bank. cochair meeting to organize tote bag fundraiser."/>
    <s v="North Texas Food Bank"/>
  </r>
  <r>
    <x v="34"/>
    <n v="3"/>
    <s v="Designing a Solution"/>
    <x v="27"/>
    <s v="Finalizing plans for the fundraising website and also the next steps, which are to take pictures for social media, update marketing materials (like flyers), and determine who will pick up a tote bag versus just donating."/>
    <s v="Prompt: How did your service contribute to better understanding of:&lt;br&gt;&lt;br&gt;1. Advocacy Skills&lt;br&gt;2. Designing a Solution&lt;br&gt;3. Empathy&lt;br&gt;4. Exploring Purpose&lt;br&gt;5.  Real World Experience Response: Finalizing plans for the fundraising website and also the next steps, which are to take pictures for social media, update marketing materials (like flyers), and determine who will pick up a tote bag versus just donating."/>
    <s v="North Texas Food Bank"/>
  </r>
  <r>
    <x v="36"/>
    <n v="1"/>
    <s v="Designing a Solution"/>
    <x v="106"/>
    <m/>
    <s v="Prompt: How did your service contribute to better understanding of:&lt;br&gt;&lt;br&gt;1. Advocacy Skills&lt;br&gt;2. Designing a Solution&lt;br&gt;3. Empathy&lt;br&gt;4. Exploring Purpose&lt;br&gt;5.  Real World Experience Response: I advertised the coat drive to the lower school kids and helped them donate their coats so that DISD kids can have them."/>
    <s v="the Hockaday school"/>
  </r>
  <r>
    <x v="36"/>
    <n v="1"/>
    <s v="Designing a Solution"/>
    <x v="104"/>
    <m/>
    <s v="Prompt: How did your service contribute to better understanding of:&lt;br&gt;&lt;br&gt;1. Advocacy Skills&lt;br&gt;2. Designing a Solution&lt;br&gt;3. Empathy&lt;br&gt;4. Exploring Purpose&lt;br&gt;5.  Real World Experience Response: I collected the coats around the school and talked with middle and lower school about why these coats are important for the DISD students. I also advertised the coat drive to the lower school kids at their carpool."/>
    <s v="the Hockaday school"/>
  </r>
  <r>
    <x v="36"/>
    <n v="1"/>
    <s v="Designing a Solution"/>
    <x v="15"/>
    <m/>
    <s v="Prompt: How did your service contribute to better understanding of:&lt;br&gt;&lt;br&gt;1. Advocacy Skills&lt;br&gt;2. Designing a Solution&lt;br&gt;3. Empathy&lt;br&gt;4. Exploring Purpose&lt;br&gt;5.  Real World Experience Response: I designed a drive to collect coats for children to haves during the winter to go outside. I worked with the people in my school and then got to drop them off at elementary schools around Dallas for the kids."/>
    <s v="Hockaday"/>
  </r>
  <r>
    <x v="36"/>
    <n v="2"/>
    <s v="Designing a Solution"/>
    <x v="51"/>
    <m/>
    <s v="Prompt: How did your service contribute to better understanding of:&lt;br&gt;&lt;br&gt;1. Advocacy Skills&lt;br&gt;2. Designing a Solution&lt;br&gt;3. Empathy&lt;br&gt;4. Exploring Purpose&lt;br&gt;5.  Real World Experience Response: I designed a drive to collect coats for children to haves during the winter to go outside. I worked with the people in my school and then got to drop them off at elementary schools around Dallas for the kids."/>
    <s v="Hockaday"/>
  </r>
  <r>
    <x v="36"/>
    <n v="1"/>
    <s v="Designing a Solution"/>
    <x v="127"/>
    <m/>
    <s v="Prompt: How did your service contribute to better understanding of:&lt;br&gt;&lt;br&gt;1. Advocacy Skills&lt;br&gt;2. Designing a Solution&lt;br&gt;3. Empathy&lt;br&gt;4. Exploring Purpose&lt;br&gt;5.  Real World Experience Response: I worked at Marcus to hand out food at a pantry that helps families in low income areas have access to healthier options for meals."/>
    <s v="Herbert Marcus EL"/>
  </r>
  <r>
    <x v="36"/>
    <n v="3"/>
    <s v="Designing a Solution"/>
    <x v="2"/>
    <m/>
    <s v="Prompt: How did your service contribute to better understanding of:&lt;br&gt;&lt;br&gt;1. Advocacy Skills&lt;br&gt;2. Designing a Solution&lt;br&gt;3. Empathy&lt;br&gt;4. Exploring Purpose&lt;br&gt;5.  Real World Experience Response: We visited an elementary school in south dallas and we worked to build storage closets for new clothes to be placed on and read books to kids to spread some holiday cheer."/>
    <s v="United to Learn"/>
  </r>
  <r>
    <x v="36"/>
    <n v="4"/>
    <s v="Designing a Solution"/>
    <x v="159"/>
    <m/>
    <s v="Prompt: How did your service contribute to better understanding of:&lt;br&gt;&lt;br&gt;1. Advocacy Skills&lt;br&gt;2. Designing a Solution&lt;br&gt;3. Empathy&lt;br&gt;4. Exploring Purpose&lt;br&gt;5.  Real World Experience Response: For my environmental science class we went to south Dallas to explore the Audubon center and learn about how we could create an ecosystem to help the neighboring community. The center used to be an illegal landfill and we are working to create our own healthy ecosystem that will return beauty to the area."/>
    <s v="Trinity River Audubon"/>
  </r>
  <r>
    <x v="36"/>
    <n v="4"/>
    <s v="Designing a Solution"/>
    <x v="150"/>
    <m/>
    <s v="Prompt: How did your service contribute to better understanding of:&lt;br&gt;&lt;br&gt;1. Advocacy Skills&lt;br&gt;2. Designing a Solution&lt;br&gt;3. Empathy&lt;br&gt;4. Exploring Purpose&lt;br&gt;5.  Real World Experience Response: For my environmental science class we went to south Dallas to explore the Audubon center and learn about how we could create an ecosystem to help the neighboring community. The center used to be an illegal landfill and we are working to create our own healthy ecosystem that will return beauty to the area."/>
    <s v="Trinity River Audubon"/>
  </r>
  <r>
    <x v="36"/>
    <n v="4.5"/>
    <s v="Designing a Solution"/>
    <x v="130"/>
    <m/>
    <s v="Prompt: How did your service contribute to better understanding of:&lt;br&gt;&lt;br&gt;1. Advocacy Skills&lt;br&gt;2. Designing a Solution&lt;br&gt;3. Empathy&lt;br&gt;4. Exploring Purpose&lt;br&gt;5.  Real World Experience Response: We constructed the frames of a house for a family that has been working so hard, but needs a home that is closer to work. It is inspiring to see how the family reacts to the dream they are getting."/>
    <s v="Dallas Area Habitat For Humanity"/>
  </r>
  <r>
    <x v="36"/>
    <n v="4.5"/>
    <s v="Designing a Solution"/>
    <x v="1"/>
    <m/>
    <s v="Prompt: How did your service contribute to better understanding of:&lt;br&gt;&lt;br&gt;1. Advocacy Skills&lt;br&gt;2. Designing a Solution&lt;br&gt;3. Empathy&lt;br&gt;4. Exploring Purpose&lt;br&gt;5.  Real World Experience Response: I worked at a habitat build site to construct a house that would set a family off in the right direction with mortgages, payments, etc. Habitat‚Äôs purpose is something that I love to be involved with because I can learn how to build different things while also greatly helping a family."/>
    <s v="Dallas Area Habitat For Humanity"/>
  </r>
  <r>
    <x v="36"/>
    <n v="3"/>
    <s v="Designing a Solution"/>
    <x v="204"/>
    <m/>
    <s v="Prompt: How did your service contribute to better understanding of:&lt;br&gt;&lt;br&gt;1. Advocacy Skills&lt;br&gt;2. Designing a Solution&lt;br&gt;3. Empathy&lt;br&gt;4. Exploring Purpose&lt;br&gt;5.  Real World Experience Response: I helped to make snack bags for the people who come in to family gateway. I got to write inspirational messages on the bags while providing food for Dallas community members in need."/>
    <s v="Family Gateway"/>
  </r>
  <r>
    <x v="36"/>
    <n v="4"/>
    <s v="Designing a Solution"/>
    <x v="139"/>
    <m/>
    <s v="Prompt: How did your service contribute to better understanding of:&lt;br&gt;&lt;br&gt;1. Advocacy Skills&lt;br&gt;2. Designing a Solution&lt;br&gt;3. Empathy&lt;br&gt;4. Exploring Purpose&lt;br&gt;5.  Real World Experience Response: we went down to the Trinity River Audubon center to learn about the blackland prairie that Dallas is set in and what we need to do to save this ecosystem. We then planted some plants that we will eventually put into our own prairie to help the ecosystem expand."/>
    <s v="Trinity River Audubon"/>
  </r>
  <r>
    <x v="36"/>
    <n v="3"/>
    <s v="Designing a Solution"/>
    <x v="205"/>
    <m/>
    <s v="Prompt: How did your service contribute to better understanding of:&lt;br&gt;&lt;br&gt;1. Advocacy Skills&lt;br&gt;2. Designing a Solution&lt;br&gt;3. Empathy&lt;br&gt;4. Exploring Purpose&lt;br&gt;5.  Real World Experience Response: I got to bring in some books that I loved and donate them to hospitals for the kids there to read and brighten their day"/>
    <s v="Hockaday"/>
  </r>
  <r>
    <x v="36"/>
    <n v="1"/>
    <s v="Designing a Solution"/>
    <x v="149"/>
    <m/>
    <s v="Prompt: How did your service contribute to better understanding of:&lt;br&gt;&lt;br&gt;1. Advocacy Skills&lt;br&gt;2. Designing a Solution&lt;br&gt;3. Empathy&lt;br&gt;4. Exploring Purpose&lt;br&gt;5.  Real World Experience Response: This week was the food drive and we brought in canned goods and then drove to Marcus elementary to replenish the food pantry there."/>
    <s v="Hockaday"/>
  </r>
  <r>
    <x v="36"/>
    <n v="4"/>
    <s v="Designing a Solution"/>
    <x v="61"/>
    <m/>
    <s v="Prompt: How did your service contribute to better understanding of:&lt;br&gt;&lt;br&gt;1. Advocacy Skills&lt;br&gt;2. Designing a Solution&lt;br&gt;3. Empathy&lt;br&gt;4. Exploring Purpose&lt;br&gt;5.  Real World Experience Response: We learned about the birds who are migrating through Texas right now and how we can protect them. We also worked on our own prairie to increase the biodiversity of the ecosystem"/>
    <s v="Trinity River Audubon"/>
  </r>
  <r>
    <x v="38"/>
    <n v="25"/>
    <s v="Designing a Solution"/>
    <x v="86"/>
    <m/>
    <s v="Prompt: How did your service contribute to better understanding of:&lt;br&gt;&lt;br&gt;1. Advocacy Skills&lt;br&gt;2. Designing a Solution&lt;br&gt;3. Empathy&lt;br&gt;4. Exploring Purpose&lt;br&gt;5.  Real World Experience Response: I helped kids with learning disorders with some extra tutoring."/>
    <s v="Wesley Rankin Community Center"/>
  </r>
  <r>
    <x v="38"/>
    <n v="26"/>
    <s v="Designing a Solution"/>
    <x v="86"/>
    <m/>
    <s v="Prompt: How did your service contribute to better understanding of:&lt;br&gt;&lt;br&gt;1. Advocacy Skills&lt;br&gt;2. Designing a Solution&lt;br&gt;3. Empathy&lt;br&gt;4. Exploring Purpose&lt;br&gt;5.  Real World Experience Response: I helped kids work through math concepts they were struggling with."/>
    <s v="Intellichoice"/>
  </r>
  <r>
    <x v="184"/>
    <n v="8"/>
    <s v="Designing a Solution"/>
    <x v="36"/>
    <m/>
    <s v="Prompt: How did your service contribute to better understanding of:&lt;br&gt;&lt;br&gt;1. Advocacy Skills&lt;br&gt;2. Designing a Solution&lt;br&gt;3. Empathy&lt;br&gt;4. Exploring Purpose&lt;br&gt;5.  Real World Experience Response: CYLC Counselor training and meet and greet"/>
    <s v="Community Youth Leadership Camp"/>
  </r>
  <r>
    <x v="39"/>
    <n v="2"/>
    <s v="Designing a Solution"/>
    <x v="2"/>
    <m/>
    <s v="Prompt: How did your service contribute to better understanding of:&lt;br&gt;&lt;br&gt;1. Advocacy Skills&lt;br&gt;2. Designing a Solution&lt;br&gt;3. Empathy&lt;br&gt;4. Exploring Purpose&lt;br&gt;5.  Real World Experience Response: 2. organized boxes from storage rooms."/>
    <s v="United To Learn"/>
  </r>
  <r>
    <x v="40"/>
    <n v="3"/>
    <s v="Designing a Solution"/>
    <x v="77"/>
    <m/>
    <s v="Prompt: How did your service contribute to better understanding of:&lt;br&gt;&lt;br&gt;1. Advocacy Skills&lt;br&gt;2. Designing a Solution&lt;br&gt;3. Empathy&lt;br&gt;4. Exploring Purpose&lt;br&gt;5.  Real World Experience Response: spent this time directing chapter leads and program leads for volunteer activities"/>
    <s v="Visionsforconfidence"/>
  </r>
  <r>
    <x v="40"/>
    <n v="3"/>
    <s v="Designing a Solution"/>
    <x v="77"/>
    <m/>
    <s v="Prompt: How did your service contribute to better understanding of:&lt;br&gt;&lt;br&gt;1. Advocacy Skills&lt;br&gt;2. Designing a Solution&lt;br&gt;3. Empathy&lt;br&gt;4. Exploring Purpose&lt;br&gt;5.  Real World Experience Response: We had a team meeting discussing all that we need to do in the month of January"/>
    <s v="Visionsforconfidence"/>
  </r>
  <r>
    <x v="41"/>
    <n v="1.5"/>
    <s v="Designing a Solution"/>
    <x v="33"/>
    <s v="With another tutor, we helped out a 5th grade student with math. We not only worked on complication addition, but also apply the math into word problems and other real life situations"/>
    <s v="Prompt: How did your service contribute to better understanding of:&lt;br&gt;&lt;br&gt;1. Advocacy Skills&lt;br&gt;2. Designing a Solution&lt;br&gt;3. Empathy&lt;br&gt;4. Exploring Purpose&lt;br&gt;5.  Real World Experience Response: With another tutor, I helped a 5th grade child with math. We worked on hard addition problems and applied the math into word problems and real life situations as well. Together we designed solutions for numerous math problems."/>
    <s v="Intellichoice Tutoring"/>
  </r>
  <r>
    <x v="41"/>
    <n v="2"/>
    <s v="Designing a Solution"/>
    <x v="185"/>
    <m/>
    <s v="Prompt: How did your service contribute to better understanding of:&lt;br&gt;&lt;br&gt;1. Advocacy Skills&lt;br&gt;2. Designing a Solution&lt;br&gt;3. Empathy&lt;br&gt;4. Exploring Purpose&lt;br&gt;5.  Real World Experience Response: At MLK Library, we helped out a 5th grade student with math. In addition, we also brainstormed ways to make and send flyers to the surrounding areas to recruit more students. We designed solutions to solve both math problems as well as the lack of students."/>
    <s v="Intellichoice Tutoring"/>
  </r>
  <r>
    <x v="41"/>
    <n v="2"/>
    <s v="Designing a Solution"/>
    <x v="105"/>
    <m/>
    <s v="Prompt: How did your service contribute to better understanding of:&lt;br&gt;&lt;br&gt;1. Advocacy Skills&lt;br&gt;2. Designing a Solution&lt;br&gt;3. Empathy&lt;br&gt;4. Exploring Purpose&lt;br&gt;5.  Real World Experience Response: By working with kids on their math work, we designed many solutions"/>
    <s v="Intellichoice Tutoring"/>
  </r>
  <r>
    <x v="41"/>
    <n v="2"/>
    <s v="Designing a Solution"/>
    <x v="106"/>
    <m/>
    <s v="Prompt: How did your service contribute to better understanding of:&lt;br&gt;&lt;br&gt;1. Advocacy Skills&lt;br&gt;2. Designing a Solution&lt;br&gt;3. Empathy&lt;br&gt;4. Exploring Purpose&lt;br&gt;5.  Real World Experience Response: We designed many solutions when I helped kids to solve their math problems"/>
    <s v="Intellichoice Tutoring"/>
  </r>
  <r>
    <x v="41"/>
    <n v="2"/>
    <s v="Designing a Solution"/>
    <x v="127"/>
    <m/>
    <s v="Prompt: How did your service contribute to better understanding of:&lt;br&gt;&lt;br&gt;1. Advocacy Skills&lt;br&gt;2. Designing a Solution&lt;br&gt;3. Empathy&lt;br&gt;4. Exploring Purpose&lt;br&gt;5.  Real World Experience Response: I helped a high school student with AP Physics and I also hosted the online session. We encountered some problems with allocating students and tutors but we worked through them."/>
    <s v="Intellichoice Tutoring"/>
  </r>
  <r>
    <x v="41"/>
    <n v="2"/>
    <s v="Designing a Solution"/>
    <x v="88"/>
    <m/>
    <s v="Prompt: How did your service contribute to better understanding of:&lt;br&gt;&lt;br&gt;1. Advocacy Skills&lt;br&gt;2. Designing a Solution&lt;br&gt;3. Empathy&lt;br&gt;4. Exploring Purpose&lt;br&gt;5.  Real World Experience Response: I tutored a elementary school boy math, and we designed many solutions"/>
    <s v="Intellichoice Tutoring"/>
  </r>
  <r>
    <x v="41"/>
    <n v="2"/>
    <s v="Designing a Solution"/>
    <x v="26"/>
    <m/>
    <s v="Prompt: How did your service contribute to better understanding of:&lt;br&gt;&lt;br&gt;1. Advocacy Skills&lt;br&gt;2. Designing a Solution&lt;br&gt;3. Empathy&lt;br&gt;4. Exploring Purpose&lt;br&gt;5.  Real World Experience Response: I helped 3 students with their school math work, and we solved many problems"/>
    <s v="Intellichoice Tutoring"/>
  </r>
  <r>
    <x v="41"/>
    <n v="2.5"/>
    <s v="Designing a Solution"/>
    <x v="184"/>
    <m/>
    <s v="Prompt: How did your service contribute to better understanding of:&lt;br&gt;&lt;br&gt;1. Advocacy Skills&lt;br&gt;2. Designing a Solution&lt;br&gt;3. Empathy&lt;br&gt;4. Exploring Purpose&lt;br&gt;5.  Real World Experience Response: I helped many children on their math workbooks and figured out a way to arrange the seatings for the unorganized situation."/>
    <s v="IntelliChoice Tutoring"/>
  </r>
  <r>
    <x v="41"/>
    <n v="2.5"/>
    <s v="Designing a Solution"/>
    <x v="18"/>
    <m/>
    <s v="Prompt: How did your service contribute to better understanding of:&lt;br&gt;&lt;br&gt;1. Advocacy Skills&lt;br&gt;2. Designing a Solution&lt;br&gt;3. Empathy&lt;br&gt;4. Exploring Purpose&lt;br&gt;5.  Real World Experience Response: We helped kids with math. We wanted to solve problems such as lack of equipments so we plan to do fundraise in the next few weeks"/>
    <s v="intellichoice Tutoring"/>
  </r>
  <r>
    <x v="42"/>
    <n v="3"/>
    <s v="Designing a Solution"/>
    <x v="31"/>
    <m/>
    <s v="Prompt: How did your service contribute to better understanding of:&lt;br&gt;&lt;br&gt;1. Advocacy Skills&lt;br&gt;2. Designing a Solution&lt;br&gt;3. Empathy&lt;br&gt;4. Exploring Purpose&lt;br&gt;5.  Real World Experience Response: I brought picture books for the book drive!"/>
    <s v="Care for Cancer"/>
  </r>
  <r>
    <x v="185"/>
    <n v="2"/>
    <s v="Designing a Solution"/>
    <x v="2"/>
    <m/>
    <s v="Prompt: How did your service contribute to better understanding of:&lt;br&gt;&lt;br&gt;1. Advocacy Skills&lt;br&gt;2. Designing a Solution&lt;br&gt;3. Empathy&lt;br&gt;4. Exploring Purpose&lt;br&gt;5.  Real World Experience Response: We organized and packed school supplies to help out an elementary school"/>
    <s v="United to Learn"/>
  </r>
  <r>
    <x v="185"/>
    <n v="1"/>
    <s v="Designing a Solution"/>
    <x v="167"/>
    <m/>
    <s v="Prompt: How did your service contribute to better understanding of:&lt;br&gt;&lt;br&gt;1. Advocacy Skills&lt;br&gt;2. Designing a Solution&lt;br&gt;3. Empathy&lt;br&gt;4. Exploring Purpose&lt;br&gt;5.  Real World Experience Response: I worked on a prompt for middle schoolers to advance their writing skills"/>
    <s v="Hockaday Writing Center"/>
  </r>
  <r>
    <x v="185"/>
    <n v="21"/>
    <s v="Designing a Solution"/>
    <x v="94"/>
    <m/>
    <s v="Prompt: How did your service contribute to better understanding of:&lt;br&gt;&lt;br&gt;1. Advocacy Skills&lt;br&gt;2. Designing a Solution&lt;br&gt;3. Empathy&lt;br&gt;4. Exploring Purpose&lt;br&gt;5.  Real World Experience Response: In my BIZ science class, I worked through the Stanford Design Thinking process with a partner and designed a solution for a specific problem, which gave me insight on how to plan and design a solution"/>
    <s v="Biology Impact and the Zoo"/>
  </r>
  <r>
    <x v="186"/>
    <n v="3"/>
    <s v="Designing a Solution"/>
    <x v="206"/>
    <m/>
    <s v="Prompt: How did your service contribute to better understanding of:&lt;br&gt;&lt;br&gt;1. Advocacy Skills&lt;br&gt;2. Designing a Solution&lt;br&gt;3. Empathy&lt;br&gt;4. Exploring Purpose&lt;br&gt;5.  Real World Experience Response: I helped organize and run a Field Day at Cigarroa Elementary School."/>
    <s v="United To Learn"/>
  </r>
  <r>
    <x v="186"/>
    <n v="5"/>
    <s v="Designing a Solution"/>
    <x v="206"/>
    <m/>
    <s v="Prompt: How did your service contribute to better understanding of:&lt;br&gt;&lt;br&gt;1. Advocacy Skills&lt;br&gt;2. Designing a Solution&lt;br&gt;3. Empathy&lt;br&gt;4. Exploring Purpose&lt;br&gt;5.  Real World Experience Response: 2. I helped organize and gather donations for a crayon drive for Plano Children‚Äôs Hospital."/>
    <s v="Care for Cancer"/>
  </r>
  <r>
    <x v="187"/>
    <n v="4.2"/>
    <s v="Designing a Solution"/>
    <x v="66"/>
    <m/>
    <s v="Prompt: How did your service contribute to better understanding of:&lt;br&gt;&lt;br&gt;1. Advocacy Skills&lt;br&gt;2. Designing a Solution&lt;br&gt;3. Empathy&lt;br&gt;4. Exploring Purpose&lt;br&gt;5.  Real World Experience Response: Seeing people struggling to find a place to live and being able to help rectify that by physically building a place to live was great."/>
    <s v="Dallas Area Habitat For Humanity"/>
  </r>
  <r>
    <x v="188"/>
    <n v="1.8"/>
    <s v="Designing a Solution"/>
    <x v="2"/>
    <m/>
    <s v="Prompt: How did your service contribute to better understanding of:&lt;br&gt;&lt;br&gt;1. Advocacy Skills&lt;br&gt;2. Designing a Solution&lt;br&gt;3. Empathy&lt;br&gt;4. Exploring Purpose&lt;br&gt;5.  Real World Experience Response: I built shelving for a care closet a JN Ervin Elementary so that student would have access to extra uniforms, and then I read books to PreK kids."/>
    <s v="United To Learn"/>
  </r>
  <r>
    <x v="188"/>
    <n v="1.5"/>
    <s v="Designing a Solution"/>
    <x v="167"/>
    <m/>
    <s v="Prompt: How did your service contribute to better understanding of:&lt;br&gt;&lt;br&gt;1. Advocacy Skills&lt;br&gt;2. Designing a Solution&lt;br&gt;3. Empathy&lt;br&gt;4. Exploring Purpose&lt;br&gt;5.  Real World Experience Response: We went to family gateway and drew artist trading cards with the kids there, who were bored during their break, and we planned how we could liven the space to make it more inviting"/>
    <s v="Family Gateway"/>
  </r>
  <r>
    <x v="188"/>
    <n v="2"/>
    <s v="Designing a Solution"/>
    <x v="167"/>
    <m/>
    <s v="Prompt: How did your service contribute to better understanding of:&lt;br&gt;&lt;br&gt;1. Advocacy Skills&lt;br&gt;2. Designing a Solution&lt;br&gt;3. Empathy&lt;br&gt;4. Exploring Purpose&lt;br&gt;5.  Real World Experience Response: I wrote a persuasive writing prompt for Middle Schoolers who want to work on their writing skills and talk to us interns about it when they don't have writing to do in class. This worked to design a solution to the problem that the Middle Schoolers don't always have writing assignments to be working on."/>
    <s v="Hockaday"/>
  </r>
  <r>
    <x v="188"/>
    <n v="2"/>
    <s v="Designing a Solution"/>
    <x v="27"/>
    <m/>
    <s v="Prompt: How did your service contribute to better understanding of:&lt;br&gt;&lt;br&gt;1. Advocacy Skills&lt;br&gt;2. Designing a Solution&lt;br&gt;3. Empathy&lt;br&gt;4. Exploring Purpose&lt;br&gt;5.  Real World Experience Response: We learned about strategies for creating solutions and then as a group, we made a video presenting a solution that would get people excited to recycle in the way they are excited for taylor swift tickets."/>
    <s v="Hockaday"/>
  </r>
  <r>
    <x v="188"/>
    <n v="3.5"/>
    <s v="Designing a Solution"/>
    <x v="63"/>
    <m/>
    <s v="Prompt: How did your service contribute to better understanding of:&lt;br&gt;&lt;br&gt;1. Advocacy Skills&lt;br&gt;2. Designing a Solution&lt;br&gt;3. Empathy&lt;br&gt;4. Exploring Purpose&lt;br&gt;5.  Real World Experience Response: In the past few weeks in the writing center and on the banner team, I have helped get middle schoolers interested in writing through making and printing out posters to encourage them to submit to banner and through redesigning the bulletin board this afternoon during Y."/>
    <s v="Hockaday"/>
  </r>
  <r>
    <x v="188"/>
    <n v="1"/>
    <s v="Designing a Solution"/>
    <x v="3"/>
    <s v="i"/>
    <s v="Prompt: How did your service contribute to better understanding of:&lt;br&gt;&lt;br&gt;1. Advocacy Skills&lt;br&gt;2. Designing a Solution&lt;br&gt;3. Empathy&lt;br&gt;4. Exploring Purpose&lt;br&gt;5.  Real World Experience Response: I helped design solutions to the various problems that the Zoo class was trying to solve by giving feedback and asking questions about how they could improve their projects."/>
    <s v="Hockaday"/>
  </r>
  <r>
    <x v="188"/>
    <n v="15"/>
    <s v="Designing a Solution"/>
    <x v="207"/>
    <m/>
    <s v="Prompt: How did your service contribute to better understanding of:&lt;br&gt;&lt;br&gt;1. Advocacy Skills&lt;br&gt;2. Designing a Solution&lt;br&gt;3. Empathy&lt;br&gt;4. Exploring Purpose&lt;br&gt;5.  Real World Experience Response: During 2nd Semester in the Writing Center, I have run weekly meetings to organize the middle school Banner publication, and dedicated timer during Y-Periods and outside of school to decorate the bulletin board and put together the end of year publication. I have also offered writing consultations to middle schoolers twice a rotation and worked in class workshops with 5th, 7th, and 8th graders."/>
    <s v="Hockaday"/>
  </r>
  <r>
    <x v="189"/>
    <n v="1"/>
    <s v="Designing a Solution"/>
    <x v="208"/>
    <m/>
    <s v="Prompt: How did your service contribute to better understanding of:&lt;br&gt;&lt;br&gt;1. Advocacy Skills&lt;br&gt;2. Designing a Solution&lt;br&gt;3. Empathy&lt;br&gt;4. Exploring Purpose&lt;br&gt;5.  Real World Experience Response: we read books on recording so that children isn‚Äôt he hospital have something to listen to when their parents are busy"/>
    <s v="care for cabcer"/>
  </r>
  <r>
    <x v="189"/>
    <n v="1"/>
    <s v="Designing a Solution"/>
    <x v="208"/>
    <m/>
    <s v="Prompt: How did your service contribute to better understanding of:&lt;br&gt;&lt;br&gt;1. Advocacy Skills&lt;br&gt;2. Designing a Solution&lt;br&gt;3. Empathy&lt;br&gt;4. Exploring Purpose&lt;br&gt;5.  Real World Experience Response: i read books on video for kids in the local hospital so that they can be entertained while their parents are busy"/>
    <s v="care for cancer"/>
  </r>
  <r>
    <x v="43"/>
    <n v="1"/>
    <s v="Designing a Solution"/>
    <x v="92"/>
    <m/>
    <s v="Prompt: How did your service contribute to better understanding of:&lt;br&gt;&lt;br&gt;1. Advocacy Skills&lt;br&gt;2. Designing a Solution&lt;br&gt;3. Empathy&lt;br&gt;4. Exploring Purpose&lt;br&gt;5.  Real World Experience Response: On the teen board, we split into subcommittees. My subcommittee was &quot;Learning Environment and SEL&quot;, so my groupmates and I devised goals for this year pertaining to learning environment and social emotional learning."/>
    <s v="United to Learn Teen Board"/>
  </r>
  <r>
    <x v="43"/>
    <n v="3"/>
    <s v="Designing a Solution"/>
    <x v="74"/>
    <m/>
    <s v="Prompt: How did your service contribute to better understanding of:&lt;br&gt;&lt;br&gt;1. Advocacy Skills&lt;br&gt;2. Designing a Solution&lt;br&gt;3. Empathy&lt;br&gt;4. Exploring Purpose&lt;br&gt;5.  Real World Experience Response: Today we visited an elementary school with United to Learn. I unwrapped and sorted kids' uniforms by gender, color, and size, took trash to the dumpster, organized the storage closet, packed hygiene products, and moved gym equipment to the storage room."/>
    <s v="The Hockaday School"/>
  </r>
  <r>
    <x v="190"/>
    <n v="1"/>
    <s v="Designing a Solution"/>
    <x v="189"/>
    <m/>
    <s v="Prompt: How did your service contribute to better understanding of:&lt;br&gt;&lt;br&gt;1. Advocacy Skills&lt;br&gt;2. Designing a Solution&lt;br&gt;3. Empathy&lt;br&gt;4. Exploring Purpose&lt;br&gt;5.  Real World Experience Response: Writing center intern."/>
    <s v="Hockaday"/>
  </r>
  <r>
    <x v="44"/>
    <n v="2"/>
    <s v="Designing a Solution"/>
    <x v="11"/>
    <m/>
    <s v="Prompt: How did your service contribute to better understanding of:&lt;br&gt;&lt;br&gt;1. Advocacy Skills&lt;br&gt;2. Designing a Solution&lt;br&gt;3. Empathy&lt;br&gt;4. Exploring Purpose&lt;br&gt;5.  Real World Experience Response: planning meeting for my nonprofit"/>
    <s v="jingle bell mistletoe"/>
  </r>
  <r>
    <x v="44"/>
    <n v="5"/>
    <s v="Designing a Solution"/>
    <x v="135"/>
    <m/>
    <s v="Prompt: How did your service contribute to better understanding of:&lt;br&gt;&lt;br&gt;1. Advocacy Skills&lt;br&gt;2. Designing a Solution&lt;br&gt;3. Empathy&lt;br&gt;4. Exploring Purpose&lt;br&gt;5.  Real World Experience Response: planning meeting for my non profit"/>
    <s v="JBM"/>
  </r>
  <r>
    <x v="44"/>
    <n v="1"/>
    <s v="Designing a Solution"/>
    <x v="93"/>
    <m/>
    <s v="Prompt: How did your service contribute to better understanding of:&lt;br&gt;&lt;br&gt;1. Advocacy Skills&lt;br&gt;2. Designing a Solution&lt;br&gt;3. Empathy&lt;br&gt;4. Exploring Purpose&lt;br&gt;5.  Real World Experience Response: working on an event for my non-profit"/>
    <s v="jingle bell mistletoe"/>
  </r>
  <r>
    <x v="191"/>
    <n v="3"/>
    <s v="Designing a Solution"/>
    <x v="43"/>
    <m/>
    <s v="Prompt: How did your service contribute to better understanding of:&lt;br&gt;&lt;br&gt;1. Advocacy Skills&lt;br&gt;2. Designing a Solution&lt;br&gt;3. Empathy&lt;br&gt;4. Exploring Purpose&lt;br&gt;5.  Real World Experience Response: we had a leadership board meeting today"/>
    <s v="Dallas Area Habitat For Humanity"/>
  </r>
  <r>
    <x v="191"/>
    <n v="2"/>
    <s v="Designing a Solution"/>
    <x v="7"/>
    <m/>
    <s v="Prompt: How did your service contribute to better understanding of:&lt;br&gt;&lt;br&gt;1. Advocacy Skills&lt;br&gt;2. Designing a Solution&lt;br&gt;3. Empathy&lt;br&gt;4. Exploring Purpose&lt;br&gt;5.  Real World Experience Response: Tutored my kid"/>
    <s v="Reading Partners"/>
  </r>
  <r>
    <x v="191"/>
    <n v="3"/>
    <s v="Designing a Solution"/>
    <x v="62"/>
    <s v="Baked cookies and muffins for the social impact bazaar"/>
    <s v="Prompt: How did your service contribute to better understanding of:&lt;br&gt;&lt;br&gt;1. Advocacy Skills&lt;br&gt;2. Designing a Solution&lt;br&gt;3. Empathy&lt;br&gt;4. Exploring Purpose&lt;br&gt;5.  Real World Experience Response: Baked cookies and muffins for social impact bazaar"/>
    <s v="feeding the need"/>
  </r>
  <r>
    <x v="191"/>
    <n v="1"/>
    <s v="Designing a Solution"/>
    <x v="163"/>
    <m/>
    <s v="Prompt: How did your service contribute to better understanding of:&lt;br&gt;&lt;br&gt;1. Advocacy Skills&lt;br&gt;2. Designing a Solution&lt;br&gt;3. Empathy&lt;br&gt;4. Exploring Purpose&lt;br&gt;5.  Real World Experience Response: We made holiday cookies!"/>
    <s v="Family Gateway"/>
  </r>
  <r>
    <x v="191"/>
    <n v="5"/>
    <s v="Designing a Solution"/>
    <x v="111"/>
    <m/>
    <s v="Prompt: How did your service contribute to better understanding of:&lt;br&gt;&lt;br&gt;1. Advocacy Skills&lt;br&gt;2. Designing a Solution&lt;br&gt;3. Empathy&lt;br&gt;4. Exploring Purpose&lt;br&gt;5.  Real World Experience Response: Built a home"/>
    <s v="Dallas Area Habitat For Humanity"/>
  </r>
  <r>
    <x v="191"/>
    <n v="1"/>
    <s v="Designing a Solution"/>
    <x v="90"/>
    <m/>
    <s v="Prompt: How did your service contribute to better understanding of:&lt;br&gt;&lt;br&gt;1. Advocacy Skills&lt;br&gt;2. Designing a Solution&lt;br&gt;3. Empathy&lt;br&gt;4. Exploring Purpose&lt;br&gt;5.  Real World Experience Response: Met with my student"/>
    <s v="Reading Partners"/>
  </r>
  <r>
    <x v="45"/>
    <n v="2"/>
    <s v="Designing a Solution"/>
    <x v="209"/>
    <m/>
    <s v="Prompt: How did your service contribute to better understanding of:&lt;br&gt;&lt;br&gt;1. Advocacy Skills&lt;br&gt;2. Designing a Solution&lt;br&gt;3. Empathy&lt;br&gt;4. Exploring Purpose&lt;br&gt;5.  Real World Experience Response: Packaged meals for Thanksgiving"/>
    <s v="PCBC"/>
  </r>
  <r>
    <x v="192"/>
    <n v="1"/>
    <s v="Designing a Solution"/>
    <x v="95"/>
    <m/>
    <s v="Prompt: How did your service contribute to better understanding of:&lt;br&gt;&lt;br&gt;1. Advocacy Skills&lt;br&gt;2. Designing a Solution&lt;br&gt;3. Empathy&lt;br&gt;4. Exploring Purpose&lt;br&gt;5.  Real World Experience Response: I donated a 25$ gift card to help raise funds"/>
    <s v="Feeding the Need"/>
  </r>
  <r>
    <x v="192"/>
    <n v="2"/>
    <s v="Designing a Solution"/>
    <x v="135"/>
    <m/>
    <s v="Prompt: How did your service contribute to better understanding of:&lt;br&gt;&lt;br&gt;1. Advocacy Skills&lt;br&gt;2. Designing a Solution&lt;br&gt;3. Empathy&lt;br&gt;4. Exploring Purpose&lt;br&gt;5.  Real World Experience Response: talked about how to get the word out about you drive"/>
    <s v="Childrens Cancer Fund"/>
  </r>
  <r>
    <x v="192"/>
    <n v="2"/>
    <s v="Designing a Solution"/>
    <x v="125"/>
    <m/>
    <s v="Prompt: How did your service contribute to better understanding of:&lt;br&gt;&lt;br&gt;1. Advocacy Skills&lt;br&gt;2. Designing a Solution&lt;br&gt;3. Empathy&lt;br&gt;4. Exploring Purpose&lt;br&gt;5.  Real World Experience Response: I organized a meeting with the community service person at my school and talked about ways to spread the word about the toy drive"/>
    <s v="Childrens Cancer Fund"/>
  </r>
  <r>
    <x v="192"/>
    <n v="3"/>
    <s v="Designing a Solution"/>
    <x v="164"/>
    <m/>
    <s v="Prompt: How did your service contribute to better understanding of:&lt;br&gt;&lt;br&gt;1. Advocacy Skills&lt;br&gt;2. Designing a Solution&lt;br&gt;3. Empathy&lt;br&gt;4. Exploring Purpose&lt;br&gt;5.  Real World Experience Response: organized clothes for a school"/>
    <s v="united way"/>
  </r>
  <r>
    <x v="192"/>
    <n v="1"/>
    <s v="Designing a Solution"/>
    <x v="27"/>
    <m/>
    <s v="Prompt: How did your service contribute to better understanding of:&lt;br&gt;&lt;br&gt;1. Advocacy Skills&lt;br&gt;2. Designing a Solution&lt;br&gt;3. Empathy&lt;br&gt;4. Exploring Purpose&lt;br&gt;5.  Real World Experience Response: made powerpoint about homelessness"/>
    <s v="feeding the need"/>
  </r>
  <r>
    <x v="192"/>
    <n v="2"/>
    <s v="Designing a Solution"/>
    <x v="1"/>
    <m/>
    <s v="Prompt: How did your service contribute to better understanding of:&lt;br&gt;&lt;br&gt;1. Advocacy Skills&lt;br&gt;2. Designing a Solution&lt;br&gt;3. Empathy&lt;br&gt;4. Exploring Purpose&lt;br&gt;5.  Real World Experience Response: we made valentines bags"/>
    <s v="feeding the need"/>
  </r>
  <r>
    <x v="193"/>
    <n v="1.5"/>
    <s v="Designing a Solution"/>
    <x v="167"/>
    <m/>
    <s v="Prompt: How did your service contribute to better understanding of:&lt;br&gt;&lt;br&gt;1. Advocacy Skills&lt;br&gt;2. Designing a Solution&lt;br&gt;3. Empathy&lt;br&gt;4. Exploring Purpose&lt;br&gt;5.  Real World Experience Response: We are designing a solution to brighten up their hallways"/>
    <s v="Family Gateway"/>
  </r>
  <r>
    <x v="193"/>
    <n v="21"/>
    <s v="Designing a Solution"/>
    <x v="94"/>
    <m/>
    <s v="Prompt: How did your service contribute to better understanding of:&lt;br&gt;&lt;br&gt;1. Advocacy Skills&lt;br&gt;2. Designing a Solution&lt;br&gt;3. Empathy&lt;br&gt;4. Exploring Purpose&lt;br&gt;5.  Real World Experience Response: In my biz class we spent the whole year exploring purpose and designing a solution"/>
    <m/>
  </r>
  <r>
    <x v="46"/>
    <n v="3.5"/>
    <s v="Designing a Solution"/>
    <x v="142"/>
    <m/>
    <s v="Prompt: How did your service contribute to better understanding of:&lt;br&gt;&lt;br&gt;1. Advocacy Skills&lt;br&gt;2. Designing a Solution&lt;br&gt;3. Empathy&lt;br&gt;4. Exploring Purpose&lt;br&gt;5.  Real World Experience Response: CPD teen board meeting."/>
    <s v="Community Partners of Dallas"/>
  </r>
  <r>
    <x v="194"/>
    <n v="40"/>
    <s v="Designing a Solution"/>
    <x v="142"/>
    <m/>
    <s v="Prompt: How did your service contribute to better understanding of:&lt;br&gt;&lt;br&gt;1. Advocacy Skills&lt;br&gt;2. Designing a Solution&lt;br&gt;3. Empathy&lt;br&gt;4. Exploring Purpose&lt;br&gt;5.  Real World Experience Response: Over the past 4 months I worked to organize and plan a kickball fundraiser for Susan g komen. Purchased T-shirts, organized the event, and successfully raised almost 9,000 dollars!"/>
    <s v="Susan G Komen"/>
  </r>
  <r>
    <x v="194"/>
    <n v="12"/>
    <s v="Designing a Solution"/>
    <x v="77"/>
    <m/>
    <s v="Prompt: How did your service contribute to better understanding of:&lt;br&gt;&lt;br&gt;1. Advocacy Skills&lt;br&gt;2. Designing a Solution&lt;br&gt;3. Empathy&lt;br&gt;4. Exploring Purpose&lt;br&gt;5.  Real World Experience Response: Planned and hosted United way events for Teens United and held club meetings!"/>
    <s v="united way of dallas"/>
  </r>
  <r>
    <x v="194"/>
    <n v="5"/>
    <s v="Designing a Solution"/>
    <x v="98"/>
    <m/>
    <s v="Prompt: How did your service contribute to better understanding of:&lt;br&gt;&lt;br&gt;1. Advocacy Skills&lt;br&gt;2. Designing a Solution&lt;br&gt;3. Empathy&lt;br&gt;4. Exploring Purpose&lt;br&gt;5.  Real World Experience Response: Habitat Build"/>
    <s v="habitat for humanity"/>
  </r>
  <r>
    <x v="194"/>
    <n v="2"/>
    <s v="Designing a Solution"/>
    <x v="55"/>
    <m/>
    <s v="Prompt: How did your service contribute to better understanding of:&lt;br&gt;&lt;br&gt;1. Advocacy Skills&lt;br&gt;2. Designing a Solution&lt;br&gt;3. Empathy&lt;br&gt;4. Exploring Purpose&lt;br&gt;5.  Real World Experience Response: Helped with food pantry"/>
    <s v="Herbert Marcus EL"/>
  </r>
  <r>
    <x v="47"/>
    <n v="1"/>
    <s v="Designing a Solution"/>
    <x v="139"/>
    <m/>
    <s v="Prompt: How did your service contribute to better understanding of:&lt;br&gt;&lt;br&gt;1. Advocacy Skills&lt;br&gt;2. Designing a Solution&lt;br&gt;3. Empathy&lt;br&gt;4. Exploring Purpose&lt;br&gt;5.  Real World Experience Response: I organized and held a meeting for the Hockaday Baking Club"/>
    <s v="Hocakday Baking Club"/>
  </r>
  <r>
    <x v="47"/>
    <n v="2"/>
    <s v="Designing a Solution"/>
    <x v="7"/>
    <m/>
    <s v="Prompt: How did your service contribute to better understanding of:&lt;br&gt;&lt;br&gt;1. Advocacy Skills&lt;br&gt;2. Designing a Solution&lt;br&gt;3. Empathy&lt;br&gt;4. Exploring Purpose&lt;br&gt;5.  Real World Experience Response: I organized club communications for upcoming events for the Baking Club."/>
    <s v="Hockaday Baking Club"/>
  </r>
  <r>
    <x v="47"/>
    <n v="1.5"/>
    <s v="Designing a Solution"/>
    <x v="59"/>
    <m/>
    <s v="Prompt: How did your service contribute to better understanding of:&lt;br&gt;&lt;br&gt;1. Advocacy Skills&lt;br&gt;2. Designing a Solution&lt;br&gt;3. Empathy&lt;br&gt;4. Exploring Purpose&lt;br&gt;5.  Real World Experience Response: I organized the Baking Club's holiday drop off and communicated the details to my club."/>
    <s v="Hockaday Baking Club"/>
  </r>
  <r>
    <x v="47"/>
    <n v="3"/>
    <s v="Designing a Solution"/>
    <x v="2"/>
    <m/>
    <s v="Prompt: How did your service contribute to better understanding of:&lt;br&gt;&lt;br&gt;1. Advocacy Skills&lt;br&gt;2. Designing a Solution&lt;br&gt;3. Empathy&lt;br&gt;4. Exploring Purpose&lt;br&gt;5.  Real World Experience Response: I helped clean out and organize the closet at JN Ervin by folding clothes and building shelves."/>
    <s v="Hockaday"/>
  </r>
  <r>
    <x v="47"/>
    <n v="1"/>
    <s v="Designing a Solution"/>
    <x v="124"/>
    <m/>
    <s v="Prompt: How did your service contribute to better understanding of:&lt;br&gt;&lt;br&gt;1. Advocacy Skills&lt;br&gt;2. Designing a Solution&lt;br&gt;3. Empathy&lt;br&gt;4. Exploring Purpose&lt;br&gt;5.  Real World Experience Response: I attended an education session about homelessness run by Feeding the Need."/>
    <s v="Feeding the Need"/>
  </r>
  <r>
    <x v="47"/>
    <n v="2"/>
    <s v="Designing a Solution"/>
    <x v="63"/>
    <m/>
    <s v="Prompt: How did your service contribute to better understanding of:&lt;br&gt;&lt;br&gt;1. Advocacy Skills&lt;br&gt;2. Designing a Solution&lt;br&gt;3. Empathy&lt;br&gt;4. Exploring Purpose&lt;br&gt;5.  Real World Experience Response: I made snack bags for Family Gateway"/>
    <s v="Feeding the Need"/>
  </r>
  <r>
    <x v="47"/>
    <n v="3"/>
    <s v="Designing a Solution"/>
    <x v="63"/>
    <m/>
    <s v="Prompt: How did your service contribute to better understanding of:&lt;br&gt;&lt;br&gt;1. Advocacy Skills&lt;br&gt;2. Designing a Solution&lt;br&gt;3. Empathy&lt;br&gt;4. Exploring Purpose&lt;br&gt;5.  Real World Experience Response: I brought water bottles for the snack bags for Family Gateway"/>
    <s v="Feeding the Need"/>
  </r>
  <r>
    <x v="47"/>
    <n v="2"/>
    <s v="Designing a Solution"/>
    <x v="63"/>
    <m/>
    <s v="Prompt: How did your service contribute to better understanding of:&lt;br&gt;&lt;br&gt;1. Advocacy Skills&lt;br&gt;2. Designing a Solution&lt;br&gt;3. Empathy&lt;br&gt;4. Exploring Purpose&lt;br&gt;5.  Real World Experience Response: I made cookie mix jars to be donated to teachers at Gooch Elementary."/>
    <s v="Hockaday Baking Club"/>
  </r>
  <r>
    <x v="47"/>
    <n v="1"/>
    <s v="Designing a Solution"/>
    <x v="1"/>
    <m/>
    <s v="Prompt: How did your service contribute to better understanding of:&lt;br&gt;&lt;br&gt;1. Advocacy Skills&lt;br&gt;2. Designing a Solution&lt;br&gt;3. Empathy&lt;br&gt;4. Exploring Purpose&lt;br&gt;5.  Real World Experience Response: I dropped off the materials for the Baking Club cookie mix making session."/>
    <s v="Hockaday Baking Club"/>
  </r>
  <r>
    <x v="47"/>
    <n v="4"/>
    <s v="Designing a Solution"/>
    <x v="152"/>
    <m/>
    <s v="Prompt: How did your service contribute to better understanding of:&lt;br&gt;&lt;br&gt;1. Advocacy Skills&lt;br&gt;2. Designing a Solution&lt;br&gt;3. Empathy&lt;br&gt;4. Exploring Purpose&lt;br&gt;5.  Real World Experience Response: I prepared for the Baking Club cookie mix making session by buying finding the recipes, doing calculations for costs and amounts, and buying the ingredients."/>
    <s v="Hockaday Baking Club"/>
  </r>
  <r>
    <x v="47"/>
    <n v="3"/>
    <s v="Designing a Solution"/>
    <x v="210"/>
    <m/>
    <s v="Prompt: How did your service contribute to better understanding of:&lt;br&gt;&lt;br&gt;1. Advocacy Skills&lt;br&gt;2. Designing a Solution&lt;br&gt;3. Empathy&lt;br&gt;4. Exploring Purpose&lt;br&gt;5.  Real World Experience Response: I planned the mother's day basket making and communicated details about the event to the rest of the club."/>
    <s v="Hockaday Baking Club"/>
  </r>
  <r>
    <x v="47"/>
    <n v="3"/>
    <s v="Designing a Solution"/>
    <x v="210"/>
    <m/>
    <s v="Prompt: How did your service contribute to better understanding of:&lt;br&gt;&lt;br&gt;1. Advocacy Skills&lt;br&gt;2. Designing a Solution&lt;br&gt;3. Empathy&lt;br&gt;4. Exploring Purpose&lt;br&gt;5.  Real World Experience Response: I lead and participated in the mother's day basket making session and transported kther members of the group to the event."/>
    <s v="Hockaday Baking Club"/>
  </r>
  <r>
    <x v="195"/>
    <n v="4"/>
    <s v="Designing a Solution"/>
    <x v="131"/>
    <m/>
    <s v="Prompt: How did your service contribute to better understanding of:&lt;br&gt;&lt;br&gt;1. Advocacy Skills&lt;br&gt;2. Designing a Solution&lt;br&gt;3. Empathy&lt;br&gt;4. Exploring Purpose&lt;br&gt;5.  Real World Experience Response: worked on website"/>
    <s v="v4c"/>
  </r>
  <r>
    <x v="196"/>
    <n v="1"/>
    <s v="Designing a Solution"/>
    <x v="43"/>
    <m/>
    <s v="Prompt: How did your service contribute to better understanding of:&lt;br&gt;&lt;br&gt;1. Advocacy Skills&lt;br&gt;2. Designing a Solution&lt;br&gt;3. Empathy&lt;br&gt;4. Exploring Purpose&lt;br&gt;5.  Real World Experience Response: Board meeting to plan 2022-2023 schedule"/>
    <s v="Kids Helping Kids TX"/>
  </r>
  <r>
    <x v="196"/>
    <n v="1"/>
    <s v="Designing a Solution"/>
    <x v="71"/>
    <m/>
    <s v="Prompt: How did your service contribute to better understanding of:&lt;br&gt;&lt;br&gt;1. Advocacy Skills&lt;br&gt;2. Designing a Solution&lt;br&gt;3. Empathy&lt;br&gt;4. Exploring Purpose&lt;br&gt;5.  Real World Experience Response: Teen Board Meeting"/>
    <s v="United to Learn"/>
  </r>
  <r>
    <x v="196"/>
    <n v="0.5"/>
    <s v="Designing a Solution"/>
    <x v="167"/>
    <m/>
    <s v="Prompt: How did your service contribute to better understanding of:&lt;br&gt;&lt;br&gt;1. Advocacy Skills&lt;br&gt;2. Designing a Solution&lt;br&gt;3. Empathy&lt;br&gt;4. Exploring Purpose&lt;br&gt;5.  Real World Experience Response: Created Instagram Graphics for new chapter leads"/>
    <s v="Visions for Confidence"/>
  </r>
  <r>
    <x v="196"/>
    <n v="1"/>
    <s v="Designing a Solution"/>
    <x v="67"/>
    <m/>
    <s v="Prompt: How did your service contribute to better understanding of:&lt;br&gt;&lt;br&gt;1. Advocacy Skills&lt;br&gt;2. Designing a Solution&lt;br&gt;3. Empathy&lt;br&gt;4. Exploring Purpose&lt;br&gt;5.  Real World Experience Response: Designed Instagram posts for VFC instagram and managed the account"/>
    <s v="Visions for Confidence"/>
  </r>
  <r>
    <x v="196"/>
    <n v="2"/>
    <s v="Designing a Solution"/>
    <x v="145"/>
    <m/>
    <s v="Prompt: How did your service contribute to better understanding of:&lt;br&gt;&lt;br&gt;1. Advocacy Skills&lt;br&gt;2. Designing a Solution&lt;br&gt;3. Empathy&lt;br&gt;4. Exploring Purpose&lt;br&gt;5.  Real World Experience Response: Managed Visions for Confidence instagram all week and made 3 posts and edits"/>
    <s v="Visions For Confidence"/>
  </r>
  <r>
    <x v="196"/>
    <n v="25"/>
    <s v="Designing a Solution"/>
    <x v="94"/>
    <m/>
    <s v="Prompt: How did your service contribute to better understanding of:&lt;br&gt;&lt;br&gt;1. Advocacy Skills&lt;br&gt;2. Designing a Solution&lt;br&gt;3. Empathy&lt;br&gt;4. Exploring Purpose&lt;br&gt;5.  Real World Experience Response: We created a prototype to help create more sustainable fashion in the city"/>
    <s v="BIZ Class"/>
  </r>
  <r>
    <x v="197"/>
    <n v="3"/>
    <s v="Designing a Solution"/>
    <x v="211"/>
    <m/>
    <s v="Prompt: How did your service contribute to better understanding of:&lt;br&gt;&lt;br&gt;1. Advocacy Skills&lt;br&gt;2. Designing a Solution&lt;br&gt;3. Empathy&lt;br&gt;4. Exploring Purpose&lt;br&gt;5.  Real World Experience Response: We helped clean up the highway on Highland Drive."/>
    <s v="Adopt-a-highway"/>
  </r>
  <r>
    <x v="197"/>
    <n v="0.8"/>
    <s v="Designing a Solution"/>
    <x v="23"/>
    <m/>
    <s v="Prompt: How did your service contribute to better understanding of:&lt;br&gt;&lt;br&gt;1. Advocacy Skills&lt;br&gt;2. Designing a Solution&lt;br&gt;3. Empathy&lt;br&gt;4. Exploring Purpose&lt;br&gt;5.  Real World Experience Response: I organized and planned community service opportunities."/>
    <s v="visions for confidence"/>
  </r>
  <r>
    <x v="197"/>
    <n v="0.5"/>
    <s v="Designing a Solution"/>
    <x v="74"/>
    <m/>
    <s v="Prompt: How did your service contribute to better understanding of:&lt;br&gt;&lt;br&gt;1. Advocacy Skills&lt;br&gt;2. Designing a Solution&lt;br&gt;3. Empathy&lt;br&gt;4. Exploring Purpose&lt;br&gt;5.  Real World Experience Response: we had a visions for confidence team meeting for the upcoming semester"/>
    <s v="visions for confidence"/>
  </r>
  <r>
    <x v="197"/>
    <n v="1"/>
    <s v="Designing a Solution"/>
    <x v="212"/>
    <m/>
    <s v="Prompt: How did your service contribute to better understanding of:&lt;br&gt;&lt;br&gt;1. Advocacy Skills&lt;br&gt;2. Designing a Solution&lt;br&gt;3. Empathy&lt;br&gt;4. Exploring Purpose&lt;br&gt;5.  Real World Experience Response: we made dog blankets to donate to the spca."/>
    <s v="SPCA of Texas"/>
  </r>
  <r>
    <x v="197"/>
    <n v="3"/>
    <s v="Designing a Solution"/>
    <x v="213"/>
    <m/>
    <s v="Prompt: How did your service contribute to better understanding of:&lt;br&gt;&lt;br&gt;1. Advocacy Skills&lt;br&gt;2. Designing a Solution&lt;br&gt;3. Empathy&lt;br&gt;4. Exploring Purpose&lt;br&gt;5.  Real World Experience Response: I gave blood."/>
    <s v="Carter Blood Drive"/>
  </r>
  <r>
    <x v="197"/>
    <n v="28"/>
    <s v="Designing a Solution"/>
    <x v="94"/>
    <m/>
    <s v="Prompt: How did your service contribute to better understanding of:&lt;br&gt;&lt;br&gt;1. Advocacy Skills&lt;br&gt;2. Designing a Solution&lt;br&gt;3. Empathy&lt;br&gt;4. Exploring Purpose&lt;br&gt;5.  Real World Experience Response: we designed a solution based on a real world problem we found"/>
    <s v="BIZ Class"/>
  </r>
  <r>
    <x v="197"/>
    <n v="2"/>
    <s v="Designing a Solution"/>
    <x v="116"/>
    <m/>
    <s v="Prompt: How did your service contribute to better understanding of:&lt;br&gt;&lt;br&gt;1. Advocacy Skills&lt;br&gt;2. Designing a Solution&lt;br&gt;3. Empathy&lt;br&gt;4. Exploring Purpose&lt;br&gt;5.  Real World Experience Response: we built baskets for mothers in need."/>
    <s v="feeding the need"/>
  </r>
  <r>
    <x v="197"/>
    <n v="2"/>
    <s v="Designing a Solution"/>
    <x v="169"/>
    <m/>
    <s v="Prompt: How did your service contribute to better understanding of:&lt;br&gt;&lt;br&gt;1. Advocacy Skills&lt;br&gt;2. Designing a Solution&lt;br&gt;3. Empathy&lt;br&gt;4. Exploring Purpose&lt;br&gt;5.  Real World Experience Response: I spent two days helping the third graders work on their baby shark tank pitches."/>
    <s v="Lower School Shark Tank"/>
  </r>
  <r>
    <x v="197"/>
    <n v="10"/>
    <s v="Designing a Solution"/>
    <x v="117"/>
    <m/>
    <s v="Prompt: How did your service contribute to better understanding of:&lt;br&gt;&lt;br&gt;1. Advocacy Skills&lt;br&gt;2. Designing a Solution&lt;br&gt;3. Empathy&lt;br&gt;4. Exploring Purpose&lt;br&gt;5.  Real World Experience Response: i am the preston hollow president of the chapter and planned and facilitated all outreach events."/>
    <s v="visions for confidence"/>
  </r>
  <r>
    <x v="48"/>
    <n v="2"/>
    <s v="Designing a Solution"/>
    <x v="214"/>
    <m/>
    <s v="Prompt: How did your service contribute to better understanding of:&lt;br&gt;&lt;br&gt;1. Advocacy Skills&lt;br&gt;2. Designing a Solution&lt;br&gt;3. Empathy&lt;br&gt;4. Exploring Purpose&lt;br&gt;5.  Real World Experience Response: We had many problems throughout the day, between a times mixup and only having two students, but throughout it we were able to improvise and figure out what we needed to do."/>
    <s v="Intellichoice"/>
  </r>
  <r>
    <x v="48"/>
    <n v="2"/>
    <s v="Designing a Solution"/>
    <x v="125"/>
    <m/>
    <s v="Prompt: How did your service contribute to better understanding of:&lt;br&gt;&lt;br&gt;1. Advocacy Skills&lt;br&gt;2. Designing a Solution&lt;br&gt;3. Empathy&lt;br&gt;4. Exploring Purpose&lt;br&gt;5.  Real World Experience Response: I worked with 5 different kids over the 2 hours, and I had to find a way to help them all."/>
    <s v="Intellichoice"/>
  </r>
  <r>
    <x v="48"/>
    <n v="2"/>
    <s v="Designing a Solution"/>
    <x v="145"/>
    <m/>
    <s v="Prompt: How did your service contribute to better understanding of:&lt;br&gt;&lt;br&gt;1. Advocacy Skills&lt;br&gt;2. Designing a Solution&lt;br&gt;3. Empathy&lt;br&gt;4. Exploring Purpose&lt;br&gt;5.  Real World Experience Response: Tutored kids at garland branch, had to figure out how to overcome problems after the break"/>
    <s v="Intellichoice"/>
  </r>
  <r>
    <x v="48"/>
    <n v="2"/>
    <s v="Designing a Solution"/>
    <x v="184"/>
    <m/>
    <s v="Prompt: How did your service contribute to better understanding of:&lt;br&gt;&lt;br&gt;1. Advocacy Skills&lt;br&gt;2. Designing a Solution&lt;br&gt;3. Empathy&lt;br&gt;4. Exploring Purpose&lt;br&gt;5.  Real World Experience Response: Tutored in new building and adapted tutoring with all the kids in one room with few volunteers"/>
    <s v="Intellichoice"/>
  </r>
  <r>
    <x v="198"/>
    <n v="3"/>
    <s v="Designing a Solution"/>
    <x v="2"/>
    <m/>
    <s v="Prompt: How did your service contribute to better understanding of:&lt;br&gt;&lt;br&gt;1. Advocacy Skills&lt;br&gt;2. Designing a Solution&lt;br&gt;3. Empathy&lt;br&gt;4. Exploring Purpose&lt;br&gt;5.  Real World Experience Response: As a grade we went to an elementary school and helped set up a pantry of needed supplies"/>
    <s v="Hockaday"/>
  </r>
  <r>
    <x v="49"/>
    <n v="3"/>
    <s v="Designing a Solution"/>
    <x v="33"/>
    <m/>
    <s v="Prompt: How did your service contribute to better understanding of:&lt;br&gt;&lt;br&gt;1. Advocacy Skills&lt;br&gt;2. Designing a Solution&lt;br&gt;3. Empathy&lt;br&gt;4. Exploring Purpose&lt;br&gt;5.  Real World Experience Response: Meal bag building"/>
    <s v="Feed My Starving Children - Richardson, TX"/>
  </r>
  <r>
    <x v="49"/>
    <n v="3"/>
    <s v="Designing a Solution"/>
    <x v="172"/>
    <m/>
    <s v="Prompt: How did your service contribute to better understanding of:&lt;br&gt;&lt;br&gt;1. Advocacy Skills&lt;br&gt;2. Designing a Solution&lt;br&gt;3. Empathy&lt;br&gt;4. Exploring Purpose&lt;br&gt;5.  Real World Experience Response: christmas gift bags for seniors"/>
    <s v="Meals on Wheels - Dallas, TX"/>
  </r>
  <r>
    <x v="50"/>
    <n v="5"/>
    <s v="Designing a Solution"/>
    <x v="94"/>
    <m/>
    <s v="Prompt: How did your service contribute to better understanding of:&lt;br&gt;&lt;br&gt;1. Advocacy Skills&lt;br&gt;2. Designing a Solution&lt;br&gt;3. Empathy&lt;br&gt;4. Exploring Purpose&lt;br&gt;5.  Real World Experience Response: The design process for our project"/>
    <m/>
  </r>
  <r>
    <x v="199"/>
    <n v="2"/>
    <s v="Designing a Solution"/>
    <x v="12"/>
    <m/>
    <s v="Prompt: How did your service contribute to better understanding of:&lt;br&gt;&lt;br&gt;1. Advocacy Skills&lt;br&gt;2. Designing a Solution&lt;br&gt;3. Empathy&lt;br&gt;4. Exploring Purpose&lt;br&gt;5.  Real World Experience Response: I went to Garland church to tutor math. I was in charge of children in grades 1-3. I checked the answers of their work, and helped them with difficult problems. I also made sure they are working properly without distracting others."/>
    <s v="Intellichoice Tutoring"/>
  </r>
  <r>
    <x v="199"/>
    <n v="2.5"/>
    <s v="Designing a Solution"/>
    <x v="170"/>
    <m/>
    <s v="Prompt: How did your service contribute to better understanding of:&lt;br&gt;&lt;br&gt;1. Advocacy Skills&lt;br&gt;2. Designing a Solution&lt;br&gt;3. Empathy&lt;br&gt;4. Exploring Purpose&lt;br&gt;5.  Real World Experience Response: I went to Garland church to tutor math. I was in charge of children in grades 6-8. I checked the answers of their work, and helped them with difficult problems. I also made sure they are working properly without distracting others."/>
    <s v="Intellichoice Tutoring"/>
  </r>
  <r>
    <x v="200"/>
    <n v="3"/>
    <s v="Designing a Solution"/>
    <x v="2"/>
    <m/>
    <s v="Prompt: How did your service contribute to better understanding of:&lt;br&gt;&lt;br&gt;1. Advocacy Skills&lt;br&gt;2. Designing a Solution&lt;br&gt;3. Empathy&lt;br&gt;4. Exploring Purpose&lt;br&gt;5.  Real World Experience Response: School service day. We went to an elementary school and helped create a room with extra clothes and products their students might need."/>
    <s v="Hockaday"/>
  </r>
  <r>
    <x v="51"/>
    <n v="1"/>
    <s v="Designing a Solution"/>
    <x v="140"/>
    <m/>
    <s v="Prompt: How did your service contribute to better understanding of:&lt;br&gt;&lt;br&gt;1. Advocacy Skills&lt;br&gt;2. Designing a Solution&lt;br&gt;3. Empathy&lt;br&gt;4. Exploring Purpose&lt;br&gt;5.  Real World Experience Response: Today we designed solutions at walnut hill by helping the students create mission statements for themselves."/>
    <s v="Walnut Hill Elementary"/>
  </r>
  <r>
    <x v="51"/>
    <n v="1"/>
    <s v="Designing a Solution"/>
    <x v="141"/>
    <m/>
    <s v="Prompt: How did your service contribute to better understanding of:&lt;br&gt;&lt;br&gt;1. Advocacy Skills&lt;br&gt;2. Designing a Solution&lt;br&gt;3. Empathy&lt;br&gt;4. Exploring Purpose&lt;br&gt;5.  Real World Experience Response: We helped elementary school kids to write by teaching them to come up with solutions to their problems and write about them."/>
    <s v="Walnut Hill Elementary"/>
  </r>
  <r>
    <x v="201"/>
    <n v="1"/>
    <s v="Designing a Solution"/>
    <x v="183"/>
    <m/>
    <s v="Prompt: How did your service contribute to better understanding of:&lt;br&gt;&lt;br&gt;1. Advocacy Skills&lt;br&gt;2. Designing a Solution&lt;br&gt;3. Empathy&lt;br&gt;4. Exploring Purpose&lt;br&gt;5.  Real World Experience Response: Tutoring"/>
    <s v="Leaders United for Change"/>
  </r>
  <r>
    <x v="201"/>
    <n v="1.5"/>
    <s v="Designing a Solution"/>
    <x v="199"/>
    <m/>
    <s v="Prompt: How did your service contribute to better understanding of:&lt;br&gt;&lt;br&gt;1. Advocacy Skills&lt;br&gt;2. Designing a Solution&lt;br&gt;3. Empathy&lt;br&gt;4. Exploring Purpose&lt;br&gt;5.  Real World Experience Response: Tutoring"/>
    <s v="writing center intern"/>
  </r>
  <r>
    <x v="201"/>
    <n v="1.5"/>
    <s v="Designing a Solution"/>
    <x v="86"/>
    <m/>
    <s v="Prompt: How did your service contribute to better understanding of:&lt;br&gt;&lt;br&gt;1. Advocacy Skills&lt;br&gt;2. Designing a Solution&lt;br&gt;3. Empathy&lt;br&gt;4. Exploring Purpose&lt;br&gt;5.  Real World Experience Response: STAAR test tutoring"/>
    <s v="writing center tutoring"/>
  </r>
  <r>
    <x v="201"/>
    <n v="2"/>
    <s v="Designing a Solution"/>
    <x v="50"/>
    <m/>
    <s v="Prompt: How did your service contribute to better understanding of:&lt;br&gt;&lt;br&gt;1. Advocacy Skills&lt;br&gt;2. Designing a Solution&lt;br&gt;3. Empathy&lt;br&gt;4. Exploring Purpose&lt;br&gt;5.  Real World Experience Response: Help making rowing a more diverse sport"/>
    <s v="Rowd to change"/>
  </r>
  <r>
    <x v="201"/>
    <n v="4"/>
    <s v="Designing a Solution"/>
    <x v="50"/>
    <m/>
    <s v="Prompt: How did your service contribute to better understanding of:&lt;br&gt;&lt;br&gt;1. Advocacy Skills&lt;br&gt;2. Designing a Solution&lt;br&gt;3. Empathy&lt;br&gt;4. Exploring Purpose&lt;br&gt;5.  Real World Experience Response: Website design"/>
    <s v="Rowd to change"/>
  </r>
  <r>
    <x v="202"/>
    <n v="1"/>
    <s v="Designing a Solution"/>
    <x v="22"/>
    <m/>
    <s v="Prompt: How did your service contribute to better understanding of:&lt;br&gt;&lt;br&gt;1. Advocacy Skills&lt;br&gt;2. Designing a Solution&lt;br&gt;3. Empathy&lt;br&gt;4. Exploring Purpose&lt;br&gt;5.  Real World Experience Response: I helped a student with her writing."/>
    <s v="Writing Intern 1"/>
  </r>
  <r>
    <x v="203"/>
    <n v="1.5"/>
    <s v="Designing a Solution"/>
    <x v="167"/>
    <m/>
    <s v="Prompt: How did your service contribute to better understanding of:&lt;br&gt;&lt;br&gt;1. Advocacy Skills&lt;br&gt;2. Designing a Solution&lt;br&gt;3. Empathy&lt;br&gt;4. Exploring Purpose&lt;br&gt;5.  Real World Experience Response: we‚Äôre finding a way to brighten up the space these family‚Äôs live and the staff work in"/>
    <s v="Family Gateway"/>
  </r>
  <r>
    <x v="52"/>
    <n v="1.5"/>
    <s v="Designing a Solution"/>
    <x v="199"/>
    <m/>
    <s v="Prompt: How did your service contribute to better understanding of:&lt;br&gt;&lt;br&gt;1. Advocacy Skills&lt;br&gt;2. Designing a Solution&lt;br&gt;3. Empathy&lt;br&gt;4. Exploring Purpose&lt;br&gt;5.  Real World Experience Response: Fourth grade had testing today, so we problem solved and we‚Äôre able to tutor second grade- and it was a fulfilling experience!"/>
    <s v="Writing Center Internship at Foster"/>
  </r>
  <r>
    <x v="204"/>
    <n v="1"/>
    <s v="Designing a Solution"/>
    <x v="3"/>
    <m/>
    <s v="Prompt: How did your service contribute to better understanding of:&lt;br&gt;&lt;br&gt;1. Advocacy Skills&lt;br&gt;2. Designing a Solution&lt;br&gt;3. Empathy&lt;br&gt;4. Exploring Purpose&lt;br&gt;5.  Real World Experience Response: i helped the zoo impact class with providing feedback on their sustainability projects"/>
    <s v="Hockaday"/>
  </r>
  <r>
    <x v="53"/>
    <n v="1"/>
    <s v="Designing a Solution"/>
    <x v="10"/>
    <m/>
    <s v="Prompt: How did your service contribute to better understanding of:&lt;br&gt;&lt;br&gt;1. Advocacy Skills&lt;br&gt;2. Designing a Solution&lt;br&gt;3. Empathy&lt;br&gt;4. Exploring Purpose&lt;br&gt;5.  Real World Experience Response: Paw Level 1 and 2 Training - Phase 1"/>
    <s v="Operation  Kindness"/>
  </r>
  <r>
    <x v="53"/>
    <n v="1.5"/>
    <s v="Designing a Solution"/>
    <x v="197"/>
    <m/>
    <s v="Prompt: How did your service contribute to better understanding of:&lt;br&gt;&lt;br&gt;1. Advocacy Skills&lt;br&gt;2. Designing a Solution&lt;br&gt;3. Empathy&lt;br&gt;4. Exploring Purpose&lt;br&gt;5.  Real World Experience Response: Made At Home Enrichment with Girl Scout troop"/>
    <s v="Operation Kindness"/>
  </r>
  <r>
    <x v="205"/>
    <n v="4"/>
    <s v="Designing a Solution"/>
    <x v="181"/>
    <m/>
    <s v="Prompt: How did your service contribute to better understanding of:&lt;br&gt;&lt;br&gt;1. Advocacy Skills&lt;br&gt;2. Designing a Solution&lt;br&gt;3. Empathy&lt;br&gt;4. Exploring Purpose&lt;br&gt;5.  Real World Experience Response: Gardened and renovated an outdoor area for Preston Hollow Elementary"/>
    <s v="United to Learn"/>
  </r>
  <r>
    <x v="206"/>
    <n v="3"/>
    <s v="Designing a Solution"/>
    <x v="148"/>
    <m/>
    <s v="Prompt: How did your service contribute to better understanding of:&lt;br&gt;&lt;br&gt;1. Advocacy Skills&lt;br&gt;2. Designing a Solution&lt;br&gt;3. Empathy&lt;br&gt;4. Exploring Purpose&lt;br&gt;5.  Real World Experience Response: MLK Day, designed solutions for easier recycling and improved sustainability in the school."/>
    <s v="Hockaday"/>
  </r>
  <r>
    <x v="207"/>
    <n v="1"/>
    <s v="Designing a Solution"/>
    <x v="3"/>
    <m/>
    <s v="Prompt: How did your service contribute to better understanding of:&lt;br&gt;&lt;br&gt;1. Advocacy Skills&lt;br&gt;2. Designing a Solution&lt;br&gt;3. Empathy&lt;br&gt;4. Exploring Purpose&lt;br&gt;5.  Real World Experience Response: I contributed feedback to solutions for the environment."/>
    <s v="Zoo Class"/>
  </r>
  <r>
    <x v="54"/>
    <n v="3"/>
    <s v="Designing a Solution"/>
    <x v="153"/>
    <m/>
    <s v="Prompt: How did your service contribute to better understanding of:&lt;br&gt;&lt;br&gt;1. Advocacy Skills&lt;br&gt;2. Designing a Solution&lt;br&gt;3. Empathy&lt;br&gt;4. Exploring Purpose&lt;br&gt;5.  Real World Experience Response: We picked up trash at bachman and had to design solutions to get big pieces of trash out of the lake"/>
    <s v="Texas Conservation Alliance"/>
  </r>
  <r>
    <x v="208"/>
    <n v="2"/>
    <s v="Designing a Solution"/>
    <x v="113"/>
    <m/>
    <s v="Prompt: How did your service contribute to better understanding of:&lt;br&gt;&lt;br&gt;1. Advocacy Skills&lt;br&gt;2. Designing a Solution&lt;br&gt;3. Empathy&lt;br&gt;4. Exploring Purpose&lt;br&gt;5.  Real World Experience Response: Tutoring today helped me design a solution of educating kids from kindergarten to middle school. This helps little kids understand school which is especially important after the pandemic."/>
    <s v="intellichoice tutoring"/>
  </r>
  <r>
    <x v="55"/>
    <n v="10.4"/>
    <s v="Designing a Solution"/>
    <x v="215"/>
    <m/>
    <s v="Prompt: How did your service contribute to better understanding of:&lt;br&gt;&lt;br&gt;1. Advocacy Skills&lt;br&gt;2. Designing a Solution&lt;br&gt;3. Empathy&lt;br&gt;4. Exploring Purpose&lt;br&gt;5.  Real World Experience Response: As a Zoo Crew intern of the Dallas Zoo, I volunteered for 3 shifts over winter break. During my shift, I educate visitors about the animals in an effort to inform people about conservation efforts. Through this, I help decrease the chances of animals becoming endangered and extinct and hopefully, design a solution to help conserve the animals on our planet."/>
    <s v="Dallas Zoo"/>
  </r>
  <r>
    <x v="56"/>
    <n v="2"/>
    <s v="Designing a Solution"/>
    <x v="142"/>
    <m/>
    <s v="Prompt: How did your service contribute to better understanding of:&lt;br&gt;&lt;br&gt;1. Advocacy Skills&lt;br&gt;2. Designing a Solution&lt;br&gt;3. Empathy&lt;br&gt;4. Exploring Purpose&lt;br&gt;5.  Real World Experience Response: We picked up trash around Bachman lake in Dallas, TX. This helps lead to a cleaner ecosystem around the lake, and more healthy living environment for the animals and even humans in that area."/>
    <s v="Texas Conservation Alliance"/>
  </r>
  <r>
    <x v="56"/>
    <n v="2"/>
    <s v="Designing a Solution"/>
    <x v="23"/>
    <m/>
    <s v="Prompt: How did your service contribute to better understanding of:&lt;br&gt;&lt;br&gt;1. Advocacy Skills&lt;br&gt;2. Designing a Solution&lt;br&gt;3. Empathy&lt;br&gt;4. Exploring Purpose&lt;br&gt;5.  Real World Experience Response: We made snack bags, envelopes, and bracelets for people in need for the holidays. It helped to provide them with food and fun as they celebrate holidays"/>
    <s v="NCL"/>
  </r>
  <r>
    <x v="209"/>
    <n v="1"/>
    <s v="Designing a Solution"/>
    <x v="185"/>
    <m/>
    <s v="Prompt: How did your service contribute to better understanding of:&lt;br&gt;&lt;br&gt;1. Advocacy Skills&lt;br&gt;2. Designing a Solution&lt;br&gt;3. Empathy&lt;br&gt;4. Exploring Purpose&lt;br&gt;5.  Real World Experience Response: Dallas Public Library's Teen Advisory Council allows a group of dedicated teens to come up with ideas for the library's events, form connections with each other, and volunteer together."/>
    <s v="Teen Advisory Council (DPL)"/>
  </r>
  <r>
    <x v="57"/>
    <n v="1"/>
    <s v="Designing a Solution"/>
    <x v="135"/>
    <m/>
    <s v="Prompt: How did your service contribute to better understanding of:&lt;br&gt;&lt;br&gt;1. Advocacy Skills&lt;br&gt;2. Designing a Solution&lt;br&gt;3. Empathy&lt;br&gt;4. Exploring Purpose&lt;br&gt;5.  Real World Experience Response: I donated tickets for a fundraiser event going towards future charitable events for Family Gateway. This club designed a solution to raise money to help a charity."/>
    <s v="Feeding The Need"/>
  </r>
  <r>
    <x v="57"/>
    <n v="1"/>
    <s v="Designing a Solution"/>
    <x v="3"/>
    <m/>
    <s v="Prompt: How did your service contribute to better understanding of:&lt;br&gt;&lt;br&gt;1. Advocacy Skills&lt;br&gt;2. Designing a Solution&lt;br&gt;3. Empathy&lt;br&gt;4. Exploring Purpose&lt;br&gt;5.  Real World Experience Response: I got to listen to peoples proposed solutions to environmental problems."/>
    <s v="Zoo Biology Class"/>
  </r>
  <r>
    <x v="58"/>
    <n v="4"/>
    <s v="Designing a Solution"/>
    <x v="37"/>
    <m/>
    <s v="Prompt: How did your service contribute to better understanding of:&lt;br&gt;&lt;br&gt;1. Advocacy Skills&lt;br&gt;2. Designing a Solution&lt;br&gt;3. Empathy&lt;br&gt;4. Exploring Purpose&lt;br&gt;5.  Real World Experience Response: I sorted makeup for them to give to those in need."/>
    <s v="Crossroads Community Services"/>
  </r>
  <r>
    <x v="58"/>
    <n v="1.8"/>
    <s v="Designing a Solution"/>
    <x v="185"/>
    <m/>
    <s v="Prompt: How did your service contribute to better understanding of:&lt;br&gt;&lt;br&gt;1. Advocacy Skills&lt;br&gt;2. Designing a Solution&lt;br&gt;3. Empathy&lt;br&gt;4. Exploring Purpose&lt;br&gt;5.  Real World Experience Response: I worked to pack food for those in developing nations. I worked to scoop the soy and rice into the bins."/>
    <s v="Feed My Starving Children - Richardson, TX"/>
  </r>
  <r>
    <x v="58"/>
    <n v="4.5"/>
    <s v="Designing a Solution"/>
    <x v="153"/>
    <m/>
    <s v="Prompt: How did your service contribute to better understanding of:&lt;br&gt;&lt;br&gt;1. Advocacy Skills&lt;br&gt;2. Designing a Solution&lt;br&gt;3. Empathy&lt;br&gt;4. Exploring Purpose&lt;br&gt;5.  Real World Experience Response: I volunteered at the Plano Parks and Rec Expo. I played games with children with special needs as their parents walked around."/>
    <s v="Plano Parks and Recreation"/>
  </r>
  <r>
    <x v="58"/>
    <n v="1.8"/>
    <s v="Designing a Solution"/>
    <x v="145"/>
    <m/>
    <s v="Prompt: How did your service contribute to better understanding of:&lt;br&gt;&lt;br&gt;1. Advocacy Skills&lt;br&gt;2. Designing a Solution&lt;br&gt;3. Empathy&lt;br&gt;4. Exploring Purpose&lt;br&gt;5.  Real World Experience Response: I helped pack meals for those in developing countries. I helped weigh the bags to make sure they were the correct weight."/>
    <s v="Feed My Starving Children - Richardson, TX"/>
  </r>
  <r>
    <x v="58"/>
    <n v="1.8"/>
    <s v="Designing a Solution"/>
    <x v="8"/>
    <m/>
    <s v="Prompt: How did your service contribute to better understanding of:&lt;br&gt;&lt;br&gt;1. Advocacy Skills&lt;br&gt;2. Designing a Solution&lt;br&gt;3. Empathy&lt;br&gt;4. Exploring Purpose&lt;br&gt;5.  Real World Experience Response: I helped pack meals for those in developing countries. I helped tape up the boxes so they could be sent to the countries."/>
    <s v="Feed My Starving Children - Richardson, TX"/>
  </r>
  <r>
    <x v="58"/>
    <n v="1.8"/>
    <s v="Designing a Solution"/>
    <x v="19"/>
    <m/>
    <s v="Prompt: How did your service contribute to better understanding of:&lt;br&gt;&lt;br&gt;1. Advocacy Skills&lt;br&gt;2. Designing a Solution&lt;br&gt;3. Empathy&lt;br&gt;4. Exploring Purpose&lt;br&gt;5.  Real World Experience Response: I helped pack food for developing countries. I was in charge of putting the vitamins and veggies in the bags."/>
    <s v="Feed My Starving Children - Richardson, TX"/>
  </r>
  <r>
    <x v="210"/>
    <n v="2"/>
    <s v="Designing a Solution"/>
    <x v="139"/>
    <m/>
    <s v="Prompt: How did your service contribute to better understanding of:&lt;br&gt;&lt;br&gt;1. Advocacy Skills&lt;br&gt;2. Designing a Solution&lt;br&gt;3. Empathy&lt;br&gt;4. Exploring Purpose&lt;br&gt;5.  Real World Experience Response: We talked about literacy and inequality in education systems."/>
    <s v="United to Lead"/>
  </r>
  <r>
    <x v="210"/>
    <n v="2"/>
    <s v="Designing a Solution"/>
    <x v="38"/>
    <m/>
    <s v="Prompt: How did your service contribute to better understanding of:&lt;br&gt;&lt;br&gt;1. Advocacy Skills&lt;br&gt;2. Designing a Solution&lt;br&gt;3. Empathy&lt;br&gt;4. Exploring Purpose&lt;br&gt;5.  Real World Experience Response: we discussed ways to expand literacy and solutions to problems such as no access to books."/>
    <s v="United To Learn"/>
  </r>
  <r>
    <x v="210"/>
    <n v="2"/>
    <s v="Designing a Solution"/>
    <x v="171"/>
    <m/>
    <s v="Prompt: How did your service contribute to better understanding of:&lt;br&gt;&lt;br&gt;1. Advocacy Skills&lt;br&gt;2. Designing a Solution&lt;br&gt;3. Empathy&lt;br&gt;4. Exploring Purpose&lt;br&gt;5.  Real World Experience Response: We explored and brainstormed ideas to make learning more fun and interesting for kids. We started to plan a themed lesson day box to purchase and set up in classrooms."/>
    <s v="United to Learn"/>
  </r>
  <r>
    <x v="210"/>
    <n v="3"/>
    <s v="Designing a Solution"/>
    <x v="190"/>
    <m/>
    <s v="Prompt: How did your service contribute to better understanding of:&lt;br&gt;&lt;br&gt;1. Advocacy Skills&lt;br&gt;2. Designing a Solution&lt;br&gt;3. Empathy&lt;br&gt;4. Exploring Purpose&lt;br&gt;5.  Real World Experience Response: we made classroom transformation kits in order to improve learning for kids"/>
    <m/>
  </r>
  <r>
    <x v="59"/>
    <n v="8"/>
    <s v="Designing a Solution"/>
    <x v="216"/>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te Forth Worth"/>
  </r>
  <r>
    <x v="60"/>
    <n v="0.5"/>
    <s v="Designing a Solution"/>
    <x v="92"/>
    <m/>
    <s v="Prompt: How did your service contribute to better understanding of:&lt;br&gt;&lt;br&gt;1. Advocacy Skills&lt;br&gt;2. Designing a Solution&lt;br&gt;3. Empathy&lt;br&gt;4. Exploring Purpose&lt;br&gt;5.  Real World Experience Response: We went over the rules and guidelines and discussed what we as club members could do."/>
    <s v="Emporio"/>
  </r>
  <r>
    <x v="60"/>
    <n v="0.5"/>
    <s v="Designing a Solution"/>
    <x v="182"/>
    <m/>
    <s v="Prompt: How did your service contribute to better understanding of:&lt;br&gt;&lt;br&gt;1. Advocacy Skills&lt;br&gt;2. Designing a Solution&lt;br&gt;3. Empathy&lt;br&gt;4. Exploring Purpose&lt;br&gt;5.  Real World Experience Response: I was searching for a topic and, I began to draft for the Youth article."/>
    <s v="emporio"/>
  </r>
  <r>
    <x v="61"/>
    <n v="1"/>
    <s v="Designing a Solution"/>
    <x v="24"/>
    <m/>
    <s v="Prompt: How did your service contribute to better understanding of:&lt;br&gt;&lt;br&gt;1. Advocacy Skills&lt;br&gt;2. Designing a Solution&lt;br&gt;3. Empathy&lt;br&gt;4. Exploring Purpose&lt;br&gt;5.  Real World Experience Response: This contributed to my understanding of designing a solution because I actually helped people out and got to see the result my actions had on the kids at this school."/>
    <s v="Hockaday Cross Country community service day"/>
  </r>
  <r>
    <x v="61"/>
    <n v="3"/>
    <s v="Designing a Solution"/>
    <x v="217"/>
    <m/>
    <s v="Prompt: How did your service contribute to better understanding of:&lt;br&gt;&lt;br&gt;1. Advocacy Skills&lt;br&gt;2. Designing a Solution&lt;br&gt;3. Empathy&lt;br&gt;4. Exploring Purpose&lt;br&gt;5.  Real World Experience Response: I helped my friend Emmy design a solution for kids who have not had proper education about water safety."/>
    <s v="We Swim Girl Scouts"/>
  </r>
  <r>
    <x v="61"/>
    <n v="4"/>
    <s v="Designing a Solution"/>
    <x v="2"/>
    <m/>
    <s v="Prompt: How did your service contribute to better understanding of:&lt;br&gt;&lt;br&gt;1. Advocacy Skills&lt;br&gt;2. Designing a Solution&lt;br&gt;3. Empathy&lt;br&gt;4. Exploring Purpose&lt;br&gt;5.  Real World Experience Response: We helped Marcus elementary clean their playground area which showed me how I could design a solution however small it may be, and it will make a difference."/>
    <s v="X Day Schoolwide community service day"/>
  </r>
  <r>
    <x v="211"/>
    <n v="2"/>
    <s v="Designing a Solution"/>
    <x v="153"/>
    <m/>
    <s v="Prompt: How did your service contribute to better understanding of:&lt;br&gt;&lt;br&gt;1. Advocacy Skills&lt;br&gt;2. Designing a Solution&lt;br&gt;3. Empathy&lt;br&gt;4. Exploring Purpose&lt;br&gt;5.  Real World Experience Response: Our goal was the reduce the amount of trash in the gulf, and by cleaning up one body of water we are able to take that much trash away from the problem."/>
    <s v="Texas Conservation Alliance"/>
  </r>
  <r>
    <x v="211"/>
    <n v="2"/>
    <s v="Designing a Solution"/>
    <x v="135"/>
    <m/>
    <s v="Prompt: How did your service contribute to better understanding of:&lt;br&gt;&lt;br&gt;1. Advocacy Skills&lt;br&gt;2. Designing a Solution&lt;br&gt;3. Empathy&lt;br&gt;4. Exploring Purpose&lt;br&gt;5.  Real World Experience Response: We designed a solution by making blankets for animals, in order to keep them warm at Operation Kindness during the winter."/>
    <s v="Operation Kindness"/>
  </r>
  <r>
    <x v="212"/>
    <n v="15"/>
    <s v="Designing a Solution"/>
    <x v="64"/>
    <m/>
    <s v="Prompt: How did your service contribute to better understanding of:&lt;br&gt;&lt;br&gt;1. Advocacy Skills&lt;br&gt;2. Designing a Solution&lt;br&gt;3. Empathy&lt;br&gt;4. Exploring Purpose&lt;br&gt;5.  Real World Experience Response: My government problem helped me design a solution by exploring the problems with the US refugee system and proposing the reintroduction of a past bill."/>
    <s v="The Hockaday School"/>
  </r>
  <r>
    <x v="62"/>
    <n v="1"/>
    <s v="Designing a Solution"/>
    <x v="144"/>
    <m/>
    <s v="Prompt: How did your service contribute to better understanding of:&lt;br&gt;&lt;br&gt;1. Advocacy Skills&lt;br&gt;2. Designing a Solution&lt;br&gt;3. Empathy&lt;br&gt;4. Exploring Purpose&lt;br&gt;5.  Real World Experience Response: This was the first meeting for STAR - students tackle abusive relationships. I got to listen to what Genesis Shelter was about, their mission statement, and things they were currently doing to support women who escaped abusive relationships. They had safe homes where women could stay for and a school where children from those abusive relationships could safely go to. I felt extremely empowered to see that there were others sharing my initiative and the organization I was going to be a part of, had been doing extremely great things to support those in our community."/>
    <s v="Genesis Women's Shelter &amp; Support"/>
  </r>
  <r>
    <x v="62"/>
    <n v="1"/>
    <s v="Designing a Solution"/>
    <x v="202"/>
    <m/>
    <s v="Prompt: How did your service contribute to better understanding of:&lt;br&gt;&lt;br&gt;1. Advocacy Skills&lt;br&gt;2. Designing a Solution&lt;br&gt;3. Empathy&lt;br&gt;4. Exploring Purpose&lt;br&gt;5.  Real World Experience Response: It was the second writing internship in Walnut Hill Elementary. The students were better than last time, as they were more willing to receive feedback. I read over two students' writing assignments, and I gave feedback and advice on their content/grammar. It was really fulfilling to see the students enthusiastic in writing."/>
    <s v="Walnut Hill Elementary"/>
  </r>
  <r>
    <x v="64"/>
    <n v="2"/>
    <s v="Designing a Solution"/>
    <x v="109"/>
    <m/>
    <s v="Prompt: How did your service contribute to better understanding of:&lt;br&gt;&lt;br&gt;1. Advocacy Skills&lt;br&gt;2. Designing a Solution&lt;br&gt;3. Empathy&lt;br&gt;4. Exploring Purpose&lt;br&gt;5.  Real World Experience Response: In this event, I helped make dog toys for dogs in shelters and we stuffed baskets for LISD kids. This is designing a solution because we made things to meet the needs of both dogs and kids."/>
    <s v="Jack and Jill of America"/>
  </r>
  <r>
    <x v="66"/>
    <n v="2"/>
    <s v="Designing a Solution"/>
    <x v="153"/>
    <m/>
    <s v="Prompt: How did your service contribute to better understanding of:&lt;br&gt;&lt;br&gt;1. Advocacy Skills&lt;br&gt;2. Designing a Solution&lt;br&gt;3. Empathy&lt;br&gt;4. Exploring Purpose&lt;br&gt;5.  Real World Experience Response: Had to pick up trash in water and disignwd solutions by maneuvering and trying to get each thing"/>
    <s v="city of Dallas"/>
  </r>
  <r>
    <x v="66"/>
    <n v="1"/>
    <s v="Designing a Solution"/>
    <x v="28"/>
    <m/>
    <s v="Prompt: How did your service contribute to better understanding of:&lt;br&gt;&lt;br&gt;1. Advocacy Skills&lt;br&gt;2. Designing a Solution&lt;br&gt;3. Empathy&lt;br&gt;4. Exploring Purpose&lt;br&gt;5.  Real World Experience Response: We had some tech problems but figured out how to sing through them"/>
    <s v="Emerson nursing home"/>
  </r>
  <r>
    <x v="66"/>
    <n v="1"/>
    <s v="Designing a Solution"/>
    <x v="63"/>
    <m/>
    <s v="Prompt: How did your service contribute to better understanding of:&lt;br&gt;&lt;br&gt;1. Advocacy Skills&lt;br&gt;2. Designing a Solution&lt;br&gt;3. Empathy&lt;br&gt;4. Exploring Purpose&lt;br&gt;5.  Real World Experience Response: Figure out how to be more efficient"/>
    <s v="baking club"/>
  </r>
  <r>
    <x v="67"/>
    <n v="1"/>
    <s v="Designing a Solution"/>
    <x v="123"/>
    <m/>
    <s v="Prompt: How did your service contribute to better understanding of:&lt;br&gt;&lt;br&gt;1. Advocacy Skills&lt;br&gt;2. Designing a Solution&lt;br&gt;3. Empathy&lt;br&gt;4. Exploring Purpose&lt;br&gt;5.  Real World Experience Response: I researched ways to solve the problem caused by bills that will soon pass in Texas"/>
    <s v="Research for Government Social Jmpact Project"/>
  </r>
  <r>
    <x v="67"/>
    <n v="3"/>
    <s v="Designing a Solution"/>
    <x v="180"/>
    <m/>
    <s v="Prompt: How did your service contribute to better understanding of:&lt;br&gt;&lt;br&gt;1. Advocacy Skills&lt;br&gt;2. Designing a Solution&lt;br&gt;3. Empathy&lt;br&gt;4. Exploring Purpose&lt;br&gt;5.  Real World Experience Response: We filled bags of food to send to Africa to help feed people who do not have access to healthy food."/>
    <s v="Feed My Starving Children - Richardson, TX"/>
  </r>
  <r>
    <x v="213"/>
    <n v="3"/>
    <s v="Designing a Solution"/>
    <x v="218"/>
    <m/>
    <s v="Prompt: How did your service contribute to better understanding of:&lt;br&gt;&lt;br&gt;1. Advocacy Skills&lt;br&gt;2. Designing a Solution&lt;br&gt;3. Empathy&lt;br&gt;4. Exploring Purpose&lt;br&gt;5.  Real World Experience Response: At Nancy J. Cochran Elementry my advisory and I helped with distressing the school kids and staff by managing a petting zoo as well as filling out thank you letters for teachers."/>
    <s v="Nancy J. Cochran Elementary"/>
  </r>
  <r>
    <x v="213"/>
    <n v="7.5"/>
    <s v="Designing a Solution"/>
    <x v="21"/>
    <m/>
    <s v="Prompt: How did your service contribute to better understanding of:&lt;br&gt;&lt;br&gt;1. Advocacy Skills&lt;br&gt;2. Designing a Solution&lt;br&gt;3. Empathy&lt;br&gt;4. Exploring Purpose&lt;br&gt;5.  Real World Experience Response: Researching about mental health in my paper I was also able to learn about what helps mental health of students in America and advocate for change in Texas"/>
    <s v="Social Impact Government Project"/>
  </r>
  <r>
    <x v="68"/>
    <n v="2"/>
    <s v="Designing a Solution"/>
    <x v="79"/>
    <m/>
    <s v="Prompt: How did your service contribute to better understanding of:&lt;br&gt;&lt;br&gt;1. Advocacy Skills&lt;br&gt;2. Designing a Solution&lt;br&gt;3. Empathy&lt;br&gt;4. Exploring Purpose&lt;br&gt;5.  Real World Experience Response: Finding ways to be more inclusive in our tact work and our daily lives"/>
    <s v="tact"/>
  </r>
  <r>
    <x v="68"/>
    <n v="2"/>
    <s v="Designing a Solution"/>
    <x v="50"/>
    <m/>
    <s v="Prompt: How did your service contribute to better understanding of:&lt;br&gt;&lt;br&gt;1. Advocacy Skills&lt;br&gt;2. Designing a Solution&lt;br&gt;3. Empathy&lt;br&gt;4. Exploring Purpose&lt;br&gt;5.  Real World Experience Response: we met for two hours on saturday about up and coming events"/>
    <s v="tact"/>
  </r>
  <r>
    <x v="68"/>
    <n v="3.5"/>
    <s v="Designing a Solution"/>
    <x v="101"/>
    <m/>
    <s v="Prompt: How did your service contribute to better understanding of:&lt;br&gt;&lt;br&gt;1. Advocacy Skills&lt;br&gt;2. Designing a Solution&lt;br&gt;3. Empathy&lt;br&gt;4. Exploring Purpose&lt;br&gt;5.  Real World Experience Response: deciding national charity league positions so our new year would run smoothly"/>
    <s v="NCL"/>
  </r>
  <r>
    <x v="69"/>
    <n v="3"/>
    <s v="Designing a Solution"/>
    <x v="24"/>
    <m/>
    <s v="Prompt: How did your service contribute to better understanding of:&lt;br&gt;&lt;br&gt;1. Advocacy Skills&lt;br&gt;2. Designing a Solution&lt;br&gt;3. Empathy&lt;br&gt;4. Exploring Purpose&lt;br&gt;5.  Real World Experience Response: I made 24 meals for the homeless. 24 turkey sandwiches, 24 hard boiled eggs, and 24 fruits."/>
    <s v="Austin Street"/>
  </r>
  <r>
    <x v="69"/>
    <n v="4"/>
    <s v="Designing a Solution"/>
    <x v="73"/>
    <m/>
    <s v="Prompt: How did your service contribute to better understanding of:&lt;br&gt;&lt;br&gt;1. Advocacy Skills&lt;br&gt;2. Designing a Solution&lt;br&gt;3. Empathy&lt;br&gt;4. Exploring Purpose&lt;br&gt;5.  Real World Experience Response: Today I got tables ready for our annual Christmas brunch. I also signed people in as they came in"/>
    <s v="Jack and Jill of America"/>
  </r>
  <r>
    <x v="69"/>
    <n v="3"/>
    <s v="Designing a Solution"/>
    <x v="170"/>
    <m/>
    <s v="Prompt: How did your service contribute to better understanding of:&lt;br&gt;&lt;br&gt;1. Advocacy Skills&lt;br&gt;2. Designing a Solution&lt;br&gt;3. Empathy&lt;br&gt;4. Exploring Purpose&lt;br&gt;5.  Real World Experience Response: Yesterday we went to a local elementary school to help out. My advisory and I made ornaments and thank you cards for teachers as well as cleaning up and preparing the garden"/>
    <s v="The Hockaday School"/>
  </r>
  <r>
    <x v="69"/>
    <n v="1"/>
    <s v="Designing a Solution"/>
    <x v="82"/>
    <m/>
    <s v="Prompt: How did your service contribute to better understanding of:&lt;br&gt;&lt;br&gt;1. Advocacy Skills&lt;br&gt;2. Designing a Solution&lt;br&gt;3. Empathy&lt;br&gt;4. Exploring Purpose&lt;br&gt;5.  Real World Experience Response: We worked with two kids who did not speak english and we taught them sight words"/>
    <s v="Summit Tutoring"/>
  </r>
  <r>
    <x v="69"/>
    <n v="3"/>
    <s v="Designing a Solution"/>
    <x v="219"/>
    <m/>
    <s v="Prompt: How did your service contribute to better understanding of:&lt;br&gt;&lt;br&gt;1. Advocacy Skills&lt;br&gt;2. Designing a Solution&lt;br&gt;3. Empathy&lt;br&gt;4. Exploring Purpose&lt;br&gt;5.  Real World Experience Response: I made 24 meals for the homeless"/>
    <s v="Austin Street Center"/>
  </r>
  <r>
    <x v="69"/>
    <n v="20"/>
    <s v="Designing a Solution"/>
    <x v="50"/>
    <m/>
    <s v="Prompt: How did your service contribute to better understanding of:&lt;br&gt;&lt;br&gt;1. Advocacy Skills&lt;br&gt;2. Designing a Solution&lt;br&gt;3. Empathy&lt;br&gt;4. Exploring Purpose&lt;br&gt;5.  Real World Experience Response: I was the Graphic Designer for the Social Impact group Emporio. I worked closely with Celine to make over 15 pages"/>
    <s v="Emporio"/>
  </r>
  <r>
    <x v="69"/>
    <n v="15"/>
    <s v="Designing a Solution"/>
    <x v="160"/>
    <m/>
    <s v="Prompt: How did your service contribute to better understanding of:&lt;br&gt;&lt;br&gt;1. Advocacy Skills&lt;br&gt;2. Designing a Solution&lt;br&gt;3. Empathy&lt;br&gt;4. Exploring Purpose&lt;br&gt;5.  Real World Experience Response: In government class we made a real world impact on a topic that we cared deeply about. I did mental health in schools and safety."/>
    <s v="The Hockaday School"/>
  </r>
  <r>
    <x v="70"/>
    <n v="3"/>
    <s v="Designing a Solution"/>
    <x v="75"/>
    <m/>
    <s v="Prompt: How did your service contribute to better understanding of:&lt;br&gt;&lt;br&gt;1. Advocacy Skills&lt;br&gt;2. Designing a Solution&lt;br&gt;3. Empathy&lt;br&gt;4. Exploring Purpose&lt;br&gt;5.  Real World Experience Response: Me and the rest of the sophomore class worked in Nancy J. Cochran Elementary to help with various aspects, such as helping the garden by getting rid of old root, building greenhouses and staining benches to help make the school more enjoyable and cleaner for the students, reading to students in the room, or making rounds to teachers explaining appreciation and cards."/>
    <s v="Nancy J. Cochran Elementary"/>
  </r>
  <r>
    <x v="70"/>
    <n v="3"/>
    <s v="Designing a Solution"/>
    <x v="93"/>
    <m/>
    <s v="Prompt: How did your service contribute to better understanding of:&lt;br&gt;&lt;br&gt;1. Advocacy Skills&lt;br&gt;2. Designing a Solution&lt;br&gt;3. Empathy&lt;br&gt;4. Exploring Purpose&lt;br&gt;5.  Real World Experience Response: Talking with those older then me, and designing a way to promote their non-profit business while still having the spotlight on helping refugees. This process of designing a solution was able to help get on top of my skill set and build character."/>
    <s v="Refugee Services of Texas"/>
  </r>
  <r>
    <x v="214"/>
    <n v="2"/>
    <s v="Designing a Solution"/>
    <x v="97"/>
    <m/>
    <s v="Prompt: How did your service contribute to better understanding of:&lt;br&gt;&lt;br&gt;1. Advocacy Skills&lt;br&gt;2. Designing a Solution&lt;br&gt;3. Empathy&lt;br&gt;4. Exploring Purpose&lt;br&gt;5.  Real World Experience Response: i helped provide kids with food they need to survive."/>
    <s v="Feed My Starving Children - Richardson, TX"/>
  </r>
  <r>
    <x v="214"/>
    <n v="2"/>
    <s v="Designing a Solution"/>
    <x v="141"/>
    <m/>
    <s v="Prompt: How did your service contribute to better understanding of:&lt;br&gt;&lt;br&gt;1. Advocacy Skills&lt;br&gt;2. Designing a Solution&lt;br&gt;3. Empathy&lt;br&gt;4. Exploring Purpose&lt;br&gt;5.  Real World Experience Response: i helped provide kids with food they need to survive."/>
    <s v="Feed My Starving Children - Richardson, TX"/>
  </r>
  <r>
    <x v="214"/>
    <n v="4"/>
    <s v="Designing a Solution"/>
    <x v="173"/>
    <m/>
    <s v="Prompt: How did your service contribute to better understanding of:&lt;br&gt;&lt;br&gt;1. Advocacy Skills&lt;br&gt;2. Designing a Solution&lt;br&gt;3. Empathy&lt;br&gt;4. Exploring Purpose&lt;br&gt;5.  Real World Experience Response: i helped provide kids with food they need to survive, helping solve their hunger."/>
    <s v="Feed My Starving Children - Richardson, TX"/>
  </r>
  <r>
    <x v="215"/>
    <n v="2"/>
    <s v="Designing a Solution"/>
    <x v="153"/>
    <m/>
    <s v="Prompt: How did your service contribute to better understanding of:&lt;br&gt;&lt;br&gt;1. Advocacy Skills&lt;br&gt;2. Designing a Solution&lt;br&gt;3. Empathy&lt;br&gt;4. Exploring Purpose&lt;br&gt;5.  Real World Experience Response: We went to bachman lake and spent time picking up the trash that could be detrimental to the lives of the wildlife."/>
    <s v="Bachman Lake Cleanup Hockaday"/>
  </r>
  <r>
    <x v="216"/>
    <n v="2.5"/>
    <s v="Designing a Solution"/>
    <x v="166"/>
    <m/>
    <s v="Prompt: How did your service contribute to better understanding of:&lt;br&gt;&lt;br&gt;1. Advocacy Skills&lt;br&gt;2. Designing a Solution&lt;br&gt;3. Empathy&lt;br&gt;4. Exploring Purpose&lt;br&gt;5.  Real World Experience Response: I heard a presentation about social and emotion learning and it‚Äôs impact on elementary school kids. Afterwards, along with other members of the United to Learn teen corps, I addressed the issue of parental ignorance about their children‚Äôs social and emotional well-being. We came with the solution to create an app that would inform parents about school related programs and go as far as to provide information about Medicare and job opportunities in the district."/>
    <s v="United to Learn"/>
  </r>
  <r>
    <x v="217"/>
    <n v="2.5"/>
    <s v="Designing a Solution"/>
    <x v="123"/>
    <m/>
    <s v="Prompt: How did your service contribute to better understanding of:&lt;br&gt;&lt;br&gt;1. Advocacy Skills&lt;br&gt;2. Designing a Solution&lt;br&gt;3. Empathy&lt;br&gt;4. Exploring Purpose&lt;br&gt;5.  Real World Experience Response: Some people are unaware of how to vote/register to vote, so our posters designed a way for them to get educated on the topic"/>
    <s v="Hockaday"/>
  </r>
  <r>
    <x v="217"/>
    <n v="3"/>
    <s v="Designing a Solution"/>
    <x v="67"/>
    <m/>
    <s v="Prompt: How did your service contribute to better understanding of:&lt;br&gt;&lt;br&gt;1. Advocacy Skills&lt;br&gt;2. Designing a Solution&lt;br&gt;3. Empathy&lt;br&gt;4. Exploring Purpose&lt;br&gt;5.  Real World Experience Response: I built a greenhouse and dug out weeds from a garden to help make a school have green solutions"/>
    <s v="Hockaday"/>
  </r>
  <r>
    <x v="217"/>
    <n v="3"/>
    <s v="Designing a Solution"/>
    <x v="114"/>
    <m/>
    <s v="Prompt: How did your service contribute to better understanding of:&lt;br&gt;&lt;br&gt;1. Advocacy Skills&lt;br&gt;2. Designing a Solution&lt;br&gt;3. Empathy&lt;br&gt;4. Exploring Purpose&lt;br&gt;5.  Real World Experience Response: This contributed to my understanding of designing a solution by working with others to figure out the best way to clean up certain areas of the lake/pull larger objects from the lake."/>
    <s v="Bachman Lake Cleanup"/>
  </r>
  <r>
    <x v="218"/>
    <n v="0.5"/>
    <s v="Designing a Solution"/>
    <x v="67"/>
    <m/>
    <s v="Prompt: How did your service contribute to better understanding of:&lt;br&gt;&lt;br&gt;1. Advocacy Skills&lt;br&gt;2. Designing a Solution&lt;br&gt;3. Empathy&lt;br&gt;4. Exploring Purpose&lt;br&gt;5.  Real World Experience Response: We did an overview of the new EKAM initiative and educated ourselves on how the organiziation supplements the health care system in India, and provides quality healthcare to needy mothers in India."/>
    <s v="EKAM"/>
  </r>
  <r>
    <x v="218"/>
    <n v="6"/>
    <s v="Designing a Solution"/>
    <x v="117"/>
    <m/>
    <s v="Prompt: How did your service contribute to better understanding of:&lt;br&gt;&lt;br&gt;1. Advocacy Skills&lt;br&gt;2. Designing a Solution&lt;br&gt;3. Empathy&lt;br&gt;4. Exploring Purpose&lt;br&gt;5.  Real World Experience Response: I worked on my social impact paper, which designed a solution for school underfunding in texas schools"/>
    <s v="Hockaday"/>
  </r>
  <r>
    <x v="73"/>
    <n v="4.5"/>
    <s v="Designing a Solution"/>
    <x v="59"/>
    <m/>
    <s v="Prompt: How did your service contribute to better understanding of:&lt;br&gt;&lt;br&gt;1. Advocacy Skills&lt;br&gt;2. Designing a Solution&lt;br&gt;3. Empathy&lt;br&gt;4. Exploring Purpose&lt;br&gt;5.  Real World Experience Response: By cooperating with my group i learned how to make a solution as a team"/>
    <s v="Dallas Arboretum and Botanical Garden"/>
  </r>
  <r>
    <x v="219"/>
    <n v="1"/>
    <s v="Designing a Solution"/>
    <x v="154"/>
    <m/>
    <s v="Prompt: How did your service contribute to better understanding of:&lt;br&gt;&lt;br&gt;1. Advocacy Skills&lt;br&gt;2. Designing a Solution&lt;br&gt;3. Empathy&lt;br&gt;4. Exploring Purpose&lt;br&gt;5.  Real World Experience Response: Social Impact project poster creation."/>
    <s v="Hockaday"/>
  </r>
  <r>
    <x v="219"/>
    <n v="15"/>
    <s v="Designing a Solution"/>
    <x v="167"/>
    <m/>
    <s v="Prompt: How did your service contribute to better understanding of:&lt;br&gt;&lt;br&gt;1. Advocacy Skills&lt;br&gt;2. Designing a Solution&lt;br&gt;3. Empathy&lt;br&gt;4. Exploring Purpose&lt;br&gt;5.  Real World Experience Response: I researched an important issue and created a solution that would help the community."/>
    <s v="Government Class Social Impact Work"/>
  </r>
  <r>
    <x v="220"/>
    <n v="1"/>
    <s v="Designing a Solution"/>
    <x v="123"/>
    <m/>
    <s v="Prompt: How did your service contribute to better understanding of:&lt;br&gt;&lt;br&gt;1. Advocacy Skills&lt;br&gt;2. Designing a Solution&lt;br&gt;3. Empathy&lt;br&gt;4. Exploring Purpose&lt;br&gt;5.  Real World Experience Response: Encouraging people to vote by designing posters."/>
    <s v="The Hockaday School"/>
  </r>
  <r>
    <x v="220"/>
    <n v="3"/>
    <s v="Designing a Solution"/>
    <x v="153"/>
    <m/>
    <s v="Prompt: How did your service contribute to better understanding of:&lt;br&gt;&lt;br&gt;1. Advocacy Skills&lt;br&gt;2. Designing a Solution&lt;br&gt;3. Empathy&lt;br&gt;4. Exploring Purpose&lt;br&gt;5.  Real World Experience Response: We were working to design a solution to keep trash out of the lake and ocean."/>
    <s v="texas conservation alliance"/>
  </r>
  <r>
    <x v="220"/>
    <n v="2"/>
    <s v="Designing a Solution"/>
    <x v="118"/>
    <m/>
    <s v="Prompt: How did your service contribute to better understanding of:&lt;br&gt;&lt;br&gt;1. Advocacy Skills&lt;br&gt;2. Designing a Solution&lt;br&gt;3. Empathy&lt;br&gt;4. Exploring Purpose&lt;br&gt;5.  Real World Experience Response: We are helping to design a solution to providing underprivileged kids who love music with resources."/>
    <s v="junior symphony ball"/>
  </r>
  <r>
    <x v="76"/>
    <n v="1"/>
    <s v="Designing a Solution"/>
    <x v="142"/>
    <m/>
    <s v="Prompt: How did your service contribute to better understanding of:&lt;br&gt;&lt;br&gt;1. Advocacy Skills&lt;br&gt;2. Designing a Solution&lt;br&gt;3. Empathy&lt;br&gt;4. Exploring Purpose&lt;br&gt;5.  Real World Experience Response: I helped brainstorm how to fundraise for people in need."/>
    <s v="Jack and Jill of America"/>
  </r>
  <r>
    <x v="76"/>
    <n v="1"/>
    <s v="Designing a Solution"/>
    <x v="182"/>
    <m/>
    <s v="Prompt: How did your service contribute to better understanding of:&lt;br&gt;&lt;br&gt;1. Advocacy Skills&lt;br&gt;2. Designing a Solution&lt;br&gt;3. Empathy&lt;br&gt;4. Exploring Purpose&lt;br&gt;5.  Real World Experience Response: I bought canned goods for those in need."/>
    <s v="Jack and Jill of America"/>
  </r>
  <r>
    <x v="76"/>
    <n v="15"/>
    <s v="Designing a Solution"/>
    <x v="208"/>
    <m/>
    <s v="Prompt: How did your service contribute to better understanding of:&lt;br&gt;&lt;br&gt;1. Advocacy Skills&lt;br&gt;2. Designing a Solution&lt;br&gt;3. Empathy&lt;br&gt;4. Exploring Purpose&lt;br&gt;5.  Real World Experience Response: Social Impact Project"/>
    <s v="Hockaday"/>
  </r>
  <r>
    <x v="76"/>
    <n v="1"/>
    <s v="Designing a Solution"/>
    <x v="35"/>
    <m/>
    <s v="Prompt: How did your service contribute to better understanding of:&lt;br&gt;&lt;br&gt;1. Advocacy Skills&lt;br&gt;2. Designing a Solution&lt;br&gt;3. Empathy&lt;br&gt;4. Exploring Purpose&lt;br&gt;5.  Real World Experience Response: I helped a girl learn to read."/>
    <s v="Reading Partners"/>
  </r>
  <r>
    <x v="221"/>
    <n v="0.8"/>
    <s v="Designing a Solution"/>
    <x v="28"/>
    <m/>
    <s v="Prompt: How did your service contribute to better understanding of:&lt;br&gt;&lt;br&gt;1. Advocacy Skills&lt;br&gt;2. Designing a Solution&lt;br&gt;3. Empathy&lt;br&gt;4. Exploring Purpose&lt;br&gt;5.  Real World Experience Response: We made dog blankets and toys for the animal shelter in our club meeting!"/>
    <s v="Community Crafts"/>
  </r>
  <r>
    <x v="222"/>
    <n v="0.3"/>
    <s v="Designing a Solution"/>
    <x v="106"/>
    <m/>
    <s v="Prompt: How did your service contribute to better understanding of:&lt;br&gt;&lt;br&gt;1. Advocacy Skills&lt;br&gt;2. Designing a Solution&lt;br&gt;3. Empathy&lt;br&gt;4. Exploring Purpose&lt;br&gt;5.  Real World Experience Response: We started planning events and activities"/>
    <s v="Girls In Stem"/>
  </r>
  <r>
    <x v="222"/>
    <n v="1"/>
    <s v="Designing a Solution"/>
    <x v="188"/>
    <m/>
    <s v="Prompt: How did your service contribute to better understanding of:&lt;br&gt;&lt;br&gt;1. Advocacy Skills&lt;br&gt;2. Designing a Solution&lt;br&gt;3. Empathy&lt;br&gt;4. Exploring Purpose&lt;br&gt;5.  Real World Experience Response: i worked on planning for my gold award, and also volunteered with younger girl scouts"/>
    <s v="gsnetx"/>
  </r>
  <r>
    <x v="78"/>
    <n v="1"/>
    <s v="Designing a Solution"/>
    <x v="183"/>
    <m/>
    <s v="Prompt: How did your service contribute to better understanding of:&lt;br&gt;&lt;br&gt;1. Advocacy Skills&lt;br&gt;2. Designing a Solution&lt;br&gt;3. Empathy&lt;br&gt;4. Exploring Purpose&lt;br&gt;5.  Real World Experience Response: I run a Hockaday Si club called Money Mentorship and we spent an hour during club fair trying to recruit kids to join our club and help make an impact."/>
    <s v="The Hockaday School"/>
  </r>
  <r>
    <x v="78"/>
    <n v="2"/>
    <s v="Designing a Solution"/>
    <x v="71"/>
    <m/>
    <s v="Prompt: How did your service contribute to better understanding of:&lt;br&gt;&lt;br&gt;1. Advocacy Skills&lt;br&gt;2. Designing a Solution&lt;br&gt;3. Empathy&lt;br&gt;4. Exploring Purpose&lt;br&gt;5.  Real World Experience Response: We made bags for younger kids and babies for national charity league for community partners."/>
    <s v="Community Partners of Dallas"/>
  </r>
  <r>
    <x v="78"/>
    <n v="1"/>
    <s v="Designing a Solution"/>
    <x v="220"/>
    <m/>
    <s v="Prompt: How did your service contribute to better understanding of:&lt;br&gt;&lt;br&gt;1. Advocacy Skills&lt;br&gt;2. Designing a Solution&lt;br&gt;3. Empathy&lt;br&gt;4. Exploring Purpose&lt;br&gt;5.  Real World Experience Response: I laid out my plan for my Girl Scouts Gold Award with the help our troop leader and my project advisor."/>
    <s v="Girl Scouts"/>
  </r>
  <r>
    <x v="78"/>
    <n v="1"/>
    <s v="Designing a Solution"/>
    <x v="121"/>
    <m/>
    <s v="Prompt: How did your service contribute to better understanding of:&lt;br&gt;&lt;br&gt;1. Advocacy Skills&lt;br&gt;2. Designing a Solution&lt;br&gt;3. Empathy&lt;br&gt;4. Exploring Purpose&lt;br&gt;5.  Real World Experience Response: I met with my lesion from girl scouts to discuss my service project an the next steps towards getting approved."/>
    <s v="Girl Scouts"/>
  </r>
  <r>
    <x v="78"/>
    <n v="3"/>
    <s v="Designing a Solution"/>
    <x v="171"/>
    <m/>
    <s v="Prompt: How did your service contribute to better understanding of:&lt;br&gt;&lt;br&gt;1. Advocacy Skills&lt;br&gt;2. Designing a Solution&lt;br&gt;3. Empathy&lt;br&gt;4. Exploring Purpose&lt;br&gt;5.  Real World Experience Response: With my United To Learn Fellowship, I designed a solution with my team for increasing third grade student's learning abilities. We will present it this Saturday."/>
    <s v="United to Learn"/>
  </r>
  <r>
    <x v="78"/>
    <n v="1"/>
    <s v="Designing a Solution"/>
    <x v="171"/>
    <m/>
    <s v="Prompt: How did your service contribute to better understanding of:&lt;br&gt;&lt;br&gt;1. Advocacy Skills&lt;br&gt;2. Designing a Solution&lt;br&gt;3. Empathy&lt;br&gt;4. Exploring Purpose&lt;br&gt;5.  Real World Experience Response: I had a 15 minute meeting with my project advisor, Ms. Laywell. Later in the evening, I wrote out emails to my project adviosr, leison, and filled out Girl Scout paperwork."/>
    <s v="Girl Scouts"/>
  </r>
  <r>
    <x v="78"/>
    <n v="1.5"/>
    <s v="Designing a Solution"/>
    <x v="31"/>
    <m/>
    <s v="Prompt: How did your service contribute to better understanding of:&lt;br&gt;&lt;br&gt;1. Advocacy Skills&lt;br&gt;2. Designing a Solution&lt;br&gt;3. Empathy&lt;br&gt;4. Exploring Purpose&lt;br&gt;5.  Real World Experience Response: In my social impact class, we are working to design a solution to a problem within our community."/>
    <s v="University of Pennsylvania Social Innovator Program"/>
  </r>
  <r>
    <x v="78"/>
    <n v="3"/>
    <s v="Designing a Solution"/>
    <x v="221"/>
    <m/>
    <s v="Prompt: How did your service contribute to better understanding of:&lt;br&gt;&lt;br&gt;1. Advocacy Skills&lt;br&gt;2. Designing a Solution&lt;br&gt;3. Empathy&lt;br&gt;4. Exploring Purpose&lt;br&gt;5.  Real World Experience Response: I worked on editing the Emporio, the social impact publication dedicated to empowering women in business."/>
    <s v="The Emporio Organization"/>
  </r>
  <r>
    <x v="78"/>
    <n v="3"/>
    <s v="Designing a Solution"/>
    <x v="122"/>
    <m/>
    <s v="Prompt: How did your service contribute to better understanding of:&lt;br&gt;&lt;br&gt;1. Advocacy Skills&lt;br&gt;2. Designing a Solution&lt;br&gt;3. Empathy&lt;br&gt;4. Exploring Purpose&lt;br&gt;5.  Real World Experience Response: I worked on editting the emporio graphic design and wrote the leadership member applications for next year."/>
    <s v="The Emporio Organization"/>
  </r>
  <r>
    <x v="78"/>
    <n v="4"/>
    <s v="Designing a Solution"/>
    <x v="45"/>
    <s v="I had a United to learn meeting with the fellowship board today where discussed summer plans and our camp efforts."/>
    <s v="Prompt: How did your service contribute to better understanding of:&lt;br&gt;&lt;br&gt;1. Advocacy Skills&lt;br&gt;2. Designing a Solution&lt;br&gt;3. Empathy&lt;br&gt;4. Exploring Purpose&lt;br&gt;5.  Real World Experience Response: I had a United to learn meeting with the fellowship board today where discussed summer plans and our camp efforts."/>
    <s v="United to Learn"/>
  </r>
  <r>
    <x v="78"/>
    <n v="1"/>
    <s v="Designing a Solution"/>
    <x v="190"/>
    <m/>
    <s v="Prompt: How did your service contribute to better understanding of:&lt;br&gt;&lt;br&gt;1. Advocacy Skills&lt;br&gt;2. Designing a Solution&lt;br&gt;3. Empathy&lt;br&gt;4. Exploring Purpose&lt;br&gt;5.  Real World Experience Response: I am working on a product that focuses on combined AI in the learning system, to help students develop visual studyguides without having to put in extra work."/>
    <s v="University of Pennsylvania Social Innovator Program"/>
  </r>
  <r>
    <x v="78"/>
    <n v="2"/>
    <s v="Designing a Solution"/>
    <x v="222"/>
    <m/>
    <s v="Prompt: How did your service contribute to better understanding of:&lt;br&gt;&lt;br&gt;1. Advocacy Skills&lt;br&gt;2. Designing a Solution&lt;br&gt;3. Empathy&lt;br&gt;4. Exploring Purpose&lt;br&gt;5.  Real World Experience Response: I finalized the emporio publication magazine which will be released in the coming weeks."/>
    <s v="Emporio Organization"/>
  </r>
  <r>
    <x v="80"/>
    <n v="3"/>
    <s v="Designing a Solution"/>
    <x v="141"/>
    <m/>
    <s v="Prompt: How did your service contribute to better understanding of:&lt;br&gt;&lt;br&gt;1. Advocacy Skills&lt;br&gt;2. Designing a Solution&lt;br&gt;3. Empathy&lt;br&gt;4. Exploring Purpose&lt;br&gt;5.  Real World Experience Response: I wrote a paper about why red light cameras should be reinstalled in Dallas."/>
    <s v="Hockaday"/>
  </r>
  <r>
    <x v="82"/>
    <n v="7"/>
    <s v="Designing a Solution"/>
    <x v="223"/>
    <m/>
    <s v="Prompt: How did your service contribute to better understanding of:&lt;br&gt;&lt;br&gt;1. Advocacy Skills&lt;br&gt;2. Designing a Solution&lt;br&gt;3. Empathy&lt;br&gt;4. Exploring Purpose&lt;br&gt;5.  Real World Experience Response: worked on our government social impact paper with civic actions"/>
    <s v="Government Class"/>
  </r>
  <r>
    <x v="83"/>
    <n v="1"/>
    <s v="Designing a Solution"/>
    <x v="178"/>
    <m/>
    <s v="Prompt: How did your service contribute to better understanding of:&lt;br&gt;&lt;br&gt;1. Advocacy Skills&lt;br&gt;2. Designing a Solution&lt;br&gt;3. Empathy&lt;br&gt;4. Exploring Purpose&lt;br&gt;5.  Real World Experience Response: Met with program head at Nathan Adams to start a recurring service program"/>
    <s v="Nathan Adams Elementary School"/>
  </r>
  <r>
    <x v="83"/>
    <n v="2"/>
    <s v="Designing a Solution"/>
    <x v="26"/>
    <s v="Tutoring and lesson planning/organizing Nathan Adams Pre-K tutoring"/>
    <s v="Prompt: How did your service contribute to better understanding of:&lt;br&gt;&lt;br&gt;1. Advocacy Skills&lt;br&gt;2. Designing a Solution&lt;br&gt;3. Empathy&lt;br&gt;4. Exploring Purpose&lt;br&gt;5.  Real World Experience Response: Classroom assistance for Pre-K and lesson planning"/>
    <s v="Nathan Adams Pre-k"/>
  </r>
  <r>
    <x v="83"/>
    <n v="1"/>
    <s v="Designing a Solution"/>
    <x v="160"/>
    <m/>
    <s v="Prompt: How did your service contribute to better understanding of:&lt;br&gt;&lt;br&gt;1. Advocacy Skills&lt;br&gt;2. Designing a Solution&lt;br&gt;3. Empathy&lt;br&gt;4. Exploring Purpose&lt;br&gt;5.  Real World Experience Response: see previous"/>
    <s v="Reading Partners"/>
  </r>
  <r>
    <x v="83"/>
    <n v="5"/>
    <s v="Designing a Solution"/>
    <x v="69"/>
    <m/>
    <s v="Prompt: How did your service contribute to better understanding of:&lt;br&gt;&lt;br&gt;1. Advocacy Skills&lt;br&gt;2. Designing a Solution&lt;br&gt;3. Empathy&lt;br&gt;4. Exploring Purpose&lt;br&gt;5.  Real World Experience Response: Created an advocacy campaign and email chain to senators"/>
    <s v="Government civic action"/>
  </r>
  <r>
    <x v="83"/>
    <n v="1"/>
    <s v="Designing a Solution"/>
    <x v="224"/>
    <m/>
    <s v="Prompt: How did your service contribute to better understanding of:&lt;br&gt;&lt;br&gt;1. Advocacy Skills&lt;br&gt;2. Designing a Solution&lt;br&gt;3. Empathy&lt;br&gt;4. Exploring Purpose&lt;br&gt;5.  Real World Experience Response: see previous"/>
    <s v="nathan adams prek"/>
  </r>
  <r>
    <x v="83"/>
    <n v="1"/>
    <s v="Designing a Solution"/>
    <x v="119"/>
    <m/>
    <s v="Prompt: How did your service contribute to better understanding of:&lt;br&gt;&lt;br&gt;1. Advocacy Skills&lt;br&gt;2. Designing a Solution&lt;br&gt;3. Empathy&lt;br&gt;4. Exploring Purpose&lt;br&gt;5.  Real World Experience Response: see previous"/>
    <s v="nathan adams prek"/>
  </r>
  <r>
    <x v="83"/>
    <n v="3"/>
    <s v="Designing a Solution"/>
    <x v="113"/>
    <m/>
    <s v="Prompt: How did your service contribute to better understanding of:&lt;br&gt;&lt;br&gt;1. Advocacy Skills&lt;br&gt;2. Designing a Solution&lt;br&gt;3. Empathy&lt;br&gt;4. Exploring Purpose&lt;br&gt;5.  Real World Experience Response: see previous"/>
    <s v="perot volunteering"/>
  </r>
  <r>
    <x v="84"/>
    <n v="3"/>
    <s v="Designing a Solution"/>
    <x v="160"/>
    <m/>
    <s v="Prompt: How did your service contribute to better understanding of:&lt;br&gt;&lt;br&gt;1. Advocacy Skills&lt;br&gt;2. Designing a Solution&lt;br&gt;3. Empathy&lt;br&gt;4. Exploring Purpose&lt;br&gt;5.  Real World Experience Response: We designed a solution at the MLK day celebration to make recycling more convenient, accessible, and fun."/>
    <s v="Hockaday"/>
  </r>
  <r>
    <x v="84"/>
    <n v="2"/>
    <s v="Designing a Solution"/>
    <x v="171"/>
    <m/>
    <s v="Prompt: How did your service contribute to better understanding of:&lt;br&gt;&lt;br&gt;1. Advocacy Skills&lt;br&gt;2. Designing a Solution&lt;br&gt;3. Empathy&lt;br&gt;4. Exploring Purpose&lt;br&gt;5.  Real World Experience Response: We designed a solution to make creative, fun, interactive classroom packs for teachers."/>
    <s v="United to Lead"/>
  </r>
  <r>
    <x v="84"/>
    <n v="7"/>
    <s v="Designing a Solution"/>
    <x v="223"/>
    <m/>
    <s v="Prompt: How did your service contribute to better understanding of:&lt;br&gt;&lt;br&gt;1. Advocacy Skills&lt;br&gt;2. Designing a Solution&lt;br&gt;3. Empathy&lt;br&gt;4. Exploring Purpose&lt;br&gt;5.  Real World Experience Response: the social impact government project and paper helped me design solutions to the problem of climate change and how it has a great negative impact on public health."/>
    <s v="the hockaday school"/>
  </r>
  <r>
    <x v="85"/>
    <n v="4"/>
    <s v="Designing a Solution"/>
    <x v="37"/>
    <m/>
    <s v="Prompt: How did your service contribute to better understanding of:&lt;br&gt;&lt;br&gt;1. Advocacy Skills&lt;br&gt;2. Designing a Solution&lt;br&gt;3. Empathy&lt;br&gt;4. Exploring Purpose&lt;br&gt;5.  Real World Experience Response: We sorted out boxes of makeup for those in need."/>
    <s v="Crossroads Community Services"/>
  </r>
  <r>
    <x v="85"/>
    <n v="2"/>
    <s v="Designing a Solution"/>
    <x v="114"/>
    <m/>
    <s v="Prompt: How did your service contribute to better understanding of:&lt;br&gt;&lt;br&gt;1. Advocacy Skills&lt;br&gt;2. Designing a Solution&lt;br&gt;3. Empathy&lt;br&gt;4. Exploring Purpose&lt;br&gt;5.  Real World Experience Response: I wrote a paper concerning the mental health advocacy in relation to dispatch, designing a solution to advocate for these individuals."/>
    <s v="Hockaday"/>
  </r>
  <r>
    <x v="223"/>
    <n v="2"/>
    <s v="Designing a Solution"/>
    <x v="135"/>
    <m/>
    <s v="Prompt: How did your service contribute to better understanding of:&lt;br&gt;&lt;br&gt;1. Advocacy Skills&lt;br&gt;2. Designing a Solution&lt;br&gt;3. Empathy&lt;br&gt;4. Exploring Purpose&lt;br&gt;5.  Real World Experience Response: We designed a solution by making blankets to keep animals at operation kindness warm this winter."/>
    <s v="Operation Kindness"/>
  </r>
  <r>
    <x v="223"/>
    <n v="2"/>
    <s v="Designing a Solution"/>
    <x v="59"/>
    <m/>
    <s v="Prompt: How did your service contribute to better understanding of:&lt;br&gt;&lt;br&gt;1. Advocacy Skills&lt;br&gt;2. Designing a Solution&lt;br&gt;3. Empathy&lt;br&gt;4. Exploring Purpose&lt;br&gt;5.  Real World Experience Response: We made blankets for kids who will be in the hospital over the holidays so they stay warm."/>
    <s v="Medical City of Dallas"/>
  </r>
  <r>
    <x v="223"/>
    <n v="1"/>
    <s v="Designing a Solution"/>
    <x v="10"/>
    <m/>
    <s v="Prompt: How did your service contribute to better understanding of:&lt;br&gt;&lt;br&gt;1. Advocacy Skills&lt;br&gt;2. Designing a Solution&lt;br&gt;3. Empathy&lt;br&gt;4. Exploring Purpose&lt;br&gt;5.  Real World Experience Response: We made decorations for kids to use to decorate their rooms  at medical city."/>
    <s v="Medical City of Dallas"/>
  </r>
  <r>
    <x v="223"/>
    <n v="4"/>
    <s v="Designing a Solution"/>
    <x v="80"/>
    <m/>
    <s v="Prompt: How did your service contribute to better understanding of:&lt;br&gt;&lt;br&gt;1. Advocacy Skills&lt;br&gt;2. Designing a Solution&lt;br&gt;3. Empathy&lt;br&gt;4. Exploring Purpose&lt;br&gt;5.  Real World Experience Response: We made snack boxes for kids"/>
    <s v="united way of dallas"/>
  </r>
  <r>
    <x v="223"/>
    <n v="4"/>
    <s v="Designing a Solution"/>
    <x v="112"/>
    <m/>
    <s v="Prompt: How did your service contribute to better understanding of:&lt;br&gt;&lt;br&gt;1. Advocacy Skills&lt;br&gt;2. Designing a Solution&lt;br&gt;3. Empathy&lt;br&gt;4. Exploring Purpose&lt;br&gt;5.  Real World Experience Response: We made snack bags for family gateway and kids in need."/>
    <m/>
  </r>
  <r>
    <x v="223"/>
    <n v="4"/>
    <s v="Designing a Solution"/>
    <x v="13"/>
    <m/>
    <s v="Prompt: How did your service contribute to better understanding of:&lt;br&gt;&lt;br&gt;1. Advocacy Skills&lt;br&gt;2. Designing a Solution&lt;br&gt;3. Empathy&lt;br&gt;4. Exploring Purpose&lt;br&gt;5.  Real World Experience Response: We went to the pitch with United Way and listed to all their community service ideas."/>
    <s v="united way of dallas"/>
  </r>
  <r>
    <x v="224"/>
    <n v="8"/>
    <s v="Designing a Solution"/>
    <x v="223"/>
    <m/>
    <s v="Prompt: How did your service contribute to better understanding of:&lt;br&gt;&lt;br&gt;1. Advocacy Skills&lt;br&gt;2. Designing a Solution&lt;br&gt;3. Empathy&lt;br&gt;4. Exploring Purpose&lt;br&gt;5.  Real World Experience Response: Through researching climate change and renewable energy, I was able to determine a solution the government could implement to lower fossil fuel emissions and increase our consumption of renewable energy."/>
    <s v="Social Impact Paper"/>
  </r>
  <r>
    <x v="86"/>
    <n v="9"/>
    <s v="Designing a Solution"/>
    <x v="75"/>
    <m/>
    <s v="Prompt: How did your service contribute to better understanding of:&lt;br&gt;&lt;br&gt;1. Advocacy Skills&lt;br&gt;2. Designing a Solution&lt;br&gt;3. Empathy&lt;br&gt;4. Exploring Purpose&lt;br&gt;5.  Real World Experience Response: we worked on the website for aster craft, an ngo"/>
    <s v="Aster Craft"/>
  </r>
  <r>
    <x v="86"/>
    <n v="20"/>
    <s v="Designing a Solution"/>
    <x v="216"/>
    <m/>
    <s v="Prompt: How did your service contribute to better understanding of:&lt;br&gt;&lt;br&gt;1. Advocacy Skills&lt;br&gt;2. Designing a Solution&lt;br&gt;3. Empathy&lt;br&gt;4. Exploring Purpose&lt;br&gt;5.  Real World Experience Response: we worked on auction pieces and the website"/>
    <s v="Aster Craft"/>
  </r>
  <r>
    <x v="86"/>
    <n v="50"/>
    <s v="Designing a Solution"/>
    <x v="165"/>
    <m/>
    <s v="Prompt: How did your service contribute to better understanding of:&lt;br&gt;&lt;br&gt;1. Advocacy Skills&lt;br&gt;2. Designing a Solution&lt;br&gt;3. Empathy&lt;br&gt;4. Exploring Purpose&lt;br&gt;5.  Real World Experience Response: This is to log all hours for Aster Craft - from designing the website to creating tutorials."/>
    <s v="Aster Craft"/>
  </r>
  <r>
    <x v="86"/>
    <n v="20"/>
    <s v="Designing a Solution"/>
    <x v="18"/>
    <m/>
    <s v="Prompt: How did your service contribute to better understanding of:&lt;br&gt;&lt;br&gt;1. Advocacy Skills&lt;br&gt;2. Designing a Solution&lt;br&gt;3. Empathy&lt;br&gt;4. Exploring Purpose&lt;br&gt;5.  Real World Experience Response: I worked on content creation for Aster Craft."/>
    <s v="Aster Craft"/>
  </r>
  <r>
    <x v="86"/>
    <n v="20"/>
    <s v="Designing a Solution"/>
    <x v="112"/>
    <m/>
    <s v="Prompt: How did your service contribute to better understanding of:&lt;br&gt;&lt;br&gt;1. Advocacy Skills&lt;br&gt;2. Designing a Solution&lt;br&gt;3. Empathy&lt;br&gt;4. Exploring Purpose&lt;br&gt;5.  Real World Experience Response: content creation for aster Craft"/>
    <s v="Aster Craft"/>
  </r>
  <r>
    <x v="86"/>
    <n v="20"/>
    <s v="Designing a Solution"/>
    <x v="179"/>
    <m/>
    <s v="Prompt: How did your service contribute to better understanding of:&lt;br&gt;&lt;br&gt;1. Advocacy Skills&lt;br&gt;2. Designing a Solution&lt;br&gt;3. Empathy&lt;br&gt;4. Exploring Purpose&lt;br&gt;5.  Real World Experience Response: volunteering session at aster craft"/>
    <s v="aster Craft"/>
  </r>
  <r>
    <x v="86"/>
    <n v="20"/>
    <s v="Designing a Solution"/>
    <x v="126"/>
    <m/>
    <s v="Prompt: How did your service contribute to better understanding of:&lt;br&gt;&lt;br&gt;1. Advocacy Skills&lt;br&gt;2. Designing a Solution&lt;br&gt;3. Empathy&lt;br&gt;4. Exploring Purpose&lt;br&gt;5.  Real World Experience Response: content creation for aster Craft"/>
    <s v="aster Craft"/>
  </r>
  <r>
    <x v="86"/>
    <n v="20"/>
    <s v="Designing a Solution"/>
    <x v="138"/>
    <m/>
    <s v="Prompt: How did your service contribute to better understanding of:&lt;br&gt;&lt;br&gt;1. Advocacy Skills&lt;br&gt;2. Designing a Solution&lt;br&gt;3. Empathy&lt;br&gt;4. Exploring Purpose&lt;br&gt;5.  Real World Experience Response: content creation"/>
    <s v="aster craft"/>
  </r>
  <r>
    <x v="225"/>
    <n v="2"/>
    <s v="Designing a Solution"/>
    <x v="59"/>
    <m/>
    <s v="Prompt: How did your service contribute to better understanding of:&lt;br&gt;&lt;br&gt;1. Advocacy Skills&lt;br&gt;2. Designing a Solution&lt;br&gt;3. Empathy&lt;br&gt;4. Exploring Purpose&lt;br&gt;5.  Real World Experience Response: We made blankets and hygiene product bags for people at the hospital and are helping keep them clean and warm."/>
    <s v="Medical City"/>
  </r>
  <r>
    <x v="226"/>
    <n v="2"/>
    <s v="Designing a Solution"/>
    <x v="17"/>
    <m/>
    <s v="Prompt: How did your service contribute to better understanding of:&lt;br&gt;&lt;br&gt;1. Advocacy Skills&lt;br&gt;2. Designing a Solution&lt;br&gt;3. Empathy&lt;br&gt;4. Exploring Purpose&lt;br&gt;5.  Real World Experience Response: We learned about how resding can impact people‚Äôs lives forver. we also worked on finding a solution to kids not wanting to read."/>
    <s v="United To Lead"/>
  </r>
  <r>
    <x v="227"/>
    <n v="15"/>
    <s v="Designing a Solution"/>
    <x v="50"/>
    <m/>
    <s v="Prompt: How did your service contribute to better understanding of:&lt;br&gt;&lt;br&gt;1. Advocacy Skills&lt;br&gt;2. Designing a Solution&lt;br&gt;3. Empathy&lt;br&gt;4. Exploring Purpose&lt;br&gt;5.  Real World Experience Response: We discovered a topic that was important to us, designed a solution regarding the government, then crafted it into an essay."/>
    <s v="Hockaday Government Class"/>
  </r>
  <r>
    <x v="87"/>
    <n v="1"/>
    <s v="Designing a Solution"/>
    <x v="3"/>
    <m/>
    <s v="Prompt: How did your service contribute to better understanding of:&lt;br&gt;&lt;br&gt;1. Advocacy Skills&lt;br&gt;2. Designing a Solution&lt;br&gt;3. Empathy&lt;br&gt;4. Exploring Purpose&lt;br&gt;5.  Real World Experience Response: I learned about a browser service that would help inform people about what activities are harmful for animals. I learned how this group designed their solution to help aid in the negative effects of animal entertainment."/>
    <s v="Hockaday Zoo class"/>
  </r>
  <r>
    <x v="88"/>
    <n v="4"/>
    <s v="Designing a Solution"/>
    <x v="206"/>
    <m/>
    <s v="Prompt: How did your service contribute to better understanding of:&lt;br&gt;&lt;br&gt;1. Advocacy Skills&lt;br&gt;2. Designing a Solution&lt;br&gt;3. Empathy&lt;br&gt;4. Exploring Purpose&lt;br&gt;5.  Real World Experience Response: I learned how to make real world impact."/>
    <s v="The Hockaday School"/>
  </r>
  <r>
    <x v="89"/>
    <n v="0.5"/>
    <s v="Designing a Solution"/>
    <x v="28"/>
    <m/>
    <s v="Prompt: How did your service contribute to better understanding of:&lt;br&gt;&lt;br&gt;1. Advocacy Skills&lt;br&gt;2. Designing a Solution&lt;br&gt;3. Empathy&lt;br&gt;4. Exploring Purpose&lt;br&gt;5.  Real World Experience Response: I learned about the requirements needed to acquire a citizenship and how 725 Dream helps people meet them."/>
    <s v="725 Dream"/>
  </r>
  <r>
    <x v="89"/>
    <n v="0.5"/>
    <s v="Designing a Solution"/>
    <x v="62"/>
    <m/>
    <s v="Prompt: How did your service contribute to better understanding of:&lt;br&gt;&lt;br&gt;1. Advocacy Skills&lt;br&gt;2. Designing a Solution&lt;br&gt;3. Empathy&lt;br&gt;4. Exploring Purpose&lt;br&gt;5.  Real World Experience Response: I helped 6th graders with their writing"/>
    <s v="DISD Writing Internship"/>
  </r>
  <r>
    <x v="89"/>
    <n v="0.5"/>
    <s v="Designing a Solution"/>
    <x v="162"/>
    <m/>
    <s v="Prompt: How did your service contribute to better understanding of:&lt;br&gt;&lt;br&gt;1. Advocacy Skills&lt;br&gt;2. Designing a Solution&lt;br&gt;3. Empathy&lt;br&gt;4. Exploring Purpose&lt;br&gt;5.  Real World Experience Response: I helped 6th graders with their writing"/>
    <s v="DISD Writing Internship"/>
  </r>
  <r>
    <x v="89"/>
    <n v="0.5"/>
    <s v="Designing a Solution"/>
    <x v="136"/>
    <m/>
    <s v="Prompt: How did your service contribute to better understanding of:&lt;br&gt;&lt;br&gt;1. Advocacy Skills&lt;br&gt;2. Designing a Solution&lt;br&gt;3. Empathy&lt;br&gt;4. Exploring Purpose&lt;br&gt;5.  Real World Experience Response: I helped 6th graders with their writing"/>
    <s v="DISD Writing Internship"/>
  </r>
  <r>
    <x v="89"/>
    <n v="0.5"/>
    <s v="Designing a Solution"/>
    <x v="178"/>
    <m/>
    <s v="Prompt: How did your service contribute to better understanding of:&lt;br&gt;&lt;br&gt;1. Advocacy Skills&lt;br&gt;2. Designing a Solution&lt;br&gt;3. Empathy&lt;br&gt;4. Exploring Purpose&lt;br&gt;5.  Real World Experience Response: I helped 6th graders with their writing"/>
    <s v="DISD Writing Internship"/>
  </r>
  <r>
    <x v="89"/>
    <n v="0.5"/>
    <s v="Designing a Solution"/>
    <x v="158"/>
    <m/>
    <s v="Prompt: How did your service contribute to better understanding of:&lt;br&gt;&lt;br&gt;1. Advocacy Skills&lt;br&gt;2. Designing a Solution&lt;br&gt;3. Empathy&lt;br&gt;4. Exploring Purpose&lt;br&gt;5.  Real World Experience Response: I helped 6th graders with their writing"/>
    <s v="DISD Writing Internship"/>
  </r>
  <r>
    <x v="89"/>
    <n v="3"/>
    <s v="Designing a Solution"/>
    <x v="2"/>
    <m/>
    <s v="Prompt: How did your service contribute to better understanding of:&lt;br&gt;&lt;br&gt;1. Advocacy Skills&lt;br&gt;2. Designing a Solution&lt;br&gt;3. Empathy&lt;br&gt;4. Exploring Purpose&lt;br&gt;5.  Real World Experience Response: I worked on the garden, setting up the greenhouses, and painting the benches so that the students could have new resources."/>
    <s v="Nancy J. Cochran Elementary Service"/>
  </r>
  <r>
    <x v="89"/>
    <n v="1"/>
    <s v="Designing a Solution"/>
    <x v="119"/>
    <m/>
    <s v="Prompt: How did your service contribute to better understanding of:&lt;br&gt;&lt;br&gt;1. Advocacy Skills&lt;br&gt;2. Designing a Solution&lt;br&gt;3. Empathy&lt;br&gt;4. Exploring Purpose&lt;br&gt;5.  Real World Experience Response: We helped preschoolers learn about shapes through an activity"/>
    <s v="Nathan Adams Tutoring"/>
  </r>
  <r>
    <x v="90"/>
    <n v="3"/>
    <s v="Designing a Solution"/>
    <x v="71"/>
    <m/>
    <s v="Prompt: How did your service contribute to better understanding of:&lt;br&gt;&lt;br&gt;1. Advocacy Skills&lt;br&gt;2. Designing a Solution&lt;br&gt;3. Empathy&lt;br&gt;4. Exploring Purpose&lt;br&gt;5.  Real World Experience Response: My service contributed to better the understanding of designing a solution as I put multiple snack bags together for less fortunate kids. These snack bags were a solution to appease the hunger of some underprivileged kids."/>
    <s v="Junior Symphony Ball Steering Committee"/>
  </r>
  <r>
    <x v="228"/>
    <n v="3"/>
    <s v="Designing a Solution"/>
    <x v="52"/>
    <m/>
    <s v="Prompt: How did your service contribute to better understanding of:&lt;br&gt;&lt;br&gt;1. Advocacy Skills&lt;br&gt;2. Designing a Solution&lt;br&gt;3. Empathy&lt;br&gt;4. Exploring Purpose&lt;br&gt;5.  Real World Experience Response: we designed a solution for recycling"/>
    <s v="Hockaday"/>
  </r>
  <r>
    <x v="228"/>
    <n v="6"/>
    <s v="Designing a Solution"/>
    <x v="2"/>
    <m/>
    <s v="Prompt: How did your service contribute to better understanding of:&lt;br&gt;&lt;br&gt;1. Advocacy Skills&lt;br&gt;2. Designing a Solution&lt;br&gt;3. Empathy&lt;br&gt;4. Exploring Purpose&lt;br&gt;5.  Real World Experience Response: Helped out in the garden with Teens United"/>
    <s v="Hockaday"/>
  </r>
  <r>
    <x v="228"/>
    <n v="4"/>
    <s v="Designing a Solution"/>
    <x v="3"/>
    <m/>
    <s v="Prompt: How did your service contribute to better understanding of:&lt;br&gt;&lt;br&gt;1. Advocacy Skills&lt;br&gt;2. Designing a Solution&lt;br&gt;3. Empathy&lt;br&gt;4. Exploring Purpose&lt;br&gt;5.  Real World Experience Response: fundraiser to get money to build rainwater harvest systems"/>
    <s v="Fat Straws"/>
  </r>
  <r>
    <x v="228"/>
    <n v="2"/>
    <s v="Designing a Solution"/>
    <x v="8"/>
    <m/>
    <s v="Prompt: How did your service contribute to better understanding of:&lt;br&gt;&lt;br&gt;1. Advocacy Skills&lt;br&gt;2. Designing a Solution&lt;br&gt;3. Empathy&lt;br&gt;4. Exploring Purpose&lt;br&gt;5.  Real World Experience Response: fundraising for isla urbana"/>
    <s v="Isla Urbana"/>
  </r>
  <r>
    <x v="228"/>
    <n v="2"/>
    <s v="Designing a Solution"/>
    <x v="184"/>
    <m/>
    <s v="Prompt: How did your service contribute to better understanding of:&lt;br&gt;&lt;br&gt;1. Advocacy Skills&lt;br&gt;2. Designing a Solution&lt;br&gt;3. Empathy&lt;br&gt;4. Exploring Purpose&lt;br&gt;5.  Real World Experience Response: fundraising for isla urbana"/>
    <s v="isla urbana"/>
  </r>
  <r>
    <x v="91"/>
    <n v="1"/>
    <s v="Designing a Solution"/>
    <x v="189"/>
    <m/>
    <s v="Prompt: How did your service contribute to better understanding of:&lt;br&gt;&lt;br&gt;1. Advocacy Skills&lt;br&gt;2. Designing a Solution&lt;br&gt;3. Empathy&lt;br&gt;4. Exploring Purpose&lt;br&gt;5.  Real World Experience Response: Today we designed a bookmark for middle schoolers to help their annotation skills. We designed a solution to the issue of Hockaday middle schoolers not knowing how to annotate."/>
    <s v="Writing Center Interns"/>
  </r>
  <r>
    <x v="92"/>
    <n v="2"/>
    <s v="Designing a Solution"/>
    <x v="58"/>
    <m/>
    <s v="Prompt: How did your service contribute to better understanding of:&lt;br&gt;&lt;br&gt;1. Advocacy Skills&lt;br&gt;2. Designing a Solution&lt;br&gt;3. Empathy&lt;br&gt;4. Exploring Purpose&lt;br&gt;5.  Real World Experience Response: Working with cats in shelters to socialize them"/>
    <s v="SPCA of Texas"/>
  </r>
  <r>
    <x v="92"/>
    <n v="1.5"/>
    <s v="Designing a Solution"/>
    <x v="8"/>
    <m/>
    <s v="Prompt: How did your service contribute to better understanding of:&lt;br&gt;&lt;br&gt;1. Advocacy Skills&lt;br&gt;2. Designing a Solution&lt;br&gt;3. Empathy&lt;br&gt;4. Exploring Purpose&lt;br&gt;5.  Real World Experience Response: I volunteered at Anne Frank elementary by tutoring their students three separate times for thirty minutes."/>
    <s v="Summit Tutoring"/>
  </r>
  <r>
    <x v="92"/>
    <n v="0.5"/>
    <s v="Designing a Solution"/>
    <x v="82"/>
    <m/>
    <s v="Prompt: How did your service contribute to better understanding of:&lt;br&gt;&lt;br&gt;1. Advocacy Skills&lt;br&gt;2. Designing a Solution&lt;br&gt;3. Empathy&lt;br&gt;4. Exploring Purpose&lt;br&gt;5.  Real World Experience Response: We taught kids how to speak english."/>
    <s v="Anne Frank EL"/>
  </r>
  <r>
    <x v="93"/>
    <n v="1"/>
    <s v="Designing a Solution"/>
    <x v="17"/>
    <m/>
    <s v="Prompt: How did your service contribute to better understanding of:&lt;br&gt;&lt;br&gt;1. Advocacy Skills&lt;br&gt;2. Designing a Solution&lt;br&gt;3. Empathy&lt;br&gt;4. Exploring Purpose&lt;br&gt;5.  Real World Experience Response: We learned about low-income children and their struggles in the future."/>
    <s v="United 2 Learn"/>
  </r>
  <r>
    <x v="93"/>
    <n v="1"/>
    <s v="Designing a Solution"/>
    <x v="225"/>
    <m/>
    <s v="Prompt: How did your service contribute to better understanding of:&lt;br&gt;&lt;br&gt;1. Advocacy Skills&lt;br&gt;2. Designing a Solution&lt;br&gt;3. Empathy&lt;br&gt;4. Exploring Purpose&lt;br&gt;5.  Real World Experience Response: we started to design a solution for low learning levels in poor areas."/>
    <s v="United to Lead"/>
  </r>
  <r>
    <x v="93"/>
    <n v="1"/>
    <s v="Designing a Solution"/>
    <x v="3"/>
    <m/>
    <s v="Prompt: How did your service contribute to better understanding of:&lt;br&gt;&lt;br&gt;1. Advocacy Skills&lt;br&gt;2. Designing a Solution&lt;br&gt;3. Empathy&lt;br&gt;4. Exploring Purpose&lt;br&gt;5.  Real World Experience Response: We listened to students in the biology class explain their solution for different environmental problems, which we gave advice for."/>
    <s v="The Hockaday School"/>
  </r>
  <r>
    <x v="93"/>
    <n v="1"/>
    <s v="Designing a Solution"/>
    <x v="126"/>
    <m/>
    <s v="Prompt: How did your service contribute to better understanding of:&lt;br&gt;&lt;br&gt;1. Advocacy Skills&lt;br&gt;2. Designing a Solution&lt;br&gt;3. Empathy&lt;br&gt;4. Exploring Purpose&lt;br&gt;5.  Real World Experience Response: We showed our classroom transformation ideas and designed solutions to help kids learn better."/>
    <s v="United to Learn"/>
  </r>
  <r>
    <x v="93"/>
    <n v="1"/>
    <s v="Designing a Solution"/>
    <x v="171"/>
    <m/>
    <s v="Prompt: How did your service contribute to better understanding of:&lt;br&gt;&lt;br&gt;1. Advocacy Skills&lt;br&gt;2. Designing a Solution&lt;br&gt;3. Empathy&lt;br&gt;4. Exploring Purpose&lt;br&gt;5.  Real World Experience Response: We talked about designing a solution to help kids get excited about learning."/>
    <s v="United to Learn"/>
  </r>
  <r>
    <x v="94"/>
    <n v="1.5"/>
    <s v="Designing a Solution"/>
    <x v="125"/>
    <m/>
    <s v="Prompt: How did your service contribute to better understanding of:&lt;br&gt;&lt;br&gt;1. Advocacy Skills&lt;br&gt;2. Designing a Solution&lt;br&gt;3. Empathy&lt;br&gt;4. Exploring Purpose&lt;br&gt;5.  Real World Experience Response: bake"/>
    <s v="bake"/>
  </r>
  <r>
    <x v="94"/>
    <n v="3"/>
    <s v="Designing a Solution"/>
    <x v="37"/>
    <m/>
    <s v="Prompt: How did your service contribute to better understanding of:&lt;br&gt;&lt;br&gt;1. Advocacy Skills&lt;br&gt;2. Designing a Solution&lt;br&gt;3. Empathy&lt;br&gt;4. Exploring Purpose&lt;br&gt;5.  Real World Experience Response: box arrange"/>
    <s v="Crossroads Community Services"/>
  </r>
  <r>
    <x v="94"/>
    <n v="3.5"/>
    <s v="Designing a Solution"/>
    <x v="66"/>
    <m/>
    <s v="Prompt: How did your service contribute to better understanding of:&lt;br&gt;&lt;br&gt;1. Advocacy Skills&lt;br&gt;2. Designing a Solution&lt;br&gt;3. Empathy&lt;br&gt;4. Exploring Purpose&lt;br&gt;5.  Real World Experience Response: i don‚Äôt like chiskren"/>
    <s v="Perot Museum"/>
  </r>
  <r>
    <x v="95"/>
    <n v="2"/>
    <s v="Designing a Solution"/>
    <x v="71"/>
    <m/>
    <s v="Prompt: How did your service contribute to better understanding of:&lt;br&gt;&lt;br&gt;1. Advocacy Skills&lt;br&gt;2. Designing a Solution&lt;br&gt;3. Empathy&lt;br&gt;4. Exploring Purpose&lt;br&gt;5.  Real World Experience Response: made goodie bags for kids"/>
    <s v="JSB"/>
  </r>
  <r>
    <x v="96"/>
    <n v="1"/>
    <s v="Designing a Solution"/>
    <x v="3"/>
    <m/>
    <s v="Prompt: How did your service contribute to better understanding of:&lt;br&gt;&lt;br&gt;1. Advocacy Skills&lt;br&gt;2. Designing a Solution&lt;br&gt;3. Empathy&lt;br&gt;4. Exploring Purpose&lt;br&gt;5.  Real World Experience Response: I learned more about the problems faced by wildlife and animals and unique solutions we can take to fix them."/>
    <s v="biology and the zoo fair"/>
  </r>
  <r>
    <x v="229"/>
    <n v="1"/>
    <s v="Designing a Solution"/>
    <x v="226"/>
    <m/>
    <s v="Prompt: How did your service contribute to better understanding of:&lt;br&gt;&lt;br&gt;1. Advocacy Skills&lt;br&gt;2. Designing a Solution&lt;br&gt;3. Empathy&lt;br&gt;4. Exploring Purpose&lt;br&gt;5.  Real World Experience Response: Helping children to learn to read and overcome difficulty"/>
    <s v="Reading Partners"/>
  </r>
  <r>
    <x v="229"/>
    <n v="3"/>
    <s v="Designing a Solution"/>
    <x v="167"/>
    <m/>
    <s v="Prompt: How did your service contribute to better understanding of:&lt;br&gt;&lt;br&gt;1. Advocacy Skills&lt;br&gt;2. Designing a Solution&lt;br&gt;3. Empathy&lt;br&gt;4. Exploring Purpose&lt;br&gt;5.  Real World Experience Response: assembled greenhouses and refurbished garden area"/>
    <s v="Hockaday"/>
  </r>
  <r>
    <x v="98"/>
    <n v="9"/>
    <s v="Designing a Solution"/>
    <x v="113"/>
    <m/>
    <s v="Prompt: How did your service contribute to better understanding of:&lt;br&gt;&lt;br&gt;1. Advocacy Skills&lt;br&gt;2. Designing a Solution&lt;br&gt;3. Empathy&lt;br&gt;4. Exploring Purpose&lt;br&gt;5.  Real World Experience Response: Multiple different times with my rowing team we worked to pick up trash and put up signs around Bachman lake regarding liter.  Bachman lake is very dirty and has some questionable around it sometimes but it also has families and kids who live nearby and use it as a place to play so I think it‚Äôs important that we help clean up a community place"/>
    <m/>
  </r>
  <r>
    <x v="99"/>
    <n v="4"/>
    <s v="Designing a Solution"/>
    <x v="37"/>
    <m/>
    <s v="Prompt: How did your service contribute to better understanding of:&lt;br&gt;&lt;br&gt;1. Advocacy Skills&lt;br&gt;2. Designing a Solution&lt;br&gt;3. Empathy&lt;br&gt;4. Exploring Purpose&lt;br&gt;5.  Real World Experience Response: For this, I packaged makeup for people to use. We designed a solution by giving people something that they need."/>
    <s v="Crossroads Community Services"/>
  </r>
  <r>
    <x v="99"/>
    <n v="1"/>
    <s v="Designing a Solution"/>
    <x v="23"/>
    <m/>
    <s v="Prompt: How did your service contribute to better understanding of:&lt;br&gt;&lt;br&gt;1. Advocacy Skills&lt;br&gt;2. Designing a Solution&lt;br&gt;3. Empathy&lt;br&gt;4. Exploring Purpose&lt;br&gt;5.  Real World Experience Response: today we made bell bracelets for the arboretum"/>
    <s v="Dallas Arboretum and Botanical Garden"/>
  </r>
  <r>
    <x v="99"/>
    <n v="3"/>
    <s v="Designing a Solution"/>
    <x v="179"/>
    <m/>
    <s v="Prompt: How did your service contribute to better understanding of:&lt;br&gt;&lt;br&gt;1. Advocacy Skills&lt;br&gt;2. Designing a Solution&lt;br&gt;3. Empathy&lt;br&gt;4. Exploring Purpose&lt;br&gt;5.  Real World Experience Response: I wrote my government paper for social impact on water safety and designed a solution on how to prevent drownings."/>
    <s v="Hockaday"/>
  </r>
  <r>
    <x v="100"/>
    <n v="4"/>
    <s v="Designing a Solution"/>
    <x v="34"/>
    <m/>
    <s v="Prompt: How did your service contribute to better understanding of:&lt;br&gt;&lt;br&gt;1. Advocacy Skills&lt;br&gt;2. Designing a Solution&lt;br&gt;3. Empathy&lt;br&gt;4. Exploring Purpose&lt;br&gt;5.  Real World Experience Response: we unloaded trucks of gifts and sorted them"/>
    <s v="salvation army"/>
  </r>
  <r>
    <x v="100"/>
    <n v="5"/>
    <s v="Designing a Solution"/>
    <x v="227"/>
    <m/>
    <s v="Prompt: How did your service contribute to better understanding of:&lt;br&gt;&lt;br&gt;1. Advocacy Skills&lt;br&gt;2. Designing a Solution&lt;br&gt;3. Empathy&lt;br&gt;4. Exploring Purpose&lt;br&gt;5.  Real World Experience Response: social media"/>
    <s v="cgfc"/>
  </r>
  <r>
    <x v="101"/>
    <n v="2"/>
    <s v="Designing a Solution"/>
    <x v="2"/>
    <m/>
    <s v="Prompt: How did your service contribute to better understanding of:&lt;br&gt;&lt;br&gt;1. Advocacy Skills&lt;br&gt;2. Designing a Solution&lt;br&gt;3. Empathy&lt;br&gt;4. Exploring Purpose&lt;br&gt;5.  Real World Experience Response: I created a pamphlet in my government class to help non-profit organizations get connected with federally funded summer food programs. Throughout this process I designed a solution to help solve childhood hunger."/>
    <s v="Government Civic Action"/>
  </r>
  <r>
    <x v="101"/>
    <n v="4"/>
    <s v="Designing a Solution"/>
    <x v="27"/>
    <m/>
    <s v="Prompt: How did your service contribute to better understanding of:&lt;br&gt;&lt;br&gt;1. Advocacy Skills&lt;br&gt;2. Designing a Solution&lt;br&gt;3. Empathy&lt;br&gt;4. Exploring Purpose&lt;br&gt;5.  Real World Experience Response: Today we created videos for AT&amp;T to spread awareness about the importance of recycling. During this process we learned how to design solutions by putting ourselves in others shoes and storytelling."/>
    <s v="MLK Day Social Impact"/>
  </r>
  <r>
    <x v="230"/>
    <n v="3"/>
    <s v="Designing a Solution"/>
    <x v="27"/>
    <m/>
    <s v="Prompt: How did your service contribute to better understanding of:&lt;br&gt;&lt;br&gt;1. Advocacy Skills&lt;br&gt;2. Designing a Solution&lt;br&gt;3. Empathy&lt;br&gt;4. Exploring Purpose&lt;br&gt;5.  Real World Experience Response: We made videos to design a solution for AT&amp;T‚Äôs recycling problem."/>
    <s v="Hockaday"/>
  </r>
  <r>
    <x v="230"/>
    <n v="4"/>
    <s v="Designing a Solution"/>
    <x v="80"/>
    <m/>
    <s v="Prompt: How did your service contribute to better understanding of:&lt;br&gt;&lt;br&gt;1. Advocacy Skills&lt;br&gt;2. Designing a Solution&lt;br&gt;3. Empathy&lt;br&gt;4. Exploring Purpose&lt;br&gt;5.  Real World Experience Response: We packed snacked bags for kids."/>
    <s v="United Way"/>
  </r>
  <r>
    <x v="230"/>
    <n v="10"/>
    <s v="Designing a Solution"/>
    <x v="148"/>
    <m/>
    <s v="Prompt: How did your service contribute to better understanding of:&lt;br&gt;&lt;br&gt;1. Advocacy Skills&lt;br&gt;2. Designing a Solution&lt;br&gt;3. Empathy&lt;br&gt;4. Exploring Purpose&lt;br&gt;5.  Real World Experience Response: I researched air quality in West Dallas and designed a solution to get a factory shut down."/>
    <s v="The Hockaday School"/>
  </r>
  <r>
    <x v="230"/>
    <n v="8"/>
    <s v="Designing a Solution"/>
    <x v="148"/>
    <m/>
    <s v="Prompt: How did your service contribute to better understanding of:&lt;br&gt;&lt;br&gt;1. Advocacy Skills&lt;br&gt;2. Designing a Solution&lt;br&gt;3. Empathy&lt;br&gt;4. Exploring Purpose&lt;br&gt;5.  Real World Experience Response: Throughout the school year in chemistry we completed projects based on bettering the environment in West Dallas."/>
    <s v="The Hockaday School"/>
  </r>
  <r>
    <x v="103"/>
    <n v="1"/>
    <s v="Designing a Solution"/>
    <x v="100"/>
    <m/>
    <s v="Prompt: How did your service contribute to better understanding of:&lt;br&gt;&lt;br&gt;1. Advocacy Skills&lt;br&gt;2. Designing a Solution&lt;br&gt;3. Empathy&lt;br&gt;4. Exploring Purpose&lt;br&gt;5.  Real World Experience Response: On the first day, we discussed the importance of literacy and designed solutions on how to help make literacy more common"/>
    <s v="United 2 lead"/>
  </r>
  <r>
    <x v="103"/>
    <n v="1"/>
    <s v="Designing a Solution"/>
    <x v="225"/>
    <m/>
    <s v="Prompt: How did your service contribute to better understanding of:&lt;br&gt;&lt;br&gt;1. Advocacy Skills&lt;br&gt;2. Designing a Solution&lt;br&gt;3. Empathy&lt;br&gt;4. Exploring Purpose&lt;br&gt;5.  Real World Experience Response: We filmed videos that spread awareness/contained solutions to literacy issues and further discussed how we can go out and help spread literacy"/>
    <s v="United 2 Lead"/>
  </r>
  <r>
    <x v="104"/>
    <n v="1"/>
    <s v="Designing a Solution"/>
    <x v="135"/>
    <s v="Made"/>
    <s v="Prompt: How did your service contribute to better understanding of:&lt;br&gt;&lt;br&gt;1. Advocacy Skills&lt;br&gt;2. Designing a Solution&lt;br&gt;3. Empathy&lt;br&gt;4. Exploring Purpose&lt;br&gt;5.  Real World Experience Response: Made best buddies posters"/>
    <s v="Hockaday Best Buddies"/>
  </r>
  <r>
    <x v="104"/>
    <n v="2"/>
    <s v="Designing a Solution"/>
    <x v="52"/>
    <m/>
    <s v="Prompt: How did your service contribute to better understanding of:&lt;br&gt;&lt;br&gt;1. Advocacy Skills&lt;br&gt;2. Designing a Solution&lt;br&gt;3. Empathy&lt;br&gt;4. Exploring Purpose&lt;br&gt;5.  Real World Experience Response: I loved helping the kids plant onions and learn more about plants."/>
    <m/>
  </r>
  <r>
    <x v="104"/>
    <n v="1"/>
    <s v="Designing a Solution"/>
    <x v="227"/>
    <m/>
    <s v="Prompt: How did your service contribute to better understanding of:&lt;br&gt;&lt;br&gt;1. Advocacy Skills&lt;br&gt;2. Designing a Solution&lt;br&gt;3. Empathy&lt;br&gt;4. Exploring Purpose&lt;br&gt;5.  Real World Experience Response: I love going in and working either the kids!"/>
    <s v="Wesleyan rankin tutoring"/>
  </r>
  <r>
    <x v="104"/>
    <n v="1"/>
    <s v="Designing a Solution"/>
    <x v="85"/>
    <m/>
    <s v="Prompt: How did your service contribute to better understanding of:&lt;br&gt;&lt;br&gt;1. Advocacy Skills&lt;br&gt;2. Designing a Solution&lt;br&gt;3. Empathy&lt;br&gt;4. Exploring Purpose&lt;br&gt;5.  Real World Experience Response: Made baskets for the seniors"/>
    <s v="Wesley Rankin Community Center"/>
  </r>
  <r>
    <x v="104"/>
    <n v="1"/>
    <s v="Designing a Solution"/>
    <x v="50"/>
    <m/>
    <s v="Prompt: How did your service contribute to better understanding of:&lt;br&gt;&lt;br&gt;1. Advocacy Skills&lt;br&gt;2. Designing a Solution&lt;br&gt;3. Empathy&lt;br&gt;4. Exploring Purpose&lt;br&gt;5.  Real World Experience Response: Im excited for the raffle and spreading more awareness about FTN."/>
    <s v="FTN gift card donation"/>
  </r>
  <r>
    <x v="231"/>
    <n v="2"/>
    <s v="Designing a Solution"/>
    <x v="71"/>
    <m/>
    <s v="Prompt: How did your service contribute to better understanding of:&lt;br&gt;&lt;br&gt;1. Advocacy Skills&lt;br&gt;2. Designing a Solution&lt;br&gt;3. Empathy&lt;br&gt;4. Exploring Purpose&lt;br&gt;5.  Real World Experience Response: We created baby kits for child protective services case workers to use. This was an easy yet effective solution for them, since they often need to take care of babies and small children but don‚Äôt have the necessary supplies."/>
    <s v="Community Partners of Dallas"/>
  </r>
  <r>
    <x v="231"/>
    <n v="4"/>
    <s v="Designing a Solution"/>
    <x v="107"/>
    <m/>
    <s v="Prompt: How did your service contribute to better understanding of:&lt;br&gt;&lt;br&gt;1. Advocacy Skills&lt;br&gt;2. Designing a Solution&lt;br&gt;3. Empathy&lt;br&gt;4. Exploring Purpose&lt;br&gt;5.  Real World Experience Response: We made blankets to help survivors of domestic violence as the weather gets colder."/>
    <s v="Hagar's Heart Blanket Drive"/>
  </r>
  <r>
    <x v="231"/>
    <n v="1"/>
    <s v="Designing a Solution"/>
    <x v="186"/>
    <m/>
    <s v="Prompt: How did your service contribute to better understanding of:&lt;br&gt;&lt;br&gt;1. Advocacy Skills&lt;br&gt;2. Designing a Solution&lt;br&gt;3. Empathy&lt;br&gt;4. Exploring Purpose&lt;br&gt;5.  Real World Experience Response: I worked with 7th graders to find solutions to problems in their writing by giving them suggestions and pointing them in the right direction."/>
    <s v="Writing Internship I"/>
  </r>
  <r>
    <x v="105"/>
    <n v="2.5"/>
    <s v="Designing a Solution"/>
    <x v="228"/>
    <m/>
    <s v="Prompt: How did your service contribute to better understanding of:&lt;br&gt;&lt;br&gt;1. Advocacy Skills&lt;br&gt;2. Designing a Solution&lt;br&gt;3. Empathy&lt;br&gt;4. Exploring Purpose&lt;br&gt;5.  Real World Experience Response: To help each kid learn new things takes a reasoning and creativity as everybody learns differently."/>
    <s v="intellichoice"/>
  </r>
  <r>
    <x v="105"/>
    <n v="2"/>
    <s v="Designing a Solution"/>
    <x v="153"/>
    <m/>
    <s v="Prompt: How did your service contribute to better understanding of:&lt;br&gt;&lt;br&gt;1. Advocacy Skills&lt;br&gt;2. Designing a Solution&lt;br&gt;3. Empathy&lt;br&gt;4. Exploring Purpose&lt;br&gt;5.  Real World Experience Response: We helped clean up litter at bachman lake. as we went along we improved our skills by knowing where to look, how to securely pick it up, and how to move along faster."/>
    <s v="Bachman clean-up"/>
  </r>
  <r>
    <x v="106"/>
    <n v="2"/>
    <s v="Designing a Solution"/>
    <x v="71"/>
    <m/>
    <s v="Prompt: How did your service contribute to better understanding of:&lt;br&gt;&lt;br&gt;1. Advocacy Skills&lt;br&gt;2. Designing a Solution&lt;br&gt;3. Empathy&lt;br&gt;4. Exploring Purpose&lt;br&gt;5.  Real World Experience Response: This helped me with designed a solution because i got to work with my fellow peer leadership team members to create ways to raise money and advocate for swab drives to get people to swab and join the registry to donate blood."/>
    <s v="Delete Blood Cancer DKMS"/>
  </r>
  <r>
    <x v="106"/>
    <n v="2"/>
    <s v="Designing a Solution"/>
    <x v="17"/>
    <m/>
    <s v="Prompt: How did your service contribute to better understanding of:&lt;br&gt;&lt;br&gt;1. Advocacy Skills&lt;br&gt;2. Designing a Solution&lt;br&gt;3. Empathy&lt;br&gt;4. Exploring Purpose&lt;br&gt;5.  Real World Experience Response: It was designing a solution because we worked ways to help kids who can‚Äôt read to level"/>
    <s v="United To Learn"/>
  </r>
  <r>
    <x v="106"/>
    <n v="3"/>
    <s v="Designing a Solution"/>
    <x v="178"/>
    <m/>
    <s v="Prompt: How did your service contribute to better understanding of:&lt;br&gt;&lt;br&gt;1. Advocacy Skills&lt;br&gt;2. Designing a Solution&lt;br&gt;3. Empathy&lt;br&gt;4. Exploring Purpose&lt;br&gt;5.  Real World Experience Response: This helped me with designing a solution as we created stuffed animals for kids in underprivileged schools thay had reading cards and fun stickers and notes of encouragement to get into reading to promote the want to learn to read"/>
    <s v="Teens United"/>
  </r>
  <r>
    <x v="106"/>
    <n v="2"/>
    <s v="Designing a Solution"/>
    <x v="79"/>
    <m/>
    <s v="Prompt: How did your service contribute to better understanding of:&lt;br&gt;&lt;br&gt;1. Advocacy Skills&lt;br&gt;2. Designing a Solution&lt;br&gt;3. Empathy&lt;br&gt;4. Exploring Purpose&lt;br&gt;5.  Real World Experience Response: This helped me with designing a solution as the team board got together to help plan events and fund raising ideas to help get money to donate to the pantients families"/>
    <s v="Heroes for Children"/>
  </r>
  <r>
    <x v="107"/>
    <n v="1"/>
    <s v="Designing a Solution"/>
    <x v="67"/>
    <m/>
    <s v="Prompt: How did your service contribute to better understanding of:&lt;br&gt;&lt;br&gt;1. Advocacy Skills&lt;br&gt;2. Designing a Solution&lt;br&gt;3. Empathy&lt;br&gt;4. Exploring Purpose&lt;br&gt;5.  Real World Experience Response: Today the swim team visited an apartment complex west of Hockaday. We taught kids how to be safe around pools and prevent injury  in the future. This solves the problem of these children being uneducated about their safety around water and how to swim."/>
    <s v="Hockaday Varsity Swimming"/>
  </r>
  <r>
    <x v="108"/>
    <n v="2.5"/>
    <s v="Designing a Solution"/>
    <x v="153"/>
    <m/>
    <s v="Prompt: How did your service contribute to better understanding of:&lt;br&gt;&lt;br&gt;1. Advocacy Skills&lt;br&gt;2. Designing a Solution&lt;br&gt;3. Empathy&lt;br&gt;4. Exploring Purpose&lt;br&gt;5.  Real World Experience Response: Today, we made pitches for helping solve the limited amount of book access kids in lower income schools receive."/>
    <s v="United To Learn"/>
  </r>
  <r>
    <x v="108"/>
    <n v="1.5"/>
    <s v="Designing a Solution"/>
    <x v="27"/>
    <m/>
    <s v="Prompt: How did your service contribute to better understanding of:&lt;br&gt;&lt;br&gt;1. Advocacy Skills&lt;br&gt;2. Designing a Solution&lt;br&gt;3. Empathy&lt;br&gt;4. Exploring Purpose&lt;br&gt;5.  Real World Experience Response: For One Hockaday, my group and I designed an app for At&amp;t to increase the amount of recycling across the globe."/>
    <s v="AT&amp;T"/>
  </r>
  <r>
    <x v="108"/>
    <n v="3"/>
    <s v="Designing a Solution"/>
    <x v="16"/>
    <m/>
    <s v="Prompt: How did your service contribute to better understanding of:&lt;br&gt;&lt;br&gt;1. Advocacy Skills&lt;br&gt;2. Designing a Solution&lt;br&gt;3. Empathy&lt;br&gt;4. Exploring Purpose&lt;br&gt;5.  Real World Experience Response: My group and I worked on our solution to help the education system in Dallas. Specifically, our group worked on the need for a higher reading level by the third grade. We researched the reading experiences at local schools and designed a summer program to test our solution"/>
    <s v="United To Learn"/>
  </r>
  <r>
    <x v="232"/>
    <n v="15"/>
    <s v="Designing a Solution"/>
    <x v="90"/>
    <m/>
    <s v="Prompt: How did your service contribute to better understanding of:&lt;br&gt;&lt;br&gt;1. Advocacy Skills&lt;br&gt;2. Designing a Solution&lt;br&gt;3. Empathy&lt;br&gt;4. Exploring Purpose&lt;br&gt;5.  Real World Experience Response: During my government class, I worked on designing a solution to help solve the issue of period poverty in Dallas. I emailed my local representative with a proposal to expand SNAP benefits to include menstrual products."/>
    <s v="The Hockaday School (SI Government project)"/>
  </r>
  <r>
    <x v="109"/>
    <n v="2.5"/>
    <s v="Designing a Solution"/>
    <x v="166"/>
    <m/>
    <s v="Prompt: How did your service contribute to better understanding of:&lt;br&gt;&lt;br&gt;1. Advocacy Skills&lt;br&gt;2. Designing a Solution&lt;br&gt;3. Empathy&lt;br&gt;4. Exploring Purpose&lt;br&gt;5.  Real World Experience Response: We heard from speaker Isaac Rosas, who talked about SEL and the importance of mindfulness. Then we discussed the problem of lack of SEL and mindfulness and a solution to fix this"/>
    <s v="United To Learn"/>
  </r>
  <r>
    <x v="109"/>
    <n v="1"/>
    <s v="Designing a Solution"/>
    <x v="67"/>
    <m/>
    <s v="Prompt: How did your service contribute to better understanding of:&lt;br&gt;&lt;br&gt;1. Advocacy Skills&lt;br&gt;2. Designing a Solution&lt;br&gt;3. Empathy&lt;br&gt;4. Exploring Purpose&lt;br&gt;5.  Real World Experience Response: Building Legos with kids"/>
    <s v="Hockaday"/>
  </r>
  <r>
    <x v="110"/>
    <n v="4"/>
    <s v="Designing a Solution"/>
    <x v="37"/>
    <m/>
    <s v="Prompt: How did your service contribute to better understanding of:&lt;br&gt;&lt;br&gt;1. Advocacy Skills&lt;br&gt;2. Designing a Solution&lt;br&gt;3. Empathy&lt;br&gt;4. Exploring Purpose&lt;br&gt;5.  Real World Experience Response: We helped sort and pack food for those in need"/>
    <s v="Crossroads Community Services"/>
  </r>
  <r>
    <x v="110"/>
    <n v="6"/>
    <s v="Designing a Solution"/>
    <x v="47"/>
    <m/>
    <s v="Prompt: How did your service contribute to better understanding of:&lt;br&gt;&lt;br&gt;1. Advocacy Skills&lt;br&gt;2. Designing a Solution&lt;br&gt;3. Empathy&lt;br&gt;4. Exploring Purpose&lt;br&gt;5.  Real World Experience Response: Throughout the past few weeks I have participated in a mental health community service fellowship where we designed a mental health education seminar for people in our area."/>
    <s v="religious action center"/>
  </r>
  <r>
    <x v="110"/>
    <n v="3"/>
    <s v="Designing a Solution"/>
    <x v="27"/>
    <m/>
    <s v="Prompt: How did your service contribute to better understanding of:&lt;br&gt;&lt;br&gt;1. Advocacy Skills&lt;br&gt;2. Designing a Solution&lt;br&gt;3. Empathy&lt;br&gt;4. Exploring Purpose&lt;br&gt;5.  Real World Experience Response: We created videos to try and encourage people to recycle."/>
    <s v="Hockaday Institute for social impact"/>
  </r>
  <r>
    <x v="233"/>
    <n v="1.5"/>
    <s v="Designing a Solution"/>
    <x v="186"/>
    <m/>
    <s v="Prompt: How did your service contribute to better understanding of:&lt;br&gt;&lt;br&gt;1. Advocacy Skills&lt;br&gt;2. Designing a Solution&lt;br&gt;3. Empathy&lt;br&gt;4. Exploring Purpose&lt;br&gt;5.  Real World Experience Response: Taking samples of soil to research pollution and lead poisoning in west dallas"/>
    <s v="hockaday"/>
  </r>
  <r>
    <x v="111"/>
    <n v="1"/>
    <s v="Designing a Solution"/>
    <x v="189"/>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r>
  <r>
    <x v="111"/>
    <n v="1"/>
    <s v="Designing a Solution"/>
    <x v="134"/>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r>
  <r>
    <x v="111"/>
    <n v="1"/>
    <s v="Designing a Solution"/>
    <x v="6"/>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r>
  <r>
    <x v="111"/>
    <n v="2.5"/>
    <s v="Designing a Solution"/>
    <x v="153"/>
    <m/>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r>
  <r>
    <x v="111"/>
    <n v="2.5"/>
    <s v="Designing a Solution"/>
    <x v="30"/>
    <m/>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r>
  <r>
    <x v="111"/>
    <n v="1.5"/>
    <s v="Designing a Solution"/>
    <x v="158"/>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Foster Elementary Tutoring"/>
  </r>
  <r>
    <x v="111"/>
    <n v="3"/>
    <s v="Designing a Solution"/>
    <x v="2"/>
    <m/>
    <s v="Prompt: How did your service contribute to better understanding of:&lt;br&gt;&lt;br&gt;1. Advocacy Skills&lt;br&gt;2. Designing a Solution&lt;br&gt;3. Empathy&lt;br&gt;4. Exploring Purpose&lt;br&gt;5.  Real World Experience Response: I spent the day building 2 greenhouses for the garden at Cochran Elementary. It was very rewarding to see my hard work be put to good use for the sake of the garden, which the Cochran Elementary students use to learn about science."/>
    <s v="The Hockaday School"/>
  </r>
  <r>
    <x v="111"/>
    <n v="1.5"/>
    <s v="Designing a Solution"/>
    <x v="67"/>
    <m/>
    <s v="Prompt: How did your service contribute to better understanding of:&lt;br&gt;&lt;br&gt;1. Advocacy Skills&lt;br&gt;2. Designing a Solution&lt;br&gt;3. Empathy&lt;br&gt;4. Exploring Purpose&lt;br&gt;5.  Real World Experience Response: As a team social impact activity, the varsity swim team at Hockaday visited the Sierra Vista Apartment Complex and worked with the resident youth to spread awareness of the dangers of swimming. We also reviewed safety precautions to take around the swimming pool, and finished the afternoon with simulated land &quot;relays&quot; that imitated those in a real meet."/>
    <s v="Hockaday Swim Team"/>
  </r>
  <r>
    <x v="111"/>
    <n v="1.5"/>
    <s v="Designing a Solution"/>
    <x v="159"/>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ip One: Walnut Hill Tutoring"/>
  </r>
  <r>
    <x v="111"/>
    <n v="2.5"/>
    <s v="Designing a Solution"/>
    <x v="69"/>
    <s v="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r>
  <r>
    <x v="111"/>
    <n v="1.5"/>
    <s v="Designing a Solution"/>
    <x v="53"/>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r>
  <r>
    <x v="234"/>
    <n v="3"/>
    <s v="Designing a Solution"/>
    <x v="37"/>
    <m/>
    <s v="Prompt: How did your service contribute to better understanding of:&lt;br&gt;&lt;br&gt;1. Advocacy Skills&lt;br&gt;2. Designing a Solution&lt;br&gt;3. Empathy&lt;br&gt;4. Exploring Purpose&lt;br&gt;5.  Real World Experience Response: The Genesis thrift store used a creative solution to assist those in need by opening a thrift store associated with their shelter. I got the opportunity to be apart of this solution."/>
    <s v="Genesis Women's Shelter"/>
  </r>
  <r>
    <x v="235"/>
    <n v="1"/>
    <s v="Designing a Solution"/>
    <x v="3"/>
    <m/>
    <s v="Prompt: How did your service contribute to better understanding of:&lt;br&gt;&lt;br&gt;1. Advocacy Skills&lt;br&gt;2. Designing a Solution&lt;br&gt;3. Empathy&lt;br&gt;4. Exploring Purpose&lt;br&gt;5.  Real World Experience Response: Listening to the ideas about how to solve sustainability issues were very interesting"/>
    <m/>
  </r>
  <r>
    <x v="235"/>
    <n v="1.1000000000000001"/>
    <s v="Designing a Solution"/>
    <x v="115"/>
    <m/>
    <s v="Prompt: How did your service contribute to better understanding of:&lt;br&gt;&lt;br&gt;1. Advocacy Skills&lt;br&gt;2. Designing a Solution&lt;br&gt;3. Empathy&lt;br&gt;4. Exploring Purpose&lt;br&gt;5.  Real World Experience Response: Baking cookies for Mother‚Äôs Day for the home less shelters was part of the solution that my club had come up with."/>
    <s v="Feeding the need"/>
  </r>
  <r>
    <x v="112"/>
    <n v="7.5"/>
    <s v="Designing a Solution"/>
    <x v="212"/>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level 3 exhibit halls and helped create a model for the museum using the tools there."/>
    <s v="Perot Museum"/>
  </r>
  <r>
    <x v="112"/>
    <n v="3"/>
    <s v="Designing a Solution"/>
    <x v="27"/>
    <m/>
    <s v="Prompt: How did your service contribute to better understanding of:&lt;br&gt;&lt;br&gt;1. Advocacy Skills&lt;br&gt;2. Designing a Solution&lt;br&gt;3. Empathy&lt;br&gt;4. Exploring Purpose&lt;br&gt;5.  Real World Experience Response: We helped design solutions for AT&amp;T on how we can get people to recycle more. I was paired with a group of people that gave me the job of leader and recorder, I choreographed the video that we had to make to explain our solution. We also went through many stations to find out why recycling is important."/>
    <s v="AT&amp;T, Hockaday School"/>
  </r>
  <r>
    <x v="112"/>
    <n v="1.5"/>
    <s v="Designing a Solution"/>
    <x v="219"/>
    <m/>
    <s v="Prompt: How did your service contribute to better understanding of:&lt;br&gt;&lt;br&gt;1. Advocacy Skills&lt;br&gt;2. Designing a Solution&lt;br&gt;3. Empathy&lt;br&gt;4. Exploring Purpose&lt;br&gt;5.  Real World Experience Response: This was my second session of tutoring a 2nd and 5th grader math. I planned out a lesson based on what they told me they wanted to learn from last class. I was able to give them homework questions and go through each 30 minute lesson with ease. I really enjoy working with the kids since it is rewarding to see them understand the concepts."/>
    <s v="NECEF"/>
  </r>
  <r>
    <x v="113"/>
    <n v="3"/>
    <s v="Designing a Solution"/>
    <x v="105"/>
    <m/>
    <s v="Prompt: How did your service contribute to better understanding of:&lt;br&gt;&lt;br&gt;1. Advocacy Skills&lt;br&gt;2. Designing a Solution&lt;br&gt;3. Empathy&lt;br&gt;4. Exploring Purpose&lt;br&gt;5.  Real World Experience Response: We went to Austin Street Center and served food to people experiencing homelessness."/>
    <s v="Austin Street Center"/>
  </r>
  <r>
    <x v="114"/>
    <n v="8.3000000000000007"/>
    <s v="Designing a Solution"/>
    <x v="107"/>
    <m/>
    <s v="Prompt: How did your service contribute to better understanding of:&lt;br&gt;&lt;br&gt;1. Advocacy Skills&lt;br&gt;2. Designing a Solution&lt;br&gt;3. Empathy&lt;br&gt;4. Exploring Purpose&lt;br&gt;5.  Real World Experience Response: I stayed after school this Friday (11/18/22) to make dogs toys. I used various fabrics to create 25 dog toys for the animal shelter. I feel like I am designing a solution because the animal shelter did not have enough dog toys so I made many."/>
    <s v="Community Crafts Club"/>
  </r>
  <r>
    <x v="115"/>
    <n v="1"/>
    <s v="Designing a Solution"/>
    <x v="62"/>
    <m/>
    <s v="Prompt: How did your service contribute to better understanding of:&lt;br&gt;&lt;br&gt;1. Advocacy Skills&lt;br&gt;2. Designing a Solution&lt;br&gt;3. Empathy&lt;br&gt;4. Exploring Purpose&lt;br&gt;5.  Real World Experience Response: We collected items to sell at the social impact bazaar."/>
    <s v="Feeding the Need"/>
  </r>
  <r>
    <x v="115"/>
    <n v="1"/>
    <s v="Designing a Solution"/>
    <x v="23"/>
    <m/>
    <s v="Prompt: How did your service contribute to better understanding of:&lt;br&gt;&lt;br&gt;1. Advocacy Skills&lt;br&gt;2. Designing a Solution&lt;br&gt;3. Empathy&lt;br&gt;4. Exploring Purpose&lt;br&gt;5.  Real World Experience Response: i brought items to help set up for the best buddies holiday party"/>
    <s v="Hockaday Best Buddies"/>
  </r>
  <r>
    <x v="115"/>
    <n v="4"/>
    <s v="Designing a Solution"/>
    <x v="26"/>
    <m/>
    <s v="Prompt: How did your service contribute to better understanding of:&lt;br&gt;&lt;br&gt;1. Advocacy Skills&lt;br&gt;2. Designing a Solution&lt;br&gt;3. Empathy&lt;br&gt;4. Exploring Purpose&lt;br&gt;5.  Real World Experience Response: I made recordings of me reading books for the children‚Äôs hospital"/>
    <s v="Care for Cancer"/>
  </r>
  <r>
    <x v="115"/>
    <n v="3"/>
    <s v="Designing a Solution"/>
    <x v="27"/>
    <m/>
    <s v="Prompt: How did your service contribute to better understanding of:&lt;br&gt;&lt;br&gt;1. Advocacy Skills&lt;br&gt;2. Designing a Solution&lt;br&gt;3. Empathy&lt;br&gt;4. Exploring Purpose&lt;br&gt;5.  Real World Experience Response: We brainstormed and made videos encouraging people to recycle"/>
    <m/>
  </r>
  <r>
    <x v="115"/>
    <n v="4"/>
    <s v="Designing a Solution"/>
    <x v="219"/>
    <m/>
    <s v="Prompt: How did your service contribute to better understanding of:&lt;br&gt;&lt;br&gt;1. Advocacy Skills&lt;br&gt;2. Designing a Solution&lt;br&gt;3. Empathy&lt;br&gt;4. Exploring Purpose&lt;br&gt;5.  Real World Experience Response: i read books and made recordings for the children in the hospital"/>
    <m/>
  </r>
  <r>
    <x v="115"/>
    <n v="11"/>
    <s v="Designing a Solution"/>
    <x v="39"/>
    <m/>
    <s v="Prompt: How did your service contribute to better understanding of:&lt;br&gt;&lt;br&gt;1. Advocacy Skills&lt;br&gt;2. Designing a Solution&lt;br&gt;3. Empathy&lt;br&gt;4. Exploring Purpose&lt;br&gt;5.  Real World Experience Response: I started creating different types of kits to donate to family gateway!"/>
    <s v="Family Gateway"/>
  </r>
  <r>
    <x v="115"/>
    <n v="32"/>
    <s v="Designing a Solution"/>
    <x v="80"/>
    <m/>
    <s v="Prompt: How did your service contribute to better understanding of:&lt;br&gt;&lt;br&gt;1. Advocacy Skills&lt;br&gt;2. Designing a Solution&lt;br&gt;3. Empathy&lt;br&gt;4. Exploring Purpose&lt;br&gt;5.  Real World Experience Response: I finished my kits to donate to family gateway!"/>
    <s v="Family Gateway"/>
  </r>
  <r>
    <x v="115"/>
    <n v="5"/>
    <s v="Designing a Solution"/>
    <x v="97"/>
    <m/>
    <s v="Prompt: How did your service contribute to better understanding of:&lt;br&gt;&lt;br&gt;1. Advocacy Skills&lt;br&gt;2. Designing a Solution&lt;br&gt;3. Empathy&lt;br&gt;4. Exploring Purpose&lt;br&gt;5.  Real World Experience Response: i read 5 books and made recordings to upload for the children‚Äôs hospital"/>
    <m/>
  </r>
  <r>
    <x v="115"/>
    <n v="24"/>
    <s v="Designing a Solution"/>
    <x v="229"/>
    <m/>
    <s v="Prompt: How did your service contribute to better understanding of:&lt;br&gt;&lt;br&gt;1. Advocacy Skills&lt;br&gt;2. Designing a Solution&lt;br&gt;3. Empathy&lt;br&gt;4. Exploring Purpose&lt;br&gt;5.  Real World Experience Response: I made 100 snack bags to donate to the kids during spring break!"/>
    <s v="Family Gateway"/>
  </r>
  <r>
    <x v="115"/>
    <n v="5"/>
    <s v="Designing a Solution"/>
    <x v="190"/>
    <m/>
    <s v="Prompt: How did your service contribute to better understanding of:&lt;br&gt;&lt;br&gt;1. Advocacy Skills&lt;br&gt;2. Designing a Solution&lt;br&gt;3. Empathy&lt;br&gt;4. Exploring Purpose&lt;br&gt;5.  Real World Experience Response: i recorded myself reading 5 books for children‚Äôs hospital"/>
    <s v="care for cancer"/>
  </r>
  <r>
    <x v="115"/>
    <n v="2"/>
    <s v="Designing a Solution"/>
    <x v="200"/>
    <m/>
    <s v="Prompt: How did your service contribute to better understanding of:&lt;br&gt;&lt;br&gt;1. Advocacy Skills&lt;br&gt;2. Designing a Solution&lt;br&gt;3. Empathy&lt;br&gt;4. Exploring Purpose&lt;br&gt;5.  Real World Experience Response: i donated to the crayon fund"/>
    <s v="care for cancer"/>
  </r>
  <r>
    <x v="116"/>
    <n v="0.5"/>
    <s v="Designing a Solution"/>
    <x v="14"/>
    <m/>
    <s v="Prompt: How did your service contribute to better understanding of:&lt;br&gt;&lt;br&gt;1. Advocacy Skills&lt;br&gt;2. Designing a Solution&lt;br&gt;3. Empathy&lt;br&gt;4. Exploring Purpose&lt;br&gt;5.  Real World Experience Response: i learned about how we are going to help the community through this group"/>
    <s v="new/gen"/>
  </r>
  <r>
    <x v="116"/>
    <n v="10"/>
    <s v="Designing a Solution"/>
    <x v="136"/>
    <m/>
    <s v="Prompt: How did your service contribute to better understanding of:&lt;br&gt;&lt;br&gt;1. Advocacy Skills&lt;br&gt;2. Designing a Solution&lt;br&gt;3. Empathy&lt;br&gt;4. Exploring Purpose&lt;br&gt;5.  Real World Experience Response: i love knowing someone can use this scarf to stay warm when it is cold. by using my skills, i have been able to create something to help others."/>
    <s v="spread the warmth"/>
  </r>
  <r>
    <x v="236"/>
    <n v="2"/>
    <s v="Designing a Solution"/>
    <x v="12"/>
    <s v="we helped clean all the trash along with r the st marks boys and it will help long term by not making it down to galveston."/>
    <s v="Prompt: How did your service contribute to better understanding of:&lt;br&gt;&lt;br&gt;1. Advocacy Skills&lt;br&gt;2. Designing a Solution&lt;br&gt;3. Empathy&lt;br&gt;4. Exploring Purpose&lt;br&gt;5.  Real World Experience Response: we made sure that the turtles wouldn‚Äôt eat plastic by picking it up"/>
    <s v="texas conservation alliance"/>
  </r>
  <r>
    <x v="236"/>
    <n v="3"/>
    <s v="Designing a Solution"/>
    <x v="46"/>
    <m/>
    <s v="Prompt: How did your service contribute to better understanding of:&lt;br&gt;&lt;br&gt;1. Advocacy Skills&lt;br&gt;2. Designing a Solution&lt;br&gt;3. Empathy&lt;br&gt;4. Exploring Purpose&lt;br&gt;5.  Real World Experience Response: We learned how to work together to create a sustainable solution for at&amp;t and solving recycling. I thought it was a great experience for us to learn how to create solutions that weren‚Äôt too crazy and hopefully our ideas help create an impact!"/>
    <s v="The Hockaday School"/>
  </r>
  <r>
    <x v="236"/>
    <n v="3"/>
    <s v="Designing a Solution"/>
    <x v="13"/>
    <m/>
    <s v="Prompt: How did your service contribute to better understanding of:&lt;br&gt;&lt;br&gt;1. Advocacy Skills&lt;br&gt;2. Designing a Solution&lt;br&gt;3. Empathy&lt;br&gt;4. Exploring Purpose&lt;br&gt;5.  Real World Experience Response: Today we packed 796 boxes that feeds 16,000 people which will help many hungry families. It taught us that many people in North Texas don‚Äôt have the resources they need to gain access to food  which is a basic life necessity."/>
    <s v="North Texas Food Bank"/>
  </r>
  <r>
    <x v="237"/>
    <n v="3"/>
    <s v="Designing a Solution"/>
    <x v="27"/>
    <m/>
    <s v="Prompt: How did your service contribute to better understanding of:&lt;br&gt;&lt;br&gt;1. Advocacy Skills&lt;br&gt;2. Designing a Solution&lt;br&gt;3. Empathy&lt;br&gt;4. Exploring Purpose&lt;br&gt;5.  Real World Experience Response: We researched and made videos about recycling, why it‚Äôs important, and tried to motivate people to recycle more. This designed a potential solution to the problem of people not recycling as much by making videos to motivate people."/>
    <s v="The Hockaday School"/>
  </r>
  <r>
    <x v="237"/>
    <n v="1"/>
    <s v="Designing a Solution"/>
    <x v="3"/>
    <m/>
    <s v="Prompt: How did your service contribute to better understanding of:&lt;br&gt;&lt;br&gt;1. Advocacy Skills&lt;br&gt;2. Designing a Solution&lt;br&gt;3. Empathy&lt;br&gt;4. Exploring Purpose&lt;br&gt;5.  Real World Experience Response: I listened to how the students in the zoo biology class  designed solutions for problems in the world regarding the environment and world today."/>
    <m/>
  </r>
  <r>
    <x v="238"/>
    <n v="3"/>
    <s v="Designing a Solution"/>
    <x v="27"/>
    <m/>
    <s v="Prompt: How did your service contribute to better understanding of:&lt;br&gt;&lt;br&gt;1. Advocacy Skills&lt;br&gt;2. Designing a Solution&lt;br&gt;3. Empathy&lt;br&gt;4. Exploring Purpose&lt;br&gt;5.  Real World Experience Response: making vidoes to help people recycle more"/>
    <s v="AT&amp;T"/>
  </r>
  <r>
    <x v="238"/>
    <n v="1"/>
    <s v="Designing a Solution"/>
    <x v="3"/>
    <m/>
    <s v="Prompt: How did your service contribute to better understanding of:&lt;br&gt;&lt;br&gt;1. Advocacy Skills&lt;br&gt;2. Designing a Solution&lt;br&gt;3. Empathy&lt;br&gt;4. Exploring Purpose&lt;br&gt;5.  Real World Experience Response: giving feedback to biology students"/>
    <s v="Hockaday"/>
  </r>
  <r>
    <x v="239"/>
    <n v="2"/>
    <s v="Designing a Solution"/>
    <x v="136"/>
    <m/>
    <s v="Prompt: How did your service contribute to better understanding of:&lt;br&gt;&lt;br&gt;1. Advocacy Skills&lt;br&gt;2. Designing a Solution&lt;br&gt;3. Empathy&lt;br&gt;4. Exploring Purpose&lt;br&gt;5.  Real World Experience Response: Making a game forces us to create a hands on method of learning something."/>
    <s v="Math Class Social Impact"/>
  </r>
  <r>
    <x v="239"/>
    <n v="3"/>
    <s v="Designing a Solution"/>
    <x v="27"/>
    <m/>
    <s v="Prompt: How did your service contribute to better understanding of:&lt;br&gt;&lt;br&gt;1. Advocacy Skills&lt;br&gt;2. Designing a Solution&lt;br&gt;3. Empathy&lt;br&gt;4. Exploring Purpose&lt;br&gt;5.  Real World Experience Response: We made a plan for an app"/>
    <s v="The Hockaday School"/>
  </r>
  <r>
    <x v="240"/>
    <n v="8.5"/>
    <s v="Designing a Solution"/>
    <x v="230"/>
    <m/>
    <s v="Prompt: How did your service contribute to better understanding of:&lt;br&gt;&lt;br&gt;1. Advocacy Skills&lt;br&gt;2. Designing a Solution&lt;br&gt;3. Empathy&lt;br&gt;4. Exploring Purpose&lt;br&gt;5.  Real World Experience Response: We designed a garden in memory of one of the teachers and prepped for the summer camp we will be counselors for during the rest of the week. It involved a lot of physical labor (moving rocks/weeding) and using problem solving skills to effectively build the garden and finish decorating in the time we had."/>
    <s v="Saint Michael and All Angels Mission Week at Foster Elementary"/>
  </r>
  <r>
    <x v="241"/>
    <n v="3"/>
    <s v="Designing a Solution"/>
    <x v="27"/>
    <m/>
    <s v="Prompt: How did your service contribute to better understanding of:&lt;br&gt;&lt;br&gt;1. Advocacy Skills&lt;br&gt;2. Designing a Solution&lt;br&gt;3. Empathy&lt;br&gt;4. Exploring Purpose&lt;br&gt;5.  Real World Experience Response: We made videos to solve the issue of people not recycling."/>
    <s v="The Hockaday School"/>
  </r>
  <r>
    <x v="242"/>
    <n v="3"/>
    <s v="Designing a Solution"/>
    <x v="170"/>
    <m/>
    <s v="Prompt: How did your service contribute to better understanding of:&lt;br&gt;&lt;br&gt;1. Advocacy Skills&lt;br&gt;2. Designing a Solution&lt;br&gt;3. Empathy&lt;br&gt;4. Exploring Purpose&lt;br&gt;5.  Real World Experience Response: I learned how to work with kids and use the Socratic method to allow them to answer questions and problem solve using their own minds."/>
    <s v="United 2 Learn Perot Tech Truck"/>
  </r>
  <r>
    <x v="242"/>
    <n v="3"/>
    <s v="Designing a Solution"/>
    <x v="27"/>
    <m/>
    <s v="Prompt: How did your service contribute to better understanding of:&lt;br&gt;&lt;br&gt;1. Advocacy Skills&lt;br&gt;2. Designing a Solution&lt;br&gt;3. Empathy&lt;br&gt;4. Exploring Purpose&lt;br&gt;5.  Real World Experience Response: I learned how to design a solution for recycling"/>
    <s v="at&amp;t"/>
  </r>
  <r>
    <x v="242"/>
    <n v="2.5"/>
    <s v="Designing a Solution"/>
    <x v="18"/>
    <s v="Designing a solution for Anne Frank School"/>
    <s v="Prompt: How did your service contribute to better understanding of:&lt;br&gt;&lt;br&gt;1. Advocacy Skills&lt;br&gt;2. Designing a Solution&lt;br&gt;3. Empathy&lt;br&gt;4. Exploring Purpose&lt;br&gt;5.  Real World Experience Response: Designing a solution for Anne Frank School"/>
    <s v="U2L"/>
  </r>
  <r>
    <x v="118"/>
    <n v="1"/>
    <s v="Designing a Solution"/>
    <x v="134"/>
    <m/>
    <s v="Prompt: How did your service contribute to better understanding of:&lt;br&gt;&lt;br&gt;1. Advocacy Skills&lt;br&gt;2. Designing a Solution&lt;br&gt;3. Empathy&lt;br&gt;4. Exploring Purpose&lt;br&gt;5.  Real World Experience Response: By attending the Reading Partners orientation, I learned how we will be designing a solution to the problem of kids in DISD not always being at their reading level (2).  We will be tutoring kids with the help of lesson plans and read-aloud books, sometimes with questions for the kids to follow along, once a week. I look forward to volunteering with Reading Partners!"/>
    <s v="Reading Partners"/>
  </r>
  <r>
    <x v="118"/>
    <n v="5"/>
    <s v="Designing a Solution"/>
    <x v="175"/>
    <m/>
    <s v="Prompt: How did your service contribute to better understanding of:&lt;br&gt;&lt;br&gt;1. Advocacy Skills&lt;br&gt;2. Designing a Solution&lt;br&gt;3. Empathy&lt;br&gt;4. Exploring Purpose&lt;br&gt;5.  Real World Experience Response: We, as a team, designed a board game for Marsh Middle School 8th graders to help them with algebra skills. We created a board, rule card, question cards, tokens, an answer key, and a box. Our goal was to help them with identifying slopes and y-intercepts."/>
    <s v="Marsh Middle School"/>
  </r>
  <r>
    <x v="118"/>
    <n v="3"/>
    <s v="Designing a Solution"/>
    <x v="27"/>
    <m/>
    <s v="Prompt: How did your service contribute to better understanding of:&lt;br&gt;&lt;br&gt;1. Advocacy Skills&lt;br&gt;2. Designing a Solution&lt;br&gt;3. Empathy&lt;br&gt;4. Exploring Purpose&lt;br&gt;5.  Real World Experience Response: Middle and Upper School joined forces to design solutions for AT&amp;T. We made videos to help encourage people to recycle and better the environment."/>
    <s v="Hockaday/AT&amp;T"/>
  </r>
  <r>
    <x v="119"/>
    <n v="3"/>
    <s v="Designing a Solution"/>
    <x v="27"/>
    <m/>
    <s v="Prompt: How did your service contribute to better understanding of:&lt;br&gt;&lt;br&gt;1. Advocacy Skills&lt;br&gt;2. Designing a Solution&lt;br&gt;3. Empathy&lt;br&gt;4. Exploring Purpose&lt;br&gt;5.  Real World Experience Response: I worked with other students to create a solution to recycling. Our goal was to encourage our generation to care more about recycling."/>
    <s v="Hockaday"/>
  </r>
  <r>
    <x v="120"/>
    <n v="4.5"/>
    <s v="Designing a Solution"/>
    <x v="34"/>
    <m/>
    <s v="Prompt: How did your service contribute to better understanding of:&lt;br&gt;&lt;br&gt;1. Advocacy Skills&lt;br&gt;2. Designing a Solution&lt;br&gt;3. Empathy&lt;br&gt;4. Exploring Purpose&lt;br&gt;5.  Real World Experience Response: Hey family had a terrible accident in their house burned down. So we decided to all pitch in money to help furnish their new house."/>
    <s v="Girl Scouts of Northeast Texas"/>
  </r>
  <r>
    <x v="121"/>
    <n v="3"/>
    <s v="Designing a Solution"/>
    <x v="27"/>
    <m/>
    <s v="Prompt: How did your service contribute to better understanding of:&lt;br&gt;&lt;br&gt;1. Advocacy Skills&lt;br&gt;2. Designing a Solution&lt;br&gt;3. Empathy&lt;br&gt;4. Exploring Purpose&lt;br&gt;5.  Real World Experience Response: We made a video about a solution to a problem with recycling."/>
    <s v="AT&amp;T"/>
  </r>
  <r>
    <x v="121"/>
    <n v="1"/>
    <s v="Designing a Solution"/>
    <x v="107"/>
    <m/>
    <s v="Prompt: How did your service contribute to better understanding of:&lt;br&gt;&lt;br&gt;1. Advocacy Skills&lt;br&gt;2. Designing a Solution&lt;br&gt;3. Empathy&lt;br&gt;4. Exploring Purpose&lt;br&gt;5.  Real World Experience Response: we made dog toys at our club meeting"/>
    <s v="Community Crafts Club"/>
  </r>
  <r>
    <x v="243"/>
    <n v="3"/>
    <s v="Designing a Solution"/>
    <x v="102"/>
    <m/>
    <s v="Prompt: How did your service contribute to better understanding of:&lt;br&gt;&lt;br&gt;1. Advocacy Skills&lt;br&gt;2. Designing a Solution&lt;br&gt;3. Empathy&lt;br&gt;4. Exploring Purpose&lt;br&gt;5.  Real World Experience Response: We made videos to describe the importance of recycling."/>
    <s v="The Hockaday School"/>
  </r>
  <r>
    <x v="244"/>
    <n v="4"/>
    <s v="Designing a Solution"/>
    <x v="182"/>
    <m/>
    <s v="Prompt: How did your service contribute to better understanding of:&lt;br&gt;&lt;br&gt;1. Advocacy Skills&lt;br&gt;2. Designing a Solution&lt;br&gt;3. Empathy&lt;br&gt;4. Exploring Purpose&lt;br&gt;5.  Real World Experience Response: I got to help others figure out problems when they didn‚Äôt understand it."/>
    <s v="Hockaday"/>
  </r>
  <r>
    <x v="244"/>
    <n v="2"/>
    <s v="Designing a Solution"/>
    <x v="27"/>
    <m/>
    <s v="Prompt: How did your service contribute to better understanding of:&lt;br&gt;&lt;br&gt;1. Advocacy Skills&lt;br&gt;2. Designing a Solution&lt;br&gt;3. Empathy&lt;br&gt;4. Exploring Purpose&lt;br&gt;5.  Real World Experience Response: It helped me understand the thought process that goes into designing a solution with impact in the real world."/>
    <s v="Hockaday"/>
  </r>
  <r>
    <x v="245"/>
    <n v="10"/>
    <s v="Designing a Solution"/>
    <x v="50"/>
    <m/>
    <s v="Prompt: How did your service contribute to better understanding of:&lt;br&gt;&lt;br&gt;1. Advocacy Skills&lt;br&gt;2. Designing a Solution&lt;br&gt;3. Empathy&lt;br&gt;4. Exploring Purpose&lt;br&gt;5.  Real World Experience Response: These young girls have come a long way since the beginning of the year when we first got them. We have been teaching them how to be more confident in themselves and skills in soccer."/>
    <s v="Rowlett Youth Soccer Association"/>
  </r>
  <r>
    <x v="246"/>
    <n v="2"/>
    <s v="Designing a Solution"/>
    <x v="39"/>
    <m/>
    <s v="Prompt: How did your service contribute to better understanding of:&lt;br&gt;&lt;br&gt;1. Advocacy Skills&lt;br&gt;2. Designing a Solution&lt;br&gt;3. Empathy&lt;br&gt;4. Exploring Purpose&lt;br&gt;5.  Real World Experience Response: We built fish habitats for a lake in Denton."/>
    <s v="NCL"/>
  </r>
  <r>
    <x v="247"/>
    <n v="3"/>
    <s v="Designing a Solution"/>
    <x v="128"/>
    <m/>
    <s v="Prompt: How did your service contribute to better understanding of:&lt;br&gt;&lt;br&gt;1. Advocacy Skills&lt;br&gt;2. Designing a Solution&lt;br&gt;3. Empathy&lt;br&gt;4. Exploring Purpose&lt;br&gt;5.  Real World Experience Response: bringing food to those less fortunate"/>
    <s v="Meals on Wheels - Dallas, TX"/>
  </r>
  <r>
    <x v="247"/>
    <n v="3"/>
    <s v="Designing a Solution"/>
    <x v="162"/>
    <m/>
    <s v="Prompt: How did your service contribute to better understanding of:&lt;br&gt;&lt;br&gt;1. Advocacy Skills&lt;br&gt;2. Designing a Solution&lt;br&gt;3. Empathy&lt;br&gt;4. Exploring Purpose&lt;br&gt;5.  Real World Experience Response: supplies those in needs"/>
    <s v="Meals on Wheels - Dallas, TX"/>
  </r>
  <r>
    <x v="247"/>
    <n v="3"/>
    <s v="Designing a Solution"/>
    <x v="87"/>
    <m/>
    <s v="Prompt: How did your service contribute to better understanding of:&lt;br&gt;&lt;br&gt;1. Advocacy Skills&lt;br&gt;2. Designing a Solution&lt;br&gt;3. Empathy&lt;br&gt;4. Exploring Purpose&lt;br&gt;5.  Real World Experience Response: feeding those in need"/>
    <s v="Meals on Wheels - Dallas, TX"/>
  </r>
  <r>
    <x v="247"/>
    <n v="1"/>
    <s v="Designing a Solution"/>
    <x v="3"/>
    <m/>
    <s v="Prompt: How did your service contribute to better understanding of:&lt;br&gt;&lt;br&gt;1. Advocacy Skills&lt;br&gt;2. Designing a Solution&lt;br&gt;3. Empathy&lt;br&gt;4. Exploring Purpose&lt;br&gt;5.  Real World Experience Response: One group invented a device so animals couldn‚Äôt get into trash cans using materials that are readily available"/>
    <s v="Hockaday Biology Presentations"/>
  </r>
  <r>
    <x v="123"/>
    <n v="3"/>
    <s v="Designing a Solution"/>
    <x v="27"/>
    <m/>
    <s v="Prompt: How did your service contribute to better understanding of:&lt;br&gt;&lt;br&gt;1. Advocacy Skills&lt;br&gt;2. Designing a Solution&lt;br&gt;3. Empathy&lt;br&gt;4. Exploring Purpose&lt;br&gt;5.  Real World Experience Response: We designed a solution to encourage recycling and help our planet."/>
    <s v="Hockaday"/>
  </r>
  <r>
    <x v="124"/>
    <n v="2"/>
    <s v="Designing a Solution"/>
    <x v="49"/>
    <m/>
    <s v="Prompt: How did your service contribute to better understanding of:&lt;br&gt;&lt;br&gt;1. Advocacy Skills&lt;br&gt;2. Designing a Solution&lt;br&gt;3. Empathy&lt;br&gt;4. Exploring Purpose&lt;br&gt;5.  Real World Experience Response: baking is full of hardships and you constantly need to learn and adapt recipes when faced with challenges."/>
    <s v="social impact baking club"/>
  </r>
  <r>
    <x v="125"/>
    <n v="3"/>
    <s v="Designing a Solution"/>
    <x v="27"/>
    <m/>
    <s v="Prompt: How did your service contribute to better understanding of:&lt;br&gt;&lt;br&gt;1. Advocacy Skills&lt;br&gt;2. Designing a Solution&lt;br&gt;3. Empathy&lt;br&gt;4. Exploring Purpose&lt;br&gt;5.  Real World Experience Response: Coming up with a way to make people excited to recycle"/>
    <m/>
  </r>
  <r>
    <x v="125"/>
    <n v="1"/>
    <s v="Designing a Solution"/>
    <x v="3"/>
    <m/>
    <s v="Prompt: How did your service contribute to better understanding of:&lt;br&gt;&lt;br&gt;1. Advocacy Skills&lt;br&gt;2. Designing a Solution&lt;br&gt;3. Empathy&lt;br&gt;4. Exploring Purpose&lt;br&gt;5.  Real World Experience Response: Listened to the Zoo presentations"/>
    <m/>
  </r>
  <r>
    <x v="248"/>
    <n v="6.5"/>
    <s v="Designing a Solution"/>
    <x v="215"/>
    <m/>
    <s v="Prompt: How did your service contribute to better understanding of:&lt;br&gt;&lt;br&gt;1. Advocacy Skills&lt;br&gt;2. Designing a Solution&lt;br&gt;3. Empathy&lt;br&gt;4. Exploring Purpose&lt;br&gt;5.  Real World Experience Response: Trying to create a game to help other kids practice their math skills required us to come up with a way to make it fun but also help math skills. It was challenging but also gave me an experience in creatively thinking and designing a solution."/>
    <s v="im3 enriched math"/>
  </r>
  <r>
    <x v="248"/>
    <n v="3"/>
    <s v="Designing a Solution"/>
    <x v="156"/>
    <m/>
    <s v="Prompt: How did your service contribute to better understanding of:&lt;br&gt;&lt;br&gt;1. Advocacy Skills&lt;br&gt;2. Designing a Solution&lt;br&gt;3. Empathy&lt;br&gt;4. Exploring Purpose&lt;br&gt;5.  Real World Experience Response: We worked on coming up with a solution to motivate people to recycle. Through making the video, this helped my understanding of designing a solution"/>
    <s v="Hockaday"/>
  </r>
  <r>
    <x v="248"/>
    <n v="1"/>
    <s v="Designing a Solution"/>
    <x v="3"/>
    <m/>
    <s v="Prompt: How did your service contribute to better understanding of:&lt;br&gt;&lt;br&gt;1. Advocacy Skills&lt;br&gt;2. Designing a Solution&lt;br&gt;3. Empathy&lt;br&gt;4. Exploring Purpose&lt;br&gt;5.  Real World Experience Response: It helped me understand designing a solution better because I was able to see different creative ideas and things that helped to solve a problem in the world."/>
    <s v="Hockaday"/>
  </r>
  <r>
    <x v="249"/>
    <n v="2"/>
    <s v="Designing a Solution"/>
    <x v="170"/>
    <m/>
    <s v="Prompt: How did your service contribute to better understanding of:&lt;br&gt;&lt;br&gt;1. Advocacy Skills&lt;br&gt;2. Designing a Solution&lt;br&gt;3. Empathy&lt;br&gt;4. Exploring Purpose&lt;br&gt;5.  Real World Experience Response: We went to different stations around campus and worked on slightly different things. In the end we worked on creating a solution to a problem related to recycling."/>
    <m/>
  </r>
  <r>
    <x v="126"/>
    <n v="1"/>
    <s v="Designing a Solution"/>
    <x v="44"/>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r>
  <r>
    <x v="126"/>
    <n v="1"/>
    <s v="Designing a Solution"/>
    <x v="135"/>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r>
  <r>
    <x v="126"/>
    <n v="1"/>
    <s v="Designing a Solution"/>
    <x v="77"/>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r>
  <r>
    <x v="126"/>
    <n v="3"/>
    <s v="Designing a Solution"/>
    <x v="27"/>
    <m/>
    <s v="Prompt: How did your service contribute to better understanding of:&lt;br&gt;&lt;br&gt;1. Advocacy Skills&lt;br&gt;2. Designing a Solution&lt;br&gt;3. Empathy&lt;br&gt;4. Exploring Purpose&lt;br&gt;5.  Real World Experience Response: Today, I worked with a group to design a product that makes people more inclined to recycle. This activity helped me learn the most efficient way to brainstorm and design solutions."/>
    <s v="The Hockaday School"/>
  </r>
  <r>
    <x v="126"/>
    <n v="1"/>
    <s v="Designing a Solution"/>
    <x v="197"/>
    <m/>
    <s v="Prompt: How did your service contribute to better understanding of:&lt;br&gt;&lt;br&gt;1. Advocacy Skills&lt;br&gt;2. Designing a Solution&lt;br&gt;3. Empathy&lt;br&gt;4. Exploring Purpose&lt;br&gt;5.  Real World Experience Response: By working on my antisemitism and Holocaust awareness presentation and emailing schools to present, I am designing as solution for trying to spread information on these topics."/>
    <m/>
  </r>
  <r>
    <x v="126"/>
    <n v="0.5"/>
    <s v="Designing a Solution"/>
    <x v="1"/>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r>
  <r>
    <x v="127"/>
    <n v="3"/>
    <s v="Designing a Solution"/>
    <x v="153"/>
    <m/>
    <s v="Prompt: How did your service contribute to better understanding of:&lt;br&gt;&lt;br&gt;1. Advocacy Skills&lt;br&gt;2. Designing a Solution&lt;br&gt;3. Empathy&lt;br&gt;4. Exploring Purpose&lt;br&gt;5.  Real World Experience Response: We had to make solution to figure out how to efficiently move the pumpkins. We used a line of people and a line of wheelbarrows to move the pumpkins out to the truck."/>
    <s v="6707 Royal Ln, Dallas, TX 75230"/>
  </r>
  <r>
    <x v="250"/>
    <n v="2"/>
    <s v="Designing a Solution"/>
    <x v="12"/>
    <m/>
    <s v="Prompt: How did your service contribute to better understanding of:&lt;br&gt;&lt;br&gt;1. Advocacy Skills&lt;br&gt;2. Designing a Solution&lt;br&gt;3. Empathy&lt;br&gt;4. Exploring Purpose&lt;br&gt;5.  Real World Experience Response: I dropped off 24 breakfast bags for Austin Street Shelter for families that cannot afford to eat."/>
    <s v="Austin Street Center"/>
  </r>
  <r>
    <x v="250"/>
    <n v="2"/>
    <s v="Designing a Solution"/>
    <x v="12"/>
    <m/>
    <s v="Prompt: How did your service contribute to better understanding of:&lt;br&gt;&lt;br&gt;1. Advocacy Skills&lt;br&gt;2. Designing a Solution&lt;br&gt;3. Empathy&lt;br&gt;4. Exploring Purpose&lt;br&gt;5.  Real World Experience Response: We picked up trash around the farm trying to help stop pollution in dallas."/>
    <s v="Bonton Farms"/>
  </r>
  <r>
    <x v="250"/>
    <n v="3"/>
    <s v="Designing a Solution"/>
    <x v="125"/>
    <m/>
    <s v="Prompt: How did your service contribute to better understanding of:&lt;br&gt;&lt;br&gt;1. Advocacy Skills&lt;br&gt;2. Designing a Solution&lt;br&gt;3. Empathy&lt;br&gt;4. Exploring Purpose&lt;br&gt;5.  Real World Experience Response: I experienced #2 when i baked cakes for people that go to family place. It really put into prospective how not everyone gets to celebrate thanksgiving with a ton of food and family. I used 9 eggs to make my 3 cakes, which is $12! purchasing the eggs is not something that everyone can do for something like cake because they might need to use the money towards something long lasting. I hope that my cakes make someone smile and they enjoy eating it on Thanksgiving!"/>
    <s v="Family Gateway"/>
  </r>
  <r>
    <x v="250"/>
    <n v="3"/>
    <s v="Designing a Solution"/>
    <x v="203"/>
    <m/>
    <s v="Prompt: How did your service contribute to better understanding of:&lt;br&gt;&lt;br&gt;1. Advocacy Skills&lt;br&gt;2. Designing a Solution&lt;br&gt;3. Empathy&lt;br&gt;4. Exploring Purpose&lt;br&gt;5.  Real World Experience Response: i played with the kids and listened to their stories while they were waiting for their parents to come back from the hospital"/>
    <s v="Annie's Place"/>
  </r>
  <r>
    <x v="250"/>
    <n v="4"/>
    <s v="Designing a Solution"/>
    <x v="60"/>
    <m/>
    <s v="Prompt: How did your service contribute to better understanding of:&lt;br&gt;&lt;br&gt;1. Advocacy Skills&lt;br&gt;2. Designing a Solution&lt;br&gt;3. Empathy&lt;br&gt;4. Exploring Purpose&lt;br&gt;5.  Real World Experience Response: 2. we baked cookies for the organization to help celebrate mother day"/>
    <s v="Feeding the need"/>
  </r>
  <r>
    <x v="251"/>
    <n v="3"/>
    <s v="Designing a Solution"/>
    <x v="27"/>
    <m/>
    <s v="Prompt: How did your service contribute to better understanding of:&lt;br&gt;&lt;br&gt;1. Advocacy Skills&lt;br&gt;2. Designing a Solution&lt;br&gt;3. Empathy&lt;br&gt;4. Exploring Purpose&lt;br&gt;5.  Real World Experience Response: It really made me think more about recycling"/>
    <s v="AT&amp;T"/>
  </r>
  <r>
    <x v="128"/>
    <n v="3"/>
    <s v="Designing a Solution"/>
    <x v="27"/>
    <m/>
    <s v="Prompt: How did your service contribute to better understanding of:&lt;br&gt;&lt;br&gt;1. Advocacy Skills&lt;br&gt;2. Designing a Solution&lt;br&gt;3. Empathy&lt;br&gt;4. Exploring Purpose&lt;br&gt;5.  Real World Experience Response: We went through different stations to understand empathy and research ways to solve a real world problem."/>
    <s v="Hockaday"/>
  </r>
  <r>
    <x v="128"/>
    <n v="1"/>
    <s v="Designing a Solution"/>
    <x v="3"/>
    <m/>
    <s v="Prompt: How did your service contribute to better understanding of:&lt;br&gt;&lt;br&gt;1. Advocacy Skills&lt;br&gt;2. Designing a Solution&lt;br&gt;3. Empathy&lt;br&gt;4. Exploring Purpose&lt;br&gt;5.  Real World Experience Response: We listened to an explanation of a class‚Äôs solution to real world problems."/>
    <s v="Hockaday"/>
  </r>
  <r>
    <x v="128"/>
    <n v="0.3"/>
    <s v="Designing a Solution"/>
    <x v="19"/>
    <m/>
    <s v="Prompt: How did your service contribute to better understanding of:&lt;br&gt;&lt;br&gt;1. Advocacy Skills&lt;br&gt;2. Designing a Solution&lt;br&gt;3. Empathy&lt;br&gt;4. Exploring Purpose&lt;br&gt;5.  Real World Experience Response: We went out and cleaned the lake, which was us trying to solve the problem of pollution in the lake."/>
    <s v="For the Love of the Lake"/>
  </r>
  <r>
    <x v="129"/>
    <n v="2"/>
    <s v="Designing a Solution"/>
    <x v="185"/>
    <m/>
    <s v="Prompt: How did your service contribute to better understanding of:&lt;br&gt;&lt;br&gt;1. Advocacy Skills&lt;br&gt;2. Designing a Solution&lt;br&gt;3. Empathy&lt;br&gt;4. Exploring Purpose&lt;br&gt;5.  Real World Experience Response: There was a time mixup and we figured out a way to come back later and still helps the kids"/>
    <s v="intellachoice"/>
  </r>
  <r>
    <x v="129"/>
    <n v="3.5"/>
    <s v="Designing a Solution"/>
    <x v="182"/>
    <m/>
    <s v="Prompt: How did your service contribute to better understanding of:&lt;br&gt;&lt;br&gt;1. Advocacy Skills&lt;br&gt;2. Designing a Solution&lt;br&gt;3. Empathy&lt;br&gt;4. Exploring Purpose&lt;br&gt;5.  Real World Experience Response: We had to figure out what to do with our games and how to help teach the kids"/>
    <s v="the hockaday school"/>
  </r>
  <r>
    <x v="252"/>
    <n v="3"/>
    <s v="Designing a Solution"/>
    <x v="27"/>
    <m/>
    <s v="Prompt: How did your service contribute to better understanding of:&lt;br&gt;&lt;br&gt;1. Advocacy Skills&lt;br&gt;2. Designing a Solution&lt;br&gt;3. Empathy&lt;br&gt;4. Exploring Purpose&lt;br&gt;5.  Real World Experience Response: We created different solutions on how we could make teenagers as excited about recycling as they are Taylor Swift."/>
    <s v="Hockaday"/>
  </r>
  <r>
    <x v="130"/>
    <n v="3"/>
    <s v="Designing a Solution"/>
    <x v="12"/>
    <m/>
    <s v="Prompt: How did your service contribute to better understanding of:&lt;br&gt;&lt;br&gt;1. Advocacy Skills&lt;br&gt;2. Designing a Solution&lt;br&gt;3. Empathy&lt;br&gt;4. Exploring Purpose&lt;br&gt;5.  Real World Experience Response: I learned the consequence of littering and using too much waste, as it hurts our environment."/>
    <s v="Texas Conservation alliance"/>
  </r>
  <r>
    <x v="131"/>
    <n v="3"/>
    <s v="Designing a Solution"/>
    <x v="7"/>
    <m/>
    <s v="Prompt: How did your service contribute to better understanding of:&lt;br&gt;&lt;br&gt;1. Advocacy Skills&lt;br&gt;2. Designing a Solution&lt;br&gt;3. Empathy&lt;br&gt;4. Exploring Purpose&lt;br&gt;5.  Real World Experience Response: I helped display donated clothes and household utilities for those whose income is not super high to come buy used objects."/>
    <s v="Lifesaves Foundation"/>
  </r>
  <r>
    <x v="131"/>
    <n v="2"/>
    <s v="Designing a Solution"/>
    <x v="111"/>
    <m/>
    <s v="Prompt: How did your service contribute to better understanding of:&lt;br&gt;&lt;br&gt;1. Advocacy Skills&lt;br&gt;2. Designing a Solution&lt;br&gt;3. Empathy&lt;br&gt;4. Exploring Purpose&lt;br&gt;5.  Real World Experience Response: I packed bags for kids who have no food. I felt helpful and that I made a difference."/>
    <s v="Feed My Starving Children - Richardson, TX"/>
  </r>
  <r>
    <x v="132"/>
    <n v="3"/>
    <s v="Designing a Solution"/>
    <x v="131"/>
    <m/>
    <s v="Prompt: How did your service contribute to better understanding of:&lt;br&gt;&lt;br&gt;1. Advocacy Skills&lt;br&gt;2. Designing a Solution&lt;br&gt;3. Empathy&lt;br&gt;4. Exploring Purpose&lt;br&gt;5.  Real World Experience Response: We packaged food including sandwiches and plastic bags with snacks in them."/>
    <s v="Feed the City"/>
  </r>
  <r>
    <x v="253"/>
    <n v="2"/>
    <s v="Designing a Solution"/>
    <x v="157"/>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r>
  <r>
    <x v="253"/>
    <n v="8"/>
    <s v="Designing a Solution"/>
    <x v="100"/>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r>
  <r>
    <x v="253"/>
    <n v="2"/>
    <s v="Designing a Solution"/>
    <x v="231"/>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r>
  <r>
    <x v="253"/>
    <n v="2"/>
    <s v="Designing a Solution"/>
    <x v="38"/>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r>
  <r>
    <x v="253"/>
    <n v="4.5"/>
    <s v="Designing a Solution"/>
    <x v="232"/>
    <m/>
    <s v="Prompt: How did your service contribute to better understanding of:&lt;br&gt;&lt;br&gt;1. Advocacy Skills&lt;br&gt;2. Designing a Solution&lt;br&gt;3. Empathy&lt;br&gt;4. Exploring Purpose&lt;br&gt;5.  Real World Experience Response: I greeted guests at the children's center and showed them the bathroom."/>
    <s v="Dallas Arboretum and Botanical Garden"/>
  </r>
  <r>
    <x v="254"/>
    <n v="3"/>
    <s v="Designing a Solution"/>
    <x v="233"/>
    <m/>
    <s v="Prompt: How did your service contribute to better understanding of:&lt;br&gt;&lt;br&gt;1. Advocacy Skills&lt;br&gt;2. Designing a Solution&lt;br&gt;3. Empathy&lt;br&gt;4. Exploring Purpose&lt;br&gt;5.  Real World Experience Response: We had to work together as a team to come up with a solution to solving a recycling and trash problem."/>
    <s v="The Hockaday School"/>
  </r>
  <r>
    <x v="4"/>
    <n v="0.5"/>
    <s v="Designing a Solution"/>
    <x v="213"/>
    <m/>
    <s v="Prompt: How did your service contribute to better understanding of:&lt;br&gt;&lt;br&gt;1. Advocacy Skills&lt;br&gt;2. Designing a Solution&lt;br&gt;3. Empathy&lt;br&gt;4. Exploring Purpose&lt;br&gt;5.  Real World Experience Response: Donating blood to save lives"/>
    <s v="Blood drive"/>
  </r>
  <r>
    <x v="133"/>
    <n v="4"/>
    <s v="Designing a Solution"/>
    <x v="182"/>
    <m/>
    <s v="Prompt: How did your service contribute to better understanding of:&lt;br&gt;&lt;br&gt;1. Advocacy Skills&lt;br&gt;2. Designing a Solution&lt;br&gt;3. Empathy&lt;br&gt;4. Exploring Purpose&lt;br&gt;5.  Real World Experience Response: I get to help people around my age understand math concepts in easier and more interactive ways."/>
    <s v="Hockaday"/>
  </r>
  <r>
    <x v="133"/>
    <n v="3"/>
    <s v="Designing a Solution"/>
    <x v="27"/>
    <m/>
    <s v="Prompt: How did your service contribute to better understanding of:&lt;br&gt;&lt;br&gt;1. Advocacy Skills&lt;br&gt;2. Designing a Solution&lt;br&gt;3. Empathy&lt;br&gt;4. Exploring Purpose&lt;br&gt;5.  Real World Experience Response: I got to make a video promoting recycling and this can be shared to convince people to recycle more. Promoting recycling helps the environment."/>
    <s v="Hockaday"/>
  </r>
  <r>
    <x v="255"/>
    <n v="2"/>
    <s v="Designing a Solution"/>
    <x v="182"/>
    <m/>
    <s v="Prompt: How did your service contribute to better understanding of:&lt;br&gt;&lt;br&gt;1. Advocacy Skills&lt;br&gt;2. Designing a Solution&lt;br&gt;3. Empathy&lt;br&gt;4. Exploring Purpose&lt;br&gt;5.  Real World Experience Response: Today i made stockings for homeless teenagers!!"/>
    <s v="City Square"/>
  </r>
  <r>
    <x v="255"/>
    <n v="2.5"/>
    <s v="Designing a Solution"/>
    <x v="23"/>
    <m/>
    <s v="Prompt: How did your service contribute to better understanding of:&lt;br&gt;&lt;br&gt;1. Advocacy Skills&lt;br&gt;2. Designing a Solution&lt;br&gt;3. Empathy&lt;br&gt;4. Exploring Purpose&lt;br&gt;5.  Real World Experience Response: I worked with kids to build engineering projects"/>
    <s v="United to Leatn"/>
  </r>
  <r>
    <x v="255"/>
    <n v="3"/>
    <s v="Designing a Solution"/>
    <x v="66"/>
    <m/>
    <s v="Prompt: How did your service contribute to better understanding of:&lt;br&gt;&lt;br&gt;1. Advocacy Skills&lt;br&gt;2. Designing a Solution&lt;br&gt;3. Empathy&lt;br&gt;4. Exploring Purpose&lt;br&gt;5.  Real World Experience Response: We made goodie bags for kids at the dallas symphony!!!"/>
    <s v="dallas symphony"/>
  </r>
  <r>
    <x v="134"/>
    <n v="3"/>
    <s v="Designing a Solution"/>
    <x v="27"/>
    <m/>
    <s v="Prompt: How did your service contribute to better understanding of:&lt;br&gt;&lt;br&gt;1. Advocacy Skills&lt;br&gt;2. Designing a Solution&lt;br&gt;3. Empathy&lt;br&gt;4. Exploring Purpose&lt;br&gt;5.  Real World Experience Response: We worked to design a solution to promote recycling in the world. We created a video so we could share it."/>
    <s v="the hockaday school"/>
  </r>
  <r>
    <x v="134"/>
    <n v="1"/>
    <s v="Designing a Solution"/>
    <x v="10"/>
    <m/>
    <s v="Prompt: How did your service contribute to better understanding of:&lt;br&gt;&lt;br&gt;1. Advocacy Skills&lt;br&gt;2. Designing a Solution&lt;br&gt;3. Empathy&lt;br&gt;4. Exploring Purpose&lt;br&gt;5.  Real World Experience Response: We collected food for the north Texas food bank so they could have food for the winter."/>
    <s v="North Texas Food Bank"/>
  </r>
  <r>
    <x v="135"/>
    <n v="2"/>
    <s v="Designing a Solution"/>
    <x v="90"/>
    <m/>
    <s v="Prompt: How did your service contribute to better understanding of:&lt;br&gt;&lt;br&gt;1. Advocacy Skills&lt;br&gt;2. Designing a Solution&lt;br&gt;3. Empathy&lt;br&gt;4. Exploring Purpose&lt;br&gt;5.  Real World Experience Response: I made 6 dog toys for the dogs who don‚Äôt have any toys to play with."/>
    <s v="community crafts club"/>
  </r>
  <r>
    <x v="135"/>
    <n v="3"/>
    <s v="Designing a Solution"/>
    <x v="27"/>
    <m/>
    <s v="Prompt: How did your service contribute to better understanding of:&lt;br&gt;&lt;br&gt;1. Advocacy Skills&lt;br&gt;2. Designing a Solution&lt;br&gt;3. Empathy&lt;br&gt;4. Exploring Purpose&lt;br&gt;5.  Real World Experience Response: We thought of a video to give motivation to people recycling after we researched and brainstormed."/>
    <s v="hockaday"/>
  </r>
  <r>
    <x v="136"/>
    <n v="1"/>
    <s v="Designing a Solution"/>
    <x v="56"/>
    <m/>
    <s v="Prompt: How did your service contribute to better understanding of:&lt;br&gt;&lt;br&gt;1. Advocacy Skills&lt;br&gt;2. Designing a Solution&lt;br&gt;3. Empathy&lt;br&gt;4. Exploring Purpose&lt;br&gt;5.  Real World Experience Response: As we taught the elementary school kids, we allowed them to have a foundation that they can improve upon when their school creates a field hockey team."/>
    <s v="HVFH Social Impact"/>
  </r>
  <r>
    <x v="136"/>
    <n v="2"/>
    <s v="Designing a Solution"/>
    <x v="72"/>
    <m/>
    <s v="Prompt: How did your service contribute to better understanding of:&lt;br&gt;&lt;br&gt;1. Advocacy Skills&lt;br&gt;2. Designing a Solution&lt;br&gt;3. Empathy&lt;br&gt;4. Exploring Purpose&lt;br&gt;5.  Real World Experience Response: We helped combating after school hunger by creating snack bags for disd students to have after school."/>
    <s v="disd"/>
  </r>
  <r>
    <x v="136"/>
    <n v="3"/>
    <s v="Designing a Solution"/>
    <x v="27"/>
    <m/>
    <s v="Prompt: How did your service contribute to better understanding of:&lt;br&gt;&lt;br&gt;1. Advocacy Skills&lt;br&gt;2. Designing a Solution&lt;br&gt;3. Empathy&lt;br&gt;4. Exploring Purpose&lt;br&gt;5.  Real World Experience Response: we are solving the problem how do we get people to recycle the same way they but t swift tickets"/>
    <s v="AT&amp;T"/>
  </r>
  <r>
    <x v="136"/>
    <n v="2"/>
    <s v="Designing a Solution"/>
    <x v="60"/>
    <m/>
    <s v="Prompt: How did your service contribute to better understanding of:&lt;br&gt;&lt;br&gt;1. Advocacy Skills&lt;br&gt;2. Designing a Solution&lt;br&gt;3. Empathy&lt;br&gt;4. Exploring Purpose&lt;br&gt;5.  Real World Experience Response: I packed meals that will be sent to children in need in the Dominican Republic. I scooped and weighed meals."/>
    <s v="Feed My Starving Children - Richardson, TX"/>
  </r>
  <r>
    <x v="136"/>
    <n v="2"/>
    <s v="Designing a Solution"/>
    <x v="234"/>
    <m/>
    <s v="Prompt: How did your service contribute to better understanding of:&lt;br&gt;&lt;br&gt;1. Advocacy Skills&lt;br&gt;2. Designing a Solution&lt;br&gt;3. Empathy&lt;br&gt;4. Exploring Purpose&lt;br&gt;5.  Real World Experience Response: I packed meals for undernourished kids in Kenya."/>
    <s v="Feed My Starving Children - Richardson, TX"/>
  </r>
  <r>
    <x v="136"/>
    <n v="2"/>
    <s v="Designing a Solution"/>
    <x v="235"/>
    <m/>
    <s v="Prompt: How did your service contribute to better understanding of:&lt;br&gt;&lt;br&gt;1. Advocacy Skills&lt;br&gt;2. Designing a Solution&lt;br&gt;3. Empathy&lt;br&gt;4. Exploring Purpose&lt;br&gt;5.  Real World Experience Response: I packed meals for people in need across the world."/>
    <s v="Feed My Starving Children - Richardson, TX"/>
  </r>
  <r>
    <x v="137"/>
    <n v="1"/>
    <s v="Designing a Solution"/>
    <x v="3"/>
    <m/>
    <s v="Prompt: How did your service contribute to better understanding of:&lt;br&gt;&lt;br&gt;1. Advocacy Skills&lt;br&gt;2. Designing a Solution&lt;br&gt;3. Empathy&lt;br&gt;4. Exploring Purpose&lt;br&gt;5.  Real World Experience Response: I listened to all of the ideas for a biology class. They had different solutions to real world problems. All of the groups had unique and good approaches to the problems."/>
    <m/>
  </r>
  <r>
    <x v="138"/>
    <n v="6"/>
    <s v="Designing a Solution"/>
    <x v="143"/>
    <m/>
    <s v="Prompt: How did your service contribute to better understanding of:&lt;br&gt;&lt;br&gt;1. Advocacy Skills&lt;br&gt;2. Designing a Solution&lt;br&gt;3. Empathy&lt;br&gt;4. Exploring Purpose&lt;br&gt;5.  Real World Experience Response: We created a board game to help middle schoolers affected by the learning gap practice math skills before they take a test. It helped me practice problem solving skills with real world issues."/>
    <s v="Integrated Math III Enriched"/>
  </r>
  <r>
    <x v="139"/>
    <n v="3"/>
    <s v="Designing a Solution"/>
    <x v="27"/>
    <m/>
    <s v="Prompt: How did your service contribute to better understanding of:&lt;br&gt;&lt;br&gt;1. Advocacy Skills&lt;br&gt;2. Designing a Solution&lt;br&gt;3. Empathy&lt;br&gt;4. Exploring Purpose&lt;br&gt;5.  Real World Experience Response: This service contributed to our knowledge on designing a solution to recycling."/>
    <s v="One Hockaday"/>
  </r>
  <r>
    <x v="140"/>
    <n v="1"/>
    <s v="Designing a Solution"/>
    <x v="5"/>
    <m/>
    <s v="Prompt: How did your service contribute to better understanding of:&lt;br&gt;&lt;br&gt;1. Advocacy Skills&lt;br&gt;2. Designing a Solution&lt;br&gt;3. Empathy&lt;br&gt;4. Exploring Purpose&lt;br&gt;5.  Real World Experience Response: Tutoring K-5"/>
    <s v="Chapel Hill Tutoring"/>
  </r>
  <r>
    <x v="140"/>
    <n v="2.5"/>
    <s v="Designing a Solution"/>
    <x v="37"/>
    <m/>
    <s v="Prompt: How did your service contribute to better understanding of:&lt;br&gt;&lt;br&gt;1. Advocacy Skills&lt;br&gt;2. Designing a Solution&lt;br&gt;3. Empathy&lt;br&gt;4. Exploring Purpose&lt;br&gt;5.  Real World Experience Response: Feeding the homeless thanksgiving meals"/>
    <s v="TR Hoover"/>
  </r>
  <r>
    <x v="140"/>
    <n v="2.5"/>
    <s v="Designing a Solution"/>
    <x v="162"/>
    <m/>
    <s v="Prompt: How did your service contribute to better understanding of:&lt;br&gt;&lt;br&gt;1. Advocacy Skills&lt;br&gt;2. Designing a Solution&lt;br&gt;3. Empathy&lt;br&gt;4. Exploring Purpose&lt;br&gt;5.  Real World Experience Response: Packing boxes for the homeless"/>
    <s v="North Dallas Food Bank"/>
  </r>
  <r>
    <x v="140"/>
    <n v="0.5"/>
    <s v="Designing a Solution"/>
    <x v="67"/>
    <m/>
    <s v="Prompt: How did your service contribute to better understanding of:&lt;br&gt;&lt;br&gt;1. Advocacy Skills&lt;br&gt;2. Designing a Solution&lt;br&gt;3. Empathy&lt;br&gt;4. Exploring Purpose&lt;br&gt;5.  Real World Experience Response: Planning fundraiser‚Äôs for Ekam"/>
    <s v="Ekam Hockaday"/>
  </r>
  <r>
    <x v="140"/>
    <n v="3"/>
    <s v="Designing a Solution"/>
    <x v="27"/>
    <m/>
    <s v="Prompt: How did your service contribute to better understanding of:&lt;br&gt;&lt;br&gt;1. Advocacy Skills&lt;br&gt;2. Designing a Solution&lt;br&gt;3. Empathy&lt;br&gt;4. Exploring Purpose&lt;br&gt;5.  Real World Experience Response: Video for At&amp;T on Recycling"/>
    <s v="X Day"/>
  </r>
  <r>
    <x v="140"/>
    <n v="6"/>
    <s v="Designing a Solution"/>
    <x v="152"/>
    <m/>
    <s v="Prompt: How did your service contribute to better understanding of:&lt;br&gt;&lt;br&gt;1. Advocacy Skills&lt;br&gt;2. Designing a Solution&lt;br&gt;3. Empathy&lt;br&gt;4. Exploring Purpose&lt;br&gt;5.  Real World Experience Response: Feeding 500+ people"/>
    <s v="Austin Street Shelter"/>
  </r>
  <r>
    <x v="140"/>
    <n v="3"/>
    <s v="Designing a Solution"/>
    <x v="219"/>
    <m/>
    <s v="Prompt: How did your service contribute to better understanding of:&lt;br&gt;&lt;br&gt;1. Advocacy Skills&lt;br&gt;2. Designing a Solution&lt;br&gt;3. Empathy&lt;br&gt;4. Exploring Purpose&lt;br&gt;5.  Real World Experience Response: Packing boxes for kids in Chile"/>
    <s v="Feed My Starving Children - Richardson, TX"/>
  </r>
  <r>
    <x v="140"/>
    <n v="3"/>
    <s v="Designing a Solution"/>
    <x v="187"/>
    <m/>
    <s v="Prompt: How did your service contribute to better understanding of:&lt;br&gt;&lt;br&gt;1. Advocacy Skills&lt;br&gt;2. Designing a Solution&lt;br&gt;3. Empathy&lt;br&gt;4. Exploring Purpose&lt;br&gt;5.  Real World Experience Response: Packing boxes for kids in Guatemala"/>
    <s v="Feed My Starving Children - Richardson, TX"/>
  </r>
  <r>
    <x v="140"/>
    <n v="5"/>
    <s v="Designing a Solution"/>
    <x v="97"/>
    <m/>
    <s v="Prompt: How did your service contribute to better understanding of:&lt;br&gt;&lt;br&gt;1. Advocacy Skills&lt;br&gt;2. Designing a Solution&lt;br&gt;3. Empathy&lt;br&gt;4. Exploring Purpose&lt;br&gt;5.  Real World Experience Response: Reading for kids in hospitals"/>
    <s v="Care for Cancer Club"/>
  </r>
  <r>
    <x v="140"/>
    <n v="3.5"/>
    <s v="Designing a Solution"/>
    <x v="236"/>
    <m/>
    <s v="Prompt: How did your service contribute to better understanding of:&lt;br&gt;&lt;br&gt;1. Advocacy Skills&lt;br&gt;2. Designing a Solution&lt;br&gt;3. Empathy&lt;br&gt;4. Exploring Purpose&lt;br&gt;5.  Real World Experience Response: Feeding children in El Salvador; Ashwini Timblo+Sara Gupta"/>
    <s v="Feed My Starving Children - Richardson, TX"/>
  </r>
  <r>
    <x v="140"/>
    <n v="20"/>
    <s v="Designing a Solution"/>
    <x v="25"/>
    <m/>
    <s v="Prompt: How did your service contribute to better understanding of:&lt;br&gt;&lt;br&gt;1. Advocacy Skills&lt;br&gt;2. Designing a Solution&lt;br&gt;3. Empathy&lt;br&gt;4. Exploring Purpose&lt;br&gt;5.  Real World Experience Response: Donating 75 books to children‚Äôs specialty hospital"/>
    <s v="Care For Cancer"/>
  </r>
  <r>
    <x v="140"/>
    <n v="1"/>
    <s v="Designing a Solution"/>
    <x v="179"/>
    <m/>
    <s v="Prompt: How did your service contribute to better understanding of:&lt;br&gt;&lt;br&gt;1. Advocacy Skills&lt;br&gt;2. Designing a Solution&lt;br&gt;3. Empathy&lt;br&gt;4. Exploring Purpose&lt;br&gt;5.  Real World Experience Response: Going to donate books to the Children‚Äôs Specialty Centre"/>
    <s v="Care for Cancer Club"/>
  </r>
  <r>
    <x v="140"/>
    <n v="0.5"/>
    <s v="Designing a Solution"/>
    <x v="237"/>
    <m/>
    <s v="Prompt: How did your service contribute to better understanding of:&lt;br&gt;&lt;br&gt;1. Advocacy Skills&lt;br&gt;2. Designing a Solution&lt;br&gt;3. Empathy&lt;br&gt;4. Exploring Purpose&lt;br&gt;5.  Real World Experience Response: Club meeting"/>
    <s v="Ekam USA"/>
  </r>
  <r>
    <x v="256"/>
    <n v="2"/>
    <s v="Designing a Solution"/>
    <x v="27"/>
    <m/>
    <s v="Prompt: How did your service contribute to better understanding of:&lt;br&gt;&lt;br&gt;1. Advocacy Skills&lt;br&gt;2. Designing a Solution&lt;br&gt;3. Empathy&lt;br&gt;4. Exploring Purpose&lt;br&gt;5.  Real World Experience Response: My group and I designed a short video to encourage and present ways of recycling. We also went to several stations and learned about the process"/>
    <s v="Hockaday School"/>
  </r>
  <r>
    <x v="141"/>
    <n v="3"/>
    <s v="Designing a Solution"/>
    <x v="27"/>
    <m/>
    <s v="Prompt: How did your service contribute to better understanding of:&lt;br&gt;&lt;br&gt;1. Advocacy Skills&lt;br&gt;2. Designing a Solution&lt;br&gt;3. Empathy&lt;br&gt;4. Exploring Purpose&lt;br&gt;5.  Real World Experience Response: We designed a solution to the problem of how to get more people to be passionate about recycling."/>
    <s v="Hockaday/AT&amp;T"/>
  </r>
  <r>
    <x v="141"/>
    <n v="2"/>
    <s v="Designing a Solution"/>
    <x v="173"/>
    <m/>
    <s v="Prompt: How did your service contribute to better understanding of:&lt;br&gt;&lt;br&gt;1. Advocacy Skills&lt;br&gt;2. Designing a Solution&lt;br&gt;3. Empathy&lt;br&gt;4. Exploring Purpose&lt;br&gt;5.  Real World Experience Response: By being a part of tutoring at Reading Partners, I take part in the design for a solution to increase literacy rates for children in school."/>
    <s v="Reading Partners"/>
  </r>
  <r>
    <x v="257"/>
    <n v="3"/>
    <s v="Designing a Solution"/>
    <x v="27"/>
    <m/>
    <s v="Prompt: How did your service contribute to better understanding of:&lt;br&gt;&lt;br&gt;1. Advocacy Skills&lt;br&gt;2. Designing a Solution&lt;br&gt;3. Empathy&lt;br&gt;4. Exploring Purpose&lt;br&gt;5.  Real World Experience Response: We came up with a solution to get people more interested in recycling."/>
    <s v="Hockaday"/>
  </r>
  <r>
    <x v="142"/>
    <n v="1"/>
    <s v="Designing a Solution"/>
    <x v="95"/>
    <m/>
    <s v="Prompt: How did your service contribute to better understanding of:&lt;br&gt;&lt;br&gt;1. Advocacy Skills&lt;br&gt;2. Designing a Solution&lt;br&gt;3. Empathy&lt;br&gt;4. Exploring Purpose&lt;br&gt;5.  Real World Experience Response: I helped a girl named Ella at Kramer to better understand her math problems."/>
    <s v="Kramer Tutoring"/>
  </r>
  <r>
    <x v="142"/>
    <n v="3"/>
    <s v="Designing a Solution"/>
    <x v="27"/>
    <m/>
    <s v="Prompt: How did your service contribute to better understanding of:&lt;br&gt;&lt;br&gt;1. Advocacy Skills&lt;br&gt;2. Designing a Solution&lt;br&gt;3. Empathy&lt;br&gt;4. Exploring Purpose&lt;br&gt;5.  Real World Experience Response: We were able to work with a real world experience because our task was to design a solution to get people motivated to recycle. We collaborated with ATandT"/>
    <s v="Hockaday Social Impact"/>
  </r>
  <r>
    <x v="144"/>
    <n v="3"/>
    <s v="Designing a Solution"/>
    <x v="95"/>
    <m/>
    <s v="Prompt: How did your service contribute to better understanding of:&lt;br&gt;&lt;br&gt;1. Advocacy Skills&lt;br&gt;2. Designing a Solution&lt;br&gt;3. Empathy&lt;br&gt;4. Exploring Purpose&lt;br&gt;5.  Real World Experience Response: Giving kids one on one time with people instead of always having them in a large class setting"/>
    <s v="Anne Frank EL"/>
  </r>
  <r>
    <x v="144"/>
    <n v="0.3"/>
    <s v="Designing a Solution"/>
    <x v="238"/>
    <m/>
    <s v="Prompt: How did your service contribute to better understanding of:&lt;br&gt;&lt;br&gt;1. Advocacy Skills&lt;br&gt;2. Designing a Solution&lt;br&gt;3. Empathy&lt;br&gt;4. Exploring Purpose&lt;br&gt;5.  Real World Experience Response: Helping get a cat back into his cage"/>
    <s v="East Lake Pet Orphanage"/>
  </r>
  <r>
    <x v="145"/>
    <n v="37.5"/>
    <s v="Designing a Solution"/>
    <x v="239"/>
    <m/>
    <s v="Prompt: How did your service contribute to better understanding of:&lt;br&gt;&lt;br&gt;1. Advocacy Skills&lt;br&gt;2. Designing a Solution&lt;br&gt;3. Empathy&lt;br&gt;4. Exploring Purpose&lt;br&gt;5.  Real World Experience Response: I better understood designing a solution. I worked with children between the ages of five and six, and this caused me to have to think of creative ways to keep the children engaged and on task. I also had to try to understand what they were thinking and find ways to get through to them in a way where they felt heard and important."/>
    <m/>
  </r>
  <r>
    <x v="145"/>
    <n v="7"/>
    <s v="Designing a Solution"/>
    <x v="5"/>
    <m/>
    <s v="Prompt: How did your service contribute to better understanding of:&lt;br&gt;&lt;br&gt;1. Advocacy Skills&lt;br&gt;2. Designing a Solution&lt;br&gt;3. Empathy&lt;br&gt;4. Exploring Purpose&lt;br&gt;5.  Real World Experience Response: Since we were working with kids we had to design solutions to keep the kids we were working with engaged."/>
    <s v="Pershing Elementary"/>
  </r>
  <r>
    <x v="145"/>
    <n v="2"/>
    <s v="Designing a Solution"/>
    <x v="2"/>
    <m/>
    <s v="Prompt: How did your service contribute to better understanding of:&lt;br&gt;&lt;br&gt;1. Advocacy Skills&lt;br&gt;2. Designing a Solution&lt;br&gt;3. Empathy&lt;br&gt;4. Exploring Purpose&lt;br&gt;5.  Real World Experience Response: I designed a solution by finding ways to keep kids from engaged while reading."/>
    <s v="Summit tutoring"/>
  </r>
  <r>
    <x v="145"/>
    <n v="3"/>
    <s v="Designing a Solution"/>
    <x v="27"/>
    <m/>
    <s v="Prompt: How did your service contribute to better understanding of:&lt;br&gt;&lt;br&gt;1. Advocacy Skills&lt;br&gt;2. Designing a Solution&lt;br&gt;3. Empathy&lt;br&gt;4. Exploring Purpose&lt;br&gt;5.  Real World Experience Response: I had learn to communicate with the younger children to design a solution to problems getting them engaged."/>
    <m/>
  </r>
  <r>
    <x v="145"/>
    <n v="4"/>
    <s v="Designing a Solution"/>
    <x v="50"/>
    <m/>
    <s v="Prompt: How did your service contribute to better understanding of:&lt;br&gt;&lt;br&gt;1. Advocacy Skills&lt;br&gt;2. Designing a Solution&lt;br&gt;3. Empathy&lt;br&gt;4. Exploring Purpose&lt;br&gt;5.  Real World Experience Response: i have to design solutions to help kids understand"/>
    <m/>
  </r>
  <r>
    <x v="258"/>
    <n v="1"/>
    <s v="Designing a Solution"/>
    <x v="56"/>
    <m/>
    <s v="Prompt: How did your service contribute to better understanding of:&lt;br&gt;&lt;br&gt;1. Advocacy Skills&lt;br&gt;2. Designing a Solution&lt;br&gt;3. Empathy&lt;br&gt;4. Exploring Purpose&lt;br&gt;5.  Real World Experience Response: As we taught the kids it allowed them to have a better understanding of the sport of field hockey. It also introduced them to another sport and gave them more exposure to the sport world."/>
    <s v="HVFH"/>
  </r>
  <r>
    <x v="258"/>
    <n v="3"/>
    <s v="Designing a Solution"/>
    <x v="27"/>
    <m/>
    <s v="Prompt: How did your service contribute to better understanding of:&lt;br&gt;&lt;br&gt;1. Advocacy Skills&lt;br&gt;2. Designing a Solution&lt;br&gt;3. Empathy&lt;br&gt;4. Exploring Purpose&lt;br&gt;5.  Real World Experience Response: We came up with a solution to recycle more by putting more recycling bins around campus."/>
    <s v="Hockaday"/>
  </r>
  <r>
    <x v="146"/>
    <n v="1"/>
    <s v="Designing a Solution"/>
    <x v="156"/>
    <m/>
    <s v="Prompt: How did your service contribute to better understanding of:&lt;br&gt;&lt;br&gt;1. Advocacy Skills&lt;br&gt;2. Designing a Solution&lt;br&gt;3. Empathy&lt;br&gt;4. Exploring Purpose&lt;br&gt;5.  Real World Experience Response: For the first time, my friend and I worked with 2 shy students who could only speak Arabic. To get over this language barrier, we tried solutions like Google translate, acting out the words, and engaging them in the conversation."/>
    <s v="summit tutoring"/>
  </r>
  <r>
    <x v="146"/>
    <n v="1"/>
    <s v="Designing a Solution"/>
    <x v="69"/>
    <m/>
    <s v="Prompt: How did your service contribute to better understanding of:&lt;br&gt;&lt;br&gt;1. Advocacy Skills&lt;br&gt;2. Designing a Solution&lt;br&gt;3. Empathy&lt;br&gt;4. Exploring Purpose&lt;br&gt;5.  Real World Experience Response: My friend and I worked with 2 students that we had a language barrier with, but we figured out tools to help us communicate with them to help them learn English."/>
    <s v="summit tutoring"/>
  </r>
  <r>
    <x v="146"/>
    <n v="2.5"/>
    <s v="Designing a Solution"/>
    <x v="13"/>
    <m/>
    <s v="Prompt: How did your service contribute to better understanding of:&lt;br&gt;&lt;br&gt;1. Advocacy Skills&lt;br&gt;2. Designing a Solution&lt;br&gt;3. Empathy&lt;br&gt;4. Exploring Purpose&lt;br&gt;5.  Real World Experience Response: I was able to help in a good box packaging line, and there was a moment of teamwork when two of the people from the line left. We filled in for each other and got back into a rhythm even without exchanging words."/>
    <s v="North Texas Food Bank"/>
  </r>
  <r>
    <x v="259"/>
    <n v="7"/>
    <s v="Designing a Solution"/>
    <x v="139"/>
    <m/>
    <s v="Prompt: How did your service contribute to better understanding of:&lt;br&gt;&lt;br&gt;1. Advocacy Skills&lt;br&gt;2. Designing a Solution&lt;br&gt;3. Empathy&lt;br&gt;4. Exploring Purpose&lt;br&gt;5.  Real World Experience Response: We helped kids understand drama terms and vocab while also allowing them to use their creativity. I enjoyed talking to the kids and share our interests with each other. This was a great way to design a solution to learning about drama in a fun way"/>
    <s v="Pershing Elementary"/>
  </r>
  <r>
    <x v="147"/>
    <n v="3"/>
    <s v="Designing a Solution"/>
    <x v="27"/>
    <m/>
    <s v="Prompt: How did your service contribute to better understanding of:&lt;br&gt;&lt;br&gt;1. Advocacy Skills&lt;br&gt;2. Designing a Solution&lt;br&gt;3. Empathy&lt;br&gt;4. Exploring Purpose&lt;br&gt;5.  Real World Experience Response: Today we tried to find a solution to the recycling problem. We made a video of our idea to encourage more people to recycle."/>
    <s v="The Hockaday School"/>
  </r>
  <r>
    <x v="260"/>
    <n v="2"/>
    <s v="Designing a Solution"/>
    <x v="60"/>
    <m/>
    <s v="Prompt: How did your service contribute to better understanding of:&lt;br&gt;&lt;br&gt;1. Advocacy Skills&lt;br&gt;2. Designing a Solution&lt;br&gt;3. Empathy&lt;br&gt;4. Exploring Purpose&lt;br&gt;5.  Real World Experience Response: making cookies for family gateway"/>
    <s v="Family Gateway"/>
  </r>
  <r>
    <x v="261"/>
    <n v="2"/>
    <s v="Designing a Solution"/>
    <x v="111"/>
    <m/>
    <s v="Prompt: How did your service contribute to better understanding of:&lt;br&gt;&lt;br&gt;1. Advocacy Skills&lt;br&gt;2. Designing a Solution&lt;br&gt;3. Empathy&lt;br&gt;4. Exploring Purpose&lt;br&gt;5.  Real World Experience Response: We were exploring purpose of helping children by packaging food."/>
    <s v="Feed The Starving Children"/>
  </r>
  <r>
    <x v="261"/>
    <n v="2"/>
    <s v="Designing a Solution"/>
    <x v="135"/>
    <m/>
    <s v="Prompt: How did your service contribute to better understanding of:&lt;br&gt;&lt;br&gt;1. Advocacy Skills&lt;br&gt;2. Designing a Solution&lt;br&gt;3. Empathy&lt;br&gt;4. Exploring Purpose&lt;br&gt;5.  Real World Experience Response: I packed Christmas boxes for children in other countries who don‚Äôt get the same opportunities."/>
    <s v="Samartin's Purse / Operation Christmas Child - Texas"/>
  </r>
  <r>
    <x v="149"/>
    <n v="2"/>
    <s v="Designing a Solution"/>
    <x v="231"/>
    <m/>
    <s v="Prompt: How did your service contribute to better understanding of:&lt;br&gt;&lt;br&gt;1. Advocacy Skills&lt;br&gt;2. Designing a Solution&lt;br&gt;3. Empathy&lt;br&gt;4. Exploring Purpose&lt;br&gt;5.  Real World Experience Response: We went to the library at Foster Elementary and cleaned the library, so that there were no books and trash on the floor."/>
    <s v="Helping Hands"/>
  </r>
  <r>
    <x v="149"/>
    <n v="7"/>
    <s v="Designing a Solution"/>
    <x v="5"/>
    <m/>
    <s v="Prompt: How did your service contribute to better understanding of:&lt;br&gt;&lt;br&gt;1. Advocacy Skills&lt;br&gt;2. Designing a Solution&lt;br&gt;3. Empathy&lt;br&gt;4. Exploring Purpose&lt;br&gt;5.  Real World Experience Response: We helped kids in 4th and 5th grade learn more about drama and the vocabulary terms associated with it, while also doing hands on building a theater/characters with them!"/>
    <s v="Pershing Elementary"/>
  </r>
  <r>
    <x v="149"/>
    <n v="3"/>
    <s v="Designing a Solution"/>
    <x v="27"/>
    <m/>
    <s v="Prompt: How did your service contribute to better understanding of:&lt;br&gt;&lt;br&gt;1. Advocacy Skills&lt;br&gt;2. Designing a Solution&lt;br&gt;3. Empathy&lt;br&gt;4. Exploring Purpose&lt;br&gt;5.  Real World Experience Response: We made videos to send to AT&amp;T about why recycling is important but incorporated it in a fun way!"/>
    <m/>
  </r>
  <r>
    <x v="149"/>
    <n v="2"/>
    <s v="Designing a Solution"/>
    <x v="138"/>
    <s v="We helped the after school program at foster April 21st"/>
    <s v="Prompt: How did your service contribute to better understanding of:&lt;br&gt;&lt;br&gt;1. Advocacy Skills&lt;br&gt;2. Designing a Solution&lt;br&gt;3. Empathy&lt;br&gt;4. Exploring Purpose&lt;br&gt;5.  Real World Experience Response: We helped in the after school program at foster elementary on the 21st of April"/>
    <m/>
  </r>
  <r>
    <x v="150"/>
    <n v="2"/>
    <s v="Designing a Solution"/>
    <x v="2"/>
    <m/>
    <s v="Prompt: How did your service contribute to better understanding of:&lt;br&gt;&lt;br&gt;1. Advocacy Skills&lt;br&gt;2. Designing a Solution&lt;br&gt;3. Empathy&lt;br&gt;4. Exploring Purpose&lt;br&gt;5.  Real World Experience Response: We spent our morning with our advisory recording books, making bookmarks, and writing thank you notes to the children and staff at Scottish Rite."/>
    <s v="Scottish Rite Childrens Hospital"/>
  </r>
  <r>
    <x v="262"/>
    <n v="1"/>
    <s v="Designing a Solution"/>
    <x v="43"/>
    <m/>
    <s v="Prompt: How did your service contribute to better understanding of:&lt;br&gt;&lt;br&gt;1. Advocacy Skills&lt;br&gt;2. Designing a Solution&lt;br&gt;3. Empathy&lt;br&gt;4. Exploring Purpose&lt;br&gt;5.  Real World Experience Response: There are so many kids who don‚Äôt get to celebrate Halloween because they are in the hospital, so we as NCL donated costumes to kids in the hospital so they could dress up and still have a lil joy and scare on Halloween"/>
    <s v="Heroes for Children"/>
  </r>
  <r>
    <x v="262"/>
    <n v="3"/>
    <s v="Designing a Solution"/>
    <x v="27"/>
    <m/>
    <s v="Prompt: How did your service contribute to better understanding of:&lt;br&gt;&lt;br&gt;1. Advocacy Skills&lt;br&gt;2. Designing a Solution&lt;br&gt;3. Empathy&lt;br&gt;4. Exploring Purpose&lt;br&gt;5.  Real World Experience Response: Making those videos helped me realize I can make a difference"/>
    <s v="AT&amp;T"/>
  </r>
  <r>
    <x v="262"/>
    <n v="1.5"/>
    <s v="Designing a Solution"/>
    <x v="221"/>
    <m/>
    <s v="Prompt: How did your service contribute to better understanding of:&lt;br&gt;&lt;br&gt;1. Advocacy Skills&lt;br&gt;2. Designing a Solution&lt;br&gt;3. Empathy&lt;br&gt;4. Exploring Purpose&lt;br&gt;5.  Real World Experience Response: A lot of families need basic hygiene and cleaning supplies so we created bags to pass out"/>
    <s v="Islamic council of North America"/>
  </r>
  <r>
    <x v="151"/>
    <n v="4"/>
    <s v="Designing a Solution"/>
    <x v="182"/>
    <m/>
    <s v="Prompt: How did your service contribute to better understanding of:&lt;br&gt;&lt;br&gt;1. Advocacy Skills&lt;br&gt;2. Designing a Solution&lt;br&gt;3. Empathy&lt;br&gt;4. Exploring Purpose&lt;br&gt;5.  Real World Experience Response: We created board games for Marsh Middle School algebra I students to help them review for a test."/>
    <s v="Marsh Middle School"/>
  </r>
  <r>
    <x v="151"/>
    <n v="3"/>
    <s v="Designing a Solution"/>
    <x v="27"/>
    <m/>
    <s v="Prompt: How did your service contribute to better understanding of:&lt;br&gt;&lt;br&gt;1. Advocacy Skills&lt;br&gt;2. Designing a Solution&lt;br&gt;3. Empathy&lt;br&gt;4. Exploring Purpose&lt;br&gt;5.  Real World Experience Response: We made videos to encourage people to recycle."/>
    <s v="Hockaday"/>
  </r>
  <r>
    <x v="263"/>
    <n v="2"/>
    <s v="Designing a Solution"/>
    <x v="111"/>
    <m/>
    <s v="Prompt: How did your service contribute to better understanding of:&lt;br&gt;&lt;br&gt;1. Advocacy Skills&lt;br&gt;2. Designing a Solution&lt;br&gt;3. Empathy&lt;br&gt;4. Exploring Purpose&lt;br&gt;5.  Real World Experience Response: I felt that i was helping children from around the world and it gave me a realization that it is very hard to get food."/>
    <s v="Feed My Starving Children - Richardson, TX"/>
  </r>
  <r>
    <x v="152"/>
    <n v="1"/>
    <s v="Designing a Solution"/>
    <x v="107"/>
    <m/>
    <s v="Prompt: How did your service contribute to better understanding of:&lt;br&gt;&lt;br&gt;1. Advocacy Skills&lt;br&gt;2. Designing a Solution&lt;br&gt;3. Empathy&lt;br&gt;4. Exploring Purpose&lt;br&gt;5.  Real World Experience Response: We made dog toys and blankets for the local animal shelter because of their shortage. We hope to work with them in the future for not only dogs but other animals as well."/>
    <s v="Hockaday"/>
  </r>
  <r>
    <x v="152"/>
    <n v="3"/>
    <s v="Designing a Solution"/>
    <x v="27"/>
    <m/>
    <s v="Prompt: How did your service contribute to better understanding of:&lt;br&gt;&lt;br&gt;1. Advocacy Skills&lt;br&gt;2. Designing a Solution&lt;br&gt;3. Empathy&lt;br&gt;4. Exploring Purpose&lt;br&gt;5.  Real World Experience Response: We went to stations and learned about recycling and then we made videos for younger people to learn about recycling."/>
    <s v="The Hockaday School"/>
  </r>
  <r>
    <x v="152"/>
    <n v="1"/>
    <s v="Designing a Solution"/>
    <x v="50"/>
    <m/>
    <s v="Prompt: How did your service contribute to better understanding of:&lt;br&gt;&lt;br&gt;1. Advocacy Skills&lt;br&gt;2. Designing a Solution&lt;br&gt;3. Empathy&lt;br&gt;4. Exploring Purpose&lt;br&gt;5.  Real World Experience Response: We didn‚Äôt have enough material for the bazaar so we held a club meeting and worked as a group to make more product for the social impact bazaar."/>
    <s v="The Hockaday School"/>
  </r>
  <r>
    <x v="152"/>
    <n v="2"/>
    <s v="Designing a Solution"/>
    <x v="43"/>
    <m/>
    <s v="Prompt: How did your service contribute to better understanding of:&lt;br&gt;&lt;br&gt;1. Advocacy Skills&lt;br&gt;2. Designing a Solution&lt;br&gt;3. Empathy&lt;br&gt;4. Exploring Purpose&lt;br&gt;5.  Real World Experience Response: I talked to the founder of jasmines beats dance regarding my gold award project idea. We settled on an idea with helping those at hospitals to learn how to dance and be able to have fun with it. This idea never fell through however as i would need a few years of training and that wouldn‚Äôt work as far as a gold award project."/>
    <s v="Girl Scouts Gold Award Call"/>
  </r>
  <r>
    <x v="264"/>
    <n v="3"/>
    <s v="Designing a Solution"/>
    <x v="27"/>
    <m/>
    <s v="Prompt: How did your service contribute to better understanding of:&lt;br&gt;&lt;br&gt;1. Advocacy Skills&lt;br&gt;2. Designing a Solution&lt;br&gt;3. Empathy&lt;br&gt;4. Exploring Purpose&lt;br&gt;5.  Real World Experience Response: We helped design a solution for how we can get more people to recycle."/>
    <s v="Hockaday"/>
  </r>
  <r>
    <x v="264"/>
    <n v="2"/>
    <s v="Designing a Solution"/>
    <x v="234"/>
    <m/>
    <s v="Prompt: How did your service contribute to better understanding of:&lt;br&gt;&lt;br&gt;1. Advocacy Skills&lt;br&gt;2. Designing a Solution&lt;br&gt;3. Empathy&lt;br&gt;4. Exploring Purpose&lt;br&gt;5.  Real World Experience Response: I really liked getting to make food packages for people."/>
    <s v="FMSC"/>
  </r>
  <r>
    <x v="265"/>
    <n v="0.5"/>
    <s v="Designing a Solution"/>
    <x v="202"/>
    <m/>
    <s v="Prompt: How did your service contribute to better understanding of:&lt;br&gt;&lt;br&gt;1. Advocacy Skills&lt;br&gt;2. Designing a Solution&lt;br&gt;3. Empathy&lt;br&gt;4. Exploring Purpose&lt;br&gt;5.  Real World Experience Response: We discussed marine life and how to best research so that we can design solutions and help."/>
    <s v="Diving Deep"/>
  </r>
  <r>
    <x v="265"/>
    <n v="1.5"/>
    <s v="Designing a Solution"/>
    <x v="240"/>
    <m/>
    <s v="Prompt: How did your service contribute to better understanding of:&lt;br&gt;&lt;br&gt;1. Advocacy Skills&lt;br&gt;2. Designing a Solution&lt;br&gt;3. Empathy&lt;br&gt;4. Exploring Purpose&lt;br&gt;5.  Real World Experience Response: Helping tutor kids"/>
    <s v="Marcus Elementary"/>
  </r>
  <r>
    <x v="265"/>
    <n v="24"/>
    <s v="Designing a Solution"/>
    <x v="95"/>
    <m/>
    <s v="Prompt: How did your service contribute to better understanding of:&lt;br&gt;&lt;br&gt;1. Advocacy Skills&lt;br&gt;2. Designing a Solution&lt;br&gt;3. Empathy&lt;br&gt;4. Exploring Purpose&lt;br&gt;5.  Real World Experience Response: I got to foster two puppies for over a month. It was an amazing experience to be able to help and see the difference I was making first hand as the pups gained confidence and trust in humans. *note: I think put 24 hours because I‚Äôm condensing my hours into a few days."/>
    <s v="Take Me Home Pet Rescue"/>
  </r>
  <r>
    <x v="265"/>
    <n v="2"/>
    <s v="Designing a Solution"/>
    <x v="48"/>
    <m/>
    <s v="Prompt: How did your service contribute to better understanding of:&lt;br&gt;&lt;br&gt;1. Advocacy Skills&lt;br&gt;2. Designing a Solution&lt;br&gt;3. Empathy&lt;br&gt;4. Exploring Purpose&lt;br&gt;5.  Real World Experience Response: I got to help tutor kids and contributed to a larger mission of making education accessible to everyone."/>
    <s v="Marcus Elementary"/>
  </r>
  <r>
    <x v="153"/>
    <n v="1"/>
    <s v="Designing a Solution"/>
    <x v="28"/>
    <m/>
    <s v="Prompt: How did your service contribute to better understanding of:&lt;br&gt;&lt;br&gt;1. Advocacy Skills&lt;br&gt;2. Designing a Solution&lt;br&gt;3. Empathy&lt;br&gt;4. Exploring Purpose&lt;br&gt;5.  Real World Experience Response: I created dog blankets and dog toys for animals in the Dallas Animal Shelter so they can stay warm and healthy in winter with other members of our club, community crafts."/>
    <s v="Hockaday"/>
  </r>
  <r>
    <x v="153"/>
    <n v="1"/>
    <s v="Designing a Solution"/>
    <x v="37"/>
    <m/>
    <s v="Prompt: How did your service contribute to better understanding of:&lt;br&gt;&lt;br&gt;1. Advocacy Skills&lt;br&gt;2. Designing a Solution&lt;br&gt;3. Empathy&lt;br&gt;4. Exploring Purpose&lt;br&gt;5.  Real World Experience Response: Over thanksgiving break, I designed and sewed dog blankets to donate to the Dallas Animal Shelter."/>
    <s v="Hockaday"/>
  </r>
  <r>
    <x v="153"/>
    <n v="3"/>
    <s v="Designing a Solution"/>
    <x v="48"/>
    <m/>
    <s v="Prompt: How did your service contribute to better understanding of:&lt;br&gt;&lt;br&gt;1. Advocacy Skills&lt;br&gt;2. Designing a Solution&lt;br&gt;3. Empathy&lt;br&gt;4. Exploring Purpose&lt;br&gt;5.  Real World Experience Response: I designed a solution by making bookmarks, Christmas cards, and recordings of books to give to hospital workers and patients."/>
    <s v="Hockaday"/>
  </r>
  <r>
    <x v="153"/>
    <n v="3"/>
    <s v="Designing a Solution"/>
    <x v="27"/>
    <m/>
    <s v="Prompt: How did your service contribute to better understanding of:&lt;br&gt;&lt;br&gt;1. Advocacy Skills&lt;br&gt;2. Designing a Solution&lt;br&gt;3. Empathy&lt;br&gt;4. Exploring Purpose&lt;br&gt;5.  Real World Experience Response: I designed a solution by coming up with a way to encourage young people to recycle. We did this by exchanging plastic recycling for store credits at AT&amp;T."/>
    <s v="Hockaday"/>
  </r>
  <r>
    <x v="153"/>
    <n v="3"/>
    <s v="Designing a Solution"/>
    <x v="219"/>
    <m/>
    <s v="Prompt: How did your service contribute to better understanding of:&lt;br&gt;&lt;br&gt;1. Advocacy Skills&lt;br&gt;2. Designing a Solution&lt;br&gt;3. Empathy&lt;br&gt;4. Exploring Purpose&lt;br&gt;5.  Real World Experience Response: I designed a solution by packing means for starving children in counties such as Guatemala."/>
    <s v="Feed My Starving Children - Richardson, TX"/>
  </r>
  <r>
    <x v="153"/>
    <n v="1.8"/>
    <s v="Designing a Solution"/>
    <x v="199"/>
    <m/>
    <s v="Prompt: How did your service contribute to better understanding of:&lt;br&gt;&lt;br&gt;1. Advocacy Skills&lt;br&gt;2. Designing a Solution&lt;br&gt;3. Empathy&lt;br&gt;4. Exploring Purpose&lt;br&gt;5.  Real World Experience Response: I created STAAR test survival packs for teachers at over 50 schools across Dallas."/>
    <s v="United to Learn"/>
  </r>
  <r>
    <x v="153"/>
    <n v="1.5"/>
    <s v="Designing a Solution"/>
    <x v="199"/>
    <m/>
    <s v="Prompt: How did your service contribute to better understanding of:&lt;br&gt;&lt;br&gt;1. Advocacy Skills&lt;br&gt;2. Designing a Solution&lt;br&gt;3. Empathy&lt;br&gt;4. Exploring Purpose&lt;br&gt;5.  Real World Experience Response: I packed STAAR test bags for teachers across 50 schools in Dallas."/>
    <s v="United to Learn"/>
  </r>
  <r>
    <x v="153"/>
    <n v="1"/>
    <s v="Designing a Solution"/>
    <x v="97"/>
    <m/>
    <s v="Prompt: How did your service contribute to better understanding of:&lt;br&gt;&lt;br&gt;1. Advocacy Skills&lt;br&gt;2. Designing a Solution&lt;br&gt;3. Empathy&lt;br&gt;4. Exploring Purpose&lt;br&gt;5.  Real World Experience Response: I designed a solution by recording a video of myself reading a children‚Äôs book for kids in hospitals."/>
    <s v="Hockaday"/>
  </r>
  <r>
    <x v="153"/>
    <n v="1"/>
    <s v="Designing a Solution"/>
    <x v="112"/>
    <m/>
    <s v="Prompt: How did your service contribute to better understanding of:&lt;br&gt;&lt;br&gt;1. Advocacy Skills&lt;br&gt;2. Designing a Solution&lt;br&gt;3. Empathy&lt;br&gt;4. Exploring Purpose&lt;br&gt;5.  Real World Experience Response: I designed a solution by creating merchandise and working on my non-profit‚Äôs website."/>
    <s v="Hockaday"/>
  </r>
  <r>
    <x v="153"/>
    <n v="2.5"/>
    <s v="Designing a Solution"/>
    <x v="53"/>
    <m/>
    <s v="Prompt: How did your service contribute to better understanding of:&lt;br&gt;&lt;br&gt;1. Advocacy Skills&lt;br&gt;2. Designing a Solution&lt;br&gt;3. Empathy&lt;br&gt;4. Exploring Purpose&lt;br&gt;5.  Real World Experience Response: I designed merchandise for my non profit as well as a poster for the social impact bazaar."/>
    <s v="Hockaday"/>
  </r>
  <r>
    <x v="153"/>
    <n v="1"/>
    <s v="Designing a Solution"/>
    <x v="50"/>
    <m/>
    <s v="Prompt: How did your service contribute to better understanding of:&lt;br&gt;&lt;br&gt;1. Advocacy Skills&lt;br&gt;2. Designing a Solution&lt;br&gt;3. Empathy&lt;br&gt;4. Exploring Purpose&lt;br&gt;5.  Real World Experience Response: I created phone charms and bracelets to sell at the social impact bazaar."/>
    <s v="Hockaday"/>
  </r>
  <r>
    <x v="153"/>
    <n v="1.8"/>
    <s v="Designing a Solution"/>
    <x v="241"/>
    <m/>
    <s v="Prompt: How did your service contribute to better understanding of:&lt;br&gt;&lt;br&gt;1. Advocacy Skills&lt;br&gt;2. Designing a Solution&lt;br&gt;3. Empathy&lt;br&gt;4. Exploring Purpose&lt;br&gt;5.  Real World Experience Response: I packed meals for children and their family in the country of Togo to allow children to be healthy and nourish their body as well as their spirit."/>
    <s v="Feed My Starving Children - Richardson, TX"/>
  </r>
  <r>
    <x v="153"/>
    <n v="3"/>
    <s v="Designing a Solution"/>
    <x v="188"/>
    <m/>
    <s v="Prompt: How did your service contribute to better understanding of:&lt;br&gt;&lt;br&gt;1. Advocacy Skills&lt;br&gt;2. Designing a Solution&lt;br&gt;3. Empathy&lt;br&gt;4. Exploring Purpose&lt;br&gt;5.  Real World Experience Response: I created a balloon arch for a Girl Scouts community service event at Emler swim school and helped with the setup."/>
    <m/>
  </r>
  <r>
    <x v="153"/>
    <n v="1"/>
    <s v="Designing a Solution"/>
    <x v="83"/>
    <m/>
    <s v="Prompt: How did your service contribute to better understanding of:&lt;br&gt;&lt;br&gt;1. Advocacy Skills&lt;br&gt;2. Designing a Solution&lt;br&gt;3. Empathy&lt;br&gt;4. Exploring Purpose&lt;br&gt;5.  Real World Experience Response: I continued working on registering my NPO with the state and raising money."/>
    <m/>
  </r>
  <r>
    <x v="153"/>
    <n v="1.5"/>
    <s v="Designing a Solution"/>
    <x v="83"/>
    <m/>
    <s v="Prompt: How did your service contribute to better understanding of:&lt;br&gt;&lt;br&gt;1. Advocacy Skills&lt;br&gt;2. Designing a Solution&lt;br&gt;3. Empathy&lt;br&gt;4. Exploring Purpose&lt;br&gt;5.  Real World Experience Response: I packed food for starving children in underserved countries around the world. My verification didn‚Äôt go through with the email they provided, so I am resubmitting my hours."/>
    <s v="Feed My Starving Children - Richardson, TX"/>
  </r>
  <r>
    <x v="154"/>
    <n v="3"/>
    <s v="Designing a Solution"/>
    <x v="27"/>
    <m/>
    <s v="Prompt: How did your service contribute to better understanding of:&lt;br&gt;&lt;br&gt;1. Advocacy Skills&lt;br&gt;2. Designing a Solution&lt;br&gt;3. Empathy&lt;br&gt;4. Exploring Purpose&lt;br&gt;5.  Real World Experience Response: how to spread awareness in an eye catching way"/>
    <s v="MLK"/>
  </r>
  <r>
    <x v="266"/>
    <n v="2"/>
    <s v="Designing a Solution"/>
    <x v="2"/>
    <m/>
    <s v="Prompt: How did your service contribute to better understanding of:&lt;br&gt;&lt;br&gt;1. Advocacy Skills&lt;br&gt;2. Designing a Solution&lt;br&gt;3. Empathy&lt;br&gt;4. Exploring Purpose&lt;br&gt;5.  Real World Experience Response: I designed a solution by reading books and making videos for the kids who can‚Äôt be read to in person. I hope they enjoy it! :)"/>
    <s v="The Hockaday School"/>
  </r>
  <r>
    <x v="266"/>
    <n v="3"/>
    <s v="Designing a Solution"/>
    <x v="27"/>
    <m/>
    <s v="Prompt: How did your service contribute to better understanding of:&lt;br&gt;&lt;br&gt;1. Advocacy Skills&lt;br&gt;2. Designing a Solution&lt;br&gt;3. Empathy&lt;br&gt;4. Exploring Purpose&lt;br&gt;5.  Real World Experience Response: We designed and presented our solution for promoting recycling and making it more fun."/>
    <s v="The Hockaday School"/>
  </r>
  <r>
    <x v="266"/>
    <n v="1"/>
    <s v="Designing a Solution"/>
    <x v="63"/>
    <m/>
    <s v="Prompt: How did your service contribute to better understanding of:&lt;br&gt;&lt;br&gt;1. Advocacy Skills&lt;br&gt;2. Designing a Solution&lt;br&gt;3. Empathy&lt;br&gt;4. Exploring Purpose&lt;br&gt;5.  Real World Experience Response: We made gifts for all the teachers at an elementary school."/>
    <s v="Social impact baking club"/>
  </r>
  <r>
    <x v="155"/>
    <n v="3"/>
    <s v="Designing a Solution"/>
    <x v="27"/>
    <m/>
    <s v="Prompt: How did your service contribute to better understanding of:&lt;br&gt;&lt;br&gt;1. Advocacy Skills&lt;br&gt;2. Designing a Solution&lt;br&gt;3. Empathy&lt;br&gt;4. Exploring Purpose&lt;br&gt;5.  Real World Experience Response: Solving issue for AT&amp;T recycling problem"/>
    <s v="The Hockaday School"/>
  </r>
  <r>
    <x v="155"/>
    <n v="2.5"/>
    <s v="Designing a Solution"/>
    <x v="181"/>
    <m/>
    <s v="Prompt: How did your service contribute to better understanding of:&lt;br&gt;&lt;br&gt;1. Advocacy Skills&lt;br&gt;2. Designing a Solution&lt;br&gt;3. Empathy&lt;br&gt;4. Exploring Purpose&lt;br&gt;5.  Real World Experience Response: Assisted in curating food preparation for the local synagogue‚Äôs religious celebration."/>
    <s v="Temple Shalom"/>
  </r>
  <r>
    <x v="267"/>
    <n v="1"/>
    <s v="Designing a Solution"/>
    <x v="107"/>
    <m/>
    <s v="Prompt: How did your service contribute to better understanding of:&lt;br&gt;&lt;br&gt;1. Advocacy Skills&lt;br&gt;2. Designing a Solution&lt;br&gt;3. Empathy&lt;br&gt;4. Exploring Purpose&lt;br&gt;5.  Real World Experience Response: We created new dog blankets and toys for the Dallas Animal Shelter, designing a better and useful solution for the cold dogs during the winter."/>
    <s v="Community Crafts Club"/>
  </r>
  <r>
    <x v="267"/>
    <n v="1"/>
    <s v="Designing a Solution"/>
    <x v="93"/>
    <m/>
    <s v="Prompt: How did your service contribute to better understanding of:&lt;br&gt;&lt;br&gt;1. Advocacy Skills&lt;br&gt;2. Designing a Solution&lt;br&gt;3. Empathy&lt;br&gt;4. Exploring Purpose&lt;br&gt;5.  Real World Experience Response: This meeting was for the creation of the products that will be sold for the social impact bazaar at school. We made products for the Childrens Medical Association and sold them the next day."/>
    <s v="Community Crafts Club"/>
  </r>
  <r>
    <x v="267"/>
    <n v="2"/>
    <s v="Designing a Solution"/>
    <x v="60"/>
    <m/>
    <s v="Prompt: How did your service contribute to better understanding of:&lt;br&gt;&lt;br&gt;1. Advocacy Skills&lt;br&gt;2. Designing a Solution&lt;br&gt;3. Empathy&lt;br&gt;4. Exploring Purpose&lt;br&gt;5.  Real World Experience Response: I made sandwiches that would be delivered to underfed populations in different areas of dallas. I helped to make these sandwiches, meaning I was creating and designing this solution."/>
    <s v="Tango Tab"/>
  </r>
  <r>
    <x v="157"/>
    <n v="1"/>
    <s v="Designing a Solution"/>
    <x v="23"/>
    <m/>
    <s v="Prompt: How did your service contribute to better understanding of:&lt;br&gt;&lt;br&gt;1. Advocacy Skills&lt;br&gt;2. Designing a Solution&lt;br&gt;3. Empathy&lt;br&gt;4. Exploring Purpose&lt;br&gt;5.  Real World Experience Response: We created bracelets for those who have special needs for visiting the arboretum."/>
    <s v="Dallas Arboretum and Botanical Garden"/>
  </r>
  <r>
    <x v="157"/>
    <n v="2"/>
    <s v="Designing a Solution"/>
    <x v="2"/>
    <m/>
    <s v="Prompt: How did your service contribute to better understanding of:&lt;br&gt;&lt;br&gt;1. Advocacy Skills&lt;br&gt;2. Designing a Solution&lt;br&gt;3. Empathy&lt;br&gt;4. Exploring Purpose&lt;br&gt;5.  Real World Experience Response: Today we did many things to help children in need at Children's Health. First we creates book marks to entertain children whilst reading when waiting for loved ones in the hospital. we also created thank you cards for staff and donated books for children who are in the hospital"/>
    <s v="The Hockaday School"/>
  </r>
  <r>
    <x v="157"/>
    <n v="2"/>
    <s v="Designing a Solution"/>
    <x v="2"/>
    <m/>
    <s v="Prompt: How did your service contribute to better understanding of:&lt;br&gt;&lt;br&gt;1. Advocacy Skills&lt;br&gt;2. Designing a Solution&lt;br&gt;3. Empathy&lt;br&gt;4. Exploring Purpose&lt;br&gt;5.  Real World Experience Response: Today we did many things to help children in need at Children's Health. First we creates book marks to entertain children whilst reading when waiting for loved ones in the hospital. we also created thank you cards for staff and donated books for children who are in the hospital"/>
    <s v="The Hockaday School"/>
  </r>
  <r>
    <x v="158"/>
    <n v="1.5"/>
    <s v="Designing a Solution"/>
    <x v="92"/>
    <m/>
    <s v="Prompt: How did your service contribute to better understanding of:&lt;br&gt;&lt;br&gt;1. Advocacy Skills&lt;br&gt;2. Designing a Solution&lt;br&gt;3. Empathy&lt;br&gt;4. Exploring Purpose&lt;br&gt;5.  Real World Experience Response: I was teaching children how to fence and since they have no fencing expierence I had to work around their lack of fencing knowledge in order to get the best out of them for the time we had."/>
    <s v="Teaching Jill Stone students about Fencing"/>
  </r>
  <r>
    <x v="158"/>
    <n v="3"/>
    <s v="Designing a Solution"/>
    <x v="27"/>
    <m/>
    <s v="Prompt: How did your service contribute to better understanding of:&lt;br&gt;&lt;br&gt;1. Advocacy Skills&lt;br&gt;2. Designing a Solution&lt;br&gt;3. Empathy&lt;br&gt;4. Exploring Purpose&lt;br&gt;5.  Real World Experience Response: We collaborated to find a way to convince others to recycle."/>
    <s v="AT&amp;T"/>
  </r>
  <r>
    <x v="268"/>
    <n v="1"/>
    <s v="Designing a Solution"/>
    <x v="34"/>
    <m/>
    <s v="Prompt: How did your service contribute to better understanding of:&lt;br&gt;&lt;br&gt;1. Advocacy Skills&lt;br&gt;2. Designing a Solution&lt;br&gt;3. Empathy&lt;br&gt;4. Exploring Purpose&lt;br&gt;5.  Real World Experience Response: I brainstormed ways to help people who suffer from food insecurity."/>
    <s v="Girl Scouts Heart Of The South"/>
  </r>
  <r>
    <x v="268"/>
    <n v="5"/>
    <s v="Designing a Solution"/>
    <x v="80"/>
    <m/>
    <s v="Prompt: How did your service contribute to better understanding of:&lt;br&gt;&lt;br&gt;1. Advocacy Skills&lt;br&gt;2. Designing a Solution&lt;br&gt;3. Empathy&lt;br&gt;4. Exploring Purpose&lt;br&gt;5.  Real World Experience Response: My Girl Scouts troop planned ways to help our community. I brainstormed ways to help people suffering from food insecurity. We also wrote cards to women who suffered domestic violence."/>
    <s v="Girl Scouts Heart Of The South"/>
  </r>
  <r>
    <x v="269"/>
    <n v="2"/>
    <s v="Designing a Solution"/>
    <x v="7"/>
    <m/>
    <s v="Prompt: How did your service contribute to better understanding of:&lt;br&gt;&lt;br&gt;1. Advocacy Skills&lt;br&gt;2. Designing a Solution&lt;br&gt;3. Empathy&lt;br&gt;4. Exploring Purpose&lt;br&gt;5.  Real World Experience Response: I think i connected best with the skill of designing a solution. Today we packed food bags that are being sent to countries in need."/>
    <s v="Feed My Starving Children - Richardson, TX"/>
  </r>
  <r>
    <x v="269"/>
    <n v="3"/>
    <s v="Designing a Solution"/>
    <x v="27"/>
    <m/>
    <s v="Prompt: How did your service contribute to better understanding of:&lt;br&gt;&lt;br&gt;1. Advocacy Skills&lt;br&gt;2. Designing a Solution&lt;br&gt;3. Empathy&lt;br&gt;4. Exploring Purpose&lt;br&gt;5.  Real World Experience Response: We designed a solution to help people become interested in recycling"/>
    <s v="AT&amp;T"/>
  </r>
  <r>
    <x v="269"/>
    <n v="1"/>
    <s v="Designing a Solution"/>
    <x v="152"/>
    <m/>
    <s v="Prompt: How did your service contribute to better understanding of:&lt;br&gt;&lt;br&gt;1. Advocacy Skills&lt;br&gt;2. Designing a Solution&lt;br&gt;3. Empathy&lt;br&gt;4. Exploring Purpose&lt;br&gt;5.  Real World Experience Response: Today, i had a mission committee meeting with my church. As the youth representative, i gathered notes to share with my peers."/>
    <s v="PHPC"/>
  </r>
  <r>
    <x v="269"/>
    <n v="2"/>
    <s v="Designing a Solution"/>
    <x v="1"/>
    <m/>
    <s v="Prompt: How did your service contribute to better understanding of:&lt;br&gt;&lt;br&gt;1. Advocacy Skills&lt;br&gt;2. Designing a Solution&lt;br&gt;3. Empathy&lt;br&gt;4. Exploring Purpose&lt;br&gt;5.  Real World Experience Response: Today we did a food drive at my church called the Souper Bowl for canned food."/>
    <s v="PHPC"/>
  </r>
  <r>
    <x v="269"/>
    <n v="2"/>
    <s v="Designing a Solution"/>
    <x v="242"/>
    <m/>
    <s v="Prompt: How did your service contribute to better understanding of:&lt;br&gt;&lt;br&gt;1. Advocacy Skills&lt;br&gt;2. Designing a Solution&lt;br&gt;3. Empathy&lt;br&gt;4. Exploring Purpose&lt;br&gt;5.  Real World Experience Response: we backed 98 boxes today! that feeds 55 kids everyday for a year."/>
    <s v="Feed My Starving Children - Richardson, TX"/>
  </r>
  <r>
    <x v="160"/>
    <n v="1"/>
    <s v="Designing a Solution"/>
    <x v="243"/>
    <m/>
    <s v="Prompt: How did your service contribute to better understanding of:&lt;br&gt;&lt;br&gt;1. Advocacy Skills&lt;br&gt;2. Designing a Solution&lt;br&gt;3. Empathy&lt;br&gt;4. Exploring Purpose&lt;br&gt;5.  Real World Experience Response: In my math class, we worked to design games to help teach algebra."/>
    <m/>
  </r>
  <r>
    <x v="160"/>
    <n v="1"/>
    <s v="Designing a Solution"/>
    <x v="136"/>
    <m/>
    <s v="Prompt: How did your service contribute to better understanding of:&lt;br&gt;&lt;br&gt;1. Advocacy Skills&lt;br&gt;2. Designing a Solution&lt;br&gt;3. Empathy&lt;br&gt;4. Exploring Purpose&lt;br&gt;5.  Real World Experience Response: I made a board game to help teach math to students at marsh middle school."/>
    <m/>
  </r>
  <r>
    <x v="160"/>
    <n v="2"/>
    <s v="Designing a Solution"/>
    <x v="226"/>
    <m/>
    <s v="Prompt: How did your service contribute to better understanding of:&lt;br&gt;&lt;br&gt;1. Advocacy Skills&lt;br&gt;2. Designing a Solution&lt;br&gt;3. Empathy&lt;br&gt;4. Exploring Purpose&lt;br&gt;5.  Real World Experience Response: I used my math skills to continue making a game to help teach math."/>
    <m/>
  </r>
  <r>
    <x v="160"/>
    <n v="1"/>
    <s v="Designing a Solution"/>
    <x v="38"/>
    <m/>
    <s v="Prompt: How did your service contribute to better understanding of:&lt;br&gt;&lt;br&gt;1. Advocacy Skills&lt;br&gt;2. Designing a Solution&lt;br&gt;3. Empathy&lt;br&gt;4. Exploring Purpose&lt;br&gt;5.  Real World Experience Response: I made cards for my game for math to help people learn about math"/>
    <m/>
  </r>
  <r>
    <x v="160"/>
    <n v="1"/>
    <s v="Designing a Solution"/>
    <x v="63"/>
    <m/>
    <s v="Prompt: How did your service contribute to better understanding of:&lt;br&gt;&lt;br&gt;1. Advocacy Skills&lt;br&gt;2. Designing a Solution&lt;br&gt;3. Empathy&lt;br&gt;4. Exploring Purpose&lt;br&gt;5.  Real World Experience Response: We made cookie mix for teachers at Gooch elementary, using baking skills to give a gift."/>
    <m/>
  </r>
  <r>
    <x v="160"/>
    <n v="1.8"/>
    <s v="Designing a Solution"/>
    <x v="115"/>
    <m/>
    <s v="Prompt: How did your service contribute to better understanding of:&lt;br&gt;&lt;br&gt;1. Advocacy Skills&lt;br&gt;2. Designing a Solution&lt;br&gt;3. Empathy&lt;br&gt;4. Exploring Purpose&lt;br&gt;5.  Real World Experience Response: I helped make food bags for people in need."/>
    <s v="Feed My Starving Children - Richardson, TX"/>
  </r>
  <r>
    <x v="270"/>
    <n v="7"/>
    <s v="Designing a Solution"/>
    <x v="5"/>
    <m/>
    <s v="Prompt: How did your service contribute to better understanding of:&lt;br&gt;&lt;br&gt;1. Advocacy Skills&lt;br&gt;2. Designing a Solution&lt;br&gt;3. Empathy&lt;br&gt;4. Exploring Purpose&lt;br&gt;5.  Real World Experience Response: The entire project was like teaching and designing"/>
    <s v="Pershing elementary"/>
  </r>
  <r>
    <x v="270"/>
    <n v="1"/>
    <s v="Designing a Solution"/>
    <x v="26"/>
    <m/>
    <s v="Prompt: How did your service contribute to better understanding of:&lt;br&gt;&lt;br&gt;1. Advocacy Skills&lt;br&gt;2. Designing a Solution&lt;br&gt;3. Empathy&lt;br&gt;4. Exploring Purpose&lt;br&gt;5.  Real World Experience Response: Teaching them math"/>
    <s v="Nathan Adams Elementary School"/>
  </r>
  <r>
    <x v="270"/>
    <n v="3"/>
    <s v="Designing a Solution"/>
    <x v="27"/>
    <m/>
    <s v="Prompt: How did your service contribute to better understanding of:&lt;br&gt;&lt;br&gt;1. Advocacy Skills&lt;br&gt;2. Designing a Solution&lt;br&gt;3. Empathy&lt;br&gt;4. Exploring Purpose&lt;br&gt;5.  Real World Experience Response: Learning about recycling"/>
    <s v="Hockaday"/>
  </r>
  <r>
    <x v="270"/>
    <n v="2"/>
    <s v="Designing a Solution"/>
    <x v="168"/>
    <m/>
    <s v="Prompt: How did your service contribute to better understanding of:&lt;br&gt;&lt;br&gt;1. Advocacy Skills&lt;br&gt;2. Designing a Solution&lt;br&gt;3. Empathy&lt;br&gt;4. Exploring Purpose&lt;br&gt;5.  Real World Experience Response: Baking"/>
    <s v="social impact baking"/>
  </r>
  <r>
    <x v="270"/>
    <n v="1"/>
    <s v="Designing a Solution"/>
    <x v="149"/>
    <m/>
    <s v="Prompt: How did your service contribute to better understanding of:&lt;br&gt;&lt;br&gt;1. Advocacy Skills&lt;br&gt;2. Designing a Solution&lt;br&gt;3. Empathy&lt;br&gt;4. Exploring Purpose&lt;br&gt;5.  Real World Experience Response: Yes"/>
    <s v="Nathan adams"/>
  </r>
  <r>
    <x v="270"/>
    <n v="0.8"/>
    <s v="Designing a Solution"/>
    <x v="16"/>
    <m/>
    <s v="Prompt: How did your service contribute to better understanding of:&lt;br&gt;&lt;br&gt;1. Advocacy Skills&lt;br&gt;2. Designing a Solution&lt;br&gt;3. Empathy&lt;br&gt;4. Exploring Purpose&lt;br&gt;5.  Real World Experience Response: The girl I tutored today spoke mainly Spanish so I worked to get her to understand without having to make her talk a lot"/>
    <s v="Nathan Adams Elementary School"/>
  </r>
  <r>
    <x v="271"/>
    <n v="7"/>
    <s v="Designing a Solution"/>
    <x v="30"/>
    <m/>
    <s v="Prompt: How did your service contribute to better understanding of:&lt;br&gt;&lt;br&gt;1. Advocacy Skills&lt;br&gt;2. Designing a Solution&lt;br&gt;3. Empathy&lt;br&gt;4. Exploring Purpose&lt;br&gt;5.  Real World Experience Response: My mom helped me stuff and decorate 48 bags of snacks for abused children- this designs a solution to give them food to snack on at the shelter"/>
    <s v="Community Partners of Dallas"/>
  </r>
  <r>
    <x v="271"/>
    <n v="1"/>
    <s v="Designing a Solution"/>
    <x v="195"/>
    <m/>
    <s v="Prompt: How did your service contribute to better understanding of:&lt;br&gt;&lt;br&gt;1. Advocacy Skills&lt;br&gt;2. Designing a Solution&lt;br&gt;3. Empathy&lt;br&gt;4. Exploring Purpose&lt;br&gt;5.  Real World Experience Response: I learned designing a solution because the little boy i was reading to didn't understand the book so instead i started teaching him the names of animals"/>
    <s v="Anne Frank EL"/>
  </r>
  <r>
    <x v="271"/>
    <n v="2"/>
    <s v="Designing a Solution"/>
    <x v="113"/>
    <m/>
    <s v="Prompt: How did your service contribute to better understanding of:&lt;br&gt;&lt;br&gt;1. Advocacy Skills&lt;br&gt;2. Designing a Solution&lt;br&gt;3. Empathy&lt;br&gt;4. Exploring Purpose&lt;br&gt;5.  Real World Experience Response: Helping setting up confirmation for this years eighth grade class"/>
    <s v="Christ the King Catholic Church"/>
  </r>
  <r>
    <x v="271"/>
    <n v="1"/>
    <s v="Designing a Solution"/>
    <x v="3"/>
    <m/>
    <s v="Prompt: How did your service contribute to better understanding of:&lt;br&gt;&lt;br&gt;1. Advocacy Skills&lt;br&gt;2. Designing a Solution&lt;br&gt;3. Empathy&lt;br&gt;4. Exploring Purpose&lt;br&gt;5.  Real World Experience Response: Today we had to design a solution as the children were extra energetic and rowdy and we had to calm them down and get them to relax and read with us"/>
    <s v="Anne Frank EL"/>
  </r>
  <r>
    <x v="271"/>
    <n v="6"/>
    <s v="Designing a Solution"/>
    <x v="45"/>
    <m/>
    <s v="Prompt: How did your service contribute to better understanding of:&lt;br&gt;&lt;br&gt;1. Advocacy Skills&lt;br&gt;2. Designing a Solution&lt;br&gt;3. Empathy&lt;br&gt;4. Exploring Purpose&lt;br&gt;5.  Real World Experience Response: made 48 more snack bags for abused children"/>
    <s v="Community Partners of Dallas"/>
  </r>
  <r>
    <x v="161"/>
    <n v="3"/>
    <s v="Designing a Solution"/>
    <x v="27"/>
    <m/>
    <s v="Prompt: How did your service contribute to better understanding of:&lt;br&gt;&lt;br&gt;1. Advocacy Skills&lt;br&gt;2. Designing a Solution&lt;br&gt;3. Empathy&lt;br&gt;4. Exploring Purpose&lt;br&gt;5.  Real World Experience Response: We designed a solution to make recycling more popular among teens."/>
    <s v="The Hockaday School"/>
  </r>
  <r>
    <x v="162"/>
    <n v="3.8"/>
    <s v="Designing a Solution"/>
    <x v="182"/>
    <m/>
    <s v="Prompt: How did your service contribute to better understanding of:&lt;br&gt;&lt;br&gt;1. Advocacy Skills&lt;br&gt;2. Designing a Solution&lt;br&gt;3. Empathy&lt;br&gt;4. Exploring Purpose&lt;br&gt;5.  Real World Experience Response: Our math class created board games to help middle schools students better understand difficult concepts. I think this helped me better understand designing a solution because I had to think of a fun and interactive way of learning that was still educative."/>
    <s v="The Hockaday School"/>
  </r>
  <r>
    <x v="162"/>
    <n v="1.3"/>
    <s v="Designing a Solution"/>
    <x v="216"/>
    <m/>
    <s v="Prompt: How did your service contribute to better understanding of:&lt;br&gt;&lt;br&gt;1. Advocacy Skills&lt;br&gt;2. Designing a Solution&lt;br&gt;3. Empathy&lt;br&gt;4. Exploring Purpose&lt;br&gt;5.  Real World Experience Response: I helped at the dress swap, and I think this experience helped me understand designing a solution because it was a smart idea that helped people find dresses secondhand, which was much more sustainable than fast fashion."/>
    <s v="All Green Club"/>
  </r>
  <r>
    <x v="162"/>
    <n v="3"/>
    <s v="Designing a Solution"/>
    <x v="49"/>
    <m/>
    <s v="Prompt: How did your service contribute to better understanding of:&lt;br&gt;&lt;br&gt;1. Advocacy Skills&lt;br&gt;2. Designing a Solution&lt;br&gt;3. Empathy&lt;br&gt;4. Exploring Purpose&lt;br&gt;5.  Real World Experience Response: This experience helped me to better understand how to design a solution because baking cookies was a fun way to earn money to help the environment and a cause that I care about."/>
    <s v="All Green Club"/>
  </r>
  <r>
    <x v="272"/>
    <n v="0.5"/>
    <s v="Designing a Solution"/>
    <x v="202"/>
    <m/>
    <s v="Prompt: How did your service contribute to better understanding of:&lt;br&gt;&lt;br&gt;1. Advocacy Skills&lt;br&gt;2. Designing a Solution&lt;br&gt;3. Empathy&lt;br&gt;4. Exploring Purpose&lt;br&gt;5.  Real World Experience Response: We discussed books and films to help improve our self awareness considering the ocean. We also looked at samples of each. I learned more about the sharks and fish inhabiting the waters and how to protect them."/>
    <s v="Siving Deep"/>
  </r>
  <r>
    <x v="8"/>
    <n v="2.7"/>
    <s v="Empathy"/>
    <x v="32"/>
    <m/>
    <s v="Prompt: How did your service contribute to better understanding of:&lt;br&gt;&lt;br&gt;1. Advocacy Skills&lt;br&gt;2. Designing a Solution&lt;br&gt;3. Empathy&lt;br&gt;4. Exploring Purpose&lt;br&gt;5.  Real World Experience Response: It was empathetic to interact with so many homeless pets. The staff also told me about their experiences and the stories behind some of the pets and that makes me want to adopt them more, except I couldn‚Äôt."/>
    <s v="Operation Kindness"/>
  </r>
  <r>
    <x v="8"/>
    <n v="2"/>
    <s v="Empathy"/>
    <x v="166"/>
    <m/>
    <s v="Prompt: How did your service contribute to better understanding of:&lt;br&gt;&lt;br&gt;1. Advocacy Skills&lt;br&gt;2. Designing a Solution&lt;br&gt;3. Empathy&lt;br&gt;4. Exploring Purpose&lt;br&gt;5.  Real World Experience Response: I helped a staff clean one of the cat cages since the old feline resident will be adopted, and she said to me, thank you for helping us. Our lives are so much easier during the weekends because volunteers help us out. I was really pleased to hear that."/>
    <s v="Operation Kindness"/>
  </r>
  <r>
    <x v="8"/>
    <n v="2.5"/>
    <s v="Empathy"/>
    <x v="23"/>
    <m/>
    <s v="Prompt: How did your service contribute to better understanding of:&lt;br&gt;&lt;br&gt;1. Advocacy Skills&lt;br&gt;2. Designing a Solution&lt;br&gt;3. Empathy&lt;br&gt;4. Exploring Purpose&lt;br&gt;5.  Real World Experience Response: I didn‚Äôt have a lot to do today since many cats were at adoption events, so I played with some. They are so full of personality that I vow to adopt one in the future. This motivated me to help them more."/>
    <s v="operation kindness"/>
  </r>
  <r>
    <x v="8"/>
    <n v="2"/>
    <s v="Empathy"/>
    <x v="79"/>
    <m/>
    <s v="Prompt: How did your service contribute to better understanding of:&lt;br&gt;&lt;br&gt;1. Advocacy Skills&lt;br&gt;2. Designing a Solution&lt;br&gt;3. Empathy&lt;br&gt;4. Exploring Purpose&lt;br&gt;5.  Real World Experience Response: I signed up for a dog walker shift today and walked 3 dogs. They were really playful and energetic, and loved it when I scratched their necks. Then I met an 18-pound cat. I felt so bad for her knowing that people probably won‚Äôt adopt her because of her obesity, but she was still so loving and purred when I petted her."/>
    <s v="Operation Kindness"/>
  </r>
  <r>
    <x v="165"/>
    <n v="1"/>
    <s v="Empathy"/>
    <x v="3"/>
    <m/>
    <m/>
    <s v="Metzger Plaza"/>
  </r>
  <r>
    <x v="9"/>
    <n v="4"/>
    <s v="Empathy"/>
    <x v="224"/>
    <m/>
    <s v="Prompt: How did your service contribute to better understanding of:&lt;br&gt;&lt;br&gt;1. Advocacy Skills&lt;br&gt;2. Designing a Solution&lt;br&gt;3. Empathy&lt;br&gt;4. Exploring Purpose&lt;br&gt;5.  Real World Experience Response: Tonight our defendant were trying to stand up to her friend but in a violent way; though I understand her close relationship with her friend, I also had to consider how violence is never the proper solution to any problem."/>
    <s v="Plano Teen Court"/>
  </r>
  <r>
    <x v="9"/>
    <n v="4"/>
    <s v="Empathy"/>
    <x v="108"/>
    <m/>
    <s v="Prompt: How did your service contribute to better understanding of:&lt;br&gt;&lt;br&gt;1. Advocacy Skills&lt;br&gt;2. Designing a Solution&lt;br&gt;3. Empathy&lt;br&gt;4. Exploring Purpose&lt;br&gt;5.  Real World Experience Response: My defendant today was a from an immigrant family recently moved to the US. He had a language barrier that contributed to challenges and uncertainty especially for the incident. In my interview with him, we discussed his language and family challenges that made me feel empathetic, which was also expressed through my statements and examination."/>
    <s v="Plano Teen Court"/>
  </r>
  <r>
    <x v="10"/>
    <n v="3"/>
    <s v="Empathy"/>
    <x v="71"/>
    <m/>
    <s v="Prompt: How did your service contribute to better understanding of:&lt;br&gt;&lt;br&gt;1. Advocacy Skills&lt;br&gt;2. Designing a Solution&lt;br&gt;3. Empathy&lt;br&gt;4. Exploring Purpose&lt;br&gt;5.  Real World Experience Response: I practiced for a performance with TACT"/>
    <s v="Planned Parenthood"/>
  </r>
  <r>
    <x v="10"/>
    <n v="1"/>
    <s v="Empathy"/>
    <x v="102"/>
    <m/>
    <s v="Prompt: How did your service contribute to better understanding of:&lt;br&gt;&lt;br&gt;1. Advocacy Skills&lt;br&gt;2. Designing a Solution&lt;br&gt;3. Empathy&lt;br&gt;4. Exploring Purpose&lt;br&gt;5.  Real World Experience Response: I updated the bulletin board for banner"/>
    <s v="Banner"/>
  </r>
  <r>
    <x v="168"/>
    <n v="1.5"/>
    <s v="Empathy"/>
    <x v="206"/>
    <m/>
    <s v="Prompt: How did your service contribute to better understanding of:&lt;br&gt;&lt;br&gt;1. Advocacy Skills&lt;br&gt;2. Designing a Solution&lt;br&gt;3. Empathy&lt;br&gt;4. Exploring Purpose&lt;br&gt;5.  Real World Experience Response: I made cookies for mothers at a local shelter"/>
    <s v="Hockaday"/>
  </r>
  <r>
    <x v="169"/>
    <n v="3"/>
    <s v="Empathy"/>
    <x v="244"/>
    <m/>
    <s v="Prompt: How did your service contribute to better understanding of:&lt;br&gt;&lt;br&gt;1. Advocacy Skills&lt;br&gt;2. Designing a Solution&lt;br&gt;3. Empathy&lt;br&gt;4. Exploring Purpose&lt;br&gt;5.  Real World Experience Response: I planned a costume donation drive and ran it. We raised 16 costumes. I also planned our volunteers attending boo bash and helped them participate and get materials they needed."/>
    <s v="feeding the need"/>
  </r>
  <r>
    <x v="169"/>
    <n v="2"/>
    <s v="Empathy"/>
    <x v="145"/>
    <m/>
    <s v="Prompt: How did your service contribute to better understanding of:&lt;br&gt;&lt;br&gt;1. Advocacy Skills&lt;br&gt;2. Designing a Solution&lt;br&gt;3. Empathy&lt;br&gt;4. Exploring Purpose&lt;br&gt;5.  Real World Experience Response: I shopped for and made 80 sugar cookies, organized the decoration of them at Hockaday, helped my club members ice the 80 cookies, and dropped them at family gateway for their families for Christmas."/>
    <s v="feeding the need"/>
  </r>
  <r>
    <x v="12"/>
    <n v="2"/>
    <s v="Empathy"/>
    <x v="57"/>
    <m/>
    <s v="Prompt: How did your service contribute to better understanding of:&lt;br&gt;&lt;br&gt;1. Advocacy Skills&lt;br&gt;2. Designing a Solution&lt;br&gt;3. Empathy&lt;br&gt;4. Exploring Purpose&lt;br&gt;5.  Real World Experience Response: We made cat toys for the cats at ASPCA and enhancement games for them to get their food or treats while stimulating their brain."/>
    <s v="Girl Scouts Troop 257"/>
  </r>
  <r>
    <x v="12"/>
    <n v="2.5"/>
    <s v="Empathy"/>
    <x v="170"/>
    <m/>
    <s v="Prompt: How did your service contribute to better understanding of:&lt;br&gt;&lt;br&gt;1. Advocacy Skills&lt;br&gt;2. Designing a Solution&lt;br&gt;3. Empathy&lt;br&gt;4. Exploring Purpose&lt;br&gt;5.  Real World Experience Response: We made care boxes for the families that are coming to a Christmas party tomorrow and put toys w for kids in bags to give to the families"/>
    <s v="Semones YMCA"/>
  </r>
  <r>
    <x v="13"/>
    <n v="15"/>
    <s v="Empathy"/>
    <x v="141"/>
    <s v="I read several books for children with cancer."/>
    <s v="Prompt: How did your service contribute to better understanding of:&lt;br&gt;&lt;br&gt;1. Advocacy Skills&lt;br&gt;2. Designing a Solution&lt;br&gt;3. Empathy&lt;br&gt;4. Exploring Purpose&lt;br&gt;5.  Real World Experience Response: I read several books for children with cancer."/>
    <s v="Care for Cancer"/>
  </r>
  <r>
    <x v="14"/>
    <n v="1"/>
    <s v="Empathy"/>
    <x v="136"/>
    <m/>
    <s v="Prompt: How did your service contribute to better understanding of:&lt;br&gt;&lt;br&gt;1. Advocacy Skills&lt;br&gt;2. Designing a Solution&lt;br&gt;3. Empathy&lt;br&gt;4. Exploring Purpose&lt;br&gt;5.  Real World Experience Response: We had a meeting about planning our best buddies party!!!! came up with Amazon wishlist ideas and are finalizing ideas."/>
    <s v="Hockaday Best Buddies"/>
  </r>
  <r>
    <x v="273"/>
    <n v="1"/>
    <s v="Empathy"/>
    <x v="92"/>
    <m/>
    <s v="Prompt: How did your service contribute to better understanding of:&lt;br&gt;&lt;br&gt;1. Advocacy Skills&lt;br&gt;2. Designing a Solution&lt;br&gt;3. Empathy&lt;br&gt;4. Exploring Purpose&lt;br&gt;5.  Real World Experience Response: we got to know the girls and talked to them about school/life"/>
    <s v="Girl Talk"/>
  </r>
  <r>
    <x v="273"/>
    <n v="0.5"/>
    <s v="Empathy"/>
    <x v="119"/>
    <m/>
    <s v="Prompt: How did your service contribute to better understanding of:&lt;br&gt;&lt;br&gt;1. Advocacy Skills&lt;br&gt;2. Designing a Solution&lt;br&gt;3. Empathy&lt;br&gt;4. Exploring Purpose&lt;br&gt;5.  Real World Experience Response: helping students with writing skills"/>
    <s v="Writing Center Internship"/>
  </r>
  <r>
    <x v="15"/>
    <n v="1"/>
    <s v="Empathy"/>
    <x v="136"/>
    <m/>
    <s v="Prompt: How did your service contribute to better understanding of:&lt;br&gt;&lt;br&gt;1. Advocacy Skills&lt;br&gt;2. Designing a Solution&lt;br&gt;3. Empathy&lt;br&gt;4. Exploring Purpose&lt;br&gt;5.  Real World Experience Response: YLC Leadership development call"/>
    <s v="Best Buddies"/>
  </r>
  <r>
    <x v="15"/>
    <n v="1"/>
    <s v="Empathy"/>
    <x v="168"/>
    <m/>
    <s v="Prompt: How did your service contribute to better understanding of:&lt;br&gt;&lt;br&gt;1. Advocacy Skills&lt;br&gt;2. Designing a Solution&lt;br&gt;3. Empathy&lt;br&gt;4. Exploring Purpose&lt;br&gt;5.  Real World Experience Response: we had our SAB YLC meeting"/>
    <s v="Best Buddies"/>
  </r>
  <r>
    <x v="15"/>
    <n v="2"/>
    <s v="Empathy"/>
    <x v="154"/>
    <m/>
    <s v="Prompt: How did your service contribute to better understanding of:&lt;br&gt;&lt;br&gt;1. Advocacy Skills&lt;br&gt;2. Designing a Solution&lt;br&gt;3. Empathy&lt;br&gt;4. Exploring Purpose&lt;br&gt;5.  Real World Experience Response: we went to the zoo for our BIZ class and learned about the different issues that animals face"/>
    <s v="Hockaday"/>
  </r>
  <r>
    <x v="15"/>
    <n v="1.2"/>
    <s v="Empathy"/>
    <x v="51"/>
    <m/>
    <s v="Prompt: How did your service contribute to better understanding of:&lt;br&gt;&lt;br&gt;1. Advocacy Skills&lt;br&gt;2. Designing a Solution&lt;br&gt;3. Empathy&lt;br&gt;4. Exploring Purpose&lt;br&gt;5.  Real World Experience Response: a guest speaker from the zoo came to talk to us"/>
    <s v="Hockaday"/>
  </r>
  <r>
    <x v="15"/>
    <n v="1.2"/>
    <s v="Empathy"/>
    <x v="139"/>
    <m/>
    <s v="Prompt: How did your service contribute to better understanding of:&lt;br&gt;&lt;br&gt;1. Advocacy Skills&lt;br&gt;2. Designing a Solution&lt;br&gt;3. Empathy&lt;br&gt;4. Exploring Purpose&lt;br&gt;5.  Real World Experience Response: we had a BIZ y period session"/>
    <s v="Hockaday"/>
  </r>
  <r>
    <x v="15"/>
    <n v="1.2"/>
    <s v="Empathy"/>
    <x v="240"/>
    <m/>
    <s v="Prompt: How did your service contribute to better understanding of:&lt;br&gt;&lt;br&gt;1. Advocacy Skills&lt;br&gt;2. Designing a Solution&lt;br&gt;3. Empathy&lt;br&gt;4. Exploring Purpose&lt;br&gt;5.  Real World Experience Response: we had a Social impact work day"/>
    <s v="Hockaday"/>
  </r>
  <r>
    <x v="15"/>
    <n v="2"/>
    <s v="Empathy"/>
    <x v="88"/>
    <m/>
    <s v="Prompt: How did your service contribute to better understanding of:&lt;br&gt;&lt;br&gt;1. Advocacy Skills&lt;br&gt;2. Designing a Solution&lt;br&gt;3. Empathy&lt;br&gt;4. Exploring Purpose&lt;br&gt;5.  Real World Experience Response: we went off campus to HPV to interview people"/>
    <s v="Hockaday"/>
  </r>
  <r>
    <x v="15"/>
    <n v="1.2"/>
    <s v="Empathy"/>
    <x v="150"/>
    <m/>
    <s v="Prompt: How did your service contribute to better understanding of:&lt;br&gt;&lt;br&gt;1. Advocacy Skills&lt;br&gt;2. Designing a Solution&lt;br&gt;3. Empathy&lt;br&gt;4. Exploring Purpose&lt;br&gt;5.  Real World Experience Response: we had a BIZ social impact y period session"/>
    <s v="Hockaday"/>
  </r>
  <r>
    <x v="170"/>
    <n v="1"/>
    <s v="Empathy"/>
    <x v="5"/>
    <m/>
    <s v="Prompt: How did your service contribute to better understanding of:&lt;br&gt;&lt;br&gt;1. Advocacy Skills&lt;br&gt;2. Designing a Solution&lt;br&gt;3. Empathy&lt;br&gt;4. Exploring Purpose&lt;br&gt;5.  Real World Experience Response: I understand that the kids in Chapel Hill kids need support and the teachers need help teaching the students."/>
    <s v="Chapel Hill Preparatory"/>
  </r>
  <r>
    <x v="16"/>
    <n v="1"/>
    <s v="Empathy"/>
    <x v="43"/>
    <m/>
    <s v="Prompt: How did your service contribute to better understanding of:&lt;br&gt;&lt;br&gt;1. Advocacy Skills&lt;br&gt;2. Designing a Solution&lt;br&gt;3. Empathy&lt;br&gt;4. Exploring Purpose&lt;br&gt;5.  Real World Experience Response: I wrote letters to residents of Dickenson place to provide some joy to their day!"/>
    <s v="Dickenson Place"/>
  </r>
  <r>
    <x v="16"/>
    <n v="1"/>
    <s v="Empathy"/>
    <x v="62"/>
    <m/>
    <s v="Prompt: How did your service contribute to better understanding of:&lt;br&gt;&lt;br&gt;1. Advocacy Skills&lt;br&gt;2. Designing a Solution&lt;br&gt;3. Empathy&lt;br&gt;4. Exploring Purpose&lt;br&gt;5.  Real World Experience Response: I brought a Chick-fil-A gift card!"/>
    <s v="feeding the need"/>
  </r>
  <r>
    <x v="16"/>
    <n v="1"/>
    <s v="Empathy"/>
    <x v="48"/>
    <m/>
    <s v="Prompt: How did your service contribute to better understanding of:&lt;br&gt;&lt;br&gt;1. Advocacy Skills&lt;br&gt;2. Designing a Solution&lt;br&gt;3. Empathy&lt;br&gt;4. Exploring Purpose&lt;br&gt;5.  Real World Experience Response: I recorded myself reading a book for children in the hospital to watch"/>
    <s v="care for cancer"/>
  </r>
  <r>
    <x v="16"/>
    <n v="1"/>
    <s v="Empathy"/>
    <x v="102"/>
    <m/>
    <s v="Prompt: How did your service contribute to better understanding of:&lt;br&gt;&lt;br&gt;1. Advocacy Skills&lt;br&gt;2. Designing a Solution&lt;br&gt;3. Empathy&lt;br&gt;4. Exploring Purpose&lt;br&gt;5.  Real World Experience Response: I recorded myself reading!"/>
    <s v="care for cancer"/>
  </r>
  <r>
    <x v="16"/>
    <n v="2"/>
    <s v="Empathy"/>
    <x v="205"/>
    <m/>
    <s v="Prompt: How did your service contribute to better understanding of:&lt;br&gt;&lt;br&gt;1. Advocacy Skills&lt;br&gt;2. Designing a Solution&lt;br&gt;3. Empathy&lt;br&gt;4. Exploring Purpose&lt;br&gt;5.  Real World Experience Response: I donated 3 books to the book drive!"/>
    <s v="care for cancer"/>
  </r>
  <r>
    <x v="171"/>
    <n v="7"/>
    <s v="Empathy"/>
    <x v="215"/>
    <m/>
    <s v="Prompt: How did your service contribute to better understanding of:&lt;br&gt;&lt;br&gt;1. Advocacy Skills&lt;br&gt;2. Designing a Solution&lt;br&gt;3. Empathy&lt;br&gt;4. Exploring Purpose&lt;br&gt;5.  Real World Experience Response: We spent time with patients at Children‚Äôs Hospital to provide a relaxing and comfortable environment."/>
    <s v="Care 4 Cancer"/>
  </r>
  <r>
    <x v="171"/>
    <n v="2"/>
    <s v="Empathy"/>
    <x v="135"/>
    <m/>
    <s v="Prompt: How did your service contribute to better understanding of:&lt;br&gt;&lt;br&gt;1. Advocacy Skills&lt;br&gt;2. Designing a Solution&lt;br&gt;3. Empathy&lt;br&gt;4. Exploring Purpose&lt;br&gt;5.  Real World Experience Response: Made crafts with those in an assisted living retirement home, learned about their personal experiences, and formed relationships with strangers."/>
    <s v="St. Joseph Village"/>
  </r>
  <r>
    <x v="172"/>
    <n v="1.5"/>
    <s v="Empathy"/>
    <x v="167"/>
    <m/>
    <s v="Prompt: How did your service contribute to better understanding of:&lt;br&gt;&lt;br&gt;1. Advocacy Skills&lt;br&gt;2. Designing a Solution&lt;br&gt;3. Empathy&lt;br&gt;4. Exploring Purpose&lt;br&gt;5.  Real World Experience Response: We completed art projects with kids at the facility. We are also working on ways to brighten up the hallways and cafeteria"/>
    <s v="family gateway"/>
  </r>
  <r>
    <x v="274"/>
    <n v="2"/>
    <s v="Empathy"/>
    <x v="208"/>
    <m/>
    <s v="Prompt: How did your service contribute to better understanding of:&lt;br&gt;&lt;br&gt;1. Advocacy Skills&lt;br&gt;2. Designing a Solution&lt;br&gt;3. Empathy&lt;br&gt;4. Exploring Purpose&lt;br&gt;5.  Real World Experience Response: Reading books for children with cancer"/>
    <s v="care for cancer"/>
  </r>
  <r>
    <x v="174"/>
    <n v="2"/>
    <s v="Empathy"/>
    <x v="2"/>
    <m/>
    <s v="Prompt: How did your service contribute to better understanding of:&lt;br&gt;&lt;br&gt;1. Advocacy Skills&lt;br&gt;2. Designing a Solution&lt;br&gt;3. Empathy&lt;br&gt;4. Exploring Purpose&lt;br&gt;5.  Real World Experience Response: During this time we were really able to connect with the children by reading and talking to them."/>
    <s v="United to Learn"/>
  </r>
  <r>
    <x v="174"/>
    <n v="1"/>
    <s v="Empathy"/>
    <x v="160"/>
    <m/>
    <s v="Prompt: How did your service contribute to better understanding of:&lt;br&gt;&lt;br&gt;1. Advocacy Skills&lt;br&gt;2. Designing a Solution&lt;br&gt;3. Empathy&lt;br&gt;4. Exploring Purpose&lt;br&gt;5.  Real World Experience Response: During tutoring I really have to try to put my self in someone else‚Äôs shoes to understand the concepts"/>
    <s v="Nathan Adams Elementary School"/>
  </r>
  <r>
    <x v="174"/>
    <n v="1"/>
    <s v="Empathy"/>
    <x v="63"/>
    <m/>
    <s v="Prompt: How did your service contribute to better understanding of:&lt;br&gt;&lt;br&gt;1. Advocacy Skills&lt;br&gt;2. Designing a Solution&lt;br&gt;3. Empathy&lt;br&gt;4. Exploring Purpose&lt;br&gt;5.  Real World Experience Response: During our service activity making cookie jars for teachers at a local elementary school we worked to understand all of the work that these teachers do for their students all the time."/>
    <s v="hockaday baking club"/>
  </r>
  <r>
    <x v="19"/>
    <n v="1"/>
    <s v="Empathy"/>
    <x v="26"/>
    <m/>
    <s v="Prompt: How did your service contribute to better understanding of:&lt;br&gt;&lt;br&gt;1. Advocacy Skills&lt;br&gt;2. Designing a Solution&lt;br&gt;3. Empathy&lt;br&gt;4. Exploring Purpose&lt;br&gt;5.  Real World Experience Response: Read books for hospital!"/>
    <s v="care 4 cancer"/>
  </r>
  <r>
    <x v="175"/>
    <n v="2"/>
    <s v="Empathy"/>
    <x v="105"/>
    <m/>
    <s v="Prompt: How did your service contribute to better understanding of:&lt;br&gt;&lt;br&gt;1. Advocacy Skills&lt;br&gt;2. Designing a Solution&lt;br&gt;3. Empathy&lt;br&gt;4. Exploring Purpose&lt;br&gt;5.  Real World Experience Response: I helped tutor a 9th grader in math."/>
    <s v="Intellichoice"/>
  </r>
  <r>
    <x v="275"/>
    <n v="1"/>
    <s v="Empathy"/>
    <x v="202"/>
    <m/>
    <s v="Prompt: How did your service contribute to better understanding of:&lt;br&gt;&lt;br&gt;1. Advocacy Skills&lt;br&gt;2. Designing a Solution&lt;br&gt;3. Empathy&lt;br&gt;4. Exploring Purpose&lt;br&gt;5.  Real World Experience Response: I worked with a student on math and it helped me build an empathic connection with him."/>
    <s v="Summit Tutoring"/>
  </r>
  <r>
    <x v="275"/>
    <n v="2"/>
    <s v="Empathy"/>
    <x v="41"/>
    <m/>
    <s v="Prompt: How did your service contribute to better understanding of:&lt;br&gt;&lt;br&gt;1. Advocacy Skills&lt;br&gt;2. Designing a Solution&lt;br&gt;3. Empathy&lt;br&gt;4. Exploring Purpose&lt;br&gt;5.  Real World Experience Response: Empathized with kids by playing music with them"/>
    <s v="Hockaday Orchestra"/>
  </r>
  <r>
    <x v="177"/>
    <n v="0.8"/>
    <s v="Empathy"/>
    <x v="22"/>
    <m/>
    <s v="Prompt: How did your service contribute to better understanding of:&lt;br&gt;&lt;br&gt;1. Advocacy Skills&lt;br&gt;2. Designing a Solution&lt;br&gt;3. Empathy&lt;br&gt;4. Exploring Purpose&lt;br&gt;5.  Real World Experience Response: met kids and helped tutor"/>
    <s v="Walnut Hill Elementary"/>
  </r>
  <r>
    <x v="177"/>
    <n v="1"/>
    <s v="Empathy"/>
    <x v="92"/>
    <m/>
    <s v="Prompt: How did your service contribute to better understanding of:&lt;br&gt;&lt;br&gt;1. Advocacy Skills&lt;br&gt;2. Designing a Solution&lt;br&gt;3. Empathy&lt;br&gt;4. Exploring Purpose&lt;br&gt;5.  Real World Experience Response: met girls for our groups, got to know what they're struggling with"/>
    <s v="Girl Talk"/>
  </r>
  <r>
    <x v="22"/>
    <n v="2"/>
    <s v="Empathy"/>
    <x v="85"/>
    <m/>
    <s v="Prompt: How did your service contribute to better understanding of:&lt;br&gt;&lt;br&gt;1. Advocacy Skills&lt;br&gt;2. Designing a Solution&lt;br&gt;3. Empathy&lt;br&gt;4. Exploring Purpose&lt;br&gt;5.  Real World Experience Response: Stuffing Easter eggs"/>
    <s v="Foster Elementary"/>
  </r>
  <r>
    <x v="276"/>
    <n v="3"/>
    <s v="Empathy"/>
    <x v="2"/>
    <m/>
    <s v="Prompt: How did your service contribute to better understanding of:&lt;br&gt;&lt;br&gt;1. Advocacy Skills&lt;br&gt;2. Designing a Solution&lt;br&gt;3. Empathy&lt;br&gt;4. Exploring Purpose&lt;br&gt;5.  Real World Experience Response: I worked with members of my advisory to sort uniforms and build hygiene kits for underprivileged families."/>
    <s v="United to Learn"/>
  </r>
  <r>
    <x v="23"/>
    <n v="1"/>
    <s v="Empathy"/>
    <x v="140"/>
    <m/>
    <s v="Prompt: How did your service contribute to better understanding of:&lt;br&gt;&lt;br&gt;1. Advocacy Skills&lt;br&gt;2. Designing a Solution&lt;br&gt;3. Empathy&lt;br&gt;4. Exploring Purpose&lt;br&gt;5.  Real World Experience Response: I talked with students about preparation for the STAAR test and discussed how they feel anxious about the test/where they can make improvements."/>
    <s v="Writing Centdf"/>
  </r>
  <r>
    <x v="23"/>
    <n v="1"/>
    <s v="Empathy"/>
    <x v="141"/>
    <m/>
    <s v="Prompt: How did your service contribute to better understanding of:&lt;br&gt;&lt;br&gt;1. Advocacy Skills&lt;br&gt;2. Designing a Solution&lt;br&gt;3. Empathy&lt;br&gt;4. Exploring Purpose&lt;br&gt;5.  Real World Experience Response: I helped students with organizing grammatically correct sentences."/>
    <s v="Writing Center"/>
  </r>
  <r>
    <x v="23"/>
    <n v="1"/>
    <s v="Empathy"/>
    <x v="237"/>
    <m/>
    <s v="Prompt: How did your service contribute to better understanding of:&lt;br&gt;&lt;br&gt;1. Advocacy Skills&lt;br&gt;2. Designing a Solution&lt;br&gt;3. Empathy&lt;br&gt;4. Exploring Purpose&lt;br&gt;5.  Real World Experience Response: I tutored DISD students in writing today."/>
    <s v="The Writing Center"/>
  </r>
  <r>
    <x v="24"/>
    <n v="2"/>
    <s v="Empathy"/>
    <x v="177"/>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r>
  <r>
    <x v="24"/>
    <n v="2"/>
    <s v="Empathy"/>
    <x v="191"/>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r>
  <r>
    <x v="24"/>
    <n v="2"/>
    <s v="Empathy"/>
    <x v="104"/>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r>
  <r>
    <x v="24"/>
    <n v="1"/>
    <s v="Empathy"/>
    <x v="17"/>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1"/>
    <s v="Empathy"/>
    <x v="107"/>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2"/>
    <s v="Empathy"/>
    <x v="196"/>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the lead host in E7 Class."/>
    <s v="Citizens of Tomorrow"/>
  </r>
  <r>
    <x v="24"/>
    <n v="1"/>
    <s v="Empathy"/>
    <x v="163"/>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1"/>
    <s v="Empathy"/>
    <x v="2"/>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1"/>
    <s v="Empathy"/>
    <x v="216"/>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2"/>
    <s v="Empathy"/>
    <x v="27"/>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1"/>
    <s v="Empathy"/>
    <x v="149"/>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r>
  <r>
    <x v="24"/>
    <n v="1"/>
    <s v="Empathy"/>
    <x v="245"/>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1"/>
    <s v="Empathy"/>
    <x v="219"/>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1"/>
    <s v="Empathy"/>
    <x v="41"/>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1"/>
    <s v="Empathy"/>
    <x v="218"/>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1"/>
    <s v="Empathy"/>
    <x v="171"/>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1"/>
    <s v="Empathy"/>
    <x v="205"/>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4"/>
    <n v="2"/>
    <s v="Empathy"/>
    <x v="179"/>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s v="Citizens of Tomorrow"/>
  </r>
  <r>
    <x v="24"/>
    <n v="1"/>
    <s v="Empathy"/>
    <x v="126"/>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r>
  <r>
    <x v="25"/>
    <n v="1"/>
    <s v="Empathy"/>
    <x v="99"/>
    <m/>
    <s v="Prompt: How did your service contribute to better understanding of:&lt;br&gt;&lt;br&gt;1. Advocacy Skills&lt;br&gt;2. Designing a Solution&lt;br&gt;3. Empathy&lt;br&gt;4. Exploring Purpose&lt;br&gt;5.  Real World Experience Response: Writing letters to form a sense of connection between other members of my community and me."/>
    <s v="GirlPWR"/>
  </r>
  <r>
    <x v="178"/>
    <n v="1"/>
    <s v="Empathy"/>
    <x v="204"/>
    <m/>
    <s v="Prompt: How did your service contribute to better understanding of:&lt;br&gt;&lt;br&gt;1. Advocacy Skills&lt;br&gt;2. Designing a Solution&lt;br&gt;3. Empathy&lt;br&gt;4. Exploring Purpose&lt;br&gt;5.  Real World Experience Response: Through interactions with students about the music of Texas and their interest in the different instruments, I developed empathy, sharing my personal experience with viola."/>
    <s v="Hockaday"/>
  </r>
  <r>
    <x v="277"/>
    <n v="1"/>
    <s v="Empathy"/>
    <x v="28"/>
    <m/>
    <s v="Prompt: How did your service contribute to better understanding of:&lt;br&gt;&lt;br&gt;1. Advocacy Skills&lt;br&gt;2. Designing a Solution&lt;br&gt;3. Empathy&lt;br&gt;4. Exploring Purpose&lt;br&gt;5.  Real World Experience Response: We worked with some senior citizens and sang to them."/>
    <s v="Emerson Nursing Home"/>
  </r>
  <r>
    <x v="277"/>
    <n v="1"/>
    <s v="Empathy"/>
    <x v="82"/>
    <m/>
    <s v="Prompt: How did your service contribute to better understanding of:&lt;br&gt;&lt;br&gt;1. Advocacy Skills&lt;br&gt;2. Designing a Solution&lt;br&gt;3. Empathy&lt;br&gt;4. Exploring Purpose&lt;br&gt;5.  Real World Experience Response: I taught some elementary schooler about fractions."/>
    <s v="United to Learn"/>
  </r>
  <r>
    <x v="277"/>
    <n v="1"/>
    <s v="Empathy"/>
    <x v="115"/>
    <m/>
    <s v="Prompt: How did your service contribute to better understanding of:&lt;br&gt;&lt;br&gt;1. Advocacy Skills&lt;br&gt;2. Designing a Solution&lt;br&gt;3. Empathy&lt;br&gt;4. Exploring Purpose&lt;br&gt;5.  Real World Experience Response: We sang at an assisted living facility."/>
    <s v="Hockaday Choir"/>
  </r>
  <r>
    <x v="26"/>
    <n v="40"/>
    <s v="Empathy"/>
    <x v="49"/>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r>
  <r>
    <x v="26"/>
    <n v="40"/>
    <s v="Empathy"/>
    <x v="49"/>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r>
  <r>
    <x v="26"/>
    <n v="40"/>
    <s v="Empathy"/>
    <x v="49"/>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r>
  <r>
    <x v="26"/>
    <n v="40"/>
    <s v="Empathy"/>
    <x v="49"/>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r>
  <r>
    <x v="27"/>
    <n v="2"/>
    <s v="Empathy"/>
    <x v="240"/>
    <m/>
    <s v="Prompt: How did your service contribute to better understanding of:&lt;br&gt;&lt;br&gt;1. Advocacy Skills&lt;br&gt;2. Designing a Solution&lt;br&gt;3. Empathy&lt;br&gt;4. Exploring Purpose&lt;br&gt;5.  Real World Experience Response: I spent time passing out candy to kids that are currently living at Family Gateway. It was so fun seeing all the kids in costumes, holding full candy bags. I love knowing I made a difference in their Halloween experience"/>
    <s v="Feeding the Need Boo Bash"/>
  </r>
  <r>
    <x v="27"/>
    <n v="7"/>
    <s v="Empathy"/>
    <x v="246"/>
    <m/>
    <s v="Prompt: How did your service contribute to better understanding of:&lt;br&gt;&lt;br&gt;1. Advocacy Skills&lt;br&gt;2. Designing a Solution&lt;br&gt;3. Empathy&lt;br&gt;4. Exploring Purpose&lt;br&gt;5.  Real World Experience Response: I built empathy through spending time crafting with the patients at Children's Hospital. It was great spending time with them and seeing the joy on their faces when they finished their crafts."/>
    <s v="Care4Cancer"/>
  </r>
  <r>
    <x v="27"/>
    <n v="1"/>
    <s v="Empathy"/>
    <x v="60"/>
    <m/>
    <s v="Prompt: How did your service contribute to better understanding of:&lt;br&gt;&lt;br&gt;1. Advocacy Skills&lt;br&gt;2. Designing a Solution&lt;br&gt;3. Empathy&lt;br&gt;4. Exploring Purpose&lt;br&gt;5.  Real World Experience Response: I baked 2 dozen cookies for mother's day baskets that got donated to family gateway"/>
    <s v="Baking Club"/>
  </r>
  <r>
    <x v="278"/>
    <n v="2"/>
    <s v="Empathy"/>
    <x v="102"/>
    <m/>
    <s v="Prompt: How did your service contribute to better understanding of:&lt;br&gt;&lt;br&gt;1. Advocacy Skills&lt;br&gt;2. Designing a Solution&lt;br&gt;3. Empathy&lt;br&gt;4. Exploring Purpose&lt;br&gt;5.  Real World Experience Response: Read books to young cancer patients"/>
    <s v="Care for Cancer"/>
  </r>
  <r>
    <x v="278"/>
    <n v="2"/>
    <s v="Empathy"/>
    <x v="126"/>
    <m/>
    <s v="Prompt: How did your service contribute to better understanding of:&lt;br&gt;&lt;br&gt;1. Advocacy Skills&lt;br&gt;2. Designing a Solution&lt;br&gt;3. Empathy&lt;br&gt;4. Exploring Purpose&lt;br&gt;5.  Real World Experience Response: Reading books to cancer patients."/>
    <s v="Care for Cancer"/>
  </r>
  <r>
    <x v="179"/>
    <n v="2"/>
    <s v="Empathy"/>
    <x v="120"/>
    <m/>
    <s v="Prompt: How did your service contribute to better understanding of:&lt;br&gt;&lt;br&gt;1. Advocacy Skills&lt;br&gt;2. Designing a Solution&lt;br&gt;3. Empathy&lt;br&gt;4. Exploring Purpose&lt;br&gt;5.  Real World Experience Response: We helped people find what they wanted from the pantry and talked to a little boy about his day."/>
    <s v="Marcus Elementary Food Pantry"/>
  </r>
  <r>
    <x v="179"/>
    <n v="4"/>
    <s v="Empathy"/>
    <x v="222"/>
    <m/>
    <s v="Prompt: How did your service contribute to better understanding of:&lt;br&gt;&lt;br&gt;1. Advocacy Skills&lt;br&gt;2. Designing a Solution&lt;br&gt;3. Empathy&lt;br&gt;4. Exploring Purpose&lt;br&gt;5.  Real World Experience Response: We cleaned dishes and did laundry for the puppies."/>
    <s v="SPCA Dallas"/>
  </r>
  <r>
    <x v="28"/>
    <n v="4"/>
    <s v="Empathy"/>
    <x v="247"/>
    <m/>
    <s v="Prompt: How did your service contribute to better understanding of:&lt;br&gt;&lt;br&gt;1. Advocacy Skills&lt;br&gt;2. Designing a Solution&lt;br&gt;3. Empathy&lt;br&gt;4. Exploring Purpose&lt;br&gt;5.  Real World Experience Response: I helped with the fundraising event at top golf for Luke‚Äôs Fast Breaks."/>
    <s v="Luke's Fast Breaks"/>
  </r>
  <r>
    <x v="28"/>
    <n v="1"/>
    <s v="Empathy"/>
    <x v="226"/>
    <m/>
    <s v="Prompt: How did your service contribute to better understanding of:&lt;br&gt;&lt;br&gt;1. Advocacy Skills&lt;br&gt;2. Designing a Solution&lt;br&gt;3. Empathy&lt;br&gt;4. Exploring Purpose&lt;br&gt;5.  Real World Experience Response: Yesterday, I helped set up the middle school Banner bulletin board during Y period. I had a lot of fun, and it looks super cute!"/>
    <s v="Writing Center"/>
  </r>
  <r>
    <x v="28"/>
    <n v="3"/>
    <s v="Empathy"/>
    <x v="23"/>
    <m/>
    <s v="Prompt: How did your service contribute to better understanding of:&lt;br&gt;&lt;br&gt;1. Advocacy Skills&lt;br&gt;2. Designing a Solution&lt;br&gt;3. Empathy&lt;br&gt;4. Exploring Purpose&lt;br&gt;5.  Real World Experience Response: At Wesley Rankin, I helped set up for their holiday event, Project Care. I hope the kids love it!"/>
    <s v="Wesley Rankin Community Center"/>
  </r>
  <r>
    <x v="28"/>
    <n v="1"/>
    <s v="Empathy"/>
    <x v="59"/>
    <m/>
    <s v="Prompt: How did your service contribute to better understanding of:&lt;br&gt;&lt;br&gt;1. Advocacy Skills&lt;br&gt;2. Designing a Solution&lt;br&gt;3. Empathy&lt;br&gt;4. Exploring Purpose&lt;br&gt;5.  Real World Experience Response: We made Christmas stuffed animals that encouraged kids to read. I hope they enjoy them, and I had so much fun!"/>
    <s v="united way of dallas"/>
  </r>
  <r>
    <x v="28"/>
    <n v="1"/>
    <s v="Empathy"/>
    <x v="124"/>
    <m/>
    <s v="Prompt: How did your service contribute to better understanding of:&lt;br&gt;&lt;br&gt;1. Advocacy Skills&lt;br&gt;2. Designing a Solution&lt;br&gt;3. Empathy&lt;br&gt;4. Exploring Purpose&lt;br&gt;5.  Real World Experience Response: I attended an informative meeting about homelessness in Dallas."/>
    <s v="Feeding the Need"/>
  </r>
  <r>
    <x v="28"/>
    <n v="2"/>
    <s v="Empathy"/>
    <x v="1"/>
    <m/>
    <s v="Prompt: How did your service contribute to better understanding of:&lt;br&gt;&lt;br&gt;1. Advocacy Skills&lt;br&gt;2. Designing a Solution&lt;br&gt;3. Empathy&lt;br&gt;4. Exploring Purpose&lt;br&gt;5.  Real World Experience Response: With the Feeding the Need club, I assembled decorated snack bags for Family Gateway, and I had so much fun!"/>
    <s v="Family Gateway"/>
  </r>
  <r>
    <x v="28"/>
    <n v="4"/>
    <s v="Empathy"/>
    <x v="218"/>
    <m/>
    <s v="Prompt: How did your service contribute to better understanding of:&lt;br&gt;&lt;br&gt;1. Advocacy Skills&lt;br&gt;2. Designing a Solution&lt;br&gt;3. Empathy&lt;br&gt;4. Exploring Purpose&lt;br&gt;5.  Real World Experience Response: I volunteered at the Casa Feliz program and we celebrated 5 people‚Äôs birthdays! I had so much fun."/>
    <s v="Wesley Rankin Community Center"/>
  </r>
  <r>
    <x v="180"/>
    <n v="1"/>
    <s v="Empathy"/>
    <x v="144"/>
    <m/>
    <s v="Prompt: How did your service contribute to better understanding of:&lt;br&gt;&lt;br&gt;1. Advocacy Skills&lt;br&gt;2. Designing a Solution&lt;br&gt;3. Empathy&lt;br&gt;4. Exploring Purpose&lt;br&gt;5.  Real World Experience Response: As we were working with the kids I was able to see how excited they were about all the new volleyballs we had brought them, and how much that meant to them that we were there playing with them."/>
    <s v="The Hockaday School Volleyball Team"/>
  </r>
  <r>
    <x v="180"/>
    <n v="1"/>
    <s v="Empathy"/>
    <x v="144"/>
    <m/>
    <s v="Prompt: How did your service contribute to better understanding of:&lt;br&gt;&lt;br&gt;1. Advocacy Skills&lt;br&gt;2. Designing a Solution&lt;br&gt;3. Empathy&lt;br&gt;4. Exploring Purpose&lt;br&gt;5.  Real World Experience Response: Through packing shoes and delivering them, I was able to better understand how people in 3rd world countries are affected in their day-to-day lives."/>
    <s v="Soles for Souls"/>
  </r>
  <r>
    <x v="180"/>
    <n v="1"/>
    <s v="Empathy"/>
    <x v="124"/>
    <m/>
    <s v="Prompt: How did your service contribute to better understanding of:&lt;br&gt;&lt;br&gt;1. Advocacy Skills&lt;br&gt;2. Designing a Solution&lt;br&gt;3. Empathy&lt;br&gt;4. Exploring Purpose&lt;br&gt;5.  Real World Experience Response: We learned about homelessness in Dallas and how many different factors can lead to homelessness."/>
    <s v="Feeding the Need"/>
  </r>
  <r>
    <x v="29"/>
    <n v="5"/>
    <s v="Empathy"/>
    <x v="136"/>
    <m/>
    <s v="Prompt: How did your service contribute to better understanding of:&lt;br&gt;&lt;br&gt;1. Advocacy Skills&lt;br&gt;2. Designing a Solution&lt;br&gt;3. Empathy&lt;br&gt;4. Exploring Purpose&lt;br&gt;5.  Real World Experience Response: I painted people's faces and helped with cookie decorating at the feast of sharing. I got to meet so many people during my experience!"/>
    <s v="Feast of Sharing"/>
  </r>
  <r>
    <x v="31"/>
    <n v="3"/>
    <s v="Empathy"/>
    <x v="186"/>
    <m/>
    <s v="Prompt: How did your service contribute to better understanding of:&lt;br&gt;&lt;br&gt;1. Advocacy Skills&lt;br&gt;2. Designing a Solution&lt;br&gt;3. Empathy&lt;br&gt;4. Exploring Purpose&lt;br&gt;5.  Real World Experience Response: I learned how down syndrome can affect people‚Äôs lives in both positive and negative ways and was able to make friends with members of the DSG"/>
    <s v="Hockaday Best Buddies"/>
  </r>
  <r>
    <x v="31"/>
    <n v="2"/>
    <s v="Empathy"/>
    <x v="103"/>
    <m/>
    <s v="Prompt: How did your service contribute to better understanding of:&lt;br&gt;&lt;br&gt;1. Advocacy Skills&lt;br&gt;2. Designing a Solution&lt;br&gt;3. Empathy&lt;br&gt;4. Exploring Purpose&lt;br&gt;5.  Real World Experience Response: While working on art with the kids at T. R. Hoover, I was able to develop a deeper connection to the people there."/>
    <s v="Visions for Confidence"/>
  </r>
  <r>
    <x v="181"/>
    <n v="1"/>
    <s v="Empathy"/>
    <x v="237"/>
    <m/>
    <s v="Prompt: How did your service contribute to better understanding of:&lt;br&gt;&lt;br&gt;1. Advocacy Skills&lt;br&gt;2. Designing a Solution&lt;br&gt;3. Empathy&lt;br&gt;4. Exploring Purpose&lt;br&gt;5.  Real World Experience Response: writing center DISD"/>
    <s v="Walnut Hill Elementary"/>
  </r>
  <r>
    <x v="32"/>
    <n v="1"/>
    <s v="Empathy"/>
    <x v="132"/>
    <m/>
    <s v="Prompt: How did your service contribute to better understanding of:&lt;br&gt;&lt;br&gt;1. Advocacy Skills&lt;br&gt;2. Designing a Solution&lt;br&gt;3. Empathy&lt;br&gt;4. Exploring Purpose&lt;br&gt;5.  Real World Experience Response: Attended a STEM guest speaker panel"/>
    <s v="Girls Who Code"/>
  </r>
  <r>
    <x v="33"/>
    <n v="1"/>
    <s v="Empathy"/>
    <x v="127"/>
    <m/>
    <s v="Prompt: How did your service contribute to better understanding of:&lt;br&gt;&lt;br&gt;1. Advocacy Skills&lt;br&gt;2. Designing a Solution&lt;br&gt;3. Empathy&lt;br&gt;4. Exploring Purpose&lt;br&gt;5.  Real World Experience Response: I went to Walnut Hill and tutored kids this morning! i used empathy because i had to comfort students when they didn‚Äôt understand something!"/>
    <s v="Hockaday Writing Center"/>
  </r>
  <r>
    <x v="33"/>
    <n v="1"/>
    <s v="Empathy"/>
    <x v="125"/>
    <m/>
    <s v="Prompt: How did your service contribute to better understanding of:&lt;br&gt;&lt;br&gt;1. Advocacy Skills&lt;br&gt;2. Designing a Solution&lt;br&gt;3. Empathy&lt;br&gt;4. Exploring Purpose&lt;br&gt;5.  Real World Experience Response: tutoring at walnut hill"/>
    <s v="Hockaday Writing Center"/>
  </r>
  <r>
    <x v="33"/>
    <n v="1"/>
    <s v="Empathy"/>
    <x v="226"/>
    <m/>
    <s v="Prompt: How did your service contribute to better understanding of:&lt;br&gt;&lt;br&gt;1. Advocacy Skills&lt;br&gt;2. Designing a Solution&lt;br&gt;3. Empathy&lt;br&gt;4. Exploring Purpose&lt;br&gt;5.  Real World Experience Response: tutoring at walnut hill"/>
    <s v="Hockaday Writing Center"/>
  </r>
  <r>
    <x v="33"/>
    <n v="2"/>
    <s v="Empathy"/>
    <x v="74"/>
    <m/>
    <s v="Prompt: How did your service contribute to better understanding of:&lt;br&gt;&lt;br&gt;1. Advocacy Skills&lt;br&gt;2. Designing a Solution&lt;br&gt;3. Empathy&lt;br&gt;4. Exploring Purpose&lt;br&gt;5.  Real World Experience Response: fundraiser for the arts"/>
    <s v="Visions for Confidence"/>
  </r>
  <r>
    <x v="183"/>
    <n v="4"/>
    <s v="Empathy"/>
    <x v="167"/>
    <m/>
    <s v="Prompt: How did your service contribute to better understanding of:&lt;br&gt;&lt;br&gt;1. Advocacy Skills&lt;br&gt;2. Designing a Solution&lt;br&gt;3. Empathy&lt;br&gt;4. Exploring Purpose&lt;br&gt;5.  Real World Experience Response: On four separate occasions me and my group built empathy surrounding our project on animals portrayal in picture book"/>
    <s v="the hockaday school"/>
  </r>
  <r>
    <x v="34"/>
    <n v="2"/>
    <s v="Empathy"/>
    <x v="71"/>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57"/>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10"/>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244"/>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35"/>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58"/>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72"/>
    <s v="talking with turkish peers"/>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59"/>
    <m/>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r>
  <r>
    <x v="34"/>
    <n v="1"/>
    <s v="Empathy"/>
    <x v="73"/>
    <m/>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r>
  <r>
    <x v="34"/>
    <n v="1"/>
    <s v="Empathy"/>
    <x v="74"/>
    <s v="talking with turkish peers and tutoring them for english"/>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r>
  <r>
    <x v="34"/>
    <n v="1"/>
    <s v="Empathy"/>
    <x v="85"/>
    <m/>
    <s v="Prompt: How did your service contribute to better understanding of:&lt;br&gt;&lt;br&gt;1. Advocacy Skills&lt;br&gt;2. Designing a Solution&lt;br&gt;3. Empathy&lt;br&gt;4. Exploring Purpose&lt;br&gt;5.  Real World Experience Response: talking with peer who lives in turkey"/>
    <s v="Turks without Borders Program"/>
  </r>
  <r>
    <x v="34"/>
    <n v="1"/>
    <s v="Empathy"/>
    <x v="146"/>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r>
  <r>
    <x v="34"/>
    <n v="1"/>
    <s v="Empathy"/>
    <x v="229"/>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r>
  <r>
    <x v="34"/>
    <n v="1"/>
    <s v="Empathy"/>
    <x v="181"/>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r>
  <r>
    <x v="34"/>
    <n v="1"/>
    <s v="Empathy"/>
    <x v="221"/>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12"/>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76"/>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77"/>
    <s v="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79"/>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78"/>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1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98"/>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8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65"/>
    <s v="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r>
  <r>
    <x v="34"/>
    <n v="1"/>
    <s v="Empathy"/>
    <x v="101"/>
    <m/>
    <s v="Prompt: How did your service contribute to better understanding of:&lt;br&gt;&lt;br&gt;1. Advocacy Skills&lt;br&gt;2. Designing a Solution&lt;br&gt;3. Empathy&lt;br&gt;4. Exploring Purpose&lt;br&gt;5.  Real World Experience Response: cultural exchange program where I talk with Turkish peers to help with their English."/>
    <s v="Turks without Borders Program"/>
  </r>
  <r>
    <x v="34"/>
    <n v="1"/>
    <s v="Empathy"/>
    <x v="138"/>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248"/>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88"/>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80"/>
    <m/>
    <s v="Prompt: How did your service contribute to better understanding of:&lt;br&gt;&lt;br&gt;1. Advocacy Skills&lt;br&gt;2. Designing a Solution&lt;br&gt;3. Empathy&lt;br&gt;4. Exploring Purpose&lt;br&gt;5.  Real World Experience Response: talking with turkish peers"/>
    <s v="Turks without Borders Program"/>
  </r>
  <r>
    <x v="34"/>
    <n v="1"/>
    <s v="Empathy"/>
    <x v="114"/>
    <m/>
    <s v="Prompt: How did your service contribute to better understanding of:&lt;br&gt;&lt;br&gt;1. Advocacy Skills&lt;br&gt;2. Designing a Solution&lt;br&gt;3. Empathy&lt;br&gt;4. Exploring Purpose&lt;br&gt;5.  Real World Experience Response: talking with turkish peers"/>
    <s v="Turks without Borders Program"/>
  </r>
  <r>
    <x v="35"/>
    <n v="5"/>
    <s v="Empathy"/>
    <x v="170"/>
    <m/>
    <s v="Prompt: How did your service contribute to better understanding of:&lt;br&gt;&lt;br&gt;1. Advocacy Skills&lt;br&gt;2. Designing a Solution&lt;br&gt;3. Empathy&lt;br&gt;4. Exploring Purpose&lt;br&gt;5.  Real World Experience Response: I had a great time! I interacted with lots of different kids, talked to them, and learnt a lot about each one."/>
    <s v="Rays of Light"/>
  </r>
  <r>
    <x v="36"/>
    <n v="1"/>
    <s v="Empathy"/>
    <x v="125"/>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r>
  <r>
    <x v="36"/>
    <n v="1"/>
    <s v="Empathy"/>
    <x v="88"/>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r>
  <r>
    <x v="36"/>
    <n v="1"/>
    <s v="Empathy"/>
    <x v="175"/>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r>
  <r>
    <x v="36"/>
    <n v="2"/>
    <s v="Empathy"/>
    <x v="208"/>
    <m/>
    <s v="Prompt: How did your service contribute to better understanding of:&lt;br&gt;&lt;br&gt;1. Advocacy Skills&lt;br&gt;2. Designing a Solution&lt;br&gt;3. Empathy&lt;br&gt;4. Exploring Purpose&lt;br&gt;5.  Real World Experience Response: I read books for kids to watch at hospitals when they are sick to cheer them up. It‚Äôs fun to see how much we can impact kids‚Äô lives."/>
    <s v="Hockaday"/>
  </r>
  <r>
    <x v="38"/>
    <n v="1"/>
    <s v="Empathy"/>
    <x v="16"/>
    <m/>
    <s v="Prompt: How did your service contribute to better understanding of:&lt;br&gt;&lt;br&gt;1. Advocacy Skills&lt;br&gt;2. Designing a Solution&lt;br&gt;3. Empathy&lt;br&gt;4. Exploring Purpose&lt;br&gt;5.  Real World Experience Response: I helped elementary school students with their english skills."/>
    <s v="Walnut Hill Elementary"/>
  </r>
  <r>
    <x v="184"/>
    <n v="1"/>
    <s v="Empathy"/>
    <x v="53"/>
    <m/>
    <s v="Prompt: How did your service contribute to better understanding of:&lt;br&gt;&lt;br&gt;1. Advocacy Skills&lt;br&gt;2. Designing a Solution&lt;br&gt;3. Empathy&lt;br&gt;4. Exploring Purpose&lt;br&gt;5.  Real World Experience Response: Talk to eighth graders about extracurriculars"/>
    <s v="Girl Talk"/>
  </r>
  <r>
    <x v="39"/>
    <n v="1"/>
    <s v="Empathy"/>
    <x v="158"/>
    <m/>
    <s v="Prompt: How did your service contribute to better understanding of:&lt;br&gt;&lt;br&gt;1. Advocacy Skills&lt;br&gt;2. Designing a Solution&lt;br&gt;3. Empathy&lt;br&gt;4. Exploring Purpose&lt;br&gt;5.  Real World Experience Response: 3. helped kids play basketball at foster elementary."/>
    <s v="Hockaday Social Impact"/>
  </r>
  <r>
    <x v="40"/>
    <n v="2"/>
    <s v="Empathy"/>
    <x v="124"/>
    <m/>
    <s v="Prompt: How did your service contribute to better understanding of:&lt;br&gt;&lt;br&gt;1. Advocacy Skills&lt;br&gt;2. Designing a Solution&lt;br&gt;3. Empathy&lt;br&gt;4. Exploring Purpose&lt;br&gt;5.  Real World Experience Response: Spent this time discussing with chapter leads how to make a larger differnece within their own community!"/>
    <s v="Visionsforconfidence"/>
  </r>
  <r>
    <x v="41"/>
    <n v="0.5"/>
    <s v="Empathy"/>
    <x v="28"/>
    <m/>
    <s v="Prompt: How did your service contribute to better understanding of:&lt;br&gt;&lt;br&gt;1. Advocacy Skills&lt;br&gt;2. Designing a Solution&lt;br&gt;3. Empathy&lt;br&gt;4. Exploring Purpose&lt;br&gt;5.  Real World Experience Response: We empathized with the immigrants and learned about the naturalization process."/>
    <s v="725 Dream"/>
  </r>
  <r>
    <x v="41"/>
    <n v="1"/>
    <s v="Empathy"/>
    <x v="186"/>
    <m/>
    <s v="Prompt: How did your service contribute to better understanding of:&lt;br&gt;&lt;br&gt;1. Advocacy Skills&lt;br&gt;2. Designing a Solution&lt;br&gt;3. Empathy&lt;br&gt;4. Exploring Purpose&lt;br&gt;5.  Real World Experience Response: We had a club meeting today discussing future plans for caring for the military."/>
    <s v="American Red Cross Club"/>
  </r>
  <r>
    <x v="42"/>
    <n v="0.5"/>
    <s v="Empathy"/>
    <x v="136"/>
    <m/>
    <s v="Prompt: How did your service contribute to better understanding of:&lt;br&gt;&lt;br&gt;1. Advocacy Skills&lt;br&gt;2. Designing a Solution&lt;br&gt;3. Empathy&lt;br&gt;4. Exploring Purpose&lt;br&gt;5.  Real World Experience Response: I attended the social impact meeting."/>
    <s v="Sankara Eye Foundation"/>
  </r>
  <r>
    <x v="42"/>
    <n v="1.2"/>
    <s v="Empathy"/>
    <x v="167"/>
    <m/>
    <s v="Prompt: How did your service contribute to better understanding of:&lt;br&gt;&lt;br&gt;1. Advocacy Skills&lt;br&gt;2. Designing a Solution&lt;br&gt;3. Empathy&lt;br&gt;4. Exploring Purpose&lt;br&gt;5.  Real World Experience Response: I drew trading cards with kids at family gateway"/>
    <s v="Advanced Studio Art SI"/>
  </r>
  <r>
    <x v="185"/>
    <n v="3"/>
    <s v="Empathy"/>
    <x v="166"/>
    <m/>
    <s v="Prompt: How did your service contribute to better understanding of:&lt;br&gt;&lt;br&gt;1. Advocacy Skills&lt;br&gt;2. Designing a Solution&lt;br&gt;3. Empathy&lt;br&gt;4. Exploring Purpose&lt;br&gt;5.  Real World Experience Response: Me and my mom dropped off snacks and pet food to some Meals on Wheels clients. It was very enriching and allowed me to meet very nice people and help them out."/>
    <s v="Meals on Wheels"/>
  </r>
  <r>
    <x v="185"/>
    <n v="1.5"/>
    <s v="Empathy"/>
    <x v="170"/>
    <m/>
    <s v="Prompt: How did your service contribute to better understanding of:&lt;br&gt;&lt;br&gt;1. Advocacy Skills&lt;br&gt;2. Designing a Solution&lt;br&gt;3. Empathy&lt;br&gt;4. Exploring Purpose&lt;br&gt;5.  Real World Experience Response: We delivered pet food to people who couldn‚Äôt get it themselves, and got to talk with them when we dropped it off."/>
    <s v="Meals on Wheels"/>
  </r>
  <r>
    <x v="185"/>
    <n v="3"/>
    <s v="Empathy"/>
    <x v="212"/>
    <m/>
    <s v="Prompt: How did your service contribute to better understanding of:&lt;br&gt;&lt;br&gt;1. Advocacy Skills&lt;br&gt;2. Designing a Solution&lt;br&gt;3. Empathy&lt;br&gt;4. Exploring Purpose&lt;br&gt;5.  Real World Experience Response: We helped older people by delivering Christmas meals"/>
    <s v="Meals on Wheels"/>
  </r>
  <r>
    <x v="185"/>
    <n v="1.5"/>
    <s v="Empathy"/>
    <x v="167"/>
    <m/>
    <s v="Prompt: How did your service contribute to better understanding of:&lt;br&gt;&lt;br&gt;1. Advocacy Skills&lt;br&gt;2. Designing a Solution&lt;br&gt;3. Empathy&lt;br&gt;4. Exploring Purpose&lt;br&gt;5.  Real World Experience Response: We drew with kids at the family gateway shelter who were off of school and explored the area to find out what other art they needed in the space"/>
    <s v="Family Gateway"/>
  </r>
  <r>
    <x v="185"/>
    <n v="4"/>
    <s v="Empathy"/>
    <x v="167"/>
    <m/>
    <s v="Prompt: How did your service contribute to better understanding of:&lt;br&gt;&lt;br&gt;1. Advocacy Skills&lt;br&gt;2. Designing a Solution&lt;br&gt;3. Empathy&lt;br&gt;4. Exploring Purpose&lt;br&gt;5.  Real World Experience Response: On 4 separate occasions, in my BIZ class, we brainstormed how to empathy build in order to design a solution for our chosen topic. During 1, we learned about how to do so. On the other 3, we went out into the community and surveyed people on their experiences with animal humanization in children‚Äôs media."/>
    <s v="Biology Impact and the Zoo"/>
  </r>
  <r>
    <x v="279"/>
    <n v="4"/>
    <s v="Empathy"/>
    <x v="154"/>
    <m/>
    <s v="Prompt: How did your service contribute to better understanding of:&lt;br&gt;&lt;br&gt;1. Advocacy Skills&lt;br&gt;2. Designing a Solution&lt;br&gt;3. Empathy&lt;br&gt;4. Exploring Purpose&lt;br&gt;5.  Real World Experience Response: we made backpacks and gifted them to younger students"/>
    <s v="We are love"/>
  </r>
  <r>
    <x v="279"/>
    <n v="2"/>
    <s v="Empathy"/>
    <x v="74"/>
    <m/>
    <s v="Prompt: How did your service contribute to better understanding of:&lt;br&gt;&lt;br&gt;1. Advocacy Skills&lt;br&gt;2. Designing a Solution&lt;br&gt;3. Empathy&lt;br&gt;4. Exploring Purpose&lt;br&gt;5.  Real World Experience Response: attending a fundraiser"/>
    <s v="visions for confidence winter fundraiser"/>
  </r>
  <r>
    <x v="186"/>
    <n v="2"/>
    <s v="Empathy"/>
    <x v="38"/>
    <m/>
    <s v="Prompt: How did your service contribute to better understanding of:&lt;br&gt;&lt;br&gt;1. Advocacy Skills&lt;br&gt;2. Designing a Solution&lt;br&gt;3. Empathy&lt;br&gt;4. Exploring Purpose&lt;br&gt;5.  Real World Experience Response: I built empathy by reading books for children in the hospital."/>
    <s v="Care for Cancer"/>
  </r>
  <r>
    <x v="186"/>
    <n v="2"/>
    <s v="Empathy"/>
    <x v="208"/>
    <m/>
    <s v="Prompt: How did your service contribute to better understanding of:&lt;br&gt;&lt;br&gt;1. Advocacy Skills&lt;br&gt;2. Designing a Solution&lt;br&gt;3. Empathy&lt;br&gt;4. Exploring Purpose&lt;br&gt;5.  Real World Experience Response: Reading these books helps me understand the value that reading can bring to a children‚Äôs life, especially if they are isolated in a hospital. Through this reading, I try to bring joy into others lives and support them."/>
    <s v="Care for Cancer"/>
  </r>
  <r>
    <x v="186"/>
    <n v="3"/>
    <s v="Empathy"/>
    <x v="26"/>
    <m/>
    <s v="Prompt: How did your service contribute to better understanding of:&lt;br&gt;&lt;br&gt;1. Advocacy Skills&lt;br&gt;2. Designing a Solution&lt;br&gt;3. Empathy&lt;br&gt;4. Exploring Purpose&lt;br&gt;5.  Real World Experience Response: 3. I built empathy through reading to children in the hospital."/>
    <s v="Care for Cancer"/>
  </r>
  <r>
    <x v="187"/>
    <n v="3"/>
    <s v="Empathy"/>
    <x v="38"/>
    <m/>
    <s v="Prompt: How did your service contribute to better understanding of:&lt;br&gt;&lt;br&gt;1. Advocacy Skills&lt;br&gt;2. Designing a Solution&lt;br&gt;3. Empathy&lt;br&gt;4. Exploring Purpose&lt;br&gt;5.  Real World Experience Response: Reading books for children is always fun, but it means a lot more when the kids are cooped up in a hospital room and having to undergo cancer treatment. Being able to add a little bit of positivity to their day was awesome."/>
    <s v="Care for Cancer"/>
  </r>
  <r>
    <x v="188"/>
    <n v="0.5"/>
    <s v="Empathy"/>
    <x v="7"/>
    <m/>
    <s v="Prompt: How did your service contribute to better understanding of:&lt;br&gt;&lt;br&gt;1. Advocacy Skills&lt;br&gt;2. Designing a Solution&lt;br&gt;3. Empathy&lt;br&gt;4. Exploring Purpose&lt;br&gt;5.  Real World Experience Response: At the writing center this morning, Kailey and I worked with a girl on her history paper, and I empathized with the difficulties she had in her paper by relating them to struggles I face in my writing."/>
    <s v="Hockaday"/>
  </r>
  <r>
    <x v="188"/>
    <n v="1.2"/>
    <s v="Empathy"/>
    <x v="186"/>
    <m/>
    <s v="Prompt: How did your service contribute to better understanding of:&lt;br&gt;&lt;br&gt;1. Advocacy Skills&lt;br&gt;2. Designing a Solution&lt;br&gt;3. Empathy&lt;br&gt;4. Exploring Purpose&lt;br&gt;5.  Real World Experience Response: I helped seventh graders in Ms Heinz's class write A Christmas Carol paragraphs while she was absent. I helped them by relating their struggles in writing to my own, and telling them my strategies to deal with them."/>
    <s v="Hockaday"/>
  </r>
  <r>
    <x v="188"/>
    <n v="6"/>
    <s v="Empathy"/>
    <x v="46"/>
    <m/>
    <s v="Prompt: How did your service contribute to better understanding of:&lt;br&gt;&lt;br&gt;1. Advocacy Skills&lt;br&gt;2. Designing a Solution&lt;br&gt;3. Empathy&lt;br&gt;4. Exploring Purpose&lt;br&gt;5.  Real World Experience Response: I made snack bags for Family Gateway and decorated them with fun pictures or jokes that I thought could help brighten someone's day."/>
    <s v="Family Gateway"/>
  </r>
  <r>
    <x v="188"/>
    <n v="2"/>
    <s v="Empathy"/>
    <x v="1"/>
    <m/>
    <s v="Prompt: How did your service contribute to better understanding of:&lt;br&gt;&lt;br&gt;1. Advocacy Skills&lt;br&gt;2. Designing a Solution&lt;br&gt;3. Empathy&lt;br&gt;4. Exploring Purpose&lt;br&gt;5.  Real World Experience Response: We made Valentine's day snack bags for the family gateway shelter with nice messages to try to cheer up the people at family gateway."/>
    <s v="Family Gateway"/>
  </r>
  <r>
    <x v="189"/>
    <n v="1"/>
    <s v="Empathy"/>
    <x v="143"/>
    <m/>
    <s v="Prompt: How did your service contribute to better understanding of:&lt;br&gt;&lt;br&gt;1. Advocacy Skills&lt;br&gt;2. Designing a Solution&lt;br&gt;3. Empathy&lt;br&gt;4. Exploring Purpose&lt;br&gt;5.  Real World Experience Response: we packaged bags for homeless women in dallas with pads and tampons"/>
    <s v="period."/>
  </r>
  <r>
    <x v="189"/>
    <n v="1"/>
    <s v="Empathy"/>
    <x v="249"/>
    <m/>
    <s v="Prompt: How did your service contribute to better understanding of:&lt;br&gt;&lt;br&gt;1. Advocacy Skills&lt;br&gt;2. Designing a Solution&lt;br&gt;3. Empathy&lt;br&gt;4. Exploring Purpose&lt;br&gt;5.  Real World Experience Response: i read with a little girl in 2nd grade at anne frank"/>
    <s v="summit tutoring"/>
  </r>
  <r>
    <x v="189"/>
    <n v="2"/>
    <s v="Empathy"/>
    <x v="237"/>
    <m/>
    <s v="Prompt: How did your service contribute to better understanding of:&lt;br&gt;&lt;br&gt;1. Advocacy Skills&lt;br&gt;2. Designing a Solution&lt;br&gt;3. Empathy&lt;br&gt;4. Exploring Purpose&lt;br&gt;5.  Real World Experience Response: we went and served food at the women‚Äôs Austin St shelter with hday and sm"/>
    <s v="Austin Street Shelter"/>
  </r>
  <r>
    <x v="43"/>
    <n v="1"/>
    <s v="Empathy"/>
    <x v="240"/>
    <m/>
    <s v="Prompt: How did your service contribute to better understanding of:&lt;br&gt;&lt;br&gt;1. Advocacy Skills&lt;br&gt;2. Designing a Solution&lt;br&gt;3. Empathy&lt;br&gt;4. Exploring Purpose&lt;br&gt;5.  Real World Experience Response: Today I worked with a student on subtraction and rounding. At first the student had trouble with borrowing numbers from two digit places but as we worked on it together, he learned quickly."/>
    <s v="Nathan Adams Tutoring"/>
  </r>
  <r>
    <x v="43"/>
    <n v="1"/>
    <s v="Empathy"/>
    <x v="202"/>
    <m/>
    <s v="Prompt: How did your service contribute to better understanding of:&lt;br&gt;&lt;br&gt;1. Advocacy Skills&lt;br&gt;2. Designing a Solution&lt;br&gt;3. Empathy&lt;br&gt;4. Exploring Purpose&lt;br&gt;5.  Real World Experience Response: Today I mainly talked to the students about their days and then we wrote about spreading kindness. We worked on verb tense agreement and capitalization."/>
    <s v="Hockaday Writing Intern DISD"/>
  </r>
  <r>
    <x v="43"/>
    <n v="3"/>
    <s v="Empathy"/>
    <x v="88"/>
    <m/>
    <s v="Prompt: How did your service contribute to better understanding of:&lt;br&gt;&lt;br&gt;1. Advocacy Skills&lt;br&gt;2. Designing a Solution&lt;br&gt;3. Empathy&lt;br&gt;4. Exploring Purpose&lt;br&gt;5.  Real World Experience Response: I helped plan out the Hockaday blood drive event hosted by Carter Care and spread news and created a power point on it to share with my club members. I also checked on the event and escorted some individuals after they had their blood drawn."/>
    <s v="Carter Care Blood Drive"/>
  </r>
  <r>
    <x v="190"/>
    <n v="3"/>
    <s v="Empathy"/>
    <x v="133"/>
    <m/>
    <s v="Prompt: How did your service contribute to better understanding of:&lt;br&gt;&lt;br&gt;1. Advocacy Skills&lt;br&gt;2. Designing a Solution&lt;br&gt;3. Empathy&lt;br&gt;4. Exploring Purpose&lt;br&gt;5.  Real World Experience Response: Tutored kids"/>
    <s v="Wesley Rankin Community Center"/>
  </r>
  <r>
    <x v="44"/>
    <n v="3"/>
    <s v="Empathy"/>
    <x v="175"/>
    <m/>
    <s v="Prompt: How did your service contribute to better understanding of:&lt;br&gt;&lt;br&gt;1. Advocacy Skills&lt;br&gt;2. Designing a Solution&lt;br&gt;3. Empathy&lt;br&gt;4. Exploring Purpose&lt;br&gt;5.  Real World Experience Response: dressed as a jedi with my theater class at marsh‚Äôs school halloween event"/>
    <s v="marsh elementary"/>
  </r>
  <r>
    <x v="191"/>
    <n v="3"/>
    <s v="Empathy"/>
    <x v="118"/>
    <s v="Delivered food"/>
    <s v="Prompt: How did your service contribute to better understanding of:&lt;br&gt;&lt;br&gt;1. Advocacy Skills&lt;br&gt;2. Designing a Solution&lt;br&gt;3. Empathy&lt;br&gt;4. Exploring Purpose&lt;br&gt;5.  Real World Experience Response: We delivered meals"/>
    <s v="Meals on Wheels - Dallas, TX"/>
  </r>
  <r>
    <x v="191"/>
    <n v="5"/>
    <s v="Empathy"/>
    <x v="66"/>
    <m/>
    <s v="Prompt: How did your service contribute to better understanding of:&lt;br&gt;&lt;br&gt;1. Advocacy Skills&lt;br&gt;2. Designing a Solution&lt;br&gt;3. Empathy&lt;br&gt;4. Exploring Purpose&lt;br&gt;5.  Real World Experience Response: Built a house"/>
    <s v="Dallas Area Habitat For Humanity"/>
  </r>
  <r>
    <x v="45"/>
    <n v="1"/>
    <s v="Empathy"/>
    <x v="38"/>
    <m/>
    <s v="Prompt: How did your service contribute to better understanding of:&lt;br&gt;&lt;br&gt;1. Advocacy Skills&lt;br&gt;2. Designing a Solution&lt;br&gt;3. Empathy&lt;br&gt;4. Exploring Purpose&lt;br&gt;5.  Real World Experience Response: Girl talk"/>
    <m/>
  </r>
  <r>
    <x v="192"/>
    <n v="1"/>
    <s v="Empathy"/>
    <x v="92"/>
    <m/>
    <s v="Prompt: How did your service contribute to better understanding of:&lt;br&gt;&lt;br&gt;1. Advocacy Skills&lt;br&gt;2. Designing a Solution&lt;br&gt;3. Empathy&lt;br&gt;4. Exploring Purpose&lt;br&gt;5.  Real World Experience Response: I talked to girls at marcus middle school and helped them with their problems and gave them advice"/>
    <s v="girl talk"/>
  </r>
  <r>
    <x v="192"/>
    <n v="2"/>
    <s v="Empathy"/>
    <x v="228"/>
    <m/>
    <s v="Prompt: How did your service contribute to better understanding of:&lt;br&gt;&lt;br&gt;1. Advocacy Skills&lt;br&gt;2. Designing a Solution&lt;br&gt;3. Empathy&lt;br&gt;4. Exploring Purpose&lt;br&gt;5.  Real World Experience Response: made food bags for people"/>
    <s v="Juinor Symphony Ball"/>
  </r>
  <r>
    <x v="192"/>
    <n v="2"/>
    <s v="Empathy"/>
    <x v="142"/>
    <m/>
    <s v="Prompt: How did your service contribute to better understanding of:&lt;br&gt;&lt;br&gt;1. Advocacy Skills&lt;br&gt;2. Designing a Solution&lt;br&gt;3. Empathy&lt;br&gt;4. Exploring Purpose&lt;br&gt;5.  Real World Experience Response: we played kickball and raised awareness for cancer"/>
    <s v="knock out cancer"/>
  </r>
  <r>
    <x v="192"/>
    <n v="2"/>
    <s v="Empathy"/>
    <x v="125"/>
    <m/>
    <s v="Prompt: How did your service contribute to better understanding of:&lt;br&gt;&lt;br&gt;1. Advocacy Skills&lt;br&gt;2. Designing a Solution&lt;br&gt;3. Empathy&lt;br&gt;4. Exploring Purpose&lt;br&gt;5.  Real World Experience Response: ordered toys for kids with cancer"/>
    <s v="Childrens Cancer Fund"/>
  </r>
  <r>
    <x v="192"/>
    <n v="1"/>
    <s v="Empathy"/>
    <x v="163"/>
    <m/>
    <s v="Prompt: How did your service contribute to better understanding of:&lt;br&gt;&lt;br&gt;1. Advocacy Skills&lt;br&gt;2. Designing a Solution&lt;br&gt;3. Empathy&lt;br&gt;4. Exploring Purpose&lt;br&gt;5.  Real World Experience Response: we made cookies for the homeless"/>
    <s v="feeding the need"/>
  </r>
  <r>
    <x v="192"/>
    <n v="3"/>
    <s v="Empathy"/>
    <x v="170"/>
    <m/>
    <s v="Prompt: How did your service contribute to better understanding of:&lt;br&gt;&lt;br&gt;1. Advocacy Skills&lt;br&gt;2. Designing a Solution&lt;br&gt;3. Empathy&lt;br&gt;4. Exploring Purpose&lt;br&gt;5.  Real World Experience Response: we packed presents into bags for kids with cancer"/>
    <s v="childrens cancer fund"/>
  </r>
  <r>
    <x v="193"/>
    <n v="2"/>
    <s v="Empathy"/>
    <x v="223"/>
    <m/>
    <s v="Prompt: How did your service contribute to better understanding of:&lt;br&gt;&lt;br&gt;1. Advocacy Skills&lt;br&gt;2. Designing a Solution&lt;br&gt;3. Empathy&lt;br&gt;4. Exploring Purpose&lt;br&gt;5.  Real World Experience Response: We made mother‚Äôs day baskets for mother‚Äôs at family gateway"/>
    <s v="Feeding the Need"/>
  </r>
  <r>
    <x v="46"/>
    <n v="4"/>
    <s v="Empathy"/>
    <x v="59"/>
    <m/>
    <s v="Prompt: How did your service contribute to better understanding of:&lt;br&gt;&lt;br&gt;1. Advocacy Skills&lt;br&gt;2. Designing a Solution&lt;br&gt;3. Empathy&lt;br&gt;4. Exploring Purpose&lt;br&gt;5.  Real World Experience Response: making stockings."/>
    <s v="City Square"/>
  </r>
  <r>
    <x v="280"/>
    <n v="0.8"/>
    <s v="Empathy"/>
    <x v="88"/>
    <m/>
    <s v="Prompt: How did your service contribute to better understanding of:&lt;br&gt;&lt;br&gt;1. Advocacy Skills&lt;br&gt;2. Designing a Solution&lt;br&gt;3. Empathy&lt;br&gt;4. Exploring Purpose&lt;br&gt;5.  Real World Experience Response: Today, I built empathy by working with a student named Corey and better understanding the way he learns."/>
    <s v="Nathan Adams"/>
  </r>
  <r>
    <x v="281"/>
    <n v="1"/>
    <s v="Empathy"/>
    <x v="28"/>
    <m/>
    <s v="Prompt: How did your service contribute to better understanding of:&lt;br&gt;&lt;br&gt;1. Advocacy Skills&lt;br&gt;2. Designing a Solution&lt;br&gt;3. Empathy&lt;br&gt;4. Exploring Purpose&lt;br&gt;5.  Real World Experience Response: We sang for the elderly at the Emerson retirement home."/>
    <s v="Hockaday Choir"/>
  </r>
  <r>
    <x v="281"/>
    <n v="1"/>
    <s v="Empathy"/>
    <x v="69"/>
    <m/>
    <s v="Prompt: How did your service contribute to better understanding of:&lt;br&gt;&lt;br&gt;1. Advocacy Skills&lt;br&gt;2. Designing a Solution&lt;br&gt;3. Empathy&lt;br&gt;4. Exploring Purpose&lt;br&gt;5.  Real World Experience Response: We sang for the elderly at a nursing home."/>
    <s v="Hockaday Choir"/>
  </r>
  <r>
    <x v="281"/>
    <n v="1.1000000000000001"/>
    <s v="Empathy"/>
    <x v="3"/>
    <m/>
    <m/>
    <s v="Metzger Plaza"/>
  </r>
  <r>
    <x v="47"/>
    <n v="2"/>
    <s v="Empathy"/>
    <x v="125"/>
    <m/>
    <s v="Prompt: How did your service contribute to better understanding of:&lt;br&gt;&lt;br&gt;1. Advocacy Skills&lt;br&gt;2. Designing a Solution&lt;br&gt;3. Empathy&lt;br&gt;4. Exploring Purpose&lt;br&gt;5.  Real World Experience Response: I baked 2 cakes for TR Hoover's Thanksgiving"/>
    <s v="Hockaday Baking Club"/>
  </r>
  <r>
    <x v="47"/>
    <n v="3"/>
    <s v="Empathy"/>
    <x v="58"/>
    <m/>
    <s v="Prompt: How did your service contribute to better understanding of:&lt;br&gt;&lt;br&gt;1. Advocacy Skills&lt;br&gt;2. Designing a Solution&lt;br&gt;3. Empathy&lt;br&gt;4. Exploring Purpose&lt;br&gt;5.  Real World Experience Response: I donated cookies to the staff at Baylor Dallas"/>
    <s v="Hockaday Baking Club"/>
  </r>
  <r>
    <x v="47"/>
    <n v="2.2000000000000002"/>
    <s v="Empathy"/>
    <x v="87"/>
    <m/>
    <s v="Prompt: How did your service contribute to better understanding of:&lt;br&gt;&lt;br&gt;1. Advocacy Skills&lt;br&gt;2. Designing a Solution&lt;br&gt;3. Empathy&lt;br&gt;4. Exploring Purpose&lt;br&gt;5.  Real World Experience Response: I donated cookie cake to the staff of Baylor Dallas"/>
    <s v="Hockaday Baking Club"/>
  </r>
  <r>
    <x v="47"/>
    <n v="2.5"/>
    <s v="Empathy"/>
    <x v="2"/>
    <m/>
    <s v="Prompt: How did your service contribute to better understanding of:&lt;br&gt;&lt;br&gt;1. Advocacy Skills&lt;br&gt;2. Designing a Solution&lt;br&gt;3. Empathy&lt;br&gt;4. Exploring Purpose&lt;br&gt;5.  Real World Experience Response: I delivered cookies made by the Hockaday Baking Club to hospital workers at Baylor Dallas."/>
    <s v="Hockaday Baking Club"/>
  </r>
  <r>
    <x v="47"/>
    <n v="1"/>
    <s v="Empathy"/>
    <x v="75"/>
    <m/>
    <s v="Prompt: How did your service contribute to better understanding of:&lt;br&gt;&lt;br&gt;1. Advocacy Skills&lt;br&gt;2. Designing a Solution&lt;br&gt;3. Empathy&lt;br&gt;4. Exploring Purpose&lt;br&gt;5.  Real World Experience Response: I talked with senior citizens for an hour"/>
    <m/>
  </r>
  <r>
    <x v="47"/>
    <n v="2"/>
    <s v="Empathy"/>
    <x v="63"/>
    <m/>
    <s v="Prompt: How did your service contribute to better understanding of:&lt;br&gt;&lt;br&gt;1. Advocacy Skills&lt;br&gt;2. Designing a Solution&lt;br&gt;3. Empathy&lt;br&gt;4. Exploring Purpose&lt;br&gt;5.  Real World Experience Response: I donated cookies to nurses at Baylor Dallas"/>
    <s v="Hockaday Baking Club"/>
  </r>
  <r>
    <x v="195"/>
    <n v="2"/>
    <s v="Empathy"/>
    <x v="208"/>
    <m/>
    <s v="Prompt: How did your service contribute to better understanding of:&lt;br&gt;&lt;br&gt;1. Advocacy Skills&lt;br&gt;2. Designing a Solution&lt;br&gt;3. Empathy&lt;br&gt;4. Exploring Purpose&lt;br&gt;5.  Real World Experience Response: we read books to help children in hospitals gain access"/>
    <s v="reading partners"/>
  </r>
  <r>
    <x v="197"/>
    <n v="3"/>
    <s v="Empathy"/>
    <x v="211"/>
    <m/>
    <s v="Prompt: How did your service contribute to better understanding of:&lt;br&gt;&lt;br&gt;1. Advocacy Skills&lt;br&gt;2. Designing a Solution&lt;br&gt;3. Empathy&lt;br&gt;4. Exploring Purpose&lt;br&gt;5.  Real World Experience Response: We helped take care of and rehabilitate dogs with medical conditions in order to help them be adopted."/>
    <s v="Highland Lakes K9 Rescue"/>
  </r>
  <r>
    <x v="197"/>
    <n v="2"/>
    <s v="Empathy"/>
    <x v="143"/>
    <m/>
    <s v="Prompt: How did your service contribute to better understanding of:&lt;br&gt;&lt;br&gt;1. Advocacy Skills&lt;br&gt;2. Designing a Solution&lt;br&gt;3. Empathy&lt;br&gt;4. Exploring Purpose&lt;br&gt;5.  Real World Experience Response: We designed ornaments and decorated Christmas trees at Scottish Right."/>
    <s v="Scottish Right Tree Lighting"/>
  </r>
  <r>
    <x v="48"/>
    <n v="2"/>
    <s v="Empathy"/>
    <x v="47"/>
    <m/>
    <s v="Prompt: How did your service contribute to better understanding of:&lt;br&gt;&lt;br&gt;1. Advocacy Skills&lt;br&gt;2. Designing a Solution&lt;br&gt;3. Empathy&lt;br&gt;4. Exploring Purpose&lt;br&gt;5.  Real World Experience Response: Tutored kids in math over zoom"/>
    <s v="Intellichoice"/>
  </r>
  <r>
    <x v="48"/>
    <n v="2"/>
    <s v="Empathy"/>
    <x v="113"/>
    <m/>
    <s v="Prompt: How did your service contribute to better understanding of:&lt;br&gt;&lt;br&gt;1. Advocacy Skills&lt;br&gt;2. Designing a Solution&lt;br&gt;3. Empathy&lt;br&gt;4. Exploring Purpose&lt;br&gt;5.  Real World Experience Response: I worked with the second graders on multiplication"/>
    <s v="Intellichoice"/>
  </r>
  <r>
    <x v="48"/>
    <n v="2"/>
    <s v="Empathy"/>
    <x v="18"/>
    <m/>
    <s v="Prompt: How did your service contribute to better understanding of:&lt;br&gt;&lt;br&gt;1. Advocacy Skills&lt;br&gt;2. Designing a Solution&lt;br&gt;3. Empathy&lt;br&gt;4. Exploring Purpose&lt;br&gt;5.  Real World Experience Response: There were fewer kids today, so I helped kids of a wide range of grades"/>
    <s v="Intellichoice Tutoring"/>
  </r>
  <r>
    <x v="282"/>
    <n v="1"/>
    <s v="Empathy"/>
    <x v="85"/>
    <m/>
    <s v="Prompt: How did your service contribute to better understanding of:&lt;br&gt;&lt;br&gt;1. Advocacy Skills&lt;br&gt;2. Designing a Solution&lt;br&gt;3. Empathy&lt;br&gt;4. Exploring Purpose&lt;br&gt;5.  Real World Experience Response: I recorded myself reading for kids"/>
    <s v="Care 4 Cancer"/>
  </r>
  <r>
    <x v="282"/>
    <n v="1.3"/>
    <s v="Empathy"/>
    <x v="85"/>
    <m/>
    <s v="Prompt: How did your service contribute to better understanding of:&lt;br&gt;&lt;br&gt;1. Advocacy Skills&lt;br&gt;2. Designing a Solution&lt;br&gt;3. Empathy&lt;br&gt;4. Exploring Purpose&lt;br&gt;5.  Real World Experience Response: I taught kids soccer"/>
    <s v="HVS"/>
  </r>
  <r>
    <x v="198"/>
    <n v="3"/>
    <s v="Empathy"/>
    <x v="85"/>
    <m/>
    <s v="Prompt: How did your service contribute to better understanding of:&lt;br&gt;&lt;br&gt;1. Advocacy Skills&lt;br&gt;2. Designing a Solution&lt;br&gt;3. Empathy&lt;br&gt;4. Exploring Purpose&lt;br&gt;5.  Real World Experience Response: This service allowed for me to explore the museum and learn more about the tragedy of the holocaust and other genocides."/>
    <s v="Dallas Holocaust and Human Rights Museum"/>
  </r>
  <r>
    <x v="49"/>
    <n v="2"/>
    <s v="Empathy"/>
    <x v="71"/>
    <m/>
    <s v="Prompt: How did your service contribute to better understanding of:&lt;br&gt;&lt;br&gt;1. Advocacy Skills&lt;br&gt;2. Designing a Solution&lt;br&gt;3. Empathy&lt;br&gt;4. Exploring Purpose&lt;br&gt;5.  Real World Experience Response: coat drive sorting and bagging"/>
    <s v="Community Partners of Dallas"/>
  </r>
  <r>
    <x v="49"/>
    <n v="2"/>
    <s v="Empathy"/>
    <x v="166"/>
    <m/>
    <s v="Prompt: How did your service contribute to better understanding of:&lt;br&gt;&lt;br&gt;1. Advocacy Skills&lt;br&gt;2. Designing a Solution&lt;br&gt;3. Empathy&lt;br&gt;4. Exploring Purpose&lt;br&gt;5.  Real World Experience Response: pet food delivery"/>
    <s v="Meals on Wheels - Dallas, TX"/>
  </r>
  <r>
    <x v="49"/>
    <n v="2"/>
    <s v="Empathy"/>
    <x v="85"/>
    <m/>
    <s v="Prompt: How did your service contribute to better understanding of:&lt;br&gt;&lt;br&gt;1. Advocacy Skills&lt;br&gt;2. Designing a Solution&lt;br&gt;3. Empathy&lt;br&gt;4. Exploring Purpose&lt;br&gt;5.  Real World Experience Response: making easter eggs for children"/>
    <s v="Meals on Wheels - Dallas, TX"/>
  </r>
  <r>
    <x v="50"/>
    <n v="2"/>
    <s v="Empathy"/>
    <x v="249"/>
    <m/>
    <s v="Prompt: How did your service contribute to better understanding of:&lt;br&gt;&lt;br&gt;1. Advocacy Skills&lt;br&gt;2. Designing a Solution&lt;br&gt;3. Empathy&lt;br&gt;4. Exploring Purpose&lt;br&gt;5.  Real World Experience Response: understanding why certain organizations uses animals for entertainment"/>
    <s v="Biology Impact and Zoo"/>
  </r>
  <r>
    <x v="50"/>
    <n v="5"/>
    <s v="Empathy"/>
    <x v="94"/>
    <m/>
    <s v="Prompt: How did your service contribute to better understanding of:&lt;br&gt;&lt;br&gt;1. Advocacy Skills&lt;br&gt;2. Designing a Solution&lt;br&gt;3. Empathy&lt;br&gt;4. Exploring Purpose&lt;br&gt;5.  Real World Experience Response: Empathy building by finding the root cause"/>
    <m/>
  </r>
  <r>
    <x v="199"/>
    <n v="2"/>
    <s v="Empathy"/>
    <x v="92"/>
    <m/>
    <s v="Prompt: How did your service contribute to better understanding of:&lt;br&gt;&lt;br&gt;1. Advocacy Skills&lt;br&gt;2. Designing a Solution&lt;br&gt;3. Empathy&lt;br&gt;4. Exploring Purpose&lt;br&gt;5.  Real World Experience Response: I went to an elementary school to teach kids how to fence together with the Varsity Fencing team. We demonstrated the basic rules and the differences between the three types of weapons: saber, foil, and epee. We then split into groups and taught kids how to hold weapons, do footwork, and attack opponents."/>
    <s v="Hockaday"/>
  </r>
  <r>
    <x v="199"/>
    <n v="0.5"/>
    <s v="Empathy"/>
    <x v="172"/>
    <m/>
    <s v="Prompt: How did your service contribute to better understanding of:&lt;br&gt;&lt;br&gt;1. Advocacy Skills&lt;br&gt;2. Designing a Solution&lt;br&gt;3. Empathy&lt;br&gt;4. Exploring Purpose&lt;br&gt;5.  Real World Experience Response: I attended the Hockaday Girls Who Code meeting. We discussed the basic schedules of the club and possible club activities. I hope to participate in the Social Impact branch and help students at Anne Frank learn basic coding knowledge."/>
    <s v="Girls Who Code"/>
  </r>
  <r>
    <x v="199"/>
    <n v="1"/>
    <s v="Empathy"/>
    <x v="186"/>
    <m/>
    <s v="Prompt: How did your service contribute to better understanding of:&lt;br&gt;&lt;br&gt;1. Advocacy Skills&lt;br&gt;2. Designing a Solution&lt;br&gt;3. Empathy&lt;br&gt;4. Exploring Purpose&lt;br&gt;5.  Real World Experience Response: I attended the Hockaday Red Cross club meeting. The club officers explained future plans for the club and potential activities that they will organize in the future. I am excited to participate in the club activities as I feel emphatic toward patients and people who lack first-aid knowledge."/>
    <s v="Red Cross Club"/>
  </r>
  <r>
    <x v="199"/>
    <n v="3"/>
    <s v="Empathy"/>
    <x v="68"/>
    <m/>
    <s v="Prompt: How did your service contribute to better understanding of:&lt;br&gt;&lt;br&gt;1. Advocacy Skills&lt;br&gt;2. Designing a Solution&lt;br&gt;3. Empathy&lt;br&gt;4. Exploring Purpose&lt;br&gt;5.  Real World Experience Response: I learned about first aid training with American Red Cross. We reviewed sample procedures and detailed steps to successfully save people from life-threatening bleeding."/>
    <s v="American Red Cross - Mid-South Chapter"/>
  </r>
  <r>
    <x v="200"/>
    <n v="3"/>
    <s v="Empathy"/>
    <x v="208"/>
    <m/>
    <s v="Prompt: How did your service contribute to better understanding of:&lt;br&gt;&lt;br&gt;1. Advocacy Skills&lt;br&gt;2. Designing a Solution&lt;br&gt;3. Empathy&lt;br&gt;4. Exploring Purpose&lt;br&gt;5.  Real World Experience Response: Built legos with kids"/>
    <s v="build up club"/>
  </r>
  <r>
    <x v="200"/>
    <n v="2"/>
    <s v="Empathy"/>
    <x v="59"/>
    <m/>
    <s v="Prompt: How did your service contribute to better understanding of:&lt;br&gt;&lt;br&gt;1. Advocacy Skills&lt;br&gt;2. Designing a Solution&lt;br&gt;3. Empathy&lt;br&gt;4. Exploring Purpose&lt;br&gt;5.  Real World Experience Response: Learned about VNA and spent 2 hours on orientation. Also signed up to deliver a lot over break"/>
    <s v="VNA"/>
  </r>
  <r>
    <x v="200"/>
    <n v="5"/>
    <s v="Empathy"/>
    <x v="136"/>
    <m/>
    <s v="Prompt: How did your service contribute to better understanding of:&lt;br&gt;&lt;br&gt;1. Advocacy Skills&lt;br&gt;2. Designing a Solution&lt;br&gt;3. Empathy&lt;br&gt;4. Exploring Purpose&lt;br&gt;5.  Real World Experience Response: Went to fair park to help in the feast of sharing!!"/>
    <s v="feast of sharing"/>
  </r>
  <r>
    <x v="200"/>
    <n v="3"/>
    <s v="Empathy"/>
    <x v="129"/>
    <m/>
    <s v="Prompt: How did your service contribute to better understanding of:&lt;br&gt;&lt;br&gt;1. Advocacy Skills&lt;br&gt;2. Designing a Solution&lt;br&gt;3. Empathy&lt;br&gt;4. Exploring Purpose&lt;br&gt;5.  Real World Experience Response: Delivered 30 meals for meals on wheels!"/>
    <s v="Meals on Wheels - Dallas, TX"/>
  </r>
  <r>
    <x v="200"/>
    <n v="2"/>
    <s v="Empathy"/>
    <x v="194"/>
    <m/>
    <s v="Prompt: How did your service contribute to better understanding of:&lt;br&gt;&lt;br&gt;1. Advocacy Skills&lt;br&gt;2. Designing a Solution&lt;br&gt;3. Empathy&lt;br&gt;4. Exploring Purpose&lt;br&gt;5.  Real World Experience Response: Saturday bingo!"/>
    <s v="Juliette Fowler"/>
  </r>
  <r>
    <x v="200"/>
    <n v="3"/>
    <s v="Empathy"/>
    <x v="118"/>
    <m/>
    <s v="Prompt: How did your service contribute to better understanding of:&lt;br&gt;&lt;br&gt;1. Advocacy Skills&lt;br&gt;2. Designing a Solution&lt;br&gt;3. Empathy&lt;br&gt;4. Exploring Purpose&lt;br&gt;5.  Real World Experience Response: Delivered meals again!"/>
    <s v="Meals on Wheels - Dallas, TX"/>
  </r>
  <r>
    <x v="200"/>
    <n v="1.3"/>
    <s v="Empathy"/>
    <x v="145"/>
    <m/>
    <s v="Prompt: How did your service contribute to better understanding of:&lt;br&gt;&lt;br&gt;1. Advocacy Skills&lt;br&gt;2. Designing a Solution&lt;br&gt;3. Empathy&lt;br&gt;4. Exploring Purpose&lt;br&gt;5.  Real World Experience Response: Left early because I didn‚Äôt feel well but still went for a little while!"/>
    <s v="habitat for humanity dallas"/>
  </r>
  <r>
    <x v="200"/>
    <n v="1"/>
    <s v="Empathy"/>
    <x v="193"/>
    <m/>
    <s v="Prompt: How did your service contribute to better understanding of:&lt;br&gt;&lt;br&gt;1. Advocacy Skills&lt;br&gt;2. Designing a Solution&lt;br&gt;3. Empathy&lt;br&gt;4. Exploring Purpose&lt;br&gt;5.  Real World Experience Response: Met at sophia‚Äôs house to talk about current events in Iran"/>
    <s v="Persian Immersian Club"/>
  </r>
  <r>
    <x v="200"/>
    <n v="26"/>
    <s v="Empathy"/>
    <x v="94"/>
    <m/>
    <s v="Prompt: How did your service contribute to better understanding of:&lt;br&gt;&lt;br&gt;1. Advocacy Skills&lt;br&gt;2. Designing a Solution&lt;br&gt;3. Empathy&lt;br&gt;4. Exploring Purpose&lt;br&gt;5.  Real World Experience Response: implemented all social impact outcomes throughout the course of this class."/>
    <s v="BIZ Class"/>
  </r>
  <r>
    <x v="201"/>
    <n v="1"/>
    <s v="Empathy"/>
    <x v="142"/>
    <m/>
    <s v="Prompt: How did your service contribute to better understanding of:&lt;br&gt;&lt;br&gt;1. Advocacy Skills&lt;br&gt;2. Designing a Solution&lt;br&gt;3. Empathy&lt;br&gt;4. Exploring Purpose&lt;br&gt;5.  Real World Experience Response: Picking up trash at Bachman lake"/>
    <s v="For the Love of the Lake"/>
  </r>
  <r>
    <x v="201"/>
    <n v="10"/>
    <s v="Empathy"/>
    <x v="28"/>
    <m/>
    <s v="Prompt: How did your service contribute to better understanding of:&lt;br&gt;&lt;br&gt;1. Advocacy Skills&lt;br&gt;2. Designing a Solution&lt;br&gt;3. Empathy&lt;br&gt;4. Exploring Purpose&lt;br&gt;5.  Real World Experience Response: Tutoring disd children"/>
    <s v="Writing center internship"/>
  </r>
  <r>
    <x v="201"/>
    <n v="1.5"/>
    <s v="Empathy"/>
    <x v="158"/>
    <m/>
    <s v="Prompt: How did your service contribute to better understanding of:&lt;br&gt;&lt;br&gt;1. Advocacy Skills&lt;br&gt;2. Designing a Solution&lt;br&gt;3. Empathy&lt;br&gt;4. Exploring Purpose&lt;br&gt;5.  Real World Experience Response: tutoring DISD kids"/>
    <s v="writing center intern"/>
  </r>
  <r>
    <x v="201"/>
    <n v="1"/>
    <s v="Empathy"/>
    <x v="224"/>
    <m/>
    <s v="Prompt: How did your service contribute to better understanding of:&lt;br&gt;&lt;br&gt;1. Advocacy Skills&lt;br&gt;2. Designing a Solution&lt;br&gt;3. Empathy&lt;br&gt;4. Exploring Purpose&lt;br&gt;5.  Real World Experience Response: Tutoring"/>
    <s v="writing center tutoring"/>
  </r>
  <r>
    <x v="201"/>
    <n v="1.5"/>
    <s v="Empathy"/>
    <x v="50"/>
    <m/>
    <s v="Prompt: How did your service contribute to better understanding of:&lt;br&gt;&lt;br&gt;1. Advocacy Skills&lt;br&gt;2. Designing a Solution&lt;br&gt;3. Empathy&lt;br&gt;4. Exploring Purpose&lt;br&gt;5.  Real World Experience Response: Staar test tutoring for fourth grade"/>
    <s v="Writing center tutoring"/>
  </r>
  <r>
    <x v="52"/>
    <n v="1.5"/>
    <s v="Empathy"/>
    <x v="140"/>
    <m/>
    <s v="Prompt: How did your service contribute to better understanding of:&lt;br&gt;&lt;br&gt;1. Advocacy Skills&lt;br&gt;2. Designing a Solution&lt;br&gt;3. Empathy&lt;br&gt;4. Exploring Purpose&lt;br&gt;5.  Real World Experience Response: Because one of the kids I was tutoring today didn‚Äôt speak a lot of English and was having a hard time writing, I felt empathy for how he was probably feeling nervous and embarrassed. I tried to make the environment more easygoing to help him."/>
    <s v="Writing Center Internship"/>
  </r>
  <r>
    <x v="52"/>
    <n v="2"/>
    <s v="Empathy"/>
    <x v="223"/>
    <m/>
    <s v="Prompt: How did your service contribute to better understanding of:&lt;br&gt;&lt;br&gt;1. Advocacy Skills&lt;br&gt;2. Designing a Solution&lt;br&gt;3. Empathy&lt;br&gt;4. Exploring Purpose&lt;br&gt;5.  Real World Experience Response: I donated money for the crayon drive!"/>
    <s v="Care for Cancer"/>
  </r>
  <r>
    <x v="204"/>
    <n v="3"/>
    <s v="Empathy"/>
    <x v="182"/>
    <m/>
    <s v="Prompt: How did your service contribute to better understanding of:&lt;br&gt;&lt;br&gt;1. Advocacy Skills&lt;br&gt;2. Designing a Solution&lt;br&gt;3. Empathy&lt;br&gt;4. Exploring Purpose&lt;br&gt;5.  Real World Experience Response: making stockings for city square"/>
    <s v="National Charity League"/>
  </r>
  <r>
    <x v="53"/>
    <n v="1"/>
    <s v="Empathy"/>
    <x v="183"/>
    <m/>
    <s v="Prompt: How did your service contribute to better understanding of:&lt;br&gt;&lt;br&gt;1. Advocacy Skills&lt;br&gt;2. Designing a Solution&lt;br&gt;3. Empathy&lt;br&gt;4. Exploring Purpose&lt;br&gt;5.  Real World Experience Response: Adoption Greeter"/>
    <s v="Operation Kindness"/>
  </r>
  <r>
    <x v="53"/>
    <n v="1.6"/>
    <s v="Empathy"/>
    <x v="78"/>
    <m/>
    <s v="Prompt: How did your service contribute to better understanding of:&lt;br&gt;&lt;br&gt;1. Advocacy Skills&lt;br&gt;2. Designing a Solution&lt;br&gt;3. Empathy&lt;br&gt;4. Exploring Purpose&lt;br&gt;5.  Real World Experience Response: Adoption  Greeter"/>
    <s v="Operation Kindness"/>
  </r>
  <r>
    <x v="53"/>
    <n v="2"/>
    <s v="Empathy"/>
    <x v="41"/>
    <m/>
    <s v="Prompt: How did your service contribute to better understanding of:&lt;br&gt;&lt;br&gt;1. Advocacy Skills&lt;br&gt;2. Designing a Solution&lt;br&gt;3. Empathy&lt;br&gt;4. Exploring Purpose&lt;br&gt;5.  Real World Experience Response: Make At Home Enrichment"/>
    <s v="Operation Kindness"/>
  </r>
  <r>
    <x v="53"/>
    <n v="2"/>
    <s v="Empathy"/>
    <x v="205"/>
    <m/>
    <s v="Prompt: How did your service contribute to better understanding of:&lt;br&gt;&lt;br&gt;1. Advocacy Skills&lt;br&gt;2. Designing a Solution&lt;br&gt;3. Empathy&lt;br&gt;4. Exploring Purpose&lt;br&gt;5.  Real World Experience Response: Make At Home Enrichment"/>
    <s v="Operation Kindness"/>
  </r>
  <r>
    <x v="53"/>
    <n v="2"/>
    <s v="Empathy"/>
    <x v="45"/>
    <m/>
    <s v="Prompt: How did your service contribute to better understanding of:&lt;br&gt;&lt;br&gt;1. Advocacy Skills&lt;br&gt;2. Designing a Solution&lt;br&gt;3. Empathy&lt;br&gt;4. Exploring Purpose&lt;br&gt;5.  Real World Experience Response: Make At Home Enrichment"/>
    <s v="Operation Kindness"/>
  </r>
  <r>
    <x v="53"/>
    <n v="2"/>
    <s v="Empathy"/>
    <x v="148"/>
    <m/>
    <s v="Prompt: How did your service contribute to better understanding of:&lt;br&gt;&lt;br&gt;1. Advocacy Skills&lt;br&gt;2. Designing a Solution&lt;br&gt;3. Empathy&lt;br&gt;4. Exploring Purpose&lt;br&gt;5.  Real World Experience Response: Make At Home Enrichment"/>
    <s v="Operation Kindness"/>
  </r>
  <r>
    <x v="283"/>
    <n v="1"/>
    <s v="Empathy"/>
    <x v="95"/>
    <m/>
    <s v="Prompt: How did your service contribute to better understanding of:&lt;br&gt;&lt;br&gt;1. Advocacy Skills&lt;br&gt;2. Designing a Solution&lt;br&gt;3. Empathy&lt;br&gt;4. Exploring Purpose&lt;br&gt;5.  Real World Experience Response: It allowed me to teach little kids how to read and build their communication skills"/>
    <s v="Anne Frank Early Childhood Center"/>
  </r>
  <r>
    <x v="205"/>
    <n v="4"/>
    <s v="Empathy"/>
    <x v="198"/>
    <m/>
    <s v="Prompt: How did your service contribute to better understanding of:&lt;br&gt;&lt;br&gt;1. Advocacy Skills&lt;br&gt;2. Designing a Solution&lt;br&gt;3. Empathy&lt;br&gt;4. Exploring Purpose&lt;br&gt;5.  Real World Experience Response: Baked to drop off goods for shelters"/>
    <s v="Hockaday Baking Club"/>
  </r>
  <r>
    <x v="206"/>
    <n v="1"/>
    <s v="Empathy"/>
    <x v="148"/>
    <m/>
    <s v="Prompt: How did your service contribute to better understanding of:&lt;br&gt;&lt;br&gt;1. Advocacy Skills&lt;br&gt;2. Designing a Solution&lt;br&gt;3. Empathy&lt;br&gt;4. Exploring Purpose&lt;br&gt;5.  Real World Experience Response: Decorated paper bags to be sent to elementary school teachers, showing empathy to their hard work and rewarding them for it."/>
    <s v="Hockaday"/>
  </r>
  <r>
    <x v="206"/>
    <n v="10"/>
    <s v="Empathy"/>
    <x v="4"/>
    <m/>
    <s v="Prompt: How did your service contribute to better understanding of:&lt;br&gt;&lt;br&gt;1. Advocacy Skills&lt;br&gt;2. Designing a Solution&lt;br&gt;3. Empathy&lt;br&gt;4. Exploring Purpose&lt;br&gt;5.  Real World Experience Response: Activities in the Public Perspectives: US History class, field trips to African American museum and tours around Dallas to learn about its history. Worked on a Dallas civili rights movement powerpoint and presented it to the 6th grade."/>
    <s v="Hockaday"/>
  </r>
  <r>
    <x v="207"/>
    <n v="1"/>
    <s v="Empathy"/>
    <x v="92"/>
    <m/>
    <s v="Prompt: How did your service contribute to better understanding of:&lt;br&gt;&lt;br&gt;1. Advocacy Skills&lt;br&gt;2. Designing a Solution&lt;br&gt;3. Empathy&lt;br&gt;4. Exploring Purpose&lt;br&gt;5.  Real World Experience Response: I participated in Girl Talk, and I learned and shared stories with middle school girls from Marsh Elementary"/>
    <s v="Girl Talk"/>
  </r>
  <r>
    <x v="207"/>
    <n v="5"/>
    <s v="Empathy"/>
    <x v="250"/>
    <m/>
    <s v="Prompt: How did your service contribute to better understanding of:&lt;br&gt;&lt;br&gt;1. Advocacy Skills&lt;br&gt;2. Designing a Solution&lt;br&gt;3. Empathy&lt;br&gt;4. Exploring Purpose&lt;br&gt;5.  Real World Experience Response: I gave food to the homeless and practiced my Spanish speaking skills."/>
    <s v="Hope Community Services Inc"/>
  </r>
  <r>
    <x v="207"/>
    <n v="2"/>
    <s v="Empathy"/>
    <x v="107"/>
    <m/>
    <s v="Prompt: How did your service contribute to better understanding of:&lt;br&gt;&lt;br&gt;1. Advocacy Skills&lt;br&gt;2. Designing a Solution&lt;br&gt;3. Empathy&lt;br&gt;4. Exploring Purpose&lt;br&gt;5.  Real World Experience Response: I made dog blankets for an hour at school, and I continued doing one at home for another hour."/>
    <s v="Community Craft"/>
  </r>
  <r>
    <x v="207"/>
    <n v="5"/>
    <s v="Empathy"/>
    <x v="136"/>
    <m/>
    <s v="Prompt: How did your service contribute to better understanding of:&lt;br&gt;&lt;br&gt;1. Advocacy Skills&lt;br&gt;2. Designing a Solution&lt;br&gt;3. Empathy&lt;br&gt;4. Exploring Purpose&lt;br&gt;5.  Real World Experience Response: I painted little kids faces, and I tried my best to make them smile by asking questions and telling jokes."/>
    <s v="Feast of Sharing"/>
  </r>
  <r>
    <x v="284"/>
    <n v="0.5"/>
    <s v="Empathy"/>
    <x v="202"/>
    <m/>
    <s v="Prompt: How did your service contribute to better understanding of:&lt;br&gt;&lt;br&gt;1. Advocacy Skills&lt;br&gt;2. Designing a Solution&lt;br&gt;3. Empathy&lt;br&gt;4. Exploring Purpose&lt;br&gt;5.  Real World Experience Response: My service helped kids with learning vocabulary worlds, and gaining Uber ability to apply the words into sentences."/>
    <s v="Nathan Adams Elementary School"/>
  </r>
  <r>
    <x v="284"/>
    <n v="1"/>
    <s v="Empathy"/>
    <x v="107"/>
    <m/>
    <s v="Prompt: How did your service contribute to better understanding of:&lt;br&gt;&lt;br&gt;1. Advocacy Skills&lt;br&gt;2. Designing a Solution&lt;br&gt;3. Empathy&lt;br&gt;4. Exploring Purpose&lt;br&gt;5.  Real World Experience Response: My service contributed to a better understanding of empathy as I was able to see how affording the holidays could be stressful for some families."/>
    <s v="TR Hoover"/>
  </r>
  <r>
    <x v="284"/>
    <n v="0.5"/>
    <s v="Empathy"/>
    <x v="226"/>
    <m/>
    <s v="Prompt: How did your service contribute to better understanding of:&lt;br&gt;&lt;br&gt;1. Advocacy Skills&lt;br&gt;2. Designing a Solution&lt;br&gt;3. Empathy&lt;br&gt;4. Exploring Purpose&lt;br&gt;5.  Real World Experience Response: I helped elementary students increase their vocabulary range and answered their questions about pronunciations and definitions."/>
    <s v="Nathan Adams Elementary School"/>
  </r>
  <r>
    <x v="284"/>
    <n v="0.8"/>
    <s v="Empathy"/>
    <x v="26"/>
    <m/>
    <s v="Prompt: How did your service contribute to better understanding of:&lt;br&gt;&lt;br&gt;1. Advocacy Skills&lt;br&gt;2. Designing a Solution&lt;br&gt;3. Empathy&lt;br&gt;4. Exploring Purpose&lt;br&gt;5.  Real World Experience Response: I helped students have a stronger rudimentary foundation in math, setting them up for success on January 19, 2023."/>
    <s v="Nathan Adams Elementary School"/>
  </r>
  <r>
    <x v="284"/>
    <n v="3"/>
    <s v="Empathy"/>
    <x v="2"/>
    <m/>
    <s v="Prompt: How did your service contribute to better understanding of:&lt;br&gt;&lt;br&gt;1. Advocacy Skills&lt;br&gt;2. Designing a Solution&lt;br&gt;3. Empathy&lt;br&gt;4. Exploring Purpose&lt;br&gt;5.  Real World Experience Response: Making cards expressing appreciation for teachers helped me gain a better understanding of empathy as I was able to appreciate teachers more and all of their sacrifices for us."/>
    <s v="Nancy J. Cochran EL"/>
  </r>
  <r>
    <x v="284"/>
    <n v="0.8"/>
    <s v="Empathy"/>
    <x v="159"/>
    <m/>
    <s v="Prompt: How did your service contribute to better understanding of:&lt;br&gt;&lt;br&gt;1. Advocacy Skills&lt;br&gt;2. Designing a Solution&lt;br&gt;3. Empathy&lt;br&gt;4. Exploring Purpose&lt;br&gt;5.  Real World Experience Response: I helped students gains a better foundation for rudimentary math, helping them gain confidence."/>
    <s v="Nathan Adams Elementary School"/>
  </r>
  <r>
    <x v="284"/>
    <n v="2"/>
    <s v="Empathy"/>
    <x v="137"/>
    <m/>
    <s v="Prompt: How did your service contribute to better understanding of:&lt;br&gt;&lt;br&gt;1. Advocacy Skills&lt;br&gt;2. Designing a Solution&lt;br&gt;3. Empathy&lt;br&gt;4. Exploring Purpose&lt;br&gt;5.  Real World Experience Response: My service of assisting a ballet class at TR Hoover for children allowed me to be a good influence to the children of the behavior etiquette in a ballet class and help them improve their technique while having fun."/>
    <s v="TR Hoover"/>
  </r>
  <r>
    <x v="284"/>
    <n v="1.5"/>
    <s v="Empathy"/>
    <x v="170"/>
    <m/>
    <s v="Prompt: How did your service contribute to better understanding of:&lt;br&gt;&lt;br&gt;1. Advocacy Skills&lt;br&gt;2. Designing a Solution&lt;br&gt;3. Empathy&lt;br&gt;4. Exploring Purpose&lt;br&gt;5.  Real World Experience Response: My service of performing for seniors at the prestonwood court senior living center contributed to a better understanding of empathy as I was able to spread holiday joy for seniors who weren't able to be with their loved ones during the holiday season."/>
    <s v="prestonwood court senior living"/>
  </r>
  <r>
    <x v="284"/>
    <n v="2"/>
    <s v="Empathy"/>
    <x v="60"/>
    <m/>
    <s v="Prompt: How did your service contribute to better understanding of:&lt;br&gt;&lt;br&gt;1. Advocacy Skills&lt;br&gt;2. Designing a Solution&lt;br&gt;3. Empathy&lt;br&gt;4. Exploring Purpose&lt;br&gt;5.  Real World Experience Response: My service contributed to a better understanding of empathy as packing baskets for mothers to celebrate Mother‚Äôs Day really contributed to my gratefulness to have my mom in my life and how grateful I am to have a home."/>
    <s v="Family Gateway"/>
  </r>
  <r>
    <x v="54"/>
    <n v="1"/>
    <s v="Empathy"/>
    <x v="24"/>
    <m/>
    <s v="Prompt: How did your service contribute to better understanding of:&lt;br&gt;&lt;br&gt;1. Advocacy Skills&lt;br&gt;2. Designing a Solution&lt;br&gt;3. Empathy&lt;br&gt;4. Exploring Purpose&lt;br&gt;5.  Real World Experience Response: We taught kids about cross country on our social impact day and played a game with them. It helped us see how we have the opportunity to learn how to run that they might not have."/>
    <s v="The Hockaday School"/>
  </r>
  <r>
    <x v="54"/>
    <n v="3"/>
    <s v="Empathy"/>
    <x v="167"/>
    <m/>
    <s v="Prompt: How did your service contribute to better understanding of:&lt;br&gt;&lt;br&gt;1. Advocacy Skills&lt;br&gt;2. Designing a Solution&lt;br&gt;3. Empathy&lt;br&gt;4. Exploring Purpose&lt;br&gt;5.  Real World Experience Response: Helping for community day at Nancy J. Cochran Elementary we were able to help the students there and realize how they are not given access to all the same resources we are. By being able to help build these resources and help with their garden giving them more resources we are really impacting these kids life‚Äôs and get to see that change as we make it."/>
    <s v="The Hockaday School"/>
  </r>
  <r>
    <x v="54"/>
    <n v="1"/>
    <s v="Empathy"/>
    <x v="3"/>
    <m/>
    <s v="Prompt: How did your service contribute to better understanding of:&lt;br&gt;&lt;br&gt;1. Advocacy Skills&lt;br&gt;2. Designing a Solution&lt;br&gt;3. Empathy&lt;br&gt;4. Exploring Purpose&lt;br&gt;5.  Real World Experience Response: I got to hear different inventions that mainly help the environment which made me more educated not only about how i can be more environmentally conscious but be aware of the solutions that they are trying to make"/>
    <s v="The Hockaday School Zoo Class"/>
  </r>
  <r>
    <x v="54"/>
    <n v="3"/>
    <s v="Empathy"/>
    <x v="59"/>
    <m/>
    <s v="Prompt: How did your service contribute to better understanding of:&lt;br&gt;&lt;br&gt;1. Advocacy Skills&lt;br&gt;2. Designing a Solution&lt;br&gt;3. Empathy&lt;br&gt;4. Exploring Purpose&lt;br&gt;5.  Real World Experience Response: I worked with people at my church to make craft kits for foster elementary."/>
    <s v="Saint Michael and All Angels Episcopal Church"/>
  </r>
  <r>
    <x v="208"/>
    <n v="2"/>
    <s v="Empathy"/>
    <x v="192"/>
    <m/>
    <s v="Prompt: How did your service contribute to better understanding of:&lt;br&gt;&lt;br&gt;1. Advocacy Skills&lt;br&gt;2. Designing a Solution&lt;br&gt;3. Empathy&lt;br&gt;4. Exploring Purpose&lt;br&gt;5.  Real World Experience Response: Today I helped kids from grades prekindergarten to first grade with their work books and math."/>
    <s v="intelligence tutoring"/>
  </r>
  <r>
    <x v="55"/>
    <n v="21"/>
    <s v="Empathy"/>
    <x v="12"/>
    <m/>
    <s v="Prompt: How did your service contribute to better understanding of:&lt;br&gt;&lt;br&gt;1. Advocacy Skills&lt;br&gt;2. Designing a Solution&lt;br&gt;3. Empathy&lt;br&gt;4. Exploring Purpose&lt;br&gt;5.  Real World Experience Response: In October, I directed a rock-climbing campout with my dad through the organization High Adventure Treks. As the director, I helped run the camp, talk to the young girls, and taught them lifelong lessons through games. This contributed to empathy as I helped make a good impact on their lives through the lessons I taught them, strengthening their relationship with their dads."/>
    <s v="HATS- High Adventure Treks"/>
  </r>
  <r>
    <x v="56"/>
    <n v="2.5"/>
    <s v="Empathy"/>
    <x v="71"/>
    <m/>
    <s v="Prompt: How did your service contribute to better understanding of:&lt;br&gt;&lt;br&gt;1. Advocacy Skills&lt;br&gt;2. Designing a Solution&lt;br&gt;3. Empathy&lt;br&gt;4. Exploring Purpose&lt;br&gt;5.  Real World Experience Response: I went to a temple in Garland, TX and tutored/helped children with their homework. I worked with kindergarteners and helped them to understand what they were doing."/>
    <s v="Intellechoice"/>
  </r>
  <r>
    <x v="56"/>
    <n v="2.5"/>
    <s v="Empathy"/>
    <x v="142"/>
    <m/>
    <s v="Prompt: How did your service contribute to better understanding of:&lt;br&gt;&lt;br&gt;1. Advocacy Skills&lt;br&gt;2. Designing a Solution&lt;br&gt;3. Empathy&lt;br&gt;4. Exploring Purpose&lt;br&gt;5.  Real World Experience Response: We worked with children helping them with their homework. We helped them to better understand what they were doing and helped them to overall enjoy it!"/>
    <s v="Intellechoice Tutoring"/>
  </r>
  <r>
    <x v="56"/>
    <n v="1"/>
    <s v="Empathy"/>
    <x v="143"/>
    <m/>
    <s v="Prompt: How did your service contribute to better understanding of:&lt;br&gt;&lt;br&gt;1. Advocacy Skills&lt;br&gt;2. Designing a Solution&lt;br&gt;3. Empathy&lt;br&gt;4. Exploring Purpose&lt;br&gt;5.  Real World Experience Response: We wrote notes and pack period packs for people in need."/>
    <s v="Detroit Menstral project"/>
  </r>
  <r>
    <x v="56"/>
    <n v="3"/>
    <s v="Empathy"/>
    <x v="2"/>
    <m/>
    <s v="Prompt: How did your service contribute to better understanding of:&lt;br&gt;&lt;br&gt;1. Advocacy Skills&lt;br&gt;2. Designing a Solution&lt;br&gt;3. Empathy&lt;br&gt;4. Exploring Purpose&lt;br&gt;5.  Real World Experience Response: We went to Nancy J. Cochran Elementary to help both the students and teachers have a good experience. I worked with young kids while they could pet animals to help them experience some joy before the holidays. We also made cards and decorated the teacher lounge."/>
    <s v="United To Learn"/>
  </r>
  <r>
    <x v="56"/>
    <n v="1"/>
    <s v="Empathy"/>
    <x v="26"/>
    <m/>
    <s v="Prompt: How did your service contribute to better understanding of:&lt;br&gt;&lt;br&gt;1. Advocacy Skills&lt;br&gt;2. Designing a Solution&lt;br&gt;3. Empathy&lt;br&gt;4. Exploring Purpose&lt;br&gt;5.  Real World Experience Response: We tutor kids at Nathan Adams Elementary"/>
    <s v="Nathan Adams Elementary School"/>
  </r>
  <r>
    <x v="57"/>
    <n v="1"/>
    <s v="Empathy"/>
    <x v="163"/>
    <m/>
    <s v="Prompt: How did your service contribute to better understanding of:&lt;br&gt;&lt;br&gt;1. Advocacy Skills&lt;br&gt;2. Designing a Solution&lt;br&gt;3. Empathy&lt;br&gt;4. Exploring Purpose&lt;br&gt;5.  Real World Experience Response: Making cute cookies for kids will be exciting and fun for them."/>
    <s v="Feeding The Need"/>
  </r>
  <r>
    <x v="57"/>
    <n v="1"/>
    <s v="Empathy"/>
    <x v="124"/>
    <m/>
    <s v="Prompt: How did your service contribute to better understanding of:&lt;br&gt;&lt;br&gt;1. Advocacy Skills&lt;br&gt;2. Designing a Solution&lt;br&gt;3. Empathy&lt;br&gt;4. Exploring Purpose&lt;br&gt;5.  Real World Experience Response: I learned about homelessness in the Dallas area. This has inspired me to be more involved."/>
    <s v="Feeding The Need"/>
  </r>
  <r>
    <x v="57"/>
    <n v="2"/>
    <s v="Empathy"/>
    <x v="203"/>
    <m/>
    <s v="Prompt: How did your service contribute to better understanding of:&lt;br&gt;&lt;br&gt;1. Advocacy Skills&lt;br&gt;2. Designing a Solution&lt;br&gt;3. Empathy&lt;br&gt;4. Exploring Purpose&lt;br&gt;5.  Real World Experience Response: I got to serve dinner a women and children's shelter. It was fun to see the kids as they went through our line."/>
    <s v="Center of Hope"/>
  </r>
  <r>
    <x v="58"/>
    <n v="3"/>
    <s v="Empathy"/>
    <x v="2"/>
    <m/>
    <s v="Prompt: How did your service contribute to better understanding of:&lt;br&gt;&lt;br&gt;1. Advocacy Skills&lt;br&gt;2. Designing a Solution&lt;br&gt;3. Empathy&lt;br&gt;4. Exploring Purpose&lt;br&gt;5.  Real World Experience Response: I got to work the sunshine cart and offer coffee to teachers and staff. I also sanded and stained benches"/>
    <s v="United to Learn"/>
  </r>
  <r>
    <x v="58"/>
    <n v="0.8"/>
    <s v="Empathy"/>
    <x v="125"/>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r>
  <r>
    <x v="58"/>
    <n v="0.8"/>
    <s v="Empathy"/>
    <x v="226"/>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r>
  <r>
    <x v="58"/>
    <n v="1"/>
    <s v="Empathy"/>
    <x v="88"/>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125"/>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226"/>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67"/>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16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16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35"/>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82"/>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224"/>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156"/>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r>
  <r>
    <x v="58"/>
    <n v="1"/>
    <s v="Empathy"/>
    <x v="35"/>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uzzle assignment."/>
    <s v="Nathan Adams Preschool"/>
  </r>
  <r>
    <x v="58"/>
    <n v="30"/>
    <s v="Empathy"/>
    <x v="101"/>
    <m/>
    <s v="Prompt: How did your service contribute to better understanding of:&lt;br&gt;&lt;br&gt;1. Advocacy Skills&lt;br&gt;2. Designing a Solution&lt;br&gt;3. Empathy&lt;br&gt;4. Exploring Purpose&lt;br&gt;5.  Real World Experience Response: I volunteered at the special needs gymnastics meet. I worked as a judge all day."/>
    <s v="SNG"/>
  </r>
  <r>
    <x v="58"/>
    <n v="2"/>
    <s v="Empathy"/>
    <x v="19"/>
    <m/>
    <s v="Prompt: How did your service contribute to better understanding of:&lt;br&gt;&lt;br&gt;1. Advocacy Skills&lt;br&gt;2. Designing a Solution&lt;br&gt;3. Empathy&lt;br&gt;4. Exploring Purpose&lt;br&gt;5.  Real World Experience Response: I was at the face painting table and face painted the children during the walk"/>
    <s v="Acing Autism"/>
  </r>
  <r>
    <x v="58"/>
    <n v="1"/>
    <s v="Empathy"/>
    <x v="248"/>
    <m/>
    <s v="Prompt: How did your service contribute to better understanding of:&lt;br&gt;&lt;br&gt;1. Advocacy Skills&lt;br&gt;2. Designing a Solution&lt;br&gt;3. Empathy&lt;br&gt;4. Exploring Purpose&lt;br&gt;5.  Real World Experience Response: I volunteered at the gymnastics where I helped children with special her form basic gymnastics skills like jumping and walking on a balence beam."/>
    <s v="Plano Parks and Recreation"/>
  </r>
  <r>
    <x v="210"/>
    <n v="3"/>
    <s v="Empathy"/>
    <x v="166"/>
    <m/>
    <s v="Prompt: How did your service contribute to better understanding of:&lt;br&gt;&lt;br&gt;1. Advocacy Skills&lt;br&gt;2. Designing a Solution&lt;br&gt;3. Empathy&lt;br&gt;4. Exploring Purpose&lt;br&gt;5.  Real World Experience Response: We went to family gateway to play with the children there and provided them with snacks and activities."/>
    <s v="Kids Helping Kids"/>
  </r>
  <r>
    <x v="59"/>
    <n v="12"/>
    <s v="Empathy"/>
    <x v="15"/>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s v="Baylor Surgicre Fort Worth"/>
  </r>
  <r>
    <x v="59"/>
    <n v="10"/>
    <s v="Empathy"/>
    <x v="129"/>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te Fort Worth"/>
  </r>
  <r>
    <x v="59"/>
    <n v="10"/>
    <s v="Empathy"/>
    <x v="212"/>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r>
  <r>
    <x v="59"/>
    <n v="14"/>
    <s v="Empathy"/>
    <x v="57"/>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r>
  <r>
    <x v="59"/>
    <n v="11"/>
    <s v="Empathy"/>
    <x v="2"/>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r>
  <r>
    <x v="60"/>
    <n v="3"/>
    <s v="Empathy"/>
    <x v="167"/>
    <m/>
    <s v="Prompt: How did your service contribute to better understanding of:&lt;br&gt;&lt;br&gt;1. Advocacy Skills&lt;br&gt;2. Designing a Solution&lt;br&gt;3. Empathy&lt;br&gt;4. Exploring Purpose&lt;br&gt;5.  Real World Experience Response: When helping set up the green house I practiced empathy ."/>
    <s v="Nancy J. Cochran Elementary"/>
  </r>
  <r>
    <x v="285"/>
    <n v="3"/>
    <s v="Empathy"/>
    <x v="34"/>
    <m/>
    <s v="Prompt: How did your service contribute to better understanding of:&lt;br&gt;&lt;br&gt;1. Advocacy Skills&lt;br&gt;2. Designing a Solution&lt;br&gt;3. Empathy&lt;br&gt;4. Exploring Purpose&lt;br&gt;5.  Real World Experience Response: I helped unload trucks and organize items donated to Salvation Army for Christmas"/>
    <s v="Salvation army"/>
  </r>
  <r>
    <x v="211"/>
    <n v="2"/>
    <s v="Empathy"/>
    <x v="166"/>
    <m/>
    <s v="Prompt: How did your service contribute to better understanding of:&lt;br&gt;&lt;br&gt;1. Advocacy Skills&lt;br&gt;2. Designing a Solution&lt;br&gt;3. Empathy&lt;br&gt;4. Exploring Purpose&lt;br&gt;5.  Real World Experience Response: I picked up meals from Snap Kitchen, and delivered them to the Saint Phillips pantry in South Dallas."/>
    <s v="Saint Phillips Pantry"/>
  </r>
  <r>
    <x v="211"/>
    <n v="2"/>
    <s v="Empathy"/>
    <x v="59"/>
    <m/>
    <s v="Prompt: How did your service contribute to better understanding of:&lt;br&gt;&lt;br&gt;1. Advocacy Skills&lt;br&gt;2. Designing a Solution&lt;br&gt;3. Empathy&lt;br&gt;4. Exploring Purpose&lt;br&gt;5.  Real World Experience Response: We made blankets to help keep families warm during the winter."/>
    <s v="Medical City"/>
  </r>
  <r>
    <x v="211"/>
    <n v="3"/>
    <s v="Empathy"/>
    <x v="212"/>
    <m/>
    <s v="Prompt: How did your service contribute to better understanding of:&lt;br&gt;&lt;br&gt;1. Advocacy Skills&lt;br&gt;2. Designing a Solution&lt;br&gt;3. Empathy&lt;br&gt;4. Exploring Purpose&lt;br&gt;5.  Real World Experience Response: we helped raise money for the Ronald Mcdonald house and greeted and gave tickets to customers."/>
    <s v="North Park:  Trains of North Park"/>
  </r>
  <r>
    <x v="211"/>
    <n v="3"/>
    <s v="Empathy"/>
    <x v="2"/>
    <m/>
    <s v="Prompt: How did your service contribute to better understanding of:&lt;br&gt;&lt;br&gt;1. Advocacy Skills&lt;br&gt;2. Designing a Solution&lt;br&gt;3. Empathy&lt;br&gt;4. Exploring Purpose&lt;br&gt;5.  Real World Experience Response: We helped an elementary school by gardening and cleaning up the weeds in order to plant new plants."/>
    <s v="Nancy J. Cochran EL"/>
  </r>
  <r>
    <x v="211"/>
    <n v="4"/>
    <s v="Empathy"/>
    <x v="130"/>
    <m/>
    <s v="Prompt: How did your service contribute to better understanding of:&lt;br&gt;&lt;br&gt;1. Advocacy Skills&lt;br&gt;2. Designing a Solution&lt;br&gt;3. Empathy&lt;br&gt;4. Exploring Purpose&lt;br&gt;5.  Real World Experience Response: I delivered hot and cold meals to home bound elderly in South Dallas."/>
    <s v="Meals on Wheels"/>
  </r>
  <r>
    <x v="62"/>
    <n v="1"/>
    <s v="Empathy"/>
    <x v="127"/>
    <m/>
    <s v="Prompt: How did your service contribute to better understanding of:&lt;br&gt;&lt;br&gt;1. Advocacy Skills&lt;br&gt;2. Designing a Solution&lt;br&gt;3. Empathy&lt;br&gt;4. Exploring Purpose&lt;br&gt;5.  Real World Experience Response: I tutored elementary students at Walnut Hill. They were writing about habits, with the title &quot;Sharpening the saw&quot;. I helped with writing a hook and two more sentences of their writing assignment. It was fun as the students were mildly interested in writing."/>
    <s v="Walnut Hill Elementary School"/>
  </r>
  <r>
    <x v="63"/>
    <n v="1"/>
    <s v="Empathy"/>
    <x v="142"/>
    <m/>
    <s v="Prompt: How did your service contribute to better understanding of:&lt;br&gt;&lt;br&gt;1. Advocacy Skills&lt;br&gt;2. Designing a Solution&lt;br&gt;3. Empathy&lt;br&gt;4. Exploring Purpose&lt;br&gt;5.  Real World Experience Response: I showed empathy by teaching my student mindfulness skills"/>
    <s v="Reading Partners"/>
  </r>
  <r>
    <x v="63"/>
    <n v="1"/>
    <s v="Empathy"/>
    <x v="7"/>
    <m/>
    <s v="Prompt: How did your service contribute to better understanding of:&lt;br&gt;&lt;br&gt;1. Advocacy Skills&lt;br&gt;2. Designing a Solution&lt;br&gt;3. Empathy&lt;br&gt;4. Exploring Purpose&lt;br&gt;5.  Real World Experience Response: I showed empathy by tutoring"/>
    <s v="Reading Partners"/>
  </r>
  <r>
    <x v="64"/>
    <n v="2"/>
    <s v="Empathy"/>
    <x v="46"/>
    <m/>
    <s v="Prompt: How did your service contribute to better understanding of:&lt;br&gt;&lt;br&gt;1. Advocacy Skills&lt;br&gt;2. Designing a Solution&lt;br&gt;3. Empathy&lt;br&gt;4. Exploring Purpose&lt;br&gt;5.  Real World Experience Response: Today, I got to help clean up the Springer Macedonia cemetery, which is a burial place for slaves and African-Americans. This displays empathy because I felt disappointed, just like the families of these people, that the place was just left to be unkempt. There were so many leaves that were covering up people‚Äôs graves. I hope that these graces won‚Äôt have to continually be covered. I am so glad that I got to spend Martin Luther King Junior day doing something to benefit the black community. Which I believe Hockaday should be doing to honor him, not doing something for AT&amp;T."/>
    <s v="Jack and Jill of America"/>
  </r>
  <r>
    <x v="64"/>
    <n v="2"/>
    <s v="Empathy"/>
    <x v="109"/>
    <m/>
    <s v="Prompt: How did your service contribute to better understanding of:&lt;br&gt;&lt;br&gt;1. Advocacy Skills&lt;br&gt;2. Designing a Solution&lt;br&gt;3. Empathy&lt;br&gt;4. Exploring Purpose&lt;br&gt;5.  Real World Experience Response: In this event, we cleaned off the Macedonia cemeteries which is the resting place for slaves in north Texas. I originally logged this event but forgot to add these two hours."/>
    <s v="Jack and Jill of America"/>
  </r>
  <r>
    <x v="64"/>
    <n v="1"/>
    <s v="Empathy"/>
    <x v="109"/>
    <m/>
    <s v="Prompt: How did your service contribute to better understanding of:&lt;br&gt;&lt;br&gt;1. Advocacy Skills&lt;br&gt;2. Designing a Solution&lt;br&gt;3. Empathy&lt;br&gt;4. Exploring Purpose&lt;br&gt;5.  Real World Experience Response: In this event, I donated jeans to those in need in India. This represents empathy because we (Hockaday‚Äôs chapter) were able to recognize that people were suffering thus forcing us to think about possible solutions (like donating clothes)."/>
    <s v="EKAM"/>
  </r>
  <r>
    <x v="66"/>
    <n v="2"/>
    <s v="Empathy"/>
    <x v="115"/>
    <m/>
    <s v="Prompt: How did your service contribute to better understanding of:&lt;br&gt;&lt;br&gt;1. Advocacy Skills&lt;br&gt;2. Designing a Solution&lt;br&gt;3. Empathy&lt;br&gt;4. Exploring Purpose&lt;br&gt;5.  Real World Experience Response: Speaking  and siinging to others"/>
    <s v="choir at Emerson nursing home"/>
  </r>
  <r>
    <x v="67"/>
    <n v="3"/>
    <s v="Empathy"/>
    <x v="167"/>
    <m/>
    <s v="Prompt: How did your service contribute to better understanding of:&lt;br&gt;&lt;br&gt;1. Advocacy Skills&lt;br&gt;2. Designing a Solution&lt;br&gt;3. Empathy&lt;br&gt;4. Exploring Purpose&lt;br&gt;5.  Real World Experience Response: I helped another, less fortunate, community to create a place for the youngest members of their community to relax and play safely"/>
    <s v="Nancy J. Cochran EL"/>
  </r>
  <r>
    <x v="213"/>
    <n v="2.5"/>
    <s v="Empathy"/>
    <x v="96"/>
    <m/>
    <s v="Prompt: How did your service contribute to better understanding of:&lt;br&gt;&lt;br&gt;1. Advocacy Skills&lt;br&gt;2. Designing a Solution&lt;br&gt;3. Empathy&lt;br&gt;4. Exploring Purpose&lt;br&gt;5.  Real World Experience Response: I helped students last week struggling with my same experiences I have had in the past"/>
    <s v="Hockaday Writing Center (Middle School meeting)"/>
  </r>
  <r>
    <x v="68"/>
    <n v="4"/>
    <s v="Empathy"/>
    <x v="43"/>
    <m/>
    <s v="Prompt: How did your service contribute to better understanding of:&lt;br&gt;&lt;br&gt;1. Advocacy Skills&lt;br&gt;2. Designing a Solution&lt;br&gt;3. Empathy&lt;br&gt;4. Exploring Purpose&lt;br&gt;5.  Real World Experience Response: Designed pillow cases for soldiers"/>
    <s v="Operation Gratitude"/>
  </r>
  <r>
    <x v="68"/>
    <n v="6"/>
    <s v="Empathy"/>
    <x v="95"/>
    <m/>
    <s v="Prompt: How did your service contribute to better understanding of:&lt;br&gt;&lt;br&gt;1. Advocacy Skills&lt;br&gt;2. Designing a Solution&lt;br&gt;3. Empathy&lt;br&gt;4. Exploring Purpose&lt;br&gt;5.  Real World Experience Response: I gathered and helped to donate canned food for a partner of tact"/>
    <s v="TACT"/>
  </r>
  <r>
    <x v="68"/>
    <n v="1"/>
    <s v="Empathy"/>
    <x v="79"/>
    <m/>
    <s v="Prompt: How did your service contribute to better understanding of:&lt;br&gt;&lt;br&gt;1. Advocacy Skills&lt;br&gt;2. Designing a Solution&lt;br&gt;3. Empathy&lt;br&gt;4. Exploring Purpose&lt;br&gt;5.  Real World Experience Response: Wearing red and posting awareness and support"/>
    <s v="American Heart Association - Shreveport"/>
  </r>
  <r>
    <x v="68"/>
    <n v="4"/>
    <s v="Empathy"/>
    <x v="184"/>
    <m/>
    <s v="Prompt: How did your service contribute to better understanding of:&lt;br&gt;&lt;br&gt;1. Advocacy Skills&lt;br&gt;2. Designing a Solution&lt;br&gt;3. Empathy&lt;br&gt;4. Exploring Purpose&lt;br&gt;5.  Real World Experience Response: We made bags for homeless shelters"/>
    <s v="TACT"/>
  </r>
  <r>
    <x v="68"/>
    <n v="1"/>
    <s v="Empathy"/>
    <x v="31"/>
    <m/>
    <s v="Prompt: How did your service contribute to better understanding of:&lt;br&gt;&lt;br&gt;1. Advocacy Skills&lt;br&gt;2. Designing a Solution&lt;br&gt;3. Empathy&lt;br&gt;4. Exploring Purpose&lt;br&gt;5.  Real World Experience Response: I listened to the prototypes of the juniors"/>
    <s v="social impact prototype"/>
  </r>
  <r>
    <x v="68"/>
    <n v="3"/>
    <s v="Empathy"/>
    <x v="50"/>
    <m/>
    <s v="Prompt: How did your service contribute to better understanding of:&lt;br&gt;&lt;br&gt;1. Advocacy Skills&lt;br&gt;2. Designing a Solution&lt;br&gt;3. Empathy&lt;br&gt;4. Exploring Purpose&lt;br&gt;5.  Real World Experience Response: we wrote letters to first responders"/>
    <s v="NCL"/>
  </r>
  <r>
    <x v="68"/>
    <n v="1.5"/>
    <s v="Empathy"/>
    <x v="101"/>
    <m/>
    <s v="Prompt: How did your service contribute to better understanding of:&lt;br&gt;&lt;br&gt;1. Advocacy Skills&lt;br&gt;2. Designing a Solution&lt;br&gt;3. Empathy&lt;br&gt;4. Exploring Purpose&lt;br&gt;5.  Real World Experience Response: creating boxes with essentials for hagars heart"/>
    <s v="hagar's heart"/>
  </r>
  <r>
    <x v="68"/>
    <n v="1"/>
    <s v="Empathy"/>
    <x v="101"/>
    <m/>
    <s v="Prompt: How did your service contribute to better understanding of:&lt;br&gt;&lt;br&gt;1. Advocacy Skills&lt;br&gt;2. Designing a Solution&lt;br&gt;3. Empathy&lt;br&gt;4. Exploring Purpose&lt;br&gt;5.  Real World Experience Response: packed groceries at the warehouse and hand delivered them to families"/>
    <s v="Rainbow Days"/>
  </r>
  <r>
    <x v="68"/>
    <n v="2"/>
    <s v="Empathy"/>
    <x v="201"/>
    <m/>
    <s v="Prompt: How did your service contribute to better understanding of:&lt;br&gt;&lt;br&gt;1. Advocacy Skills&lt;br&gt;2. Designing a Solution&lt;br&gt;3. Empathy&lt;br&gt;4. Exploring Purpose&lt;br&gt;5.  Real World Experience Response: baked cookies for SI fair"/>
    <s v="SI baking club"/>
  </r>
  <r>
    <x v="69"/>
    <n v="3"/>
    <s v="Empathy"/>
    <x v="92"/>
    <m/>
    <s v="Prompt: How did your service contribute to better understanding of:&lt;br&gt;&lt;br&gt;1. Advocacy Skills&lt;br&gt;2. Designing a Solution&lt;br&gt;3. Empathy&lt;br&gt;4. Exploring Purpose&lt;br&gt;5.  Real World Experience Response: I emailed the team as a reminder. Went grocery shopping. Made 24 sandwiches. Packaged fruit. boiled eggs. Delivered it to the Church."/>
    <s v="Austin Street"/>
  </r>
  <r>
    <x v="69"/>
    <n v="3"/>
    <s v="Empathy"/>
    <x v="107"/>
    <m/>
    <s v="Prompt: How did your service contribute to better understanding of:&lt;br&gt;&lt;br&gt;1. Advocacy Skills&lt;br&gt;2. Designing a Solution&lt;br&gt;3. Empathy&lt;br&gt;4. Exploring Purpose&lt;br&gt;5.  Real World Experience Response: I emailed my team reminding them that it was our week to provide lunches. I made 24 sandwiches and packed them. I boiled 24 eggs and I got the fruit ready."/>
    <s v="Austin Street"/>
  </r>
  <r>
    <x v="69"/>
    <n v="1"/>
    <s v="Empathy"/>
    <x v="143"/>
    <m/>
    <s v="Prompt: How did your service contribute to better understanding of:&lt;br&gt;&lt;br&gt;1. Advocacy Skills&lt;br&gt;2. Designing a Solution&lt;br&gt;3. Empathy&lt;br&gt;4. Exploring Purpose&lt;br&gt;5.  Real World Experience Response: Today we made notes to put in bags with perilous products."/>
    <s v="Detroit Mentrual project"/>
  </r>
  <r>
    <x v="69"/>
    <n v="3"/>
    <s v="Empathy"/>
    <x v="249"/>
    <s v="I communicated with my team. Bought ingredients, made sandwiches, prepared fruit and eggs. I also delivered the meals to a church in Coppell"/>
    <s v="Prompt: How did your service contribute to better understanding of:&lt;br&gt;&lt;br&gt;1. Advocacy Skills&lt;br&gt;2. Designing a Solution&lt;br&gt;3. Empathy&lt;br&gt;4. Exploring Purpose&lt;br&gt;5.  Real World Experience Response: I communicated with my team. I made 24 turkey sandwiches, boiled a lot of eggs and got fruit. I also deliver them to a church in Coppell"/>
    <s v="Austin Street Center"/>
  </r>
  <r>
    <x v="69"/>
    <n v="1"/>
    <s v="Empathy"/>
    <x v="160"/>
    <m/>
    <s v="Prompt: How did your service contribute to better understanding of:&lt;br&gt;&lt;br&gt;1. Advocacy Skills&lt;br&gt;2. Designing a Solution&lt;br&gt;3. Empathy&lt;br&gt;4. Exploring Purpose&lt;br&gt;5.  Real World Experience Response: Today I read with a student at Anne Frank Elementary."/>
    <s v="Summit Tutoring"/>
  </r>
  <r>
    <x v="69"/>
    <n v="1.5"/>
    <s v="Empathy"/>
    <x v="159"/>
    <m/>
    <s v="Prompt: How did your service contribute to better understanding of:&lt;br&gt;&lt;br&gt;1. Advocacy Skills&lt;br&gt;2. Designing a Solution&lt;br&gt;3. Empathy&lt;br&gt;4. Exploring Purpose&lt;br&gt;5.  Real World Experience Response: I read with students. I asked them questions about the book to ensure that they were retaining the information."/>
    <s v="Summit Tutoring"/>
  </r>
  <r>
    <x v="69"/>
    <n v="5"/>
    <s v="Empathy"/>
    <x v="157"/>
    <m/>
    <s v="Prompt: How did your service contribute to better understanding of:&lt;br&gt;&lt;br&gt;1. Advocacy Skills&lt;br&gt;2. Designing a Solution&lt;br&gt;3. Empathy&lt;br&gt;4. Exploring Purpose&lt;br&gt;5.  Real World Experience Response: Me and Alexa each raised $2500 for DUC's Stem to Stern Program. We had to email and reach out to our coaches for money. I addition we had to log onto zooms"/>
    <s v="Stem to Stern"/>
  </r>
  <r>
    <x v="69"/>
    <n v="3"/>
    <s v="Empathy"/>
    <x v="241"/>
    <m/>
    <s v="Prompt: How did your service contribute to better understanding of:&lt;br&gt;&lt;br&gt;1. Advocacy Skills&lt;br&gt;2. Designing a Solution&lt;br&gt;3. Empathy&lt;br&gt;4. Exploring Purpose&lt;br&gt;5.  Real World Experience Response: Sent an email reminder to my team. Made 24 meals for those who need it. Delivered it to the church where it will be picked up."/>
    <s v="Austin Street Center"/>
  </r>
  <r>
    <x v="70"/>
    <n v="6.5"/>
    <s v="Empathy"/>
    <x v="236"/>
    <m/>
    <s v="Prompt: How did your service contribute to better understanding of:&lt;br&gt;&lt;br&gt;1. Advocacy Skills&lt;br&gt;2. Designing a Solution&lt;br&gt;3. Empathy&lt;br&gt;4. Exploring Purpose&lt;br&gt;5.  Real World Experience Response: Going to volunteer with the US Salvation Army showed me how other live and it even added onto what i learned in a previous community service, Social Impact Fellowship Program. These experiences showed me what it is like for others to live day to day, those you are not as fortunate."/>
    <s v="U.S Salvation Army"/>
  </r>
  <r>
    <x v="215"/>
    <n v="3"/>
    <s v="Empathy"/>
    <x v="105"/>
    <m/>
    <s v="Prompt: How did your service contribute to better understanding of:&lt;br&gt;&lt;br&gt;1. Advocacy Skills&lt;br&gt;2. Designing a Solution&lt;br&gt;3. Empathy&lt;br&gt;4. Exploring Purpose&lt;br&gt;5.  Real World Experience Response: We went with st marks to serve food at the austin street shelter."/>
    <s v="Austin Street Shelter"/>
  </r>
  <r>
    <x v="215"/>
    <n v="2"/>
    <s v="Empathy"/>
    <x v="51"/>
    <m/>
    <s v="Prompt: How did your service contribute to better understanding of:&lt;br&gt;&lt;br&gt;1. Advocacy Skills&lt;br&gt;2. Designing a Solution&lt;br&gt;3. Empathy&lt;br&gt;4. Exploring Purpose&lt;br&gt;5.  Real World Experience Response: We went and played with kids who‚Äôs families are in the shelter and gave them something fun to do with their afternoons."/>
    <s v="Genesis Women's Shelter"/>
  </r>
  <r>
    <x v="215"/>
    <n v="4"/>
    <s v="Empathy"/>
    <x v="34"/>
    <m/>
    <s v="Prompt: How did your service contribute to better understanding of:&lt;br&gt;&lt;br&gt;1. Advocacy Skills&lt;br&gt;2. Designing a Solution&lt;br&gt;3. Empathy&lt;br&gt;4. Exploring Purpose&lt;br&gt;5.  Real World Experience Response: We sorted gifts for children across Texas who wouldn't normally receive many gifts."/>
    <s v="The Salvation Army"/>
  </r>
  <r>
    <x v="286"/>
    <n v="27"/>
    <s v="Empathy"/>
    <x v="170"/>
    <m/>
    <s v="Prompt: How did your service contribute to better understanding of:&lt;br&gt;&lt;br&gt;1. Advocacy Skills&lt;br&gt;2. Designing a Solution&lt;br&gt;3. Empathy&lt;br&gt;4. Exploring Purpose&lt;br&gt;5.  Real World Experience Response: I experiences empathy by playing and performing for elderly people at a senior living center. It was a special experience and I'm so happy to be able to do this for them. I also helped out at recitals for RMA and helped younger children."/>
    <s v="Royal Music Academy"/>
  </r>
  <r>
    <x v="216"/>
    <n v="3.5"/>
    <s v="Empathy"/>
    <x v="170"/>
    <m/>
    <s v="Prompt: How did your service contribute to better understanding of:&lt;br&gt;&lt;br&gt;1. Advocacy Skills&lt;br&gt;2. Designing a Solution&lt;br&gt;3. Empathy&lt;br&gt;4. Exploring Purpose&lt;br&gt;5.  Real World Experience Response: At the Genesis Holiday Program, I was able to help with inventorying and packing Christmas gifts for moms and children at the Genesis Women‚Äôs Shelter. I was mainly in charge of unpacking gift cards and organizing them in different prices categories. Seeing the storage room full of gifts that will be sent to moms in need, filled me with happiness and enable me to empathize with moms and their situation. Additional, seeing smiles of their faces after receiving gifts was such a rewarding experience."/>
    <s v="Genesis Women's Shelter"/>
  </r>
  <r>
    <x v="216"/>
    <n v="1.5"/>
    <s v="Empathy"/>
    <x v="145"/>
    <m/>
    <s v="Prompt: How did your service contribute to better understanding of:&lt;br&gt;&lt;br&gt;1. Advocacy Skills&lt;br&gt;2. Designing a Solution&lt;br&gt;3. Empathy&lt;br&gt;4. Exploring Purpose&lt;br&gt;5.  Real World Experience Response: Along with my BSA troop, I picked up trash from the shores of White Rock Lake."/>
    <s v="For the Love of the Lake"/>
  </r>
  <r>
    <x v="216"/>
    <n v="2"/>
    <s v="Empathy"/>
    <x v="82"/>
    <m/>
    <s v="Prompt: How did your service contribute to better understanding of:&lt;br&gt;&lt;br&gt;1. Advocacy Skills&lt;br&gt;2. Designing a Solution&lt;br&gt;3. Empathy&lt;br&gt;4. Exploring Purpose&lt;br&gt;5.  Real World Experience Response: By picking up trash for 2 hours, I was able to connect with the lake and brainstorm how solutions to reduce the amount of plastic on the lake shoreline such as inventing a plastic attracting device (though magnetism) that would facilitate the removal of trash."/>
    <s v="Boy Scouts of America Troop 890"/>
  </r>
  <r>
    <x v="216"/>
    <n v="1"/>
    <s v="Empathy"/>
    <x v="40"/>
    <m/>
    <s v="Prompt: How did your service contribute to better understanding of:&lt;br&gt;&lt;br&gt;1. Advocacy Skills&lt;br&gt;2. Designing a Solution&lt;br&gt;3. Empathy&lt;br&gt;4. Exploring Purpose&lt;br&gt;5.  Real World Experience Response: During my time at the center, I helped supervise kids while they were doing crafts and playing outside. Knowing the challenging times the kids went through due their mothers‚Äô abusive relationship and the sudden change of environment at the shelter, I was glad I could lift their spirits by interacting and playing with them."/>
    <s v="Genesis Women's Shelter"/>
  </r>
  <r>
    <x v="216"/>
    <n v="3"/>
    <s v="Empathy"/>
    <x v="85"/>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3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86"/>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25"/>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8"/>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12"/>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4"/>
    <s v="Empathy"/>
    <x v="179"/>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4"/>
    <s v="Empathy"/>
    <x v="22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47"/>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22"/>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26"/>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3"/>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38"/>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94"/>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37"/>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213"/>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03"/>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48"/>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12"/>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m/>
  </r>
  <r>
    <x v="216"/>
    <n v="2"/>
    <s v="Empathy"/>
    <x v="20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38"/>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5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22"/>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88"/>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52"/>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53"/>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5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06"/>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15"/>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6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8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23"/>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16"/>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17"/>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83"/>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69"/>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114"/>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1"/>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21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2"/>
    <s v="Empathy"/>
    <x v="4"/>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17"/>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5"/>
    <s v="Empathy"/>
    <x v="207"/>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54"/>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6"/>
    <n v="3"/>
    <s v="Empathy"/>
    <x v="109"/>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r>
  <r>
    <x v="217"/>
    <n v="1"/>
    <s v="Empathy"/>
    <x v="67"/>
    <m/>
    <s v="Prompt: How did your service contribute to better understanding of:&lt;br&gt;&lt;br&gt;1. Advocacy Skills&lt;br&gt;2. Designing a Solution&lt;br&gt;3. Empathy&lt;br&gt;4. Exploring Purpose&lt;br&gt;5.  Real World Experience Response: It helped me understand the mindset of the little kids and how they worked together."/>
    <s v="Build Up"/>
  </r>
  <r>
    <x v="217"/>
    <n v="4"/>
    <s v="Empathy"/>
    <x v="114"/>
    <m/>
    <s v="Prompt: How did your service contribute to better understanding of:&lt;br&gt;&lt;br&gt;1. Advocacy Skills&lt;br&gt;2. Designing a Solution&lt;br&gt;3. Empathy&lt;br&gt;4. Exploring Purpose&lt;br&gt;5.  Real World Experience Response: This contributed to my understanding of empathy by having conversations with the kids and helping them make slime."/>
    <s v="KHK event"/>
  </r>
  <r>
    <x v="218"/>
    <n v="0.5"/>
    <s v="Empathy"/>
    <x v="92"/>
    <m/>
    <s v="Prompt: How did your service contribute to better understanding of:&lt;br&gt;&lt;br&gt;1. Advocacy Skills&lt;br&gt;2. Designing a Solution&lt;br&gt;3. Empathy&lt;br&gt;4. Exploring Purpose&lt;br&gt;5.  Real World Experience Response: I went to the first club meeting of the EKAM Hockaday Club and learned more about the club and what all the members will do"/>
    <s v="EKAM"/>
  </r>
  <r>
    <x v="218"/>
    <n v="2"/>
    <s v="Empathy"/>
    <x v="92"/>
    <m/>
    <s v="Prompt: How did your service contribute to better understanding of:&lt;br&gt;&lt;br&gt;1. Advocacy Skills&lt;br&gt;2. Designing a Solution&lt;br&gt;3. Empathy&lt;br&gt;4. Exploring Purpose&lt;br&gt;5.  Real World Experience Response: We made goodie bags for young musicians in the dallas area"/>
    <s v="JSB Steering Comittee"/>
  </r>
  <r>
    <x v="72"/>
    <n v="2"/>
    <s v="Empathy"/>
    <x v="85"/>
    <m/>
    <s v="Prompt: How did your service contribute to better understanding of:&lt;br&gt;&lt;br&gt;1. Advocacy Skills&lt;br&gt;2. Designing a Solution&lt;br&gt;3. Empathy&lt;br&gt;4. Exploring Purpose&lt;br&gt;5.  Real World Experience Response: My NCL chapter worked on making small kits to work on matching skills, color recognition, and fine motor skills that we donated to a childcare organization. During the meeting we discussed what these kits would help the children with and how else we might be able to help the organization."/>
    <s v="NCL Highlander - Childcare Kits"/>
  </r>
  <r>
    <x v="72"/>
    <n v="2"/>
    <s v="Empathy"/>
    <x v="39"/>
    <m/>
    <s v="Prompt: How did your service contribute to better understanding of:&lt;br&gt;&lt;br&gt;1. Advocacy Skills&lt;br&gt;2. Designing a Solution&lt;br&gt;3. Empathy&lt;br&gt;4. Exploring Purpose&lt;br&gt;5.  Real World Experience Response: My mom and I spent some time packing snack bags for a local shelter (I cannot remember the name!!). We discussed who the bags would be given to, and why the specific items were required, such as granola bars."/>
    <s v="NCL Highlander Chapter - Snack Bag Packing"/>
  </r>
  <r>
    <x v="74"/>
    <n v="1"/>
    <s v="Empathy"/>
    <x v="106"/>
    <m/>
    <s v="Prompt: How did your service contribute to better understanding of:&lt;br&gt;&lt;br&gt;1. Advocacy Skills&lt;br&gt;2. Designing a Solution&lt;br&gt;3. Empathy&lt;br&gt;4. Exploring Purpose&lt;br&gt;5.  Real World Experience Response: we took leftover hockaday stuco shirts and stocked the shelves at Marcus Elementary‚Äôs marcus mart!"/>
    <s v="Marcus Mart"/>
  </r>
  <r>
    <x v="74"/>
    <n v="1"/>
    <s v="Empathy"/>
    <x v="88"/>
    <m/>
    <s v="Prompt: How did your service contribute to better understanding of:&lt;br&gt;&lt;br&gt;1. Advocacy Skills&lt;br&gt;2. Designing a Solution&lt;br&gt;3. Empathy&lt;br&gt;4. Exploring Purpose&lt;br&gt;5.  Real World Experience Response: I gave a gift card to be raffled at the feeding the need bazaar"/>
    <s v="Feeding The Need Bazaar"/>
  </r>
  <r>
    <x v="219"/>
    <n v="64"/>
    <s v="Empathy"/>
    <x v="254"/>
    <m/>
    <s v="Prompt: How did your service contribute to better understanding of:&lt;br&gt;&lt;br&gt;1. Advocacy Skills&lt;br&gt;2. Designing a Solution&lt;br&gt;3. Empathy&lt;br&gt;4. Exploring Purpose&lt;br&gt;5.  Real World Experience Response: It's hard working with little kids, and this experience gave me patience and empathy for parents and teachers. I loved working with all my students this summer!"/>
    <s v="Kumon (worked all through summer)"/>
  </r>
  <r>
    <x v="220"/>
    <n v="4"/>
    <s v="Empathy"/>
    <x v="37"/>
    <m/>
    <s v="Prompt: How did your service contribute to better understanding of:&lt;br&gt;&lt;br&gt;1. Advocacy Skills&lt;br&gt;2. Designing a Solution&lt;br&gt;3. Empathy&lt;br&gt;4. Exploring Purpose&lt;br&gt;5.  Real World Experience Response: i become for empathetic and learned more about how food banks work"/>
    <s v="Crossroads Community Services"/>
  </r>
  <r>
    <x v="220"/>
    <n v="3"/>
    <s v="Empathy"/>
    <x v="2"/>
    <m/>
    <s v="Prompt: How did your service contribute to better understanding of:&lt;br&gt;&lt;br&gt;1. Advocacy Skills&lt;br&gt;2. Designing a Solution&lt;br&gt;3. Empathy&lt;br&gt;4. Exploring Purpose&lt;br&gt;5.  Real World Experience Response: I was able to be empathetic towards the kids at the elementary school because I was once their age and in their shoes."/>
    <s v="Nancy J. Cochran Elementary"/>
  </r>
  <r>
    <x v="220"/>
    <n v="2"/>
    <s v="Empathy"/>
    <x v="232"/>
    <m/>
    <s v="Prompt: How did your service contribute to better understanding of:&lt;br&gt;&lt;br&gt;1. Advocacy Skills&lt;br&gt;2. Designing a Solution&lt;br&gt;3. Empathy&lt;br&gt;4. Exploring Purpose&lt;br&gt;5.  Real World Experience Response: I made beaded bracelets for members of the U.S. military with positive messages."/>
    <s v="Hagar's Heart"/>
  </r>
  <r>
    <x v="220"/>
    <n v="4"/>
    <s v="Empathy"/>
    <x v="60"/>
    <m/>
    <s v="Prompt: How did your service contribute to better understanding of:&lt;br&gt;&lt;br&gt;1. Advocacy Skills&lt;br&gt;2. Designing a Solution&lt;br&gt;3. Empathy&lt;br&gt;4. Exploring Purpose&lt;br&gt;5.  Real World Experience Response: I was empathetic to the little kids that I got to play with since I was similar to them once."/>
    <s v="Rae's Hope"/>
  </r>
  <r>
    <x v="76"/>
    <n v="30"/>
    <s v="Empathy"/>
    <x v="71"/>
    <m/>
    <s v="Prompt: How did your service contribute to better understanding of:&lt;br&gt;&lt;br&gt;1. Advocacy Skills&lt;br&gt;2. Designing a Solution&lt;br&gt;3. Empathy&lt;br&gt;4. Exploring Purpose&lt;br&gt;5.  Real World Experience Response: I helped other kids what steps they need to take to become a leader."/>
    <s v="Jack and Jill of America"/>
  </r>
  <r>
    <x v="76"/>
    <n v="1"/>
    <s v="Empathy"/>
    <x v="15"/>
    <m/>
    <s v="Prompt: How did your service contribute to better understanding of:&lt;br&gt;&lt;br&gt;1. Advocacy Skills&lt;br&gt;2. Designing a Solution&lt;br&gt;3. Empathy&lt;br&gt;4. Exploring Purpose&lt;br&gt;5.  Real World Experience Response: I helped the disd kids learn how to read and pronounce words."/>
    <s v="Reading Partners"/>
  </r>
  <r>
    <x v="76"/>
    <n v="1"/>
    <s v="Empathy"/>
    <x v="142"/>
    <m/>
    <s v="Prompt: How did your service contribute to better understanding of:&lt;br&gt;&lt;br&gt;1. Advocacy Skills&lt;br&gt;2. Designing a Solution&lt;br&gt;3. Empathy&lt;br&gt;4. Exploring Purpose&lt;br&gt;5.  Real World Experience Response: I helped a young girl learn how to read and comprehend."/>
    <s v="Reading Partners"/>
  </r>
  <r>
    <x v="76"/>
    <n v="1"/>
    <s v="Empathy"/>
    <x v="182"/>
    <m/>
    <s v="Prompt: How did your service contribute to better understanding of:&lt;br&gt;&lt;br&gt;1. Advocacy Skills&lt;br&gt;2. Designing a Solution&lt;br&gt;3. Empathy&lt;br&gt;4. Exploring Purpose&lt;br&gt;5.  Real World Experience Response: I helped to teach kids critical reading skills."/>
    <s v="Reading Partners"/>
  </r>
  <r>
    <x v="76"/>
    <n v="1"/>
    <s v="Empathy"/>
    <x v="193"/>
    <m/>
    <s v="Prompt: How did your service contribute to better understanding of:&lt;br&gt;&lt;br&gt;1. Advocacy Skills&lt;br&gt;2. Designing a Solution&lt;br&gt;3. Empathy&lt;br&gt;4. Exploring Purpose&lt;br&gt;5.  Real World Experience Response: I helped teach a kids to read."/>
    <s v="Reading Partners"/>
  </r>
  <r>
    <x v="76"/>
    <n v="1"/>
    <s v="Empathy"/>
    <x v="255"/>
    <m/>
    <s v="Prompt: How did your service contribute to better understanding of:&lt;br&gt;&lt;br&gt;1. Advocacy Skills&lt;br&gt;2. Designing a Solution&lt;br&gt;3. Empathy&lt;br&gt;4. Exploring Purpose&lt;br&gt;5.  Real World Experience Response: I helped a young girl to read."/>
    <s v="Reading Partners"/>
  </r>
  <r>
    <x v="77"/>
    <n v="3.5"/>
    <s v="Empathy"/>
    <x v="113"/>
    <m/>
    <s v="Prompt: How did your service contribute to better understanding of:&lt;br&gt;&lt;br&gt;1. Advocacy Skills&lt;br&gt;2. Designing a Solution&lt;br&gt;3. Empathy&lt;br&gt;4. Exploring Purpose&lt;br&gt;5.  Real World Experience Response: I helped autistic kids learn how to play tennis. It was a very empathetic experience as I was able to connect with the kids and see them learn and grow."/>
    <s v="ACEing Autism"/>
  </r>
  <r>
    <x v="78"/>
    <n v="3"/>
    <s v="Empathy"/>
    <x v="105"/>
    <m/>
    <s v="Prompt: How did your service contribute to better understanding of:&lt;br&gt;&lt;br&gt;1. Advocacy Skills&lt;br&gt;2. Designing a Solution&lt;br&gt;3. Empathy&lt;br&gt;4. Exploring Purpose&lt;br&gt;5.  Real World Experience Response: We went with St Marks to the Austin Street Shelter and helped with serving food. It was a great experience and we are excited to go back again soon."/>
    <s v="The Austin Street Shelter"/>
  </r>
  <r>
    <x v="78"/>
    <n v="1"/>
    <s v="Empathy"/>
    <x v="79"/>
    <m/>
    <s v="Prompt: How did your service contribute to better understanding of:&lt;br&gt;&lt;br&gt;1. Advocacy Skills&lt;br&gt;2. Designing a Solution&lt;br&gt;3. Empathy&lt;br&gt;4. Exploring Purpose&lt;br&gt;5.  Real World Experience Response: We supported the National Heart Association since it is national Heart Month by raising awareness about the importance."/>
    <s v="National Heart Association"/>
  </r>
  <r>
    <x v="78"/>
    <n v="1.3"/>
    <s v="Empathy"/>
    <x v="81"/>
    <m/>
    <s v="Prompt: How did your service contribute to better understanding of:&lt;br&gt;&lt;br&gt;1. Advocacy Skills&lt;br&gt;2. Designing a Solution&lt;br&gt;3. Empathy&lt;br&gt;4. Exploring Purpose&lt;br&gt;5.  Real World Experience Response: Today, as a member of STAR Women Gensis, I learned about female teen relationship abuse at the shelter."/>
    <s v="Genesis Women's Shelter"/>
  </r>
  <r>
    <x v="78"/>
    <n v="1"/>
    <s v="Empathy"/>
    <x v="220"/>
    <s v="Today, I made cards for soldiers for an hour for operation gratitude."/>
    <s v="Prompt: How did your service contribute to better understanding of:&lt;br&gt;&lt;br&gt;1. Advocacy Skills&lt;br&gt;2. Designing a Solution&lt;br&gt;3. Empathy&lt;br&gt;4. Exploring Purpose&lt;br&gt;5.  Real World Experience Response: I made cards for operation gratitude for soldiers."/>
    <s v="National Charity League"/>
  </r>
  <r>
    <x v="78"/>
    <n v="4.3"/>
    <s v="Empathy"/>
    <x v="184"/>
    <m/>
    <s v="Prompt: How did your service contribute to better understanding of:&lt;br&gt;&lt;br&gt;1. Advocacy Skills&lt;br&gt;2. Designing a Solution&lt;br&gt;3. Empathy&lt;br&gt;4. Exploring Purpose&lt;br&gt;5.  Real World Experience Response: My friends and I volunteered on a Friday night to help take care of a young child. We played games, did legos, and played with him in the gym."/>
    <s v="Rays of Light"/>
  </r>
  <r>
    <x v="78"/>
    <n v="5"/>
    <s v="Empathy"/>
    <x v="20"/>
    <s v="I spent my evening helping and playing with a child who had down syndrome we did it at Lovers Lane Church and it was a really fun and enjoyable experience."/>
    <s v="Prompt: How did your service contribute to better understanding of:&lt;br&gt;&lt;br&gt;1. Advocacy Skills&lt;br&gt;2. Designing a Solution&lt;br&gt;3. Empathy&lt;br&gt;4. Exploring Purpose&lt;br&gt;5.  Real World Experience Response: I spent my evening playing and hanging out with a child that has down syndrome. We did it at Lovers Lane Church and it was a lot of fun."/>
    <s v="Rays of Light"/>
  </r>
  <r>
    <x v="78"/>
    <n v="0.5"/>
    <s v="Empathy"/>
    <x v="101"/>
    <s v="I ran the OneLove raffle at the lacrosee game for the airpods and the tshirts to support the OneLove organization."/>
    <s v="Prompt: How did your service contribute to better understanding of:&lt;br&gt;&lt;br&gt;1. Advocacy Skills&lt;br&gt;2. Designing a Solution&lt;br&gt;3. Empathy&lt;br&gt;4. Exploring Purpose&lt;br&gt;5.  Real World Experience Response: I ran the the OneLove raffle booth at the lacrosse game to support the organization and help its message."/>
    <s v="OneLove"/>
  </r>
  <r>
    <x v="78"/>
    <n v="0.5"/>
    <s v="Empathy"/>
    <x v="101"/>
    <m/>
    <s v="Prompt: How did your service contribute to better understanding of:&lt;br&gt;&lt;br&gt;1. Advocacy Skills&lt;br&gt;2. Designing a Solution&lt;br&gt;3. Empathy&lt;br&gt;4. Exploring Purpose&lt;br&gt;5.  Real World Experience Response: I worked on a solution to increase student's material retention in DISD classrooms through a new curriculum design."/>
    <s v="University of Pennsylvania Social Innovators Program"/>
  </r>
  <r>
    <x v="78"/>
    <n v="2"/>
    <s v="Empathy"/>
    <x v="201"/>
    <m/>
    <s v="Prompt: How did your service contribute to better understanding of:&lt;br&gt;&lt;br&gt;1. Advocacy Skills&lt;br&gt;2. Designing a Solution&lt;br&gt;3. Empathy&lt;br&gt;4. Exploring Purpose&lt;br&gt;5.  Real World Experience Response: Editted and uploaded podcast for emporio with Jacquelin Sewell."/>
    <s v="The Emporio Organization"/>
  </r>
  <r>
    <x v="78"/>
    <n v="1"/>
    <s v="Empathy"/>
    <x v="252"/>
    <m/>
    <s v="Prompt: How did your service contribute to better understanding of:&lt;br&gt;&lt;br&gt;1. Advocacy Skills&lt;br&gt;2. Designing a Solution&lt;br&gt;3. Empathy&lt;br&gt;4. Exploring Purpose&lt;br&gt;5.  Real World Experience Response: I had my social innovators program class with the University of pennsylvania where I am working on a project to increase students' material retention in classroom."/>
    <s v="Social Innovator Program"/>
  </r>
  <r>
    <x v="79"/>
    <n v="1"/>
    <s v="Empathy"/>
    <x v="2"/>
    <m/>
    <s v="Prompt: How did your service contribute to better understanding of:&lt;br&gt;&lt;br&gt;1. Advocacy Skills&lt;br&gt;2. Designing a Solution&lt;br&gt;3. Empathy&lt;br&gt;4. Exploring Purpose&lt;br&gt;5.  Real World Experience Response: We were able to visit West Dallas and talk to people who are currently experiencing negative effects of a factory in their neighborhood. We were able to get insight into ways we could help solve the air quality and water pollution issues they experience daily."/>
    <s v="West DallasEnviromental Chemistry"/>
  </r>
  <r>
    <x v="81"/>
    <n v="2"/>
    <s v="Empathy"/>
    <x v="167"/>
    <m/>
    <s v="Prompt: How did your service contribute to better understanding of:&lt;br&gt;&lt;br&gt;1. Advocacy Skills&lt;br&gt;2. Designing a Solution&lt;br&gt;3. Empathy&lt;br&gt;4. Exploring Purpose&lt;br&gt;5.  Real World Experience Response: I delivered meals to people that need assistance."/>
    <s v="Meals on Wheels - Dallas, TX"/>
  </r>
  <r>
    <x v="81"/>
    <n v="2"/>
    <s v="Empathy"/>
    <x v="80"/>
    <m/>
    <s v="Prompt: How did your service contribute to better understanding of:&lt;br&gt;&lt;br&gt;1. Advocacy Skills&lt;br&gt;2. Designing a Solution&lt;br&gt;3. Empathy&lt;br&gt;4. Exploring Purpose&lt;br&gt;5.  Real World Experience Response: Helping tutor the kids really creates bonds between you and them and you are able to understand their story and where they come from."/>
    <s v="Nathan Adams Elementary School"/>
  </r>
  <r>
    <x v="81"/>
    <n v="1"/>
    <s v="Empathy"/>
    <x v="61"/>
    <m/>
    <s v="Prompt: How did your service contribute to better understanding of:&lt;br&gt;&lt;br&gt;1. Advocacy Skills&lt;br&gt;2. Designing a Solution&lt;br&gt;3. Empathy&lt;br&gt;4. Exploring Purpose&lt;br&gt;5.  Real World Experience Response: By tutoring Elementary kids I get to build relationships with them and see their growth."/>
    <s v="Nathan Adams Elementary School"/>
  </r>
  <r>
    <x v="82"/>
    <n v="1"/>
    <s v="Empathy"/>
    <x v="153"/>
    <m/>
    <s v="Prompt: How did your service contribute to better understanding of:&lt;br&gt;&lt;br&gt;1. Advocacy Skills&lt;br&gt;2. Designing a Solution&lt;br&gt;3. Empathy&lt;br&gt;4. Exploring Purpose&lt;br&gt;5.  Real World Experience Response: Helping kids on the spectrum learn tennis"/>
    <s v="ACEing Autism"/>
  </r>
  <r>
    <x v="82"/>
    <n v="3.5"/>
    <s v="Empathy"/>
    <x v="153"/>
    <m/>
    <s v="Prompt: How did your service contribute to better understanding of:&lt;br&gt;&lt;br&gt;1. Advocacy Skills&lt;br&gt;2. Designing a Solution&lt;br&gt;3. Empathy&lt;br&gt;4. Exploring Purpose&lt;br&gt;5.  Real World Experience Response: Helping kids on the spectrum learn tennis"/>
    <s v="ACEing Autism"/>
  </r>
  <r>
    <x v="82"/>
    <n v="0.5"/>
    <s v="Empathy"/>
    <x v="28"/>
    <m/>
    <s v="Prompt: How did your service contribute to better understanding of:&lt;br&gt;&lt;br&gt;1. Advocacy Skills&lt;br&gt;2. Designing a Solution&lt;br&gt;3. Empathy&lt;br&gt;4. Exploring Purpose&lt;br&gt;5.  Real World Experience Response: We donated items to EKAM"/>
    <s v="Hockaday EKAM"/>
  </r>
  <r>
    <x v="82"/>
    <n v="1"/>
    <s v="Empathy"/>
    <x v="38"/>
    <m/>
    <s v="Prompt: How did your service contribute to better understanding of:&lt;br&gt;&lt;br&gt;1. Advocacy Skills&lt;br&gt;2. Designing a Solution&lt;br&gt;3. Empathy&lt;br&gt;4. Exploring Purpose&lt;br&gt;5.  Real World Experience Response: We recorded ourselves reading books for children"/>
    <s v="Care4Cancer"/>
  </r>
  <r>
    <x v="82"/>
    <n v="1"/>
    <s v="Empathy"/>
    <x v="178"/>
    <m/>
    <s v="Prompt: How did your service contribute to better understanding of:&lt;br&gt;&lt;br&gt;1. Advocacy Skills&lt;br&gt;2. Designing a Solution&lt;br&gt;3. Empathy&lt;br&gt;4. Exploring Purpose&lt;br&gt;5.  Real World Experience Response: We helped kids with their homework."/>
    <s v="Wesley Rankin Community Center"/>
  </r>
  <r>
    <x v="82"/>
    <n v="1"/>
    <s v="Empathy"/>
    <x v="67"/>
    <m/>
    <s v="Prompt: How did your service contribute to better understanding of:&lt;br&gt;&lt;br&gt;1. Advocacy Skills&lt;br&gt;2. Designing a Solution&lt;br&gt;3. Empathy&lt;br&gt;4. Exploring Purpose&lt;br&gt;5.  Real World Experience Response: we talked about fundraising to purchase supplies for women."/>
    <s v="EKAM Hockaday"/>
  </r>
  <r>
    <x v="82"/>
    <n v="1"/>
    <s v="Empathy"/>
    <x v="124"/>
    <m/>
    <s v="Prompt: How did your service contribute to better understanding of:&lt;br&gt;&lt;br&gt;1. Advocacy Skills&lt;br&gt;2. Designing a Solution&lt;br&gt;3. Empathy&lt;br&gt;4. Exploring Purpose&lt;br&gt;5.  Real World Experience Response: attended a meeting about homelessness and learned more about upcoming club opportunities"/>
    <s v="feeding the need"/>
  </r>
  <r>
    <x v="82"/>
    <n v="2"/>
    <s v="Empathy"/>
    <x v="256"/>
    <m/>
    <s v="Prompt: How did your service contribute to better understanding of:&lt;br&gt;&lt;br&gt;1. Advocacy Skills&lt;br&gt;2. Designing a Solution&lt;br&gt;3. Empathy&lt;br&gt;4. Exploring Purpose&lt;br&gt;5.  Real World Experience Response: donated crayons to the crayon drive for the care4cancer club"/>
    <s v="Care4Cancer"/>
  </r>
  <r>
    <x v="83"/>
    <n v="3"/>
    <s v="Empathy"/>
    <x v="43"/>
    <m/>
    <s v="Prompt: How did your service contribute to better understanding of:&lt;br&gt;&lt;br&gt;1. Advocacy Skills&lt;br&gt;2. Designing a Solution&lt;br&gt;3. Empathy&lt;br&gt;4. Exploring Purpose&lt;br&gt;5.  Real World Experience Response: Teaching under resourced kids how to play lacrosse"/>
    <s v="Bridge Lacrosse"/>
  </r>
  <r>
    <x v="83"/>
    <n v="3"/>
    <s v="Empathy"/>
    <x v="9"/>
    <m/>
    <s v="Prompt: How did your service contribute to better understanding of:&lt;br&gt;&lt;br&gt;1. Advocacy Skills&lt;br&gt;2. Designing a Solution&lt;br&gt;3. Empathy&lt;br&gt;4. Exploring Purpose&lt;br&gt;5.  Real World Experience Response: see earlier entry"/>
    <s v="Bridge Lacrosse"/>
  </r>
  <r>
    <x v="83"/>
    <n v="1"/>
    <s v="Empathy"/>
    <x v="9"/>
    <m/>
    <s v="Prompt: How did your service contribute to better understanding of:&lt;br&gt;&lt;br&gt;1. Advocacy Skills&lt;br&gt;2. Designing a Solution&lt;br&gt;3. Empathy&lt;br&gt;4. Exploring Purpose&lt;br&gt;5.  Real World Experience Response: Reading partners orientation we went i over guidelines for the year"/>
    <s v="Reading Partners"/>
  </r>
  <r>
    <x v="83"/>
    <n v="3"/>
    <s v="Empathy"/>
    <x v="70"/>
    <s v="see previous"/>
    <s v="Prompt: How did your service contribute to better understanding of:&lt;br&gt;&lt;br&gt;1. Advocacy Skills&lt;br&gt;2. Designing a Solution&lt;br&gt;3. Empathy&lt;br&gt;4. Exploring Purpose&lt;br&gt;5.  Real World Experience Response: see previous"/>
    <s v="bridge lacrosse"/>
  </r>
  <r>
    <x v="83"/>
    <n v="3"/>
    <s v="Empathy"/>
    <x v="153"/>
    <m/>
    <s v="Prompt: How did your service contribute to better understanding of:&lt;br&gt;&lt;br&gt;1. Advocacy Skills&lt;br&gt;2. Designing a Solution&lt;br&gt;3. Empathy&lt;br&gt;4. Exploring Purpose&lt;br&gt;5.  Real World Experience Response: I played with kids at the childrens museum and helped clean and put items back where they belong."/>
    <s v="Perot Museum"/>
  </r>
  <r>
    <x v="83"/>
    <n v="1"/>
    <s v="Empathy"/>
    <x v="142"/>
    <m/>
    <s v="Prompt: How did your service contribute to better understanding of:&lt;br&gt;&lt;br&gt;1. Advocacy Skills&lt;br&gt;2. Designing a Solution&lt;br&gt;3. Empathy&lt;br&gt;4. Exploring Purpose&lt;br&gt;5.  Real World Experience Response: see above"/>
    <s v="reading partners"/>
  </r>
  <r>
    <x v="83"/>
    <n v="4"/>
    <s v="Empathy"/>
    <x v="5"/>
    <m/>
    <s v="Prompt: How did your service contribute to better understanding of:&lt;br&gt;&lt;br&gt;1. Advocacy Skills&lt;br&gt;2. Designing a Solution&lt;br&gt;3. Empathy&lt;br&gt;4. Exploring Purpose&lt;br&gt;5.  Real World Experience Response: I played with children at the genesis womens shelter while their moms were at meetings"/>
    <s v="genesis womens shelter"/>
  </r>
  <r>
    <x v="83"/>
    <n v="1"/>
    <s v="Empathy"/>
    <x v="136"/>
    <m/>
    <s v="Prompt: How did your service contribute to better understanding of:&lt;br&gt;&lt;br&gt;1. Advocacy Skills&lt;br&gt;2. Designing a Solution&lt;br&gt;3. Empathy&lt;br&gt;4. Exploring Purpose&lt;br&gt;5.  Real World Experience Response: see previous"/>
    <s v="Reading Partners"/>
  </r>
  <r>
    <x v="83"/>
    <n v="6"/>
    <s v="Empathy"/>
    <x v="59"/>
    <m/>
    <s v="Prompt: How did your service contribute to better understanding of:&lt;br&gt;&lt;br&gt;1. Advocacy Skills&lt;br&gt;2. Designing a Solution&lt;br&gt;3. Empathy&lt;br&gt;4. Exploring Purpose&lt;br&gt;5.  Real World Experience Response: I stuffed stuffed animals for children for the united way reading initiative at the dallas zoo and received additional hours for aiding the united way toy drive"/>
    <s v="united way of dallas"/>
  </r>
  <r>
    <x v="83"/>
    <n v="1"/>
    <s v="Empathy"/>
    <x v="182"/>
    <m/>
    <s v="Prompt: How did your service contribute to better understanding of:&lt;br&gt;&lt;br&gt;1. Advocacy Skills&lt;br&gt;2. Designing a Solution&lt;br&gt;3. Empathy&lt;br&gt;4. Exploring Purpose&lt;br&gt;5.  Real World Experience Response: see previous"/>
    <s v="Reading Partners"/>
  </r>
  <r>
    <x v="83"/>
    <n v="1"/>
    <s v="Empathy"/>
    <x v="158"/>
    <m/>
    <s v="Prompt: How did your service contribute to better understanding of:&lt;br&gt;&lt;br&gt;1. Advocacy Skills&lt;br&gt;2. Designing a Solution&lt;br&gt;3. Empathy&lt;br&gt;4. Exploring Purpose&lt;br&gt;5.  Real World Experience Response: Taught basketball to students in fosters after school program"/>
    <s v="Basketball at Foster Elementary"/>
  </r>
  <r>
    <x v="83"/>
    <n v="3"/>
    <s v="Empathy"/>
    <x v="2"/>
    <m/>
    <s v="Prompt: How did your service contribute to better understanding of:&lt;br&gt;&lt;br&gt;1. Advocacy Skills&lt;br&gt;2. Designing a Solution&lt;br&gt;3. Empathy&lt;br&gt;4. Exploring Purpose&lt;br&gt;5.  Real World Experience Response: Grummer shrubbery and read to children"/>
    <s v="Cochran Elementary"/>
  </r>
  <r>
    <x v="83"/>
    <n v="3"/>
    <s v="Empathy"/>
    <x v="174"/>
    <m/>
    <s v="Prompt: How did your service contribute to better understanding of:&lt;br&gt;&lt;br&gt;1. Advocacy Skills&lt;br&gt;2. Designing a Solution&lt;br&gt;3. Empathy&lt;br&gt;4. Exploring Purpose&lt;br&gt;5.  Real World Experience Response: I wrote handwritten personalized letters to children with disabilities."/>
    <s v="spread the love"/>
  </r>
  <r>
    <x v="83"/>
    <n v="3"/>
    <s v="Empathy"/>
    <x v="164"/>
    <s v="same as previos"/>
    <s v="Prompt: How did your service contribute to better understanding of:&lt;br&gt;&lt;br&gt;1. Advocacy Skills&lt;br&gt;2. Designing a Solution&lt;br&gt;3. Empathy&lt;br&gt;4. Exploring Purpose&lt;br&gt;5.  Real World Experience Response: Wrote personalized letters to children with disabilities"/>
    <s v="Spread The Love"/>
  </r>
  <r>
    <x v="83"/>
    <n v="1"/>
    <s v="Empathy"/>
    <x v="26"/>
    <m/>
    <s v="Prompt: How did your service contribute to better understanding of:&lt;br&gt;&lt;br&gt;1. Advocacy Skills&lt;br&gt;2. Designing a Solution&lt;br&gt;3. Empathy&lt;br&gt;4. Exploring Purpose&lt;br&gt;5.  Real World Experience Response: cut blankets for cats"/>
    <s v="Hockaday"/>
  </r>
  <r>
    <x v="83"/>
    <n v="1"/>
    <s v="Empathy"/>
    <x v="47"/>
    <m/>
    <s v="Prompt: How did your service contribute to better understanding of:&lt;br&gt;&lt;br&gt;1. Advocacy Skills&lt;br&gt;2. Designing a Solution&lt;br&gt;3. Empathy&lt;br&gt;4. Exploring Purpose&lt;br&gt;5.  Real World Experience Response: see previous"/>
    <s v="Nathan Adams prek"/>
  </r>
  <r>
    <x v="83"/>
    <n v="1"/>
    <s v="Empathy"/>
    <x v="159"/>
    <m/>
    <s v="Prompt: How did your service contribute to better understanding of:&lt;br&gt;&lt;br&gt;1. Advocacy Skills&lt;br&gt;2. Designing a Solution&lt;br&gt;3. Empathy&lt;br&gt;4. Exploring Purpose&lt;br&gt;5.  Real World Experience Response: see previous"/>
    <s v="Reading Partners"/>
  </r>
  <r>
    <x v="83"/>
    <n v="1"/>
    <s v="Empathy"/>
    <x v="156"/>
    <m/>
    <s v="Prompt: How did your service contribute to better understanding of:&lt;br&gt;&lt;br&gt;1. Advocacy Skills&lt;br&gt;2. Designing a Solution&lt;br&gt;3. Empathy&lt;br&gt;4. Exploring Purpose&lt;br&gt;5.  Real World Experience Response: see previous"/>
    <s v="nathan adams pre k"/>
  </r>
  <r>
    <x v="83"/>
    <n v="2"/>
    <s v="Empathy"/>
    <x v="55"/>
    <m/>
    <s v="Prompt: How did your service contribute to better understanding of:&lt;br&gt;&lt;br&gt;1. Advocacy Skills&lt;br&gt;2. Designing a Solution&lt;br&gt;3. Empathy&lt;br&gt;4. Exploring Purpose&lt;br&gt;5.  Real World Experience Response: see previous. lesson planning"/>
    <s v="nathan adams prek"/>
  </r>
  <r>
    <x v="83"/>
    <n v="3"/>
    <s v="Empathy"/>
    <x v="227"/>
    <m/>
    <s v="Prompt: How did your service contribute to better understanding of:&lt;br&gt;&lt;br&gt;1. Advocacy Skills&lt;br&gt;2. Designing a Solution&lt;br&gt;3. Empathy&lt;br&gt;4. Exploring Purpose&lt;br&gt;5.  Real World Experience Response: Spent time researching a bill to advocate for educational equity"/>
    <s v="Social impact paper"/>
  </r>
  <r>
    <x v="83"/>
    <n v="1"/>
    <s v="Empathy"/>
    <x v="199"/>
    <m/>
    <s v="Prompt: How did your service contribute to better understanding of:&lt;br&gt;&lt;br&gt;1. Advocacy Skills&lt;br&gt;2. Designing a Solution&lt;br&gt;3. Empathy&lt;br&gt;4. Exploring Purpose&lt;br&gt;5.  Real World Experience Response: see previous"/>
    <s v="Reading Partners"/>
  </r>
  <r>
    <x v="83"/>
    <n v="2"/>
    <s v="Empathy"/>
    <x v="120"/>
    <s v="see previous"/>
    <s v="Prompt: How did your service contribute to better understanding of:&lt;br&gt;&lt;br&gt;1. Advocacy Skills&lt;br&gt;2. Designing a Solution&lt;br&gt;3. Empathy&lt;br&gt;4. Exploring Purpose&lt;br&gt;5.  Real World Experience Response: see previous"/>
    <s v="nathan adams prek"/>
  </r>
  <r>
    <x v="83"/>
    <n v="2"/>
    <s v="Empathy"/>
    <x v="120"/>
    <m/>
    <s v="Prompt: How did your service contribute to better understanding of:&lt;br&gt;&lt;br&gt;1. Advocacy Skills&lt;br&gt;2. Designing a Solution&lt;br&gt;3. Empathy&lt;br&gt;4. Exploring Purpose&lt;br&gt;5.  Real World Experience Response: see previous"/>
    <s v="marcus mart"/>
  </r>
  <r>
    <x v="83"/>
    <n v="1"/>
    <s v="Empathy"/>
    <x v="140"/>
    <m/>
    <s v="Prompt: How did your service contribute to better understanding of:&lt;br&gt;&lt;br&gt;1. Advocacy Skills&lt;br&gt;2. Designing a Solution&lt;br&gt;3. Empathy&lt;br&gt;4. Exploring Purpose&lt;br&gt;5.  Real World Experience Response: see previous"/>
    <s v="Reading Partners"/>
  </r>
  <r>
    <x v="83"/>
    <n v="7"/>
    <s v="Empathy"/>
    <x v="45"/>
    <m/>
    <s v="Prompt: How did your service contribute to better understanding of:&lt;br&gt;&lt;br&gt;1. Advocacy Skills&lt;br&gt;2. Designing a Solution&lt;br&gt;3. Empathy&lt;br&gt;4. Exploring Purpose&lt;br&gt;5.  Real World Experience Response: see previous"/>
    <s v="spread the love"/>
  </r>
  <r>
    <x v="83"/>
    <n v="8"/>
    <s v="Empathy"/>
    <x v="148"/>
    <m/>
    <s v="Prompt: How did your service contribute to better understanding of:&lt;br&gt;&lt;br&gt;1. Advocacy Skills&lt;br&gt;2. Designing a Solution&lt;br&gt;3. Empathy&lt;br&gt;4. Exploring Purpose&lt;br&gt;5.  Real World Experience Response: previous"/>
    <s v="spread the love"/>
  </r>
  <r>
    <x v="223"/>
    <n v="3"/>
    <s v="Empathy"/>
    <x v="15"/>
    <m/>
    <s v="Prompt: How did your service contribute to better understanding of:&lt;br&gt;&lt;br&gt;1. Advocacy Skills&lt;br&gt;2. Designing a Solution&lt;br&gt;3. Empathy&lt;br&gt;4. Exploring Purpose&lt;br&gt;5.  Real World Experience Response: We explored empathy by putting together bags for students in the disd program and learning about their daily struggles thanks to Morgan Myer"/>
    <s v="United Way"/>
  </r>
  <r>
    <x v="223"/>
    <n v="1"/>
    <s v="Empathy"/>
    <x v="57"/>
    <m/>
    <s v="Prompt: How did your service contribute to better understanding of:&lt;br&gt;&lt;br&gt;1. Advocacy Skills&lt;br&gt;2. Designing a Solution&lt;br&gt;3. Empathy&lt;br&gt;4. Exploring Purpose&lt;br&gt;5.  Real World Experience Response: We played kickball for a cause and listened to breast cancer survivors!"/>
    <s v="Susan G Komen Breast Cancer Foundation - Madison Affiliate"/>
  </r>
  <r>
    <x v="223"/>
    <n v="2"/>
    <s v="Empathy"/>
    <x v="59"/>
    <m/>
    <s v="Prompt: How did your service contribute to better understanding of:&lt;br&gt;&lt;br&gt;1. Advocacy Skills&lt;br&gt;2. Designing a Solution&lt;br&gt;3. Empathy&lt;br&gt;4. Exploring Purpose&lt;br&gt;5.  Real World Experience Response: We made stuffed animals for kids in need so they are encouraged to read."/>
    <s v="united way of dallas"/>
  </r>
  <r>
    <x v="86"/>
    <n v="3"/>
    <s v="Empathy"/>
    <x v="2"/>
    <m/>
    <s v="Prompt: How did your service contribute to better understanding of:&lt;br&gt;&lt;br&gt;1. Advocacy Skills&lt;br&gt;2. Designing a Solution&lt;br&gt;3. Empathy&lt;br&gt;4. Exploring Purpose&lt;br&gt;5.  Real World Experience Response: we made holiday cards for the teachers there"/>
    <s v="Nancy J. Cochran EL"/>
  </r>
  <r>
    <x v="86"/>
    <n v="20"/>
    <s v="Empathy"/>
    <x v="101"/>
    <m/>
    <s v="Prompt: How did your service contribute to better understanding of:&lt;br&gt;&lt;br&gt;1. Advocacy Skills&lt;br&gt;2. Designing a Solution&lt;br&gt;3. Empathy&lt;br&gt;4. Exploring Purpose&lt;br&gt;5.  Real World Experience Response: content creation for aster Craft"/>
    <s v="aster Craft"/>
  </r>
  <r>
    <x v="86"/>
    <n v="20"/>
    <s v="Empathy"/>
    <x v="13"/>
    <m/>
    <s v="Prompt: How did your service contribute to better understanding of:&lt;br&gt;&lt;br&gt;1. Advocacy Skills&lt;br&gt;2. Designing a Solution&lt;br&gt;3. Empathy&lt;br&gt;4. Exploring Purpose&lt;br&gt;5.  Real World Experience Response: content creation for after craft"/>
    <s v="aster Craft"/>
  </r>
  <r>
    <x v="226"/>
    <n v="3"/>
    <s v="Empathy"/>
    <x v="22"/>
    <m/>
    <s v="Prompt: How did your service contribute to better understanding of:&lt;br&gt;&lt;br&gt;1. Advocacy Skills&lt;br&gt;2. Designing a Solution&lt;br&gt;3. Empathy&lt;br&gt;4. Exploring Purpose&lt;br&gt;5.  Real World Experience Response: we made motivating bags filled with snacks for people who just finished their performances. i also carried the bags to the storage closet"/>
    <s v="Junior Symphony Ball"/>
  </r>
  <r>
    <x v="226"/>
    <n v="4"/>
    <s v="Empathy"/>
    <x v="57"/>
    <m/>
    <s v="Prompt: How did your service contribute to better understanding of:&lt;br&gt;&lt;br&gt;1. Advocacy Skills&lt;br&gt;2. Designing a Solution&lt;br&gt;3. Empathy&lt;br&gt;4. Exploring Purpose&lt;br&gt;5.  Real World Experience Response: we were each assigned a buddy with down syndrome and we spent time with them today."/>
    <s v="Down Syndrome Guild"/>
  </r>
  <r>
    <x v="87"/>
    <n v="1.5"/>
    <s v="Empathy"/>
    <x v="107"/>
    <m/>
    <s v="Prompt: How did your service contribute to better understanding of:&lt;br&gt;&lt;br&gt;1. Advocacy Skills&lt;br&gt;2. Designing a Solution&lt;br&gt;3. Empathy&lt;br&gt;4. Exploring Purpose&lt;br&gt;5.  Real World Experience Response: By baking cookies I felt empathetic for people that aren‚Äôt able to put food in the table for their families and this made me excited to be able to provide for somebody else"/>
    <s v="hockaday baking club"/>
  </r>
  <r>
    <x v="88"/>
    <n v="3.5"/>
    <s v="Empathy"/>
    <x v="257"/>
    <m/>
    <s v="Prompt: How did your service contribute to better understanding of:&lt;br&gt;&lt;br&gt;1. Advocacy Skills&lt;br&gt;2. Designing a Solution&lt;br&gt;3. Empathy&lt;br&gt;4. Exploring Purpose&lt;br&gt;5.  Real World Experience Response: I learned how to empathize with kids that don‚Äôt know some of the skills I do."/>
    <s v="Bridge Lacrosse"/>
  </r>
  <r>
    <x v="88"/>
    <n v="1.5"/>
    <s v="Empathy"/>
    <x v="0"/>
    <m/>
    <s v="Prompt: How did your service contribute to better understanding of:&lt;br&gt;&lt;br&gt;1. Advocacy Skills&lt;br&gt;2. Designing a Solution&lt;br&gt;3. Empathy&lt;br&gt;4. Exploring Purpose&lt;br&gt;5.  Real World Experience Response: I gained empathy for people different from me."/>
    <m/>
  </r>
  <r>
    <x v="89"/>
    <n v="1"/>
    <s v="Empathy"/>
    <x v="199"/>
    <m/>
    <s v="Prompt: How did your service contribute to better understanding of:&lt;br&gt;&lt;br&gt;1. Advocacy Skills&lt;br&gt;2. Designing a Solution&lt;br&gt;3. Empathy&lt;br&gt;4. Exploring Purpose&lt;br&gt;5.  Real World Experience Response: I helped sixth graders with their writing skills"/>
    <s v="Walnut Hill Writing Internship"/>
  </r>
  <r>
    <x v="90"/>
    <n v="4"/>
    <s v="Empathy"/>
    <x v="114"/>
    <m/>
    <s v="Prompt: How did your service contribute to better understanding of:&lt;br&gt;&lt;br&gt;1. Advocacy Skills&lt;br&gt;2. Designing a Solution&lt;br&gt;3. Empathy&lt;br&gt;4. Exploring Purpose&lt;br&gt;5.  Real World Experience Response: My service contributed to better understanding of empathy as I took some time to hang out with kids and make them happy. Most of the kids i worked with are underprivileged and so getting the opportunity to bring some joy into their day was worth it always."/>
    <s v="Kids Helping Kids"/>
  </r>
  <r>
    <x v="287"/>
    <n v="4"/>
    <s v="Empathy"/>
    <x v="226"/>
    <m/>
    <s v="Prompt: How did your service contribute to better understanding of:&lt;br&gt;&lt;br&gt;1. Advocacy Skills&lt;br&gt;2. Designing a Solution&lt;br&gt;3. Empathy&lt;br&gt;4. Exploring Purpose&lt;br&gt;5.  Real World Experience Response: I am part of a program that works with children with special needs and I went to the buddy walk and met my buddy and his family."/>
    <s v="Best Buddies"/>
  </r>
  <r>
    <x v="287"/>
    <n v="3"/>
    <s v="Empathy"/>
    <x v="223"/>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r>
  <r>
    <x v="287"/>
    <n v="3"/>
    <s v="Empathy"/>
    <x v="223"/>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r>
  <r>
    <x v="287"/>
    <n v="3"/>
    <s v="Empathy"/>
    <x v="223"/>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r>
  <r>
    <x v="287"/>
    <n v="3"/>
    <s v="Empathy"/>
    <x v="223"/>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r>
  <r>
    <x v="91"/>
    <n v="1"/>
    <s v="Empathy"/>
    <x v="95"/>
    <m/>
    <s v="Prompt: How did your service contribute to better understanding of:&lt;br&gt;&lt;br&gt;1. Advocacy Skills&lt;br&gt;2. Designing a Solution&lt;br&gt;3. Empathy&lt;br&gt;4. Exploring Purpose&lt;br&gt;5.  Real World Experience Response: Today I helped a fifth grader practice reading. This built empathy, because the fifth grader was reading a book that I had also read in fifth grade."/>
    <s v="Arthur Kramer EL"/>
  </r>
  <r>
    <x v="91"/>
    <n v="1"/>
    <s v="Empathy"/>
    <x v="150"/>
    <m/>
    <s v="Prompt: How did your service contribute to better understanding of:&lt;br&gt;&lt;br&gt;1. Advocacy Skills&lt;br&gt;2. Designing a Solution&lt;br&gt;3. Empathy&lt;br&gt;4. Exploring Purpose&lt;br&gt;5.  Real World Experience Response: Today we helped middle schoolers with their paragraphs for English class. It was enlightening to see the things they struggled with, and compare them to things that I currently struggle with. I think this has helped me to improve my writing."/>
    <s v="Writing Center Internship I"/>
  </r>
  <r>
    <x v="92"/>
    <n v="3"/>
    <s v="Empathy"/>
    <x v="2"/>
    <m/>
    <s v="Prompt: How did your service contribute to better understanding of:&lt;br&gt;&lt;br&gt;1. Advocacy Skills&lt;br&gt;2. Designing a Solution&lt;br&gt;3. Empathy&lt;br&gt;4. Exploring Purpose&lt;br&gt;5.  Real World Experience Response: Helped in the garden and teacher appreciation"/>
    <s v="Dallas ISD"/>
  </r>
  <r>
    <x v="93"/>
    <n v="1"/>
    <s v="Empathy"/>
    <x v="14"/>
    <m/>
    <s v="Prompt: How did your service contribute to better understanding of:&lt;br&gt;&lt;br&gt;1. Advocacy Skills&lt;br&gt;2. Designing a Solution&lt;br&gt;3. Empathy&lt;br&gt;4. Exploring Purpose&lt;br&gt;5.  Real World Experience Response: We went to the Nathan Adams Elementary and learned about the opportunity gap between high and low income children."/>
    <s v="United to Learn"/>
  </r>
  <r>
    <x v="93"/>
    <n v="3"/>
    <s v="Empathy"/>
    <x v="2"/>
    <m/>
    <s v="Prompt: How did your service contribute to better understanding of:&lt;br&gt;&lt;br&gt;1. Advocacy Skills&lt;br&gt;2. Designing a Solution&lt;br&gt;3. Empathy&lt;br&gt;4. Exploring Purpose&lt;br&gt;5.  Real World Experience Response: We supervised the petting zoo and helped the kids interact with the animals. We also made cards for the teachers to show our appreciation."/>
    <s v="Nancy J. Cochran Elementary"/>
  </r>
  <r>
    <x v="94"/>
    <n v="1.5"/>
    <s v="Empathy"/>
    <x v="62"/>
    <s v="baked"/>
    <s v="Prompt: How did your service contribute to better understanding of:&lt;br&gt;&lt;br&gt;1. Advocacy Skills&lt;br&gt;2. Designing a Solution&lt;br&gt;3. Empathy&lt;br&gt;4. Exploring Purpose&lt;br&gt;5.  Real World Experience Response: baked"/>
    <s v="baking"/>
  </r>
  <r>
    <x v="94"/>
    <n v="4"/>
    <s v="Empathy"/>
    <x v="64"/>
    <m/>
    <s v="Prompt: How did your service contribute to better understanding of:&lt;br&gt;&lt;br&gt;1. Advocacy Skills&lt;br&gt;2. Designing a Solution&lt;br&gt;3. Empathy&lt;br&gt;4. Exploring Purpose&lt;br&gt;5.  Real World Experience Response: child"/>
    <s v="Perot Museum"/>
  </r>
  <r>
    <x v="95"/>
    <n v="1"/>
    <s v="Empathy"/>
    <x v="28"/>
    <m/>
    <s v="Prompt: How did your service contribute to better understanding of:&lt;br&gt;&lt;br&gt;1. Advocacy Skills&lt;br&gt;2. Designing a Solution&lt;br&gt;3. Empathy&lt;br&gt;4. Exploring Purpose&lt;br&gt;5.  Real World Experience Response: made dog toys and blankets"/>
    <s v="Community Crafts Club"/>
  </r>
  <r>
    <x v="229"/>
    <n v="25"/>
    <s v="Empathy"/>
    <x v="142"/>
    <m/>
    <s v="Prompt: How did your service contribute to better understanding of:&lt;br&gt;&lt;br&gt;1. Advocacy Skills&lt;br&gt;2. Designing a Solution&lt;br&gt;3. Empathy&lt;br&gt;4. Exploring Purpose&lt;br&gt;5.  Real World Experience Response: Taught reading partners and saw from their perspective what it was like."/>
    <m/>
  </r>
  <r>
    <x v="97"/>
    <n v="2"/>
    <s v="Empathy"/>
    <x v="164"/>
    <m/>
    <s v="Prompt: How did your service contribute to better understanding of:&lt;br&gt;&lt;br&gt;1. Advocacy Skills&lt;br&gt;2. Designing a Solution&lt;br&gt;3. Empathy&lt;br&gt;4. Exploring Purpose&lt;br&gt;5.  Real World Experience Response: I made did some at-home enrichment for operation kindness's cats by making diy toys for them using toilet paper rolls and cat treats."/>
    <s v="Operation Kindness"/>
  </r>
  <r>
    <x v="97"/>
    <n v="3.5"/>
    <s v="Empathy"/>
    <x v="245"/>
    <m/>
    <s v="Prompt: How did your service contribute to better understanding of:&lt;br&gt;&lt;br&gt;1. Advocacy Skills&lt;br&gt;2. Designing a Solution&lt;br&gt;3. Empathy&lt;br&gt;4. Exploring Purpose&lt;br&gt;5.  Real World Experience Response: I made diy dog toys using egg cartons and dog treats for operation kindness."/>
    <s v="Operation Kindness"/>
  </r>
  <r>
    <x v="98"/>
    <n v="1"/>
    <s v="Empathy"/>
    <x v="67"/>
    <m/>
    <s v="Prompt: How did your service contribute to better understanding of:&lt;br&gt;&lt;br&gt;1. Advocacy Skills&lt;br&gt;2. Designing a Solution&lt;br&gt;3. Empathy&lt;br&gt;4. Exploring Purpose&lt;br&gt;5.  Real World Experience Response: This gave us a chance to play with kids less fortunate than us and help them build fun legos"/>
    <s v="the hockaday school"/>
  </r>
  <r>
    <x v="99"/>
    <n v="1"/>
    <s v="Empathy"/>
    <x v="225"/>
    <m/>
    <s v="Prompt: How did your service contribute to better understanding of:&lt;br&gt;&lt;br&gt;1. Advocacy Skills&lt;br&gt;2. Designing a Solution&lt;br&gt;3. Empathy&lt;br&gt;4. Exploring Purpose&lt;br&gt;5.  Real World Experience Response: for this, we learned about how not know how to read affect kids."/>
    <s v="United To Learn"/>
  </r>
  <r>
    <x v="99"/>
    <n v="2"/>
    <s v="Empathy"/>
    <x v="23"/>
    <m/>
    <s v="Prompt: How did your service contribute to better understanding of:&lt;br&gt;&lt;br&gt;1. Advocacy Skills&lt;br&gt;2. Designing a Solution&lt;br&gt;3. Empathy&lt;br&gt;4. Exploring Purpose&lt;br&gt;5.  Real World Experience Response: today i made envelopes for christmas gifts. they are for kids in need. we also made snack bags for adults."/>
    <s v="Brother Bill's Helping Hand"/>
  </r>
  <r>
    <x v="99"/>
    <n v="2"/>
    <s v="Empathy"/>
    <x v="205"/>
    <m/>
    <s v="Prompt: How did your service contribute to better understanding of:&lt;br&gt;&lt;br&gt;1. Advocacy Skills&lt;br&gt;2. Designing a Solution&lt;br&gt;3. Empathy&lt;br&gt;4. Exploring Purpose&lt;br&gt;5.  Real World Experience Response: we made friendship bracelets for hagars heart."/>
    <s v="National Charity League Inc"/>
  </r>
  <r>
    <x v="100"/>
    <n v="0.5"/>
    <s v="Empathy"/>
    <x v="231"/>
    <m/>
    <s v="Prompt: How did your service contribute to better understanding of:&lt;br&gt;&lt;br&gt;1. Advocacy Skills&lt;br&gt;2. Designing a Solution&lt;br&gt;3. Empathy&lt;br&gt;4. Exploring Purpose&lt;br&gt;5.  Real World Experience Response: we helped organize the library"/>
    <s v="helping hands"/>
  </r>
  <r>
    <x v="100"/>
    <n v="3"/>
    <s v="Empathy"/>
    <x v="2"/>
    <m/>
    <s v="Prompt: How did your service contribute to better understanding of:&lt;br&gt;&lt;br&gt;1. Advocacy Skills&lt;br&gt;2. Designing a Solution&lt;br&gt;3. Empathy&lt;br&gt;4. Exploring Purpose&lt;br&gt;5.  Real World Experience Response: i worked in the garden and read to kids"/>
    <s v="christmas com seevice"/>
  </r>
  <r>
    <x v="100"/>
    <n v="3"/>
    <s v="Empathy"/>
    <x v="2"/>
    <m/>
    <s v="Prompt: How did your service contribute to better understanding of:&lt;br&gt;&lt;br&gt;1. Advocacy Skills&lt;br&gt;2. Designing a Solution&lt;br&gt;3. Empathy&lt;br&gt;4. Exploring Purpose&lt;br&gt;5.  Real World Experience Response: i worked in the garden and read to kids"/>
    <s v="christmas com seevice"/>
  </r>
  <r>
    <x v="100"/>
    <n v="1"/>
    <s v="Empathy"/>
    <x v="124"/>
    <m/>
    <s v="Prompt: How did your service contribute to better understanding of:&lt;br&gt;&lt;br&gt;1. Advocacy Skills&lt;br&gt;2. Designing a Solution&lt;br&gt;3. Empathy&lt;br&gt;4. Exploring Purpose&lt;br&gt;5.  Real World Experience Response: homelessness presentation"/>
    <s v="feeding the need"/>
  </r>
  <r>
    <x v="101"/>
    <n v="3"/>
    <s v="Empathy"/>
    <x v="2"/>
    <m/>
    <s v="Prompt: How did your service contribute to better understanding of:&lt;br&gt;&lt;br&gt;1. Advocacy Skills&lt;br&gt;2. Designing a Solution&lt;br&gt;3. Empathy&lt;br&gt;4. Exploring Purpose&lt;br&gt;5.  Real World Experience Response: Today I helped kids celebrate the holidays and give teachers gifts for their service. I used my empathy to read to kids and also to make ornaments and cards for teachers."/>
    <s v="United Way"/>
  </r>
  <r>
    <x v="101"/>
    <n v="1"/>
    <s v="Empathy"/>
    <x v="150"/>
    <m/>
    <s v="Prompt: How did your service contribute to better understanding of:&lt;br&gt;&lt;br&gt;1. Advocacy Skills&lt;br&gt;2. Designing a Solution&lt;br&gt;3. Empathy&lt;br&gt;4. Exploring Purpose&lt;br&gt;5.  Real World Experience Response: Today at Marcus, we handed out candy bags to the children at Marcus elementary to help celebrate the holidays. I had empathy today as I sought to make people joyful for the holidays."/>
    <s v="Marcus Elementary"/>
  </r>
  <r>
    <x v="101"/>
    <n v="1"/>
    <s v="Empathy"/>
    <x v="47"/>
    <m/>
    <s v="Prompt: How did your service contribute to better understanding of:&lt;br&gt;&lt;br&gt;1. Advocacy Skills&lt;br&gt;2. Designing a Solution&lt;br&gt;3. Empathy&lt;br&gt;4. Exploring Purpose&lt;br&gt;5.  Real World Experience Response: Today I worked with kids while they leaned subtraction. I had empathy as I sought to help them learn and understand their concepts."/>
    <s v="Nathan Adams Elementary School"/>
  </r>
  <r>
    <x v="230"/>
    <n v="1"/>
    <s v="Empathy"/>
    <x v="57"/>
    <m/>
    <s v="Prompt: How did your service contribute to better understanding of:&lt;br&gt;&lt;br&gt;1. Advocacy Skills&lt;br&gt;2. Designing a Solution&lt;br&gt;3. Empathy&lt;br&gt;4. Exploring Purpose&lt;br&gt;5.  Real World Experience Response: We played kickball to raise money for a cancer research center."/>
    <s v="Knock Out Cancer"/>
  </r>
  <r>
    <x v="230"/>
    <n v="1"/>
    <s v="Empathy"/>
    <x v="135"/>
    <m/>
    <s v="Prompt: How did your service contribute to better understanding of:&lt;br&gt;&lt;br&gt;1. Advocacy Skills&lt;br&gt;2. Designing a Solution&lt;br&gt;3. Empathy&lt;br&gt;4. Exploring Purpose&lt;br&gt;5.  Real World Experience Response: I donated needed items to a food drive happening in my neighborhood!"/>
    <s v="Food Drive"/>
  </r>
  <r>
    <x v="230"/>
    <n v="1"/>
    <s v="Empathy"/>
    <x v="135"/>
    <m/>
    <s v="Prompt: How did your service contribute to better understanding of:&lt;br&gt;&lt;br&gt;1. Advocacy Skills&lt;br&gt;2. Designing a Solution&lt;br&gt;3. Empathy&lt;br&gt;4. Exploring Purpose&lt;br&gt;5.  Real World Experience Response: We had a Wesley-Rankin Teen Board meeting and made hand turkeys for the kids!"/>
    <s v="Wesley Rankin Community Center"/>
  </r>
  <r>
    <x v="230"/>
    <n v="3"/>
    <s v="Empathy"/>
    <x v="182"/>
    <m/>
    <s v="Prompt: How did your service contribute to better understanding of:&lt;br&gt;&lt;br&gt;1. Advocacy Skills&lt;br&gt;2. Designing a Solution&lt;br&gt;3. Empathy&lt;br&gt;4. Exploring Purpose&lt;br&gt;5.  Real World Experience Response: We made stuffed animals to give to little kids that they will receive when taking a literacy class."/>
    <s v="Teens United"/>
  </r>
  <r>
    <x v="230"/>
    <n v="3"/>
    <s v="Empathy"/>
    <x v="23"/>
    <m/>
    <s v="Prompt: How did your service contribute to better understanding of:&lt;br&gt;&lt;br&gt;1. Advocacy Skills&lt;br&gt;2. Designing a Solution&lt;br&gt;3. Empathy&lt;br&gt;4. Exploring Purpose&lt;br&gt;5.  Real World Experience Response: We set up Project Care for Wesley Rankin."/>
    <s v="Wesley Rankin Community Center"/>
  </r>
  <r>
    <x v="230"/>
    <n v="7"/>
    <s v="Empathy"/>
    <x v="215"/>
    <m/>
    <s v="Prompt: How did your service contribute to better understanding of:&lt;br&gt;&lt;br&gt;1. Advocacy Skills&lt;br&gt;2. Designing a Solution&lt;br&gt;3. Empathy&lt;br&gt;4. Exploring Purpose&lt;br&gt;5.  Real World Experience Response: We made crafts and hung out with kids at the children‚Äôs hospital."/>
    <s v="Care for Cancer"/>
  </r>
  <r>
    <x v="230"/>
    <n v="1"/>
    <s v="Empathy"/>
    <x v="67"/>
    <m/>
    <s v="Prompt: How did your service contribute to better understanding of:&lt;br&gt;&lt;br&gt;1. Advocacy Skills&lt;br&gt;2. Designing a Solution&lt;br&gt;3. Empathy&lt;br&gt;4. Exploring Purpose&lt;br&gt;5.  Real World Experience Response: We went to Pershing Elementary and helped the kids build legos."/>
    <s v="Build Up"/>
  </r>
  <r>
    <x v="230"/>
    <n v="1"/>
    <s v="Empathy"/>
    <x v="26"/>
    <m/>
    <s v="Prompt: How did your service contribute to better understanding of:&lt;br&gt;&lt;br&gt;1. Advocacy Skills&lt;br&gt;2. Designing a Solution&lt;br&gt;3. Empathy&lt;br&gt;4. Exploring Purpose&lt;br&gt;5.  Real World Experience Response: We listened to a presentation about homelessness and how we can help make an impact."/>
    <s v="Feeding the Need"/>
  </r>
  <r>
    <x v="230"/>
    <n v="0.5"/>
    <s v="Empathy"/>
    <x v="31"/>
    <m/>
    <s v="Prompt: How did your service contribute to better understanding of:&lt;br&gt;&lt;br&gt;1. Advocacy Skills&lt;br&gt;2. Designing a Solution&lt;br&gt;3. Empathy&lt;br&gt;4. Exploring Purpose&lt;br&gt;5.  Real World Experience Response: We held a birthday party for the kids at the center!"/>
    <s v="Wesley Rankin Community Center"/>
  </r>
  <r>
    <x v="230"/>
    <n v="1"/>
    <s v="Empathy"/>
    <x v="176"/>
    <m/>
    <s v="Prompt: How did your service contribute to better understanding of:&lt;br&gt;&lt;br&gt;1. Advocacy Skills&lt;br&gt;2. Designing a Solution&lt;br&gt;3. Empathy&lt;br&gt;4. Exploring Purpose&lt;br&gt;5.  Real World Experience Response: We volunteered at Nathan Adams and helped run centers for the pre-k kids."/>
    <s v="Nathan Adams Elementary School"/>
  </r>
  <r>
    <x v="230"/>
    <n v="2"/>
    <s v="Empathy"/>
    <x v="190"/>
    <m/>
    <s v="Prompt: How did your service contribute to better understanding of:&lt;br&gt;&lt;br&gt;1. Advocacy Skills&lt;br&gt;2. Designing a Solution&lt;br&gt;3. Empathy&lt;br&gt;4. Exploring Purpose&lt;br&gt;5.  Real World Experience Response: I donated crayons to the drive"/>
    <s v="Care 4 Cancer"/>
  </r>
  <r>
    <x v="102"/>
    <n v="1"/>
    <s v="Empathy"/>
    <x v="204"/>
    <m/>
    <s v="Prompt: How did your service contribute to better understanding of:&lt;br&gt;&lt;br&gt;1. Advocacy Skills&lt;br&gt;2. Designing a Solution&lt;br&gt;3. Empathy&lt;br&gt;4. Exploring Purpose&lt;br&gt;5.  Real World Experience Response: I was able to help someone learn how to read and help them through the challenges"/>
    <s v="Reading Partners"/>
  </r>
  <r>
    <x v="103"/>
    <n v="1"/>
    <s v="Empathy"/>
    <x v="17"/>
    <m/>
    <s v="Prompt: How did your service contribute to better understanding of:&lt;br&gt;&lt;br&gt;1. Advocacy Skills&lt;br&gt;2. Designing a Solution&lt;br&gt;3. Empathy&lt;br&gt;4. Exploring Purpose&lt;br&gt;5.  Real World Experience Response: We discussed how underprivileged students often tend to be less adept and reading and the importance of 3rd grade and literary development in creating successful students"/>
    <s v="United 2 Lead"/>
  </r>
  <r>
    <x v="104"/>
    <n v="3"/>
    <s v="Empathy"/>
    <x v="31"/>
    <m/>
    <s v="Prompt: How did your service contribute to better understanding of:&lt;br&gt;&lt;br&gt;1. Advocacy Skills&lt;br&gt;2. Designing a Solution&lt;br&gt;3. Empathy&lt;br&gt;4. Exploring Purpose&lt;br&gt;5.  Real World Experience Response: I love working with the kids here"/>
    <s v="Wesley Rankin Community Center"/>
  </r>
  <r>
    <x v="231"/>
    <n v="3"/>
    <s v="Empathy"/>
    <x v="71"/>
    <m/>
    <s v="Prompt: How did your service contribute to better understanding of:&lt;br&gt;&lt;br&gt;1. Advocacy Skills&lt;br&gt;2. Designing a Solution&lt;br&gt;3. Empathy&lt;br&gt;4. Exploring Purpose&lt;br&gt;5.  Real World Experience Response: We made bags containing snacks and a note for young performers. This helped me build empathy with them because I know that performing can be scary, so I included items that I know I would like if I put myself in their shoes."/>
    <s v="DSOL Young Musicians Program"/>
  </r>
  <r>
    <x v="231"/>
    <n v="1"/>
    <s v="Empathy"/>
    <x v="17"/>
    <m/>
    <s v="Prompt: How did your service contribute to better understanding of:&lt;br&gt;&lt;br&gt;1. Advocacy Skills&lt;br&gt;2. Designing a Solution&lt;br&gt;3. Empathy&lt;br&gt;4. Exploring Purpose&lt;br&gt;5.  Real World Experience Response: I‚Äôve practiced building empathy for the middle schoolers we‚Äôve helped with their writing because I know that it will make me be a more helpful resource for them."/>
    <s v="Writing Internship I"/>
  </r>
  <r>
    <x v="231"/>
    <n v="1"/>
    <s v="Empathy"/>
    <x v="196"/>
    <m/>
    <s v="Prompt: How did your service contribute to better understanding of:&lt;br&gt;&lt;br&gt;1. Advocacy Skills&lt;br&gt;2. Designing a Solution&lt;br&gt;3. Empathy&lt;br&gt;4. Exploring Purpose&lt;br&gt;5.  Real World Experience Response: I built empathy for the 7th grader I helped based on my past experiences and used this to be a more useful resource for her."/>
    <s v="Writing Internship I"/>
  </r>
  <r>
    <x v="105"/>
    <n v="2.5"/>
    <s v="Empathy"/>
    <x v="185"/>
    <m/>
    <s v="Prompt: How did your service contribute to better understanding of:&lt;br&gt;&lt;br&gt;1. Advocacy Skills&lt;br&gt;2. Designing a Solution&lt;br&gt;3. Empathy&lt;br&gt;4. Exploring Purpose&lt;br&gt;5.  Real World Experience Response: I tutored a girl on her math skills and it was a great experience that helped me try to share my love for math with others who haven't received the teaching that works for them."/>
    <s v="Intellichoice tutoring"/>
  </r>
  <r>
    <x v="105"/>
    <n v="3"/>
    <s v="Empathy"/>
    <x v="167"/>
    <m/>
    <s v="Prompt: How did your service contribute to better understanding of:&lt;br&gt;&lt;br&gt;1. Advocacy Skills&lt;br&gt;2. Designing a Solution&lt;br&gt;3. Empathy&lt;br&gt;4. Exploring Purpose&lt;br&gt;5.  Real World Experience Response: We went to an elementary school and i built a garden pen and helped clean out other ones that were already built."/>
    <s v="Hockaday"/>
  </r>
  <r>
    <x v="106"/>
    <n v="1"/>
    <s v="Empathy"/>
    <x v="71"/>
    <m/>
    <s v="Prompt: How did your service contribute to better understanding of:&lt;br&gt;&lt;br&gt;1. Advocacy Skills&lt;br&gt;2. Designing a Solution&lt;br&gt;3. Empathy&lt;br&gt;4. Exploring Purpose&lt;br&gt;5.  Real World Experience Response: This helped me with empathy, while i had to package box‚Äôs for babys, because  it helped me to understand the severity of things needed to take care of a baby and how hard it is to reach many of those things that are necessities"/>
    <s v="National Charity League Inc"/>
  </r>
  <r>
    <x v="106"/>
    <n v="3"/>
    <s v="Empathy"/>
    <x v="185"/>
    <m/>
    <s v="Prompt: How did your service contribute to better understanding of:&lt;br&gt;&lt;br&gt;1. Advocacy Skills&lt;br&gt;2. Designing a Solution&lt;br&gt;3. Empathy&lt;br&gt;4. Exploring Purpose&lt;br&gt;5.  Real World Experience Response: This helped me with empathy as we got together to help create boxes and gifts and encouraging messages to give to different essential workers and this helped me to build empathy as we know how hard it is for many of them and helped me to grow empathy by just being able to help them out a tiny bit."/>
    <s v="National Charity League Inc"/>
  </r>
  <r>
    <x v="106"/>
    <n v="2.2999999999999998"/>
    <s v="Empathy"/>
    <x v="244"/>
    <m/>
    <s v="Prompt: How did your service contribute to better understanding of:&lt;br&gt;&lt;br&gt;1. Advocacy Skills&lt;br&gt;2. Designing a Solution&lt;br&gt;3. Empathy&lt;br&gt;4. Exploring Purpose&lt;br&gt;5.  Real World Experience Response: We shopped for family‚Äôs who have kids with childhood cancer for the holidays and bought them presents and different fun activities that they can have fun with during the holidays under times of stress. This helped me to explore empathy as i realize the holidays for many struggling with financial issues possibly due to medical expenses can cause more stress then joy and it is important to help those as struggling as much as we can."/>
    <s v="Heroes for Children"/>
  </r>
  <r>
    <x v="106"/>
    <n v="2.2999999999999998"/>
    <s v="Empathy"/>
    <x v="168"/>
    <m/>
    <s v="Prompt: How did your service contribute to better understanding of:&lt;br&gt;&lt;br&gt;1. Advocacy Skills&lt;br&gt;2. Designing a Solution&lt;br&gt;3. Empathy&lt;br&gt;4. Exploring Purpose&lt;br&gt;5.  Real World Experience Response: This helped me with empathy as I learned about heart disease in woman and how many underprivileged areas lack basic resources to books"/>
    <s v="National Charity League Inc"/>
  </r>
  <r>
    <x v="107"/>
    <n v="3"/>
    <s v="Empathy"/>
    <x v="2"/>
    <m/>
    <s v="Prompt: How did your service contribute to better understanding of:&lt;br&gt;&lt;br&gt;1. Advocacy Skills&lt;br&gt;2. Designing a Solution&lt;br&gt;3. Empathy&lt;br&gt;4. Exploring Purpose&lt;br&gt;5.  Real World Experience Response: I learned how difficult it is to spend a lot of time and hard work while gardening."/>
    <s v="Hockaday"/>
  </r>
  <r>
    <x v="107"/>
    <n v="0.8"/>
    <s v="Empathy"/>
    <x v="102"/>
    <m/>
    <s v="Prompt: How did your service contribute to better understanding of:&lt;br&gt;&lt;br&gt;1. Advocacy Skills&lt;br&gt;2. Designing a Solution&lt;br&gt;3. Empathy&lt;br&gt;4. Exploring Purpose&lt;br&gt;5.  Real World Experience Response: We listened to FlavaFran, a speaker who discussed her life with Autism and how best buddies has helped her. I built empathy Because I better understand what she has gone through in her life and how she continues to cope with challenges."/>
    <s v="Hockaday Best Buddies"/>
  </r>
  <r>
    <x v="108"/>
    <n v="2"/>
    <s v="Empathy"/>
    <x v="214"/>
    <m/>
    <s v="Prompt: How did your service contribute to better understanding of:&lt;br&gt;&lt;br&gt;1. Advocacy Skills&lt;br&gt;2. Designing a Solution&lt;br&gt;3. Empathy&lt;br&gt;4. Exploring Purpose&lt;br&gt;5.  Real World Experience Response: I practiced empathy by making pillowcases for the Sleep Tight Initiative and writing notes for soldiers on duty."/>
    <s v="operarion gratitude"/>
  </r>
  <r>
    <x v="108"/>
    <n v="2"/>
    <s v="Empathy"/>
    <x v="71"/>
    <m/>
    <s v="Prompt: How did your service contribute to better understanding of:&lt;br&gt;&lt;br&gt;1. Advocacy Skills&lt;br&gt;2. Designing a Solution&lt;br&gt;3. Empathy&lt;br&gt;4. Exploring Purpose&lt;br&gt;5.  Real World Experience Response: We made goody bags for kids who are putting on a musical and orchestra who dont usually get the option to."/>
    <s v="DSOL Young Musicians Program"/>
  </r>
  <r>
    <x v="108"/>
    <n v="1"/>
    <s v="Empathy"/>
    <x v="34"/>
    <m/>
    <s v="Prompt: How did your service contribute to better understanding of:&lt;br&gt;&lt;br&gt;1. Advocacy Skills&lt;br&gt;2. Designing a Solution&lt;br&gt;3. Empathy&lt;br&gt;4. Exploring Purpose&lt;br&gt;5.  Real World Experience Response: Today, my teammates and I cleaned up our boathouse for everyone that rows there and keep our favorite place clean!"/>
    <s v="Dallas Rowing Club"/>
  </r>
  <r>
    <x v="108"/>
    <n v="1"/>
    <s v="Empathy"/>
    <x v="50"/>
    <m/>
    <s v="Prompt: How did your service contribute to better understanding of:&lt;br&gt;&lt;br&gt;1. Advocacy Skills&lt;br&gt;2. Designing a Solution&lt;br&gt;3. Empathy&lt;br&gt;4. Exploring Purpose&lt;br&gt;5.  Real World Experience Response: My NCL group and I wrote letters to people serving across seas in the military. It was humbling to think of how much time away from their loved ones that they have spent serving our country."/>
    <s v="Operation Gratitude"/>
  </r>
  <r>
    <x v="108"/>
    <n v="1"/>
    <s v="Empathy"/>
    <x v="242"/>
    <m/>
    <s v="Prompt: How did your service contribute to better understanding of:&lt;br&gt;&lt;br&gt;1. Advocacy Skills&lt;br&gt;2. Designing a Solution&lt;br&gt;3. Empathy&lt;br&gt;4. Exploring Purpose&lt;br&gt;5.  Real World Experience Response: Today I worked for the book bash at highland meadows school and it was so heartwarming to see all the kids so thrilled to get to choose their books"/>
    <s v="United To Learn"/>
  </r>
  <r>
    <x v="109"/>
    <n v="1"/>
    <s v="Empathy"/>
    <x v="225"/>
    <m/>
    <s v="Prompt: How did your service contribute to better understanding of:&lt;br&gt;&lt;br&gt;1. Advocacy Skills&lt;br&gt;2. Designing a Solution&lt;br&gt;3. Empathy&lt;br&gt;4. Exploring Purpose&lt;br&gt;5.  Real World Experience Response: Learning about SEL learning and it‚Äôs importance and finding what characteristics describe you"/>
    <s v="United To Learn"/>
  </r>
  <r>
    <x v="109"/>
    <n v="1"/>
    <s v="Empathy"/>
    <x v="143"/>
    <m/>
    <s v="Prompt: How did your service contribute to better understanding of:&lt;br&gt;&lt;br&gt;1. Advocacy Skills&lt;br&gt;2. Designing a Solution&lt;br&gt;3. Empathy&lt;br&gt;4. Exploring Purpose&lt;br&gt;5.  Real World Experience Response: We wrote cards and collected period products for homeless people and other people in need"/>
    <s v="Detroit Menstrual Project"/>
  </r>
  <r>
    <x v="109"/>
    <n v="1"/>
    <s v="Empathy"/>
    <x v="23"/>
    <m/>
    <s v="Prompt: How did your service contribute to better understanding of:&lt;br&gt;&lt;br&gt;1. Advocacy Skills&lt;br&gt;2. Designing a Solution&lt;br&gt;3. Empathy&lt;br&gt;4. Exploring Purpose&lt;br&gt;5.  Real World Experience Response: I decorated envelopes with notes for Christmas and then decorated and filled brown paper bags"/>
    <s v="Brother Bill's Helping Hand"/>
  </r>
  <r>
    <x v="109"/>
    <n v="1"/>
    <s v="Empathy"/>
    <x v="23"/>
    <m/>
    <s v="Prompt: How did your service contribute to better understanding of:&lt;br&gt;&lt;br&gt;1. Advocacy Skills&lt;br&gt;2. Designing a Solution&lt;br&gt;3. Empathy&lt;br&gt;4. Exploring Purpose&lt;br&gt;5.  Real World Experience Response: Making bracelets for the Dallas Arboretum"/>
    <s v="The Dallas Arboretum"/>
  </r>
  <r>
    <x v="109"/>
    <n v="3"/>
    <s v="Empathy"/>
    <x v="2"/>
    <m/>
    <s v="Prompt: How did your service contribute to better understanding of:&lt;br&gt;&lt;br&gt;1. Advocacy Skills&lt;br&gt;2. Designing a Solution&lt;br&gt;3. Empathy&lt;br&gt;4. Exploring Purpose&lt;br&gt;5.  Real World Experience Response: Form II Service Day"/>
    <s v="United To Learn"/>
  </r>
  <r>
    <x v="109"/>
    <n v="3.5"/>
    <s v="Empathy"/>
    <x v="89"/>
    <m/>
    <s v="Prompt: How did your service contribute to better understanding of:&lt;br&gt;&lt;br&gt;1. Advocacy Skills&lt;br&gt;2. Designing a Solution&lt;br&gt;3. Empathy&lt;br&gt;4. Exploring Purpose&lt;br&gt;5.  Real World Experience Response: Selling tickets at the Trains at Northpark"/>
    <s v="Ronald McDonald House of Dallas"/>
  </r>
  <r>
    <x v="109"/>
    <n v="3"/>
    <s v="Empathy"/>
    <x v="168"/>
    <m/>
    <s v="Prompt: How did your service contribute to better understanding of:&lt;br&gt;&lt;br&gt;1. Advocacy Skills&lt;br&gt;2. Designing a Solution&lt;br&gt;3. Empathy&lt;br&gt;4. Exploring Purpose&lt;br&gt;5.  Real World Experience Response: Donating prizes for Junior Symphony Ball raffle"/>
    <s v="Junior Symphony Ball"/>
  </r>
  <r>
    <x v="109"/>
    <n v="2"/>
    <s v="Empathy"/>
    <x v="50"/>
    <m/>
    <s v="Prompt: How did your service contribute to better understanding of:&lt;br&gt;&lt;br&gt;1. Advocacy Skills&lt;br&gt;2. Designing a Solution&lt;br&gt;3. Empathy&lt;br&gt;4. Exploring Purpose&lt;br&gt;5.  Real World Experience Response: Row-d to Change meetings"/>
    <s v="Hockaday"/>
  </r>
  <r>
    <x v="110"/>
    <n v="4.5"/>
    <s v="Empathy"/>
    <x v="142"/>
    <m/>
    <s v="Prompt: How did your service contribute to better understanding of:&lt;br&gt;&lt;br&gt;1. Advocacy Skills&lt;br&gt;2. Designing a Solution&lt;br&gt;3. Empathy&lt;br&gt;4. Exploring Purpose&lt;br&gt;5.  Real World Experience Response: This program taught me how to assist teens who are struggling with mental health, and helped to portray what they are going through."/>
    <s v="Mental Health First Aiders"/>
  </r>
  <r>
    <x v="233"/>
    <n v="1.5"/>
    <s v="Empathy"/>
    <x v="167"/>
    <m/>
    <s v="Prompt: How did your service contribute to better understanding of:&lt;br&gt;&lt;br&gt;1. Advocacy Skills&lt;br&gt;2. Designing a Solution&lt;br&gt;3. Empathy&lt;br&gt;4. Exploring Purpose&lt;br&gt;5.  Real World Experience Response: Building a connection with kids and Brighton‚Äôs their day"/>
    <s v="Family Gateway"/>
  </r>
  <r>
    <x v="233"/>
    <n v="2"/>
    <s v="Empathy"/>
    <x v="2"/>
    <m/>
    <s v="Prompt: How did your service contribute to better understanding of:&lt;br&gt;&lt;br&gt;1. Advocacy Skills&lt;br&gt;2. Designing a Solution&lt;br&gt;3. Empathy&lt;br&gt;4. Exploring Purpose&lt;br&gt;5.  Real World Experience Response: Helping students distress why helping out with the petting zoo and giving teachers card of apritiation"/>
    <s v="Hockaday"/>
  </r>
  <r>
    <x v="233"/>
    <n v="2"/>
    <s v="Empathy"/>
    <x v="2"/>
    <m/>
    <s v="Prompt: How did your service contribute to better understanding of:&lt;br&gt;&lt;br&gt;1. Advocacy Skills&lt;br&gt;2. Designing a Solution&lt;br&gt;3. Empathy&lt;br&gt;4. Exploring Purpose&lt;br&gt;5.  Real World Experience Response: Helping students distress why helping out with the petting zoo and giving teachers card of apritiation"/>
    <s v="Hockaday"/>
  </r>
  <r>
    <x v="288"/>
    <n v="2"/>
    <s v="Empathy"/>
    <x v="180"/>
    <m/>
    <s v="Prompt: How did your service contribute to better understanding of:&lt;br&gt;&lt;br&gt;1. Advocacy Skills&lt;br&gt;2. Designing a Solution&lt;br&gt;3. Empathy&lt;br&gt;4. Exploring Purpose&lt;br&gt;5.  Real World Experience Response: I made stuffed animals for kids during Christmas that won‚Äôt get any gifts"/>
    <s v="teens united"/>
  </r>
  <r>
    <x v="111"/>
    <n v="2.5"/>
    <s v="Empathy"/>
    <x v="150"/>
    <m/>
    <s v="Prompt: How did your service contribute to better understanding of:&lt;br&gt;&lt;br&gt;1. Advocacy Skills&lt;br&gt;2. Designing a Solution&lt;br&gt;3. Empathy&lt;br&gt;4. Exploring Purpose&lt;br&gt;5.  Real World Experience Response: At TR Hoover, I spent the evening helping the kids and staff run the annual Christmas performance."/>
    <s v="Summit Tutoring at TR Hoover CDC"/>
  </r>
  <r>
    <x v="111"/>
    <n v="1.5"/>
    <s v="Empathy"/>
    <x v="67"/>
    <s v="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Empathy"/>
    <x v="16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Empathy"/>
    <x v="97"/>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r>
  <r>
    <x v="111"/>
    <n v="1.5"/>
    <s v="Empathy"/>
    <x v="14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r>
  <r>
    <x v="111"/>
    <n v="2.5"/>
    <s v="Empathy"/>
    <x v="36"/>
    <s v="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r>
  <r>
    <x v="111"/>
    <n v="2"/>
    <s v="Empathy"/>
    <x v="242"/>
    <m/>
    <s v="Prompt: How did your service contribute to better understanding of:&lt;br&gt;&lt;br&gt;1. Advocacy Skills&lt;br&gt;2. Designing a Solution&lt;br&gt;3. Empathy&lt;br&gt;4. Exploring Purpose&lt;br&gt;5.  Real World Experience Response: I volunteered at an animal shelter and walked dogs, washed food and water bowls, and replaced dog beds."/>
    <s v="Farmers Branch Animal Adoption Center"/>
  </r>
  <r>
    <x v="234"/>
    <n v="2"/>
    <s v="Empathy"/>
    <x v="205"/>
    <m/>
    <s v="Prompt: How did your service contribute to better understanding of:&lt;br&gt;&lt;br&gt;1. Advocacy Skills&lt;br&gt;2. Designing a Solution&lt;br&gt;3. Empathy&lt;br&gt;4. Exploring Purpose&lt;br&gt;5.  Real World Experience Response: I made bracelets with encouraging messages for women in shelters, allowing me to gain more empathy for the struggles they face even after leaving a suite relationships, such as with their confidence."/>
    <s v="Hagar's Hearrt"/>
  </r>
  <r>
    <x v="235"/>
    <n v="2"/>
    <s v="Empathy"/>
    <x v="2"/>
    <m/>
    <s v="Prompt: How did your service contribute to better understanding of:&lt;br&gt;&lt;br&gt;1. Advocacy Skills&lt;br&gt;2. Designing a Solution&lt;br&gt;3. Empathy&lt;br&gt;4. Exploring Purpose&lt;br&gt;5.  Real World Experience Response: This helped me understand empathy because it helped everyone understand how to help people that are worried about their loved ones or sick"/>
    <s v="children's medical hospital"/>
  </r>
  <r>
    <x v="235"/>
    <n v="1"/>
    <s v="Empathy"/>
    <x v="124"/>
    <m/>
    <s v="Prompt: How did your service contribute to better understanding of:&lt;br&gt;&lt;br&gt;1. Advocacy Skills&lt;br&gt;2. Designing a Solution&lt;br&gt;3. Empathy&lt;br&gt;4. Exploring Purpose&lt;br&gt;5.  Real World Experience Response: Empathy because we learned about the different causes of homelessness and how to help"/>
    <s v="feeding the need"/>
  </r>
  <r>
    <x v="235"/>
    <n v="2"/>
    <s v="Empathy"/>
    <x v="1"/>
    <m/>
    <s v="Prompt: How did your service contribute to better understanding of:&lt;br&gt;&lt;br&gt;1. Advocacy Skills&lt;br&gt;2. Designing a Solution&lt;br&gt;3. Empathy&lt;br&gt;4. Exploring Purpose&lt;br&gt;5.  Real World Experience Response: Decorating and stocking bags of food for shelters helped me be more empathetic towards the people we were making them for"/>
    <s v="Feeding the Need"/>
  </r>
  <r>
    <x v="112"/>
    <n v="2.2000000000000002"/>
    <s v="Empathy"/>
    <x v="0"/>
    <m/>
    <s v="Prompt: How did your service contribute to better understanding of:&lt;br&gt;&lt;br&gt;1. Advocacy Skills&lt;br&gt;2. Designing a Solution&lt;br&gt;3. Empathy&lt;br&gt;4. Exploring Purpose&lt;br&gt;5.  Real World Experience Response: Today I was able to teach autistic kids to play tennis from ages 5-18. They are able to grow from social connections and physical exercise through tennis. This activity showed my empathy as I was helping the community. I was able to help the kids fix their ground strokes as well as other swings for tennis. We worked on hand eye coordination and focusing on the ball. I really enjoyed helping these kids learn to play tennis."/>
    <s v="ACEing Autism"/>
  </r>
  <r>
    <x v="112"/>
    <n v="2.2000000000000002"/>
    <s v="Empathy"/>
    <x v="58"/>
    <m/>
    <s v="Prompt: How did your service contribute to better understanding of:&lt;br&gt;&lt;br&gt;1. Advocacy Skills&lt;br&gt;2. Designing a Solution&lt;br&gt;3. Empathy&lt;br&gt;4. Exploring Purpose&lt;br&gt;5.  Real World Experience Response: I got to teach a new group of autistic children to play tennis. We had shorter lessons today since it was cold and the last session of the season till spring. But, we got to hand out medals to everyone which was really fun! We worked mostly on playing games (red light green light) and forehand and backhand volleys. I also helped improve their hand eye coordination by trying form excerises."/>
    <s v="Aceing Autism"/>
  </r>
  <r>
    <x v="112"/>
    <n v="2"/>
    <s v="Empathy"/>
    <x v="2"/>
    <m/>
    <s v="Prompt: How did your service contribute to better understanding of:&lt;br&gt;&lt;br&gt;1. Advocacy Skills&lt;br&gt;2. Designing a Solution&lt;br&gt;3. Empathy&lt;br&gt;4. Exploring Purpose&lt;br&gt;5.  Real World Experience Response: Today at Hockaday we went through rotations and created things for children and staff in the hospitals in the neighboring states and in Texas. We made cards for the staff and make bookmarks and recorded videos of us reading books for the children."/>
    <s v="Hospitals"/>
  </r>
  <r>
    <x v="112"/>
    <n v="2"/>
    <s v="Empathy"/>
    <x v="111"/>
    <m/>
    <s v="Prompt: How did your service contribute to better understanding of:&lt;br&gt;&lt;br&gt;1. Advocacy Skills&lt;br&gt;2. Designing a Solution&lt;br&gt;3. Empathy&lt;br&gt;4. Exploring Purpose&lt;br&gt;5.  Real World Experience Response: I helped make peanut butter and jelly sandwiches to give to people in need. I bagged up oranges and chips and was a helper with the clean up crew. I was able to make easy food that would benefit and make a huge impact to a lot of people."/>
    <s v="Tango Tab"/>
  </r>
  <r>
    <x v="112"/>
    <n v="2"/>
    <s v="Empathy"/>
    <x v="67"/>
    <m/>
    <s v="Prompt: How did your service contribute to better understanding of:&lt;br&gt;&lt;br&gt;1. Advocacy Skills&lt;br&gt;2. Designing a Solution&lt;br&gt;3. Empathy&lt;br&gt;4. Exploring Purpose&lt;br&gt;5.  Real World Experience Response: The Girls Who Code club payed a visit to the nearby school, Anne Frank Elementary. I was able to help the 2nd and 3d graders with their scratch projects as a part of their computer science club. Their projects were helping the world by being based on the problem of recycling and bullying."/>
    <s v="Anne Frank Elementary"/>
  </r>
  <r>
    <x v="112"/>
    <n v="1.5"/>
    <s v="Empathy"/>
    <x v="258"/>
    <m/>
    <s v="Prompt: How did your service contribute to better understanding of:&lt;br&gt;&lt;br&gt;1. Advocacy Skills&lt;br&gt;2. Designing a Solution&lt;br&gt;3. Empathy&lt;br&gt;4. Exploring Purpose&lt;br&gt;5.  Real World Experience Response: I was able to teach a 2nd and a 5th grader some new math concepts. I plan out the lessons that I teach them and I make sure to give them homework assignments. It is really fun to teach younger kids new concepts since they are always excited."/>
    <s v="NECEF"/>
  </r>
  <r>
    <x v="112"/>
    <n v="1.5"/>
    <s v="Empathy"/>
    <x v="20"/>
    <m/>
    <s v="Prompt: How did your service contribute to better understanding of:&lt;br&gt;&lt;br&gt;1. Advocacy Skills&lt;br&gt;2. Designing a Solution&lt;br&gt;3. Empathy&lt;br&gt;4. Exploring Purpose&lt;br&gt;5.  Real World Experience Response: I had my 2 bi-weekly sessions with Ricky and Kingston (2nd and 5th grade). For both I planned lessons with fractions and word problems along with addition and multiplication. I helped them with their school homework and upcoming tests."/>
    <s v="NECEF"/>
  </r>
  <r>
    <x v="112"/>
    <n v="3.5"/>
    <s v="Empathy"/>
    <x v="232"/>
    <m/>
    <s v="Prompt: How did your service contribute to better understanding of:&lt;br&gt;&lt;br&gt;1. Advocacy Skills&lt;br&gt;2. Designing a Solution&lt;br&gt;3. Empathy&lt;br&gt;4. Exploring Purpose&lt;br&gt;5.  Real World Experience Response: Today, I was able to help autistic kids grow from social connections through tennis. I helped them improve their hand-eye coordination, communication skills, and focus on the ball. It is extremely rewarding to watch the kids grow new skills when playing tennis."/>
    <s v="ACEing Autism"/>
  </r>
  <r>
    <x v="112"/>
    <n v="0.5"/>
    <s v="Empathy"/>
    <x v="241"/>
    <m/>
    <s v="Prompt: How did your service contribute to better understanding of:&lt;br&gt;&lt;br&gt;1. Advocacy Skills&lt;br&gt;2. Designing a Solution&lt;br&gt;3. Empathy&lt;br&gt;4. Exploring Purpose&lt;br&gt;5.  Real World Experience Response: Today, I tutored Ricky and helped him on his math homework. We worked on fraction multiplication and area of shapes with decimals."/>
    <s v="NECEF"/>
  </r>
  <r>
    <x v="113"/>
    <n v="4"/>
    <s v="Empathy"/>
    <x v="225"/>
    <m/>
    <s v="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them set up for their annual gala. This is my second year volunteering with them and I feel like i have learned a lot."/>
    <s v="Brotherhood For the Fallen"/>
  </r>
  <r>
    <x v="114"/>
    <n v="1"/>
    <s v="Empathy"/>
    <x v="28"/>
    <m/>
    <s v="Prompt: How did your service contribute to better understanding of:&lt;br&gt;&lt;br&gt;1. Advocacy Skills&lt;br&gt;2. Designing a Solution&lt;br&gt;3. Empathy&lt;br&gt;4. Exploring Purpose&lt;br&gt;5.  Real World Experience Response: This experience contributed to my understanding of empathy because I felt bad for the dogs in the shelter so I made a difference in their lives. I think that it is important that I had empathy because it inspired me to me to create an impact by making toys and blankets for them."/>
    <s v="Community Crafts Club"/>
  </r>
  <r>
    <x v="289"/>
    <n v="24"/>
    <s v="Empathy"/>
    <x v="259"/>
    <m/>
    <s v="Prompt: How did your service contribute to better understanding of:&lt;br&gt;&lt;br&gt;1. Advocacy Skills&lt;br&gt;2. Designing a Solution&lt;br&gt;3. Empathy&lt;br&gt;4. Exploring Purpose&lt;br&gt;5.  Real World Experience Response: It was an amazing experience to see the kids explore their passion about science and inventing."/>
    <s v="Camp Invention"/>
  </r>
  <r>
    <x v="289"/>
    <n v="13.5"/>
    <s v="Empathy"/>
    <x v="259"/>
    <m/>
    <s v="Prompt: How did your service contribute to better understanding of:&lt;br&gt;&lt;br&gt;1. Advocacy Skills&lt;br&gt;2. Designing a Solution&lt;br&gt;3. Empathy&lt;br&gt;4. Exploring Purpose&lt;br&gt;5.  Real World Experience Response: It was interesting to see how kids learn from their perspective and to see their creative blossom."/>
    <s v="Camp Invention"/>
  </r>
  <r>
    <x v="289"/>
    <n v="2"/>
    <s v="Empathy"/>
    <x v="2"/>
    <m/>
    <s v="Prompt: How did your service contribute to better understanding of:&lt;br&gt;&lt;br&gt;1. Advocacy Skills&lt;br&gt;2. Designing a Solution&lt;br&gt;3. Empathy&lt;br&gt;4. Exploring Purpose&lt;br&gt;5.  Real World Experience Response: we helped make videos for kids and make letters for staff members"/>
    <s v="Hockaday"/>
  </r>
  <r>
    <x v="115"/>
    <n v="1"/>
    <s v="Empathy"/>
    <x v="100"/>
    <m/>
    <s v="Prompt: How did your service contribute to better understanding of:&lt;br&gt;&lt;br&gt;1. Advocacy Skills&lt;br&gt;2. Designing a Solution&lt;br&gt;3. Empathy&lt;br&gt;4. Exploring Purpose&lt;br&gt;5.  Real World Experience Response: we went to Marcus elementary to teach the kids some volleyball skills. when we entered, all the little kids yelled and were so excited that we were there. that warmed my heart so much, and it helped me build empathy because they were so grateful for an opportunity to learn from us."/>
    <s v="Hockaday Varsity Volleyball"/>
  </r>
  <r>
    <x v="115"/>
    <n v="1"/>
    <s v="Empathy"/>
    <x v="17"/>
    <m/>
    <s v="Prompt: How did your service contribute to better understanding of:&lt;br&gt;&lt;br&gt;1. Advocacy Skills&lt;br&gt;2. Designing a Solution&lt;br&gt;3. Empathy&lt;br&gt;4. Exploring Purpose&lt;br&gt;5.  Real World Experience Response: While we were making posters, I also learned about how to work with people with down syndrome."/>
    <s v="Hockaday Best Buddies"/>
  </r>
  <r>
    <x v="115"/>
    <n v="2"/>
    <s v="Empathy"/>
    <x v="2"/>
    <m/>
    <s v="Prompt: How did your service contribute to better understanding of:&lt;br&gt;&lt;br&gt;1. Advocacy Skills&lt;br&gt;2. Designing a Solution&lt;br&gt;3. Empathy&lt;br&gt;4. Exploring Purpose&lt;br&gt;5.  Real World Experience Response: we made book recordings, bookmarks for the children in the hospital, and notes for the hospital staff"/>
    <m/>
  </r>
  <r>
    <x v="115"/>
    <n v="1"/>
    <s v="Empathy"/>
    <x v="124"/>
    <m/>
    <s v="Prompt: How did your service contribute to better understanding of:&lt;br&gt;&lt;br&gt;1. Advocacy Skills&lt;br&gt;2. Designing a Solution&lt;br&gt;3. Empathy&lt;br&gt;4. Exploring Purpose&lt;br&gt;5.  Real World Experience Response: We learned about the causes and effects of homelessness, and how we can help"/>
    <s v="Feeding the Need"/>
  </r>
  <r>
    <x v="115"/>
    <n v="1"/>
    <s v="Empathy"/>
    <x v="63"/>
    <m/>
    <s v="Prompt: How did your service contribute to better understanding of:&lt;br&gt;&lt;br&gt;1. Advocacy Skills&lt;br&gt;2. Designing a Solution&lt;br&gt;3. Empathy&lt;br&gt;4. Exploring Purpose&lt;br&gt;5.  Real World Experience Response: we created jars of cookie jars for kids in elementary school"/>
    <m/>
  </r>
  <r>
    <x v="116"/>
    <n v="3"/>
    <s v="Empathy"/>
    <x v="2"/>
    <m/>
    <s v="Prompt: How did your service contribute to better understanding of:&lt;br&gt;&lt;br&gt;1. Advocacy Skills&lt;br&gt;2. Designing a Solution&lt;br&gt;3. Empathy&lt;br&gt;4. Exploring Purpose&lt;br&gt;5.  Real World Experience Response: we did various projects and it was nice to know our work will go to some very deserving kids"/>
    <s v="the hockaday school"/>
  </r>
  <r>
    <x v="116"/>
    <n v="2"/>
    <s v="Empathy"/>
    <x v="35"/>
    <m/>
    <s v="Prompt: How did your service contribute to better understanding of:&lt;br&gt;&lt;br&gt;1. Advocacy Skills&lt;br&gt;2. Designing a Solution&lt;br&gt;3. Empathy&lt;br&gt;4. Exploring Purpose&lt;br&gt;5.  Real World Experience Response: this social impact dance performance was a lot of fun and after it was over i heard someone say that it was the kids' first time watching a performance in a theater. it was so cool that we were the first theater experience that they had."/>
    <s v="Hockaday"/>
  </r>
  <r>
    <x v="290"/>
    <n v="2"/>
    <s v="Empathy"/>
    <x v="2"/>
    <m/>
    <s v="Prompt: How did your service contribute to better understanding of:&lt;br&gt;&lt;br&gt;1. Advocacy Skills&lt;br&gt;2. Designing a Solution&lt;br&gt;3. Empathy&lt;br&gt;4. Exploring Purpose&lt;br&gt;5.  Real World Experience Response: It made me understand how even small acts of kindness can make a big difference in someone‚Äôs life, and that I can contribute to other people‚Äôs happiness through these small acts of kindness."/>
    <s v="Hockaday"/>
  </r>
  <r>
    <x v="290"/>
    <n v="1"/>
    <s v="Empathy"/>
    <x v="80"/>
    <m/>
    <s v="Prompt: How did your service contribute to better understanding of:&lt;br&gt;&lt;br&gt;1. Advocacy Skills&lt;br&gt;2. Designing a Solution&lt;br&gt;3. Empathy&lt;br&gt;4. Exploring Purpose&lt;br&gt;5.  Real World Experience Response: We wrote cards to women who had experienced domestic abuse. We tried to understand and really empathize with what they were going through and what they needed to hear."/>
    <s v="Hagars Way"/>
  </r>
  <r>
    <x v="290"/>
    <n v="4.5"/>
    <s v="Empathy"/>
    <x v="104"/>
    <m/>
    <s v="Prompt: How did your service contribute to better understanding of:&lt;br&gt;&lt;br&gt;1. Advocacy Skills&lt;br&gt;2. Designing a Solution&lt;br&gt;3. Empathy&lt;br&gt;4. Exploring Purpose&lt;br&gt;5.  Real World Experience Response: My mom and I took care of a little girl who had special needs and played with her while her parents were out having time to themselves."/>
    <s v="Rays of Light"/>
  </r>
  <r>
    <x v="290"/>
    <n v="1"/>
    <s v="Empathy"/>
    <x v="244"/>
    <m/>
    <s v="Prompt: How did your service contribute to better understanding of:&lt;br&gt;&lt;br&gt;1. Advocacy Skills&lt;br&gt;2. Designing a Solution&lt;br&gt;3. Empathy&lt;br&gt;4. Exploring Purpose&lt;br&gt;5.  Real World Experience Response: My mom and I volunteered at emerson to help the seniors with bingo, and we helped deliver mail to the residents."/>
    <s v="Emerson on Harvest Hill Senior Living Center"/>
  </r>
  <r>
    <x v="236"/>
    <n v="7"/>
    <s v="Empathy"/>
    <x v="22"/>
    <m/>
    <s v="Prompt: How did your service contribute to better understanding of:&lt;br&gt;&lt;br&gt;1. Advocacy Skills&lt;br&gt;2. Designing a Solution&lt;br&gt;3. Empathy&lt;br&gt;4. Exploring Purpose&lt;br&gt;5.  Real World Experience Response: i learnt about each kid and their own stories and families and i felt connected with all of them as we spent more time together. One of the first kids i had in my group felt so comfortable with me after a few minutes and he was telling me all about his feelings and family. it made me feel super connected with him and i felt good knowing i was able to give him a space to feel free. it‚Äôs definitely an experience i will never forget!"/>
    <s v="Pershing's Elementary"/>
  </r>
  <r>
    <x v="236"/>
    <n v="1"/>
    <s v="Empathy"/>
    <x v="10"/>
    <m/>
    <s v="Prompt: How did your service contribute to better understanding of:&lt;br&gt;&lt;br&gt;1. Advocacy Skills&lt;br&gt;2. Designing a Solution&lt;br&gt;3. Empathy&lt;br&gt;4. Exploring Purpose&lt;br&gt;5.  Real World Experience Response: we work together to collect can for North Texas food banks"/>
    <s v="North Texas Food Bank"/>
  </r>
  <r>
    <x v="236"/>
    <n v="3.5"/>
    <s v="Empathy"/>
    <x v="188"/>
    <m/>
    <s v="Prompt: How did your service contribute to better understanding of:&lt;br&gt;&lt;br&gt;1. Advocacy Skills&lt;br&gt;2. Designing a Solution&lt;br&gt;3. Empathy&lt;br&gt;4. Exploring Purpose&lt;br&gt;5.  Real World Experience Response: Today we met a bunch of kids from underprivileged communities and we talked with them, got to know them and worked to help the instructors at emlers swim school. They learned water saftey and some new tips for swimming today!"/>
    <s v="Emmy Roberts Gold Award Project"/>
  </r>
  <r>
    <x v="239"/>
    <n v="1"/>
    <s v="Empathy"/>
    <x v="155"/>
    <m/>
    <s v="Prompt: How did your service contribute to better understanding of:&lt;br&gt;&lt;br&gt;1. Advocacy Skills&lt;br&gt;2. Designing a Solution&lt;br&gt;3. Empathy&lt;br&gt;4. Exploring Purpose&lt;br&gt;5.  Real World Experience Response: Remembering when reading was work."/>
    <s v="United To Learn"/>
  </r>
  <r>
    <x v="239"/>
    <n v="1"/>
    <s v="Empathy"/>
    <x v="182"/>
    <m/>
    <s v="Prompt: How did your service contribute to better understanding of:&lt;br&gt;&lt;br&gt;1. Advocacy Skills&lt;br&gt;2. Designing a Solution&lt;br&gt;3. Empathy&lt;br&gt;4. Exploring Purpose&lt;br&gt;5.  Real World Experience Response: Figuring out what skill level and working together despite differing and unknown abilities."/>
    <m/>
  </r>
  <r>
    <x v="239"/>
    <n v="2"/>
    <s v="Empathy"/>
    <x v="170"/>
    <m/>
    <s v="Prompt: How did your service contribute to better understanding of:&lt;br&gt;&lt;br&gt;1. Advocacy Skills&lt;br&gt;2. Designing a Solution&lt;br&gt;3. Empathy&lt;br&gt;4. Exploring Purpose&lt;br&gt;5.  Real World Experience Response: I tried to think about what books, cards, and bookmarks the kids and workers would want and make that."/>
    <s v="The Hockaday School"/>
  </r>
  <r>
    <x v="117"/>
    <n v="2"/>
    <s v="Empathy"/>
    <x v="2"/>
    <m/>
    <s v="Prompt: How did your service contribute to better understanding of:&lt;br&gt;&lt;br&gt;1. Advocacy Skills&lt;br&gt;2. Designing a Solution&lt;br&gt;3. Empathy&lt;br&gt;4. Exploring Purpose&lt;br&gt;5.  Real World Experience Response: I was able to make cards and bookmarks for these students. Additionally, I empathized with students who were unable to read and read a picture book for them."/>
    <s v="Hockaday"/>
  </r>
  <r>
    <x v="117"/>
    <n v="2"/>
    <s v="Empathy"/>
    <x v="68"/>
    <m/>
    <s v="Prompt: How did your service contribute to better understanding of:&lt;br&gt;&lt;br&gt;1. Advocacy Skills&lt;br&gt;2. Designing a Solution&lt;br&gt;3. Empathy&lt;br&gt;4. Exploring Purpose&lt;br&gt;5.  Real World Experience Response: I advocated to young children the importance of class-taking skills and how to be a good student. I designed a solution to help correct these kids to have better ballet technique. I empathized with them by being patient with them and putting myself in their shoes. I explored purpose by making these children feel loved. I had real world experience dealing with kids wanting to dance."/>
    <s v="A Chance To Dance"/>
  </r>
  <r>
    <x v="117"/>
    <n v="3"/>
    <s v="Empathy"/>
    <x v="180"/>
    <m/>
    <s v="Prompt: How did your service contribute to better understanding of:&lt;br&gt;&lt;br&gt;1. Advocacy Skills&lt;br&gt;2. Designing a Solution&lt;br&gt;3. Empathy&lt;br&gt;4. Exploring Purpose&lt;br&gt;5.  Real World Experience Response: I was able to exercise empathy by putting myself in the shoes of the possible recipients of my drawings. From an elderly man to a child who needs a shoutout, I was glad to make these drawings to bring someone joy."/>
    <s v="Color A Smile"/>
  </r>
  <r>
    <x v="240"/>
    <n v="20"/>
    <s v="Empathy"/>
    <x v="214"/>
    <s v="Over the summer, I volunteered at a camp at my church. I helped chaperone the 2nd and 3rd graders."/>
    <s v="Prompt: How did your service contribute to better understanding of:&lt;br&gt;&lt;br&gt;1. Advocacy Skills&lt;br&gt;2. Designing a Solution&lt;br&gt;3. Empathy&lt;br&gt;4. Exploring Purpose&lt;br&gt;5.  Real World Experience Response: My service contributed to a better understanding of empathy because I learned about taking care of kids and now can better empathize with the difficulty teachers and other adults face while chaperoning young children."/>
    <s v="Volunteering at Vacation Bible School Summer Camp"/>
  </r>
  <r>
    <x v="240"/>
    <n v="3"/>
    <s v="Empathy"/>
    <x v="153"/>
    <m/>
    <s v="Prompt: How did your service contribute to better understanding of:&lt;br&gt;&lt;br&gt;1. Advocacy Skills&lt;br&gt;2. Designing a Solution&lt;br&gt;3. Empathy&lt;br&gt;4. Exploring Purpose&lt;br&gt;5.  Real World Experience Response: My service contributed to a better understanding of empathy because I learned more about the physical labor and collaboration that go into running a business like a pumpkin patch."/>
    <s v="Pumpkin Unloading at Royal Lane Baptist Church"/>
  </r>
  <r>
    <x v="240"/>
    <n v="8.4"/>
    <s v="Empathy"/>
    <x v="235"/>
    <m/>
    <s v="Prompt: How did your service contribute to better understanding of:&lt;br&gt;&lt;br&gt;1. Advocacy Skills&lt;br&gt;2. Designing a Solution&lt;br&gt;3. Empathy&lt;br&gt;4. Exploring Purpose&lt;br&gt;5.  Real World Experience Response: Today, the first day of our volunteer camp at Foster Elementary, we took the kids on a trip to the Perot Meusuem.  Talking to the kids helped me understand why experiences such as these are so important because of how excited they got about learning. It also helped me better empathized with teachers, who have to keep up with and plan everything for these events to go smoothly."/>
    <s v="Saint Michael and All Angels Mission Week at Foster Elementary"/>
  </r>
  <r>
    <x v="241"/>
    <n v="3"/>
    <s v="Empathy"/>
    <x v="2"/>
    <m/>
    <s v="Prompt: How did your service contribute to better understanding of:&lt;br&gt;&lt;br&gt;1. Advocacy Skills&lt;br&gt;2. Designing a Solution&lt;br&gt;3. Empathy&lt;br&gt;4. Exploring Purpose&lt;br&gt;5.  Real World Experience Response: 3. We read books and made bookmarks for kids in the hospital and learned more about what they experience to empathize"/>
    <s v="The Hockaday School"/>
  </r>
  <r>
    <x v="241"/>
    <n v="1"/>
    <s v="Empathy"/>
    <x v="69"/>
    <m/>
    <s v="Prompt: How did your service contribute to better understanding of:&lt;br&gt;&lt;br&gt;1. Advocacy Skills&lt;br&gt;2. Designing a Solution&lt;br&gt;3. Empathy&lt;br&gt;4. Exploring Purpose&lt;br&gt;5.  Real World Experience Response: 3. I visited a DISD elementary school with orchestra to perform a program to help 4th graders better understand TX history."/>
    <s v="The Hockaday School"/>
  </r>
  <r>
    <x v="242"/>
    <n v="2"/>
    <s v="Empathy"/>
    <x v="2"/>
    <m/>
    <s v="Prompt: How did your service contribute to better understanding of:&lt;br&gt;&lt;br&gt;1. Advocacy Skills&lt;br&gt;2. Designing a Solution&lt;br&gt;3. Empathy&lt;br&gt;4. Exploring Purpose&lt;br&gt;5.  Real World Experience Response: I didn‚Äôt realize how much of an impact a bookmark could make, but this activity made me realize that every little bit counts!!"/>
    <s v="Dallas Children's Hospital"/>
  </r>
  <r>
    <x v="118"/>
    <n v="2"/>
    <s v="Empathy"/>
    <x v="183"/>
    <m/>
    <s v="Prompt: How did your service contribute to better understanding of:&lt;br&gt;&lt;br&gt;1. Advocacy Skills&lt;br&gt;2. Designing a Solution&lt;br&gt;3. Empathy&lt;br&gt;4. Exploring Purpose&lt;br&gt;5.  Real World Experience Response: I gained empathy at the Swim Across America event because when I listened to people‚Äôs stories of encountering cancer or losing a loved one to cancer, it really affected me so that when I swam, I felt like I was swimming for a purpose. I was the top youth fundraiser, and it felt nice to know that I was doing something really good for my community‚Äî the donations will stay within Dallas and have been given to Baylor Scott &amp; White Medical Center to fund cancer research."/>
    <s v="Swim Across America"/>
  </r>
  <r>
    <x v="118"/>
    <n v="2"/>
    <s v="Empathy"/>
    <x v="2"/>
    <m/>
    <s v="Prompt: How did your service contribute to better understanding of:&lt;br&gt;&lt;br&gt;1. Advocacy Skills&lt;br&gt;2. Designing a Solution&lt;br&gt;3. Empathy&lt;br&gt;4. Exploring Purpose&lt;br&gt;5.  Real World Experience Response: On Friday, we worked on trying to improve the overall experience of everyone at Children‚Äôs Medical Center. This includes the kids, parents, and workers. I developed empathy by being able to better understand the troubles of being there and how tough it is. Also, I understood how important and helpful our little acts could be for everyone and feel as though I do understand their experiences better."/>
    <s v="Children's Medical Center"/>
  </r>
  <r>
    <x v="119"/>
    <n v="3"/>
    <s v="Empathy"/>
    <x v="2"/>
    <m/>
    <s v="Prompt: How did your service contribute to better understanding of:&lt;br&gt;&lt;br&gt;1. Advocacy Skills&lt;br&gt;2. Designing a Solution&lt;br&gt;3. Empathy&lt;br&gt;4. Exploring Purpose&lt;br&gt;5.  Real World Experience Response: I learned empathy by helping kids and staff in the hospital."/>
    <s v="Hockaday"/>
  </r>
  <r>
    <x v="291"/>
    <n v="1"/>
    <s v="Empathy"/>
    <x v="106"/>
    <m/>
    <s v="Prompt: How did your service contribute to better understanding of:&lt;br&gt;&lt;br&gt;1. Advocacy Skills&lt;br&gt;2. Designing a Solution&lt;br&gt;3. Empathy&lt;br&gt;4. Exploring Purpose&lt;br&gt;5.  Real World Experience Response: We are helping tutor all sorts of kids from all sorts of places and helping them learn makes you feel really good."/>
    <s v="Summit Tutoring"/>
  </r>
  <r>
    <x v="291"/>
    <n v="7"/>
    <s v="Empathy"/>
    <x v="5"/>
    <m/>
    <s v="Prompt: How did your service contribute to better understanding of:&lt;br&gt;&lt;br&gt;1. Advocacy Skills&lt;br&gt;2. Designing a Solution&lt;br&gt;3. Empathy&lt;br&gt;4. Exploring Purpose&lt;br&gt;5.  Real World Experience Response: We teaches kids about theater that didn‚Äôt have the opportunity to learn these things"/>
    <s v="Pershing Elementary"/>
  </r>
  <r>
    <x v="291"/>
    <n v="1.3"/>
    <s v="Empathy"/>
    <x v="5"/>
    <m/>
    <s v="Prompt: How did your service contribute to better understanding of:&lt;br&gt;&lt;br&gt;1. Advocacy Skills&lt;br&gt;2. Designing a Solution&lt;br&gt;3. Empathy&lt;br&gt;4. Exploring Purpose&lt;br&gt;5.  Real World Experience Response: We tutored kids about money which shows how fortunate we are"/>
    <s v="Anne Frank EL"/>
  </r>
  <r>
    <x v="291"/>
    <n v="2"/>
    <s v="Empathy"/>
    <x v="260"/>
    <m/>
    <s v="Prompt: How did your service contribute to better understanding of:&lt;br&gt;&lt;br&gt;1. Advocacy Skills&lt;br&gt;2. Designing a Solution&lt;br&gt;3. Empathy&lt;br&gt;4. Exploring Purpose&lt;br&gt;5.  Real World Experience Response: We rapped supplies for people in need like towels, toothpaste, shampoo and I really think I worked on empathy because if we got those gift we would be slightly disappointed but for these people they are going to be so happy and I think that has given me perspective on things"/>
    <s v="NCL"/>
  </r>
  <r>
    <x v="291"/>
    <n v="2"/>
    <s v="Empathy"/>
    <x v="260"/>
    <m/>
    <s v="Prompt: How did your service contribute to better understanding of:&lt;br&gt;&lt;br&gt;1. Advocacy Skills&lt;br&gt;2. Designing a Solution&lt;br&gt;3. Empathy&lt;br&gt;4. Exploring Purpose&lt;br&gt;5.  Real World Experience Response: We made Christmas reefs for people in shelters to bring them a little Christmas joy"/>
    <s v="NCL"/>
  </r>
  <r>
    <x v="292"/>
    <n v="3"/>
    <s v="Empathy"/>
    <x v="2"/>
    <m/>
    <s v="Prompt: How did your service contribute to better understanding of:&lt;br&gt;&lt;br&gt;1. Advocacy Skills&lt;br&gt;2. Designing a Solution&lt;br&gt;3. Empathy&lt;br&gt;4. Exploring Purpose&lt;br&gt;5.  Real World Experience Response: we made bookmarks and card for workers and children at the hospital and learned to empathize by recording book readings"/>
    <s v="hockaday"/>
  </r>
  <r>
    <x v="292"/>
    <n v="5"/>
    <s v="Empathy"/>
    <x v="126"/>
    <m/>
    <s v="Prompt: How did your service contribute to better understanding of:&lt;br&gt;&lt;br&gt;1. Advocacy Skills&lt;br&gt;2. Designing a Solution&lt;br&gt;3. Empathy&lt;br&gt;4. Exploring Purpose&lt;br&gt;5.  Real World Experience Response: By recording and re-recording videos of books so that they were as easy to see and hear as possible, i learned more about empathy, and about the kids who would be watching these videos. i wanted the videos to be engaging and insightful to provide hope to children struggling."/>
    <s v="C for C"/>
  </r>
  <r>
    <x v="121"/>
    <n v="2"/>
    <s v="Empathy"/>
    <x v="2"/>
    <m/>
    <s v="Prompt: How did your service contribute to better understanding of:&lt;br&gt;&lt;br&gt;1. Advocacy Skills&lt;br&gt;2. Designing a Solution&lt;br&gt;3. Empathy&lt;br&gt;4. Exploring Purpose&lt;br&gt;5.  Real World Experience Response: i gained empathy for children in hospitals through recording stories and making cards for the staff."/>
    <s v="Hockaday"/>
  </r>
  <r>
    <x v="243"/>
    <n v="3"/>
    <s v="Empathy"/>
    <x v="102"/>
    <m/>
    <s v="Prompt: How did your service contribute to better understanding of:&lt;br&gt;&lt;br&gt;1. Advocacy Skills&lt;br&gt;2. Designing a Solution&lt;br&gt;3. Empathy&lt;br&gt;4. Exploring Purpose&lt;br&gt;5.  Real World Experience Response: We made cards for nurses and read books for little children in the hospital to support them through their hardships."/>
    <s v="the hockaday school"/>
  </r>
  <r>
    <x v="245"/>
    <n v="1"/>
    <s v="Empathy"/>
    <x v="135"/>
    <s v="We are spreading healthy positivity and are learning to accept my body and who i am and how I look"/>
    <s v="Prompt: How did your service contribute to better understanding of:&lt;br&gt;&lt;br&gt;1. Advocacy Skills&lt;br&gt;2. Designing a Solution&lt;br&gt;3. Empathy&lt;br&gt;4. Exploring Purpose&lt;br&gt;5.  Real World Experience Response: We are learning how to spread healthy positivity and how to accept how we look and our body."/>
    <s v="Girl Scouts of Northeast Texas"/>
  </r>
  <r>
    <x v="245"/>
    <n v="2"/>
    <s v="Empathy"/>
    <x v="2"/>
    <m/>
    <s v="Prompt: How did your service contribute to better understanding of:&lt;br&gt;&lt;br&gt;1. Advocacy Skills&lt;br&gt;2. Designing a Solution&lt;br&gt;3. Empathy&lt;br&gt;4. Exploring Purpose&lt;br&gt;5.  Real World Experience Response: We made different sources of media to give to children at the children‚Äôs hospital."/>
    <s v="The Hockaday School"/>
  </r>
  <r>
    <x v="246"/>
    <n v="2"/>
    <s v="Empathy"/>
    <x v="2"/>
    <m/>
    <s v="Prompt: How did your service contribute to better understanding of:&lt;br&gt;&lt;br&gt;1. Advocacy Skills&lt;br&gt;2. Designing a Solution&lt;br&gt;3. Empathy&lt;br&gt;4. Exploring Purpose&lt;br&gt;5.  Real World Experience Response: We read to children in at the hospital."/>
    <s v="Children's Medical Hospital"/>
  </r>
  <r>
    <x v="247"/>
    <n v="1.5"/>
    <s v="Empathy"/>
    <x v="9"/>
    <m/>
    <s v="Prompt: How did your service contribute to better understanding of:&lt;br&gt;&lt;br&gt;1. Advocacy Skills&lt;br&gt;2. Designing a Solution&lt;br&gt;3. Empathy&lt;br&gt;4. Exploring Purpose&lt;br&gt;5.  Real World Experience Response: we wrote letters for meals on wheels so this created empathy"/>
    <s v="meals on wheels"/>
  </r>
  <r>
    <x v="247"/>
    <n v="1"/>
    <s v="Empathy"/>
    <x v="95"/>
    <m/>
    <s v="Prompt: How did your service contribute to better understanding of:&lt;br&gt;&lt;br&gt;1. Advocacy Skills&lt;br&gt;2. Designing a Solution&lt;br&gt;3. Empathy&lt;br&gt;4. Exploring Purpose&lt;br&gt;5.  Real World Experience Response: taught be to be empathetic to others reading abilities"/>
    <s v="kramer tutoring"/>
  </r>
  <r>
    <x v="247"/>
    <n v="3"/>
    <s v="Empathy"/>
    <x v="2"/>
    <m/>
    <s v="Prompt: How did your service contribute to better understanding of:&lt;br&gt;&lt;br&gt;1. Advocacy Skills&lt;br&gt;2. Designing a Solution&lt;br&gt;3. Empathy&lt;br&gt;4. Exploring Purpose&lt;br&gt;5.  Real World Experience Response: i helped those less fortunate"/>
    <s v="the hockaday school"/>
  </r>
  <r>
    <x v="247"/>
    <n v="1"/>
    <s v="Empathy"/>
    <x v="102"/>
    <m/>
    <s v="Prompt: How did your service contribute to better understanding of:&lt;br&gt;&lt;br&gt;1. Advocacy Skills&lt;br&gt;2. Designing a Solution&lt;br&gt;3. Empathy&lt;br&gt;4. Exploring Purpose&lt;br&gt;5.  Real World Experience Response: reacting to younger students"/>
    <s v="Arthur Kramer EL"/>
  </r>
  <r>
    <x v="247"/>
    <n v="1"/>
    <s v="Empathy"/>
    <x v="40"/>
    <m/>
    <s v="Prompt: How did your service contribute to better understanding of:&lt;br&gt;&lt;br&gt;1. Advocacy Skills&lt;br&gt;2. Designing a Solution&lt;br&gt;3. Empathy&lt;br&gt;4. Exploring Purpose&lt;br&gt;5.  Real World Experience Response: helping less fortunate understand math"/>
    <s v="Kramer tutoring"/>
  </r>
  <r>
    <x v="122"/>
    <n v="2"/>
    <s v="Empathy"/>
    <x v="2"/>
    <m/>
    <s v="Prompt: How did your service contribute to better understanding of:&lt;br&gt;&lt;br&gt;1. Advocacy Skills&lt;br&gt;2. Designing a Solution&lt;br&gt;3. Empathy&lt;br&gt;4. Exploring Purpose&lt;br&gt;5.  Real World Experience Response: This  helped me understand that some people in the community are going through."/>
    <s v="Children's Medical Center"/>
  </r>
  <r>
    <x v="123"/>
    <n v="2"/>
    <s v="Empathy"/>
    <x v="2"/>
    <m/>
    <s v="Prompt: How did your service contribute to better understanding of:&lt;br&gt;&lt;br&gt;1. Advocacy Skills&lt;br&gt;2. Designing a Solution&lt;br&gt;3. Empathy&lt;br&gt;4. Exploring Purpose&lt;br&gt;5.  Real World Experience Response: By designing bookmarks, cards, and reading books, we‚Äôre helping others and sympathizing and empathizing with the children we are making these for and the workers we are appreciating"/>
    <s v="The Hockaday School"/>
  </r>
  <r>
    <x v="124"/>
    <n v="2.2000000000000002"/>
    <s v="Empathy"/>
    <x v="60"/>
    <m/>
    <s v="Prompt: How did your service contribute to better understanding of:&lt;br&gt;&lt;br&gt;1. Advocacy Skills&lt;br&gt;2. Designing a Solution&lt;br&gt;3. Empathy&lt;br&gt;4. Exploring Purpose&lt;br&gt;5.  Real World Experience Response: we made mother‚Äôs day baskets to make sure the mothers we‚Äôre supporting have a great mother‚Äôs day with a special treat"/>
    <s v="social impact baking club"/>
  </r>
  <r>
    <x v="125"/>
    <n v="1"/>
    <s v="Empathy"/>
    <x v="59"/>
    <m/>
    <s v="Prompt: How did your service contribute to better understanding of:&lt;br&gt;&lt;br&gt;1. Advocacy Skills&lt;br&gt;2. Designing a Solution&lt;br&gt;3. Empathy&lt;br&gt;4. Exploring Purpose&lt;br&gt;5.  Real World Experience Response: I helped my mom and brothers make hot cocoa kits and we raised 409 dollars for family gateway"/>
    <m/>
  </r>
  <r>
    <x v="125"/>
    <n v="1"/>
    <s v="Empathy"/>
    <x v="163"/>
    <m/>
    <s v="Prompt: How did your service contribute to better understanding of:&lt;br&gt;&lt;br&gt;1. Advocacy Skills&lt;br&gt;2. Designing a Solution&lt;br&gt;3. Empathy&lt;br&gt;4. Exploring Purpose&lt;br&gt;5.  Real World Experience Response: I decorated cookies in feed the need"/>
    <m/>
  </r>
  <r>
    <x v="125"/>
    <n v="2"/>
    <s v="Empathy"/>
    <x v="2"/>
    <m/>
    <s v="Prompt: How did your service contribute to better understanding of:&lt;br&gt;&lt;br&gt;1. Advocacy Skills&lt;br&gt;2. Designing a Solution&lt;br&gt;3. Empathy&lt;br&gt;4. Exploring Purpose&lt;br&gt;5.  Real World Experience Response: Read books and making cards"/>
    <m/>
  </r>
  <r>
    <x v="125"/>
    <n v="1"/>
    <s v="Empathy"/>
    <x v="63"/>
    <m/>
    <s v="Prompt: How did your service contribute to better understanding of:&lt;br&gt;&lt;br&gt;1. Advocacy Skills&lt;br&gt;2. Designing a Solution&lt;br&gt;3. Empathy&lt;br&gt;4. Exploring Purpose&lt;br&gt;5.  Real World Experience Response: Making cookie jars for charity"/>
    <m/>
  </r>
  <r>
    <x v="125"/>
    <n v="5"/>
    <s v="Empathy"/>
    <x v="97"/>
    <m/>
    <s v="Prompt: How did your service contribute to better understanding of:&lt;br&gt;&lt;br&gt;1. Advocacy Skills&lt;br&gt;2. Designing a Solution&lt;br&gt;3. Empathy&lt;br&gt;4. Exploring Purpose&lt;br&gt;5.  Real World Experience Response: I read books for care for cancer"/>
    <m/>
  </r>
  <r>
    <x v="293"/>
    <n v="3"/>
    <s v="Empathy"/>
    <x v="261"/>
    <m/>
    <s v="Prompt: How did your service contribute to better understanding of:&lt;br&gt;&lt;br&gt;1. Advocacy Skills&lt;br&gt;2. Designing a Solution&lt;br&gt;3. Empathy&lt;br&gt;4. Exploring Purpose&lt;br&gt;5.  Real World Experience Response: This service helped me understand the struggle that underprivileged elderly face"/>
    <s v="Meals on Wheels"/>
  </r>
  <r>
    <x v="293"/>
    <n v="3"/>
    <s v="Empathy"/>
    <x v="261"/>
    <m/>
    <s v="Prompt: How did your service contribute to better understanding of:&lt;br&gt;&lt;br&gt;1. Advocacy Skills&lt;br&gt;2. Designing a Solution&lt;br&gt;3. Empathy&lt;br&gt;4. Exploring Purpose&lt;br&gt;5.  Real World Experience Response: This service helped me understand the struggle that underprivileged elderly face"/>
    <s v="Meals on Wheels"/>
  </r>
  <r>
    <x v="293"/>
    <n v="1"/>
    <s v="Empathy"/>
    <x v="150"/>
    <m/>
    <s v="Prompt: How did your service contribute to better understanding of:&lt;br&gt;&lt;br&gt;1. Advocacy Skills&lt;br&gt;2. Designing a Solution&lt;br&gt;3. Empathy&lt;br&gt;4. Exploring Purpose&lt;br&gt;5.  Real World Experience Response: i developed empathy for underprivileged students"/>
    <s v="marcus tutoring"/>
  </r>
  <r>
    <x v="293"/>
    <n v="1"/>
    <s v="Empathy"/>
    <x v="168"/>
    <m/>
    <s v="Prompt: How did your service contribute to better understanding of:&lt;br&gt;&lt;br&gt;1. Advocacy Skills&lt;br&gt;2. Designing a Solution&lt;br&gt;3. Empathy&lt;br&gt;4. Exploring Purpose&lt;br&gt;5.  Real World Experience Response: i developed empathy for underprivileged children in public schools"/>
    <s v="marcus tutoring"/>
  </r>
  <r>
    <x v="248"/>
    <n v="2"/>
    <s v="Empathy"/>
    <x v="215"/>
    <m/>
    <s v="Prompt: How did your service contribute to better understanding of:&lt;br&gt;&lt;br&gt;1. Advocacy Skills&lt;br&gt;2. Designing a Solution&lt;br&gt;3. Empathy&lt;br&gt;4. Exploring Purpose&lt;br&gt;5.  Real World Experience Response: The activities reminded me of the people we were making the cards/bookmarks and recording books for, and allowed me to empathize through doing these things to give them joy in their situations."/>
    <m/>
  </r>
  <r>
    <x v="249"/>
    <n v="4"/>
    <s v="Empathy"/>
    <x v="192"/>
    <m/>
    <s v="Prompt: How did your service contribute to better understanding of:&lt;br&gt;&lt;br&gt;1. Advocacy Skills&lt;br&gt;2. Designing a Solution&lt;br&gt;3. Empathy&lt;br&gt;4. Exploring Purpose&lt;br&gt;5.  Real World Experience Response: I groomed and tacked horses that will be used to assist disabled individuals in psychiatric therapy, physical therapy, and occupational therapy."/>
    <s v="Equest Therapeutic Horsemanship"/>
  </r>
  <r>
    <x v="126"/>
    <n v="1.5"/>
    <s v="Empathy"/>
    <x v="71"/>
    <m/>
    <s v="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 Further, I am learning about mental health illnesses, and this helps me empathize with people going through these challenges."/>
    <s v="Temple Emanu-el"/>
  </r>
  <r>
    <x v="126"/>
    <n v="1.5"/>
    <s v="Empathy"/>
    <x v="110"/>
    <m/>
    <s v="Prompt: How did your service contribute to better understanding of:&lt;br&gt;&lt;br&gt;1. Advocacy Skills&lt;br&gt;2. Designing a Solution&lt;br&gt;3. Empathy&lt;br&gt;4. Exploring Purpose&lt;br&gt;5.  Real World Experience Response: By becoming a Mental Health first aider, I am building empathy for individuals struggling with Mental Health crises."/>
    <s v="Temple Emanu-El"/>
  </r>
  <r>
    <x v="126"/>
    <n v="2"/>
    <s v="Empathy"/>
    <x v="23"/>
    <m/>
    <s v="Prompt: How did your service contribute to better understanding of:&lt;br&gt;&lt;br&gt;1. Advocacy Skills&lt;br&gt;2. Designing a Solution&lt;br&gt;3. Empathy&lt;br&gt;4. Exploring Purpose&lt;br&gt;5.  Real World Experience Response: By decorating a tree for children in the hospital, I utilized my empathy skills because it led me to understand how hard it is for children to be in the hospital over the holidays."/>
    <s v="Scottish Rite Childrens Hospital"/>
  </r>
  <r>
    <x v="126"/>
    <n v="2"/>
    <s v="Empathy"/>
    <x v="2"/>
    <m/>
    <s v="Prompt: How did your service contribute to better understanding of:&lt;br&gt;&lt;br&gt;1. Advocacy Skills&lt;br&gt;2. Designing a Solution&lt;br&gt;3. Empathy&lt;br&gt;4. Exploring Purpose&lt;br&gt;5.  Real World Experience Response: I took videos reading books for children in hospitals, made bookmarks, and wrote thank-you notes to hospital staff. Through these activities, I utilized empathy by thinking about children who have to be hospitalized during the holidays, and how we can do our part to give them a joyful holiday season."/>
    <s v="The Hockaday School"/>
  </r>
  <r>
    <x v="126"/>
    <n v="1"/>
    <s v="Empathy"/>
    <x v="111"/>
    <m/>
    <s v="Prompt: How did your service contribute to better understanding of:&lt;br&gt;&lt;br&gt;1. Advocacy Skills&lt;br&gt;2. Designing a Solution&lt;br&gt;3. Empathy&lt;br&gt;4. Exploring Purpose&lt;br&gt;5.  Real World Experience Response: By reading books for children with cancer, I am building empathy for kids in the hospital fighting cancer."/>
    <s v="The Hockaday School"/>
  </r>
  <r>
    <x v="126"/>
    <n v="5"/>
    <s v="Empathy"/>
    <x v="26"/>
    <m/>
    <s v="Prompt: How did your service contribute to better understanding of:&lt;br&gt;&lt;br&gt;1. Advocacy Skills&lt;br&gt;2. Designing a Solution&lt;br&gt;3. Empathy&lt;br&gt;4. Exploring Purpose&lt;br&gt;5.  Real World Experience Response: By reading books for children with cancer, I am building empathy for kids in the hospital fighting cancer."/>
    <m/>
  </r>
  <r>
    <x v="126"/>
    <n v="3"/>
    <s v="Empathy"/>
    <x v="112"/>
    <m/>
    <s v="Prompt: How did your service contribute to better understanding of:&lt;br&gt;&lt;br&gt;1. Advocacy Skills&lt;br&gt;2. Designing a Solution&lt;br&gt;3. Empathy&lt;br&gt;4. Exploring Purpose&lt;br&gt;5.  Real World Experience Response: Through donating books for children in the Children‚Äôs Dallas Speciality Center, I empathized with the children who are receiving treatment in the hospital."/>
    <s v="The Hockaday School"/>
  </r>
  <r>
    <x v="126"/>
    <n v="3.5"/>
    <s v="Empathy"/>
    <x v="109"/>
    <m/>
    <s v="Prompt: How did your service contribute to better understanding of:&lt;br&gt;&lt;br&gt;1. Advocacy Skills&lt;br&gt;2. Designing a Solution&lt;br&gt;3. Empathy&lt;br&gt;4. Exploring Purpose&lt;br&gt;5.  Real World Experience Response: By volunteering for Carry the Load, I built empathy for veterans by helping with events designed to honor their service."/>
    <s v="Carry the Load"/>
  </r>
  <r>
    <x v="126"/>
    <n v="3.5"/>
    <s v="Empathy"/>
    <x v="262"/>
    <m/>
    <s v="Prompt: How did your service contribute to better understanding of:&lt;br&gt;&lt;br&gt;1. Advocacy Skills&lt;br&gt;2. Designing a Solution&lt;br&gt;3. Empathy&lt;br&gt;4. Exploring Purpose&lt;br&gt;5.  Real World Experience Response: By volunteering for Carry the Load, I built empathy for veterans by helping with events designed to honor their service."/>
    <s v="Carry the Load"/>
  </r>
  <r>
    <x v="126"/>
    <n v="3"/>
    <s v="Empathy"/>
    <x v="263"/>
    <m/>
    <s v="Prompt: How did your service contribute to better understanding of:&lt;br&gt;&lt;br&gt;1. Advocacy Skills&lt;br&gt;2. Designing a Solution&lt;br&gt;3. Empathy&lt;br&gt;4. Exploring Purpose&lt;br&gt;5.  Real World Experience Response: By leading games with retired members of my community and making connections through games of bingo, I empathized with them by seeing their living conditions and states of mind."/>
    <s v="Treemont Nursing and Rehabilitation Center"/>
  </r>
  <r>
    <x v="127"/>
    <n v="2"/>
    <s v="Empathy"/>
    <x v="2"/>
    <m/>
    <s v="Prompt: How did your service contribute to better understanding of:&lt;br&gt;&lt;br&gt;1. Advocacy Skills&lt;br&gt;2. Designing a Solution&lt;br&gt;3. Empathy&lt;br&gt;4. Exploring Purpose&lt;br&gt;5.  Real World Experience Response: It grew my understanding of empathy. I got to learn about the importance of reading the books to the children. I also learned how a simple bookmark could calm someone down."/>
    <s v="Hockaday"/>
  </r>
  <r>
    <x v="250"/>
    <n v="1.3"/>
    <s v="Empathy"/>
    <x v="9"/>
    <m/>
    <s v="Prompt: How did your service contribute to better understanding of:&lt;br&gt;&lt;br&gt;1. Advocacy Skills&lt;br&gt;2. Designing a Solution&lt;br&gt;3. Empathy&lt;br&gt;4. Exploring Purpose&lt;br&gt;5.  Real World Experience Response: 3. Empathy _x000a_I explored empathy by writing letters to children at meals on wheels"/>
    <s v="meals on wheels"/>
  </r>
  <r>
    <x v="250"/>
    <n v="2"/>
    <s v="Empathy"/>
    <x v="12"/>
    <m/>
    <s v="Prompt: How did your service contribute to better understanding of:&lt;br&gt;&lt;br&gt;1. Advocacy Skills&lt;br&gt;2. Designing a Solution&lt;br&gt;3. Empathy&lt;br&gt;4. Exploring Purpose&lt;br&gt;5.  Real World Experience Response: I designed and made dogs toys for dogs that doesn‚Äôt have them at the SPCA."/>
    <s v="SPCA of Texas"/>
  </r>
  <r>
    <x v="250"/>
    <n v="2"/>
    <s v="Empathy"/>
    <x v="2"/>
    <m/>
    <s v="Prompt: How did your service contribute to better understanding of:&lt;br&gt;&lt;br&gt;1. Advocacy Skills&lt;br&gt;2. Designing a Solution&lt;br&gt;3. Empathy&lt;br&gt;4. Exploring Purpose&lt;br&gt;5.  Real World Experience Response: Three. Empathy, I Sells ü¶ã andThree. Empathy, I felt and learned empathy throughout this project by realizing that not everyone can read books as much as I do so we have to share the fact that we can read with everybody and allow other people to become readers"/>
    <s v="Cure for Cancer"/>
  </r>
  <r>
    <x v="250"/>
    <n v="3"/>
    <s v="Empathy"/>
    <x v="60"/>
    <m/>
    <s v="Prompt: How did your service contribute to better understanding of:&lt;br&gt;&lt;br&gt;1. Advocacy Skills&lt;br&gt;2. Designing a Solution&lt;br&gt;3. Empathy&lt;br&gt;4. Exploring Purpose&lt;br&gt;5.  Real World Experience Response: 3. We explored empathy while painting the kids faces for their day of activities!"/>
    <s v="Rae's Hope"/>
  </r>
  <r>
    <x v="251"/>
    <n v="1.6"/>
    <s v="Empathy"/>
    <x v="170"/>
    <m/>
    <s v="Prompt: How did your service contribute to better understanding of:&lt;br&gt;&lt;br&gt;1. Advocacy Skills&lt;br&gt;2. Designing a Solution&lt;br&gt;3. Empathy&lt;br&gt;4. Exploring Purpose&lt;br&gt;5.  Real World Experience Response: Reading aloud to the kids and making bookmarks and cards for them and the staff made me feel like i was helping them connect with a love of reading and education, and i feel like the book readings will be something the kids can look forward to during hard times over christmas."/>
    <s v="Children's Health"/>
  </r>
  <r>
    <x v="128"/>
    <n v="2"/>
    <s v="Empathy"/>
    <x v="2"/>
    <m/>
    <s v="Prompt: How did your service contribute to better understanding of:&lt;br&gt;&lt;br&gt;1. Advocacy Skills&lt;br&gt;2. Designing a Solution&lt;br&gt;3. Empathy&lt;br&gt;4. Exploring Purpose&lt;br&gt;5.  Real World Experience Response: We were filming videos of us reading to little children. We wanted them to have something to make their day."/>
    <s v="Hockaday"/>
  </r>
  <r>
    <x v="129"/>
    <n v="1.5"/>
    <s v="Empathy"/>
    <x v="225"/>
    <m/>
    <s v="Prompt: How did your service contribute to better understanding of:&lt;br&gt;&lt;br&gt;1. Advocacy Skills&lt;br&gt;2. Designing a Solution&lt;br&gt;3. Empathy&lt;br&gt;4. Exploring Purpose&lt;br&gt;5.  Real World Experience Response: I tried to make connections with my pen pal and ask her her about her life"/>
    <s v="Hockaday"/>
  </r>
  <r>
    <x v="129"/>
    <n v="2"/>
    <s v="Empathy"/>
    <x v="2"/>
    <m/>
    <s v="Prompt: How did your service contribute to better understanding of:&lt;br&gt;&lt;br&gt;1. Advocacy Skills&lt;br&gt;2. Designing a Solution&lt;br&gt;3. Empathy&lt;br&gt;4. Exploring Purpose&lt;br&gt;5.  Real World Experience Response: I made gifts for kids which caused me to think about how this affected then"/>
    <s v="Hockaday"/>
  </r>
  <r>
    <x v="130"/>
    <n v="3"/>
    <s v="Empathy"/>
    <x v="53"/>
    <m/>
    <s v="Prompt: How did your service contribute to better understanding of:&lt;br&gt;&lt;br&gt;1. Advocacy Skills&lt;br&gt;2. Designing a Solution&lt;br&gt;3. Empathy&lt;br&gt;4. Exploring Purpose&lt;br&gt;5.  Real World Experience Response: I developed a better understanding of others living situations and a better appreciation of my own."/>
    <s v="Genesis Women's Shelter &amp; Support"/>
  </r>
  <r>
    <x v="131"/>
    <n v="1.5"/>
    <s v="Empathy"/>
    <x v="7"/>
    <m/>
    <s v="Prompt: How did your service contribute to better understanding of:&lt;br&gt;&lt;br&gt;1. Advocacy Skills&lt;br&gt;2. Designing a Solution&lt;br&gt;3. Empathy&lt;br&gt;4. Exploring Purpose&lt;br&gt;5.  Real World Experience Response: I made meals for others so they can eat daily. Hopefully, this will greatly impact them."/>
    <s v="Feed My Starving Children - Richardson, TX"/>
  </r>
  <r>
    <x v="131"/>
    <n v="2"/>
    <s v="Empathy"/>
    <x v="7"/>
    <m/>
    <s v="Prompt: How did your service contribute to better understanding of:&lt;br&gt;&lt;br&gt;1. Advocacy Skills&lt;br&gt;2. Designing a Solution&lt;br&gt;3. Empathy&lt;br&gt;4. Exploring Purpose&lt;br&gt;5.  Real World Experience Response: I boxed meals for those who need food. This will help them finally have something to eat."/>
    <s v="Brother Bill's Helping Hand"/>
  </r>
  <r>
    <x v="131"/>
    <n v="1.5"/>
    <s v="Empathy"/>
    <x v="62"/>
    <m/>
    <s v="Prompt: How did your service contribute to better understanding of:&lt;br&gt;&lt;br&gt;1. Advocacy Skills&lt;br&gt;2. Designing a Solution&lt;br&gt;3. Empathy&lt;br&gt;4. Exploring Purpose&lt;br&gt;5.  Real World Experience Response: I donated sheets and coats to help those who have none."/>
    <s v="Community Partners of Dallas"/>
  </r>
  <r>
    <x v="131"/>
    <n v="1.5"/>
    <s v="Empathy"/>
    <x v="62"/>
    <m/>
    <s v="Prompt: How did your service contribute to better understanding of:&lt;br&gt;&lt;br&gt;1. Advocacy Skills&lt;br&gt;2. Designing a Solution&lt;br&gt;3. Empathy&lt;br&gt;4. Exploring Purpose&lt;br&gt;5.  Real World Experience Response: I packed boxes of food to help those who need food."/>
    <s v="North Texas Food Bank"/>
  </r>
  <r>
    <x v="131"/>
    <n v="2"/>
    <s v="Empathy"/>
    <x v="135"/>
    <m/>
    <s v="Prompt: How did your service contribute to better understanding of:&lt;br&gt;&lt;br&gt;1. Advocacy Skills&lt;br&gt;2. Designing a Solution&lt;br&gt;3. Empathy&lt;br&gt;4. Exploring Purpose&lt;br&gt;5.  Real World Experience Response: I made wreaths for the family‚Äôs to hang on their doors for Christmas. Hopefully, it will help cheer them up."/>
    <s v="The Family Place"/>
  </r>
  <r>
    <x v="131"/>
    <n v="1"/>
    <s v="Empathy"/>
    <x v="135"/>
    <m/>
    <s v="Prompt: How did your service contribute to better understanding of:&lt;br&gt;&lt;br&gt;1. Advocacy Skills&lt;br&gt;2. Designing a Solution&lt;br&gt;3. Empathy&lt;br&gt;4. Exploring Purpose&lt;br&gt;5.  Real World Experience Response: I wrote a letter to a veteran to thank them for their service."/>
    <s v="Operation Gratitude"/>
  </r>
  <r>
    <x v="131"/>
    <n v="3"/>
    <s v="Empathy"/>
    <x v="28"/>
    <m/>
    <s v="Prompt: How did your service contribute to better understanding of:&lt;br&gt;&lt;br&gt;1. Advocacy Skills&lt;br&gt;2. Designing a Solution&lt;br&gt;3. Empathy&lt;br&gt;4. Exploring Purpose&lt;br&gt;5.  Real World Experience Response: I read books to kids and helped them learn more. It was super fun."/>
    <s v="Anne Frank EL"/>
  </r>
  <r>
    <x v="131"/>
    <n v="2"/>
    <s v="Empathy"/>
    <x v="182"/>
    <m/>
    <s v="Prompt: How did your service contribute to better understanding of:&lt;br&gt;&lt;br&gt;1. Advocacy Skills&lt;br&gt;2. Designing a Solution&lt;br&gt;3. Empathy&lt;br&gt;4. Exploring Purpose&lt;br&gt;5.  Real World Experience Response: I made stockings for those who don‚Äôt have a lot for Christmas. I hope it makes them happy on the holiday."/>
    <m/>
  </r>
  <r>
    <x v="132"/>
    <n v="3"/>
    <s v="Empathy"/>
    <x v="73"/>
    <s v="I volunteered to provide a healthy lunch and interact in games with senior citizens"/>
    <s v="Prompt: How did your service contribute to better understanding of:&lt;br&gt;&lt;br&gt;1. Advocacy Skills&lt;br&gt;2. Designing a Solution&lt;br&gt;3. Empathy&lt;br&gt;4. Exploring Purpose&lt;br&gt;5.  Real World Experience Response: I contributed to the understanding of empathy by making the day of senior citizens more joyful by serving them food and playing games."/>
    <s v="Pearls and Ivys"/>
  </r>
  <r>
    <x v="132"/>
    <n v="2"/>
    <s v="Empathy"/>
    <x v="2"/>
    <m/>
    <s v="Prompt: How did your service contribute to better understanding of:&lt;br&gt;&lt;br&gt;1. Advocacy Skills&lt;br&gt;2. Designing a Solution&lt;br&gt;3. Empathy&lt;br&gt;4. Exploring Purpose&lt;br&gt;5.  Real World Experience Response: We did different activities for the patients"/>
    <s v="The Hockadag School"/>
  </r>
  <r>
    <x v="253"/>
    <n v="2"/>
    <s v="Empathy"/>
    <x v="2"/>
    <m/>
    <s v="Prompt: How did your service contribute to better understanding of:&lt;br&gt;&lt;br&gt;1. Advocacy Skills&lt;br&gt;2. Designing a Solution&lt;br&gt;3. Empathy&lt;br&gt;4. Exploring Purpose&lt;br&gt;5.  Real World Experience Response: We wrote thank you cards to medical workers and wished them a happy holiday."/>
    <m/>
  </r>
  <r>
    <x v="253"/>
    <n v="3"/>
    <s v="Empathy"/>
    <x v="194"/>
    <m/>
    <s v="Prompt: How did your service contribute to better understanding of:&lt;br&gt;&lt;br&gt;1. Advocacy Skills&lt;br&gt;2. Designing a Solution&lt;br&gt;3. Empathy&lt;br&gt;4. Exploring Purpose&lt;br&gt;5.  Real World Experience Response: I donated 37 pieces of clothing to help Dallas local homeless during the cold winter months."/>
    <s v="Caring Compassionate Hearts and Helping Hands"/>
  </r>
  <r>
    <x v="253"/>
    <n v="1"/>
    <s v="Empathy"/>
    <x v="216"/>
    <m/>
    <s v="Prompt: How did your service contribute to better understanding of:&lt;br&gt;&lt;br&gt;1. Advocacy Skills&lt;br&gt;2. Designing a Solution&lt;br&gt;3. Empathy&lt;br&gt;4. Exploring Purpose&lt;br&gt;5.  Real World Experience Response: I connected with children by teaching them English and explaining terms they didn't understand in Chinese."/>
    <s v="Citizens of Tomorrow"/>
  </r>
  <r>
    <x v="254"/>
    <n v="2"/>
    <s v="Empathy"/>
    <x v="233"/>
    <m/>
    <s v="Prompt: How did your service contribute to better understanding of:&lt;br&gt;&lt;br&gt;1. Advocacy Skills&lt;br&gt;2. Designing a Solution&lt;br&gt;3. Empathy&lt;br&gt;4. Exploring Purpose&lt;br&gt;5.  Real World Experience Response: We recorded ourselves reading books, and we made special Christmas themed book marks. It made me empathize with the kids who we were sending these book readings too."/>
    <s v="The Hockaday School"/>
  </r>
  <r>
    <x v="4"/>
    <n v="3"/>
    <s v="Empathy"/>
    <x v="60"/>
    <m/>
    <s v="Prompt: How did your service contribute to better understanding of:&lt;br&gt;&lt;br&gt;1. Advocacy Skills&lt;br&gt;2. Designing a Solution&lt;br&gt;3. Empathy&lt;br&gt;4. Exploring Purpose&lt;br&gt;5.  Real World Experience Response: We painted kids faces and just had fun with the kids for the day. It was so cute to see all their smiles and laughter."/>
    <s v="Rae's Hope"/>
  </r>
  <r>
    <x v="4"/>
    <n v="3"/>
    <s v="Empathy"/>
    <x v="53"/>
    <m/>
    <s v="Prompt: How did your service contribute to better understanding of:&lt;br&gt;&lt;br&gt;1. Advocacy Skills&lt;br&gt;2. Designing a Solution&lt;br&gt;3. Empathy&lt;br&gt;4. Exploring Purpose&lt;br&gt;5.  Real World Experience Response: We played with children while their parents were in counciling and tried to connect with them and just make them laugh. Some of these kids have gone through really hard situations and just need a distraction for a little while."/>
    <s v="Genesis Women's Shelter"/>
  </r>
  <r>
    <x v="294"/>
    <n v="1"/>
    <s v="Empathy"/>
    <x v="155"/>
    <m/>
    <s v="Prompt: How did your service contribute to better understanding of:&lt;br&gt;&lt;br&gt;1. Advocacy Skills&lt;br&gt;2. Designing a Solution&lt;br&gt;3. Empathy&lt;br&gt;4. Exploring Purpose&lt;br&gt;5.  Real World Experience Response: working with elementary students improved my understanding of empathy"/>
    <s v="United to Learn"/>
  </r>
  <r>
    <x v="133"/>
    <n v="2"/>
    <s v="Empathy"/>
    <x v="216"/>
    <m/>
    <s v="Prompt: How did your service contribute to better understanding of:&lt;br&gt;&lt;br&gt;1. Advocacy Skills&lt;br&gt;2. Designing a Solution&lt;br&gt;3. Empathy&lt;br&gt;4. Exploring Purpose&lt;br&gt;5.  Real World Experience Response: By interacting with kids who have different cultures than me, I get to connect with them through teaching English while also learning about our differences."/>
    <s v="Citizens of Tomorrow"/>
  </r>
  <r>
    <x v="255"/>
    <n v="1.5"/>
    <s v="Empathy"/>
    <x v="9"/>
    <m/>
    <s v="Prompt: How did your service contribute to better understanding of:&lt;br&gt;&lt;br&gt;1. Advocacy Skills&lt;br&gt;2. Designing a Solution&lt;br&gt;3. Empathy&lt;br&gt;4. Exploring Purpose&lt;br&gt;5.  Real World Experience Response: I made holiday cards to put in peoples meal bags."/>
    <s v="Meals On Weels"/>
  </r>
  <r>
    <x v="255"/>
    <n v="2"/>
    <s v="Empathy"/>
    <x v="135"/>
    <m/>
    <s v="Prompt: How did your service contribute to better understanding of:&lt;br&gt;&lt;br&gt;1. Advocacy Skills&lt;br&gt;2. Designing a Solution&lt;br&gt;3. Empathy&lt;br&gt;4. Exploring Purpose&lt;br&gt;5.  Real World Experience Response: We made wreaths for the Family Place"/>
    <s v="family place"/>
  </r>
  <r>
    <x v="255"/>
    <n v="2"/>
    <s v="Empathy"/>
    <x v="27"/>
    <m/>
    <s v="Prompt: How did your service contribute to better understanding of:&lt;br&gt;&lt;br&gt;1. Advocacy Skills&lt;br&gt;2. Designing a Solution&lt;br&gt;3. Empathy&lt;br&gt;4. Exploring Purpose&lt;br&gt;5.  Real World Experience Response: We worked on coming up with solutions to recycle more."/>
    <s v="Hockaday"/>
  </r>
  <r>
    <x v="164"/>
    <n v="3"/>
    <s v="Empathy"/>
    <x v="73"/>
    <m/>
    <s v="Prompt: How did your service contribute to better understanding of:&lt;br&gt;&lt;br&gt;1. Advocacy Skills&lt;br&gt;2. Designing a Solution&lt;br&gt;3. Empathy&lt;br&gt;4. Exploring Purpose&lt;br&gt;5.  Real World Experience Response: I volunteered at the Irving homeless inclement weather shelter to help put up Christmas decorations"/>
    <m/>
  </r>
  <r>
    <x v="164"/>
    <n v="2"/>
    <s v="Empathy"/>
    <x v="2"/>
    <m/>
    <s v="Prompt: How did your service contribute to better understanding of:&lt;br&gt;&lt;br&gt;1. Advocacy Skills&lt;br&gt;2. Designing a Solution&lt;br&gt;3. Empathy&lt;br&gt;4. Exploring Purpose&lt;br&gt;5.  Real World Experience Response: We made cards and book videos for children in The childrens hospital."/>
    <s v="Hockaday"/>
  </r>
  <r>
    <x v="6"/>
    <n v="2"/>
    <s v="Empathy"/>
    <x v="135"/>
    <m/>
    <s v="Prompt: How did your service contribute to better understanding of:&lt;br&gt;&lt;br&gt;1. Advocacy Skills&lt;br&gt;2. Designing a Solution&lt;br&gt;3. Empathy&lt;br&gt;4. Exploring Purpose&lt;br&gt;5.  Real World Experience Response: we. reated wreaths and learned about how holidays may be for people in domestic violence situations. the wreaths will help make their holidays even better"/>
    <s v="The Family Place"/>
  </r>
  <r>
    <x v="6"/>
    <n v="2"/>
    <s v="Empathy"/>
    <x v="135"/>
    <m/>
    <s v="Prompt: How did your service contribute to better understanding of:&lt;br&gt;&lt;br&gt;1. Advocacy Skills&lt;br&gt;2. Designing a Solution&lt;br&gt;3. Empathy&lt;br&gt;4. Exploring Purpose&lt;br&gt;5.  Real World Experience Response: we. reated wreaths and learned about how holidays may be for people in domestic violence situations. the wreaths will help make their holidays even better"/>
    <s v="The Family Place"/>
  </r>
  <r>
    <x v="134"/>
    <n v="2.5"/>
    <s v="Empathy"/>
    <x v="71"/>
    <m/>
    <s v="Prompt: How did your service contribute to better understanding of:&lt;br&gt;&lt;br&gt;1. Advocacy Skills&lt;br&gt;2. Designing a Solution&lt;br&gt;3. Empathy&lt;br&gt;4. Exploring Purpose&lt;br&gt;5.  Real World Experience Response: I helped kids braid challah for the Austin Street Shelter. This built empathy because I was able to guide them and teach them how to do something that is a hallmark to the Jewish religion and will help the community and people."/>
    <s v="Temple Emanuel"/>
  </r>
  <r>
    <x v="134"/>
    <n v="2"/>
    <s v="Empathy"/>
    <x v="62"/>
    <m/>
    <s v="Prompt: How did your service contribute to better understanding of:&lt;br&gt;&lt;br&gt;1. Advocacy Skills&lt;br&gt;2. Designing a Solution&lt;br&gt;3. Empathy&lt;br&gt;4. Exploring Purpose&lt;br&gt;5.  Real World Experience Response: I baked cookies to add to our sales for the social impact bazaar that will then get donated to help others."/>
    <s v="Social Impact Bazarr"/>
  </r>
  <r>
    <x v="134"/>
    <n v="3"/>
    <s v="Empathy"/>
    <x v="2"/>
    <m/>
    <s v="Prompt: How did your service contribute to better understanding of:&lt;br&gt;&lt;br&gt;1. Advocacy Skills&lt;br&gt;2. Designing a Solution&lt;br&gt;3. Empathy&lt;br&gt;4. Exploring Purpose&lt;br&gt;5.  Real World Experience Response: We recorded book for kids and this represented empathy because it made me realize how some kids can‚Äôt spend the holidays with their families or at their home."/>
    <s v="Hockaday"/>
  </r>
  <r>
    <x v="134"/>
    <n v="8.5"/>
    <s v="Empathy"/>
    <x v="76"/>
    <m/>
    <s v="Prompt: How did your service contribute to better understanding of:&lt;br&gt;&lt;br&gt;1. Advocacy Skills&lt;br&gt;2. Designing a Solution&lt;br&gt;3. Empathy&lt;br&gt;4. Exploring Purpose&lt;br&gt;5.  Real World Experience Response: Through nov 24 to dec 24, I participated in the concept 2 holiday challenge where I erged to raise money for a charity of my choice. I erged 100k meters to contribute to the money going to the women shelter I chose."/>
    <s v="concept 2"/>
  </r>
  <r>
    <x v="134"/>
    <n v="1"/>
    <s v="Empathy"/>
    <x v="10"/>
    <m/>
    <s v="Prompt: How did your service contribute to better understanding of:&lt;br&gt;&lt;br&gt;1. Advocacy Skills&lt;br&gt;2. Designing a Solution&lt;br&gt;3. Empathy&lt;br&gt;4. Exploring Purpose&lt;br&gt;5.  Real World Experience Response: We danced for a middle school. It showed empathy because it made me realize how fortunate I am."/>
    <s v="the hockaday school"/>
  </r>
  <r>
    <x v="295"/>
    <n v="5"/>
    <s v="Empathy"/>
    <x v="132"/>
    <m/>
    <s v="Prompt: How did your service contribute to better understanding of:&lt;br&gt;&lt;br&gt;1. Advocacy Skills&lt;br&gt;2. Designing a Solution&lt;br&gt;3. Empathy&lt;br&gt;4. Exploring Purpose&lt;br&gt;5.  Real World Experience Response: Designing a game for the 8th graders at Marsh Elementary helped me learn empathy. Working with the kids there, I realized that everyone is at different points in their academic journey, and I should have empathy for those who may not be as fortunate as me to have a good education."/>
    <s v="Hockaday"/>
  </r>
  <r>
    <x v="295"/>
    <n v="5"/>
    <s v="Empathy"/>
    <x v="132"/>
    <m/>
    <s v="Prompt: How did your service contribute to better understanding of:&lt;br&gt;&lt;br&gt;1. Advocacy Skills&lt;br&gt;2. Designing a Solution&lt;br&gt;3. Empathy&lt;br&gt;4. Exploring Purpose&lt;br&gt;5.  Real World Experience Response: Teaching the kids at Foster Elementary dance helped me better understand empathy. The kids at foster elementary may not have access to dance classes at their school, so being able to teach them dance and provide them with that fun helped me learn empathy."/>
    <s v="Hockaday"/>
  </r>
  <r>
    <x v="135"/>
    <n v="1"/>
    <s v="Empathy"/>
    <x v="28"/>
    <m/>
    <s v="Prompt: How did your service contribute to better understanding of:&lt;br&gt;&lt;br&gt;1. Advocacy Skills&lt;br&gt;2. Designing a Solution&lt;br&gt;3. Empathy&lt;br&gt;4. Exploring Purpose&lt;br&gt;5.  Real World Experience Response: I made dog toys to give to dogs in do shelters. I empathized with them which is why I was motivated to do it."/>
    <s v="Community Crafts Club"/>
  </r>
  <r>
    <x v="135"/>
    <n v="2"/>
    <s v="Empathy"/>
    <x v="2"/>
    <m/>
    <s v="Prompt: How did your service contribute to better understanding of:&lt;br&gt;&lt;br&gt;1. Advocacy Skills&lt;br&gt;2. Designing a Solution&lt;br&gt;3. Empathy&lt;br&gt;4. Exploring Purpose&lt;br&gt;5.  Real World Experience Response: I got to read books and make things for the kids at the hospital."/>
    <s v="Children's Medical Center"/>
  </r>
  <r>
    <x v="136"/>
    <n v="2"/>
    <s v="Empathy"/>
    <x v="194"/>
    <m/>
    <s v="Prompt: How did your service contribute to better understanding of:&lt;br&gt;&lt;br&gt;1. Advocacy Skills&lt;br&gt;2. Designing a Solution&lt;br&gt;3. Empathy&lt;br&gt;4. Exploring Purpose&lt;br&gt;5.  Real World Experience Response: A solution came from built empathy for people in Dallas without food. That solution was Tango Tab, creating and bagging sandwiches to be distributed the same day."/>
    <s v="Tango Tab"/>
  </r>
  <r>
    <x v="136"/>
    <n v="1"/>
    <s v="Empathy"/>
    <x v="26"/>
    <m/>
    <s v="Prompt: How did your service contribute to better understanding of:&lt;br&gt;&lt;br&gt;1. Advocacy Skills&lt;br&gt;2. Designing a Solution&lt;br&gt;3. Empathy&lt;br&gt;4. Exploring Purpose&lt;br&gt;5.  Real World Experience Response: I helped the little kids practice their letters and read to them because they cannot yet read for themselves."/>
    <s v="Nathan Adams Elementary School"/>
  </r>
  <r>
    <x v="296"/>
    <n v="2"/>
    <s v="Empathy"/>
    <x v="2"/>
    <m/>
    <s v="Prompt: How did your service contribute to better understanding of:&lt;br&gt;&lt;br&gt;1. Advocacy Skills&lt;br&gt;2. Designing a Solution&lt;br&gt;3. Empathy&lt;br&gt;4. Exploring Purpose&lt;br&gt;5.  Real World Experience Response: Reading the books and learning how personal that is for them that they know we‚Äôre doing it for them melted my heart. These kids are going through so much and being able to bring a smile to their face makes me so happy."/>
    <m/>
  </r>
  <r>
    <x v="137"/>
    <n v="2"/>
    <s v="Empathy"/>
    <x v="162"/>
    <m/>
    <s v="Prompt: How did your service contribute to better understanding of:&lt;br&gt;&lt;br&gt;1. Advocacy Skills&lt;br&gt;2. Designing a Solution&lt;br&gt;3. Empathy&lt;br&gt;4. Exploring Purpose&lt;br&gt;5.  Real World Experience Response: I had to bake for the less fortunate to supply them with food. Hopefully my baked goods bring them joy this Thanksgiving."/>
    <s v="Family Gateway"/>
  </r>
  <r>
    <x v="137"/>
    <n v="1"/>
    <s v="Empathy"/>
    <x v="63"/>
    <m/>
    <s v="Prompt: How did your service contribute to better understanding of:&lt;br&gt;&lt;br&gt;1. Advocacy Skills&lt;br&gt;2. Designing a Solution&lt;br&gt;3. Empathy&lt;br&gt;4. Exploring Purpose&lt;br&gt;5.  Real World Experience Response: Today I helped make cookie jars for an elementary school. I learned to empathize with kids who can receive an amazing gift."/>
    <m/>
  </r>
  <r>
    <x v="138"/>
    <n v="1.2"/>
    <s v="Empathy"/>
    <x v="57"/>
    <m/>
    <s v="Prompt: How did your service contribute to better understanding of:&lt;br&gt;&lt;br&gt;1. Advocacy Skills&lt;br&gt;2. Designing a Solution&lt;br&gt;3. Empathy&lt;br&gt;4. Exploring Purpose&lt;br&gt;5.  Real World Experience Response: It helped me explore developing empathy for kids with Down Syndrome."/>
    <s v="Hockaday Best Buddies"/>
  </r>
  <r>
    <x v="138"/>
    <n v="3.2"/>
    <s v="Empathy"/>
    <x v="73"/>
    <m/>
    <s v="Prompt: How did your service contribute to better understanding of:&lt;br&gt;&lt;br&gt;1. Advocacy Skills&lt;br&gt;2. Designing a Solution&lt;br&gt;3. Empathy&lt;br&gt;4. Exploring Purpose&lt;br&gt;5.  Real World Experience Response: It helped me understand, get to know, and empathize with children with Down Syndrome."/>
    <s v="Hockaday Best Buddies"/>
  </r>
  <r>
    <x v="138"/>
    <n v="2"/>
    <s v="Empathy"/>
    <x v="2"/>
    <m/>
    <s v="Prompt: How did your service contribute to better understanding of:&lt;br&gt;&lt;br&gt;1. Advocacy Skills&lt;br&gt;2. Designing a Solution&lt;br&gt;3. Empathy&lt;br&gt;4. Exploring Purpose&lt;br&gt;5.  Real World Experience Response: It encouraged me to delve into the situations and thoughts of those I was recording or making things for, feeling empathy for them."/>
    <s v="Hockaday"/>
  </r>
  <r>
    <x v="140"/>
    <n v="2"/>
    <s v="Empathy"/>
    <x v="51"/>
    <m/>
    <s v="Prompt: How did your service contribute to better understanding of:&lt;br&gt;&lt;br&gt;1. Advocacy Skills&lt;br&gt;2. Designing a Solution&lt;br&gt;3. Empathy&lt;br&gt;4. Exploring Purpose&lt;br&gt;5.  Real World Experience Response: empathy for the environment"/>
    <s v="Texas Conservation Alliance"/>
  </r>
  <r>
    <x v="140"/>
    <n v="2"/>
    <s v="Empathy"/>
    <x v="51"/>
    <m/>
    <s v="Prompt: How did your service contribute to better understanding of:&lt;br&gt;&lt;br&gt;1. Advocacy Skills&lt;br&gt;2. Designing a Solution&lt;br&gt;3. Empathy&lt;br&gt;4. Exploring Purpose&lt;br&gt;5.  Real World Experience Response: empathy for the environment"/>
    <s v="Texas Conservation Alliance"/>
  </r>
  <r>
    <x v="140"/>
    <n v="2"/>
    <s v="Empathy"/>
    <x v="51"/>
    <m/>
    <s v="Prompt: How did your service contribute to better understanding of:&lt;br&gt;&lt;br&gt;1. Advocacy Skills&lt;br&gt;2. Designing a Solution&lt;br&gt;3. Empathy&lt;br&gt;4. Exploring Purpose&lt;br&gt;5.  Real World Experience Response: empathy for the environment"/>
    <s v="Texas Conservation Alliance"/>
  </r>
  <r>
    <x v="140"/>
    <n v="0.5"/>
    <s v="Empathy"/>
    <x v="15"/>
    <m/>
    <s v="Prompt: How did your service contribute to better understanding of:&lt;br&gt;&lt;br&gt;1. Advocacy Skills&lt;br&gt;2. Designing a Solution&lt;br&gt;3. Empathy&lt;br&gt;4. Exploring Purpose&lt;br&gt;5.  Real World Experience Response: Prenatal Woman Health Care in India"/>
    <s v="Ekam Hockaday"/>
  </r>
  <r>
    <x v="140"/>
    <n v="4"/>
    <s v="Empathy"/>
    <x v="250"/>
    <m/>
    <s v="Prompt: How did your service contribute to better understanding of:&lt;br&gt;&lt;br&gt;1. Advocacy Skills&lt;br&gt;2. Designing a Solution&lt;br&gt;3. Empathy&lt;br&gt;4. Exploring Purpose&lt;br&gt;5.  Real World Experience Response: Feeding the homeless before thanksgiving and baking cookies for them"/>
    <s v="TR Hoover"/>
  </r>
  <r>
    <x v="140"/>
    <n v="2"/>
    <s v="Empathy"/>
    <x v="2"/>
    <m/>
    <s v="Prompt: How did your service contribute to better understanding of:&lt;br&gt;&lt;br&gt;1. Advocacy Skills&lt;br&gt;2. Designing a Solution&lt;br&gt;3. Empathy&lt;br&gt;4. Exploring Purpose&lt;br&gt;5.  Real World Experience Response: We read books and made cards for the kids at the hospital"/>
    <s v="Children‚Äôs Medical Hospotal Dallas and Plano"/>
  </r>
  <r>
    <x v="140"/>
    <n v="3"/>
    <s v="Empathy"/>
    <x v="67"/>
    <m/>
    <s v="Prompt: How did your service contribute to better understanding of:&lt;br&gt;&lt;br&gt;1. Advocacy Skills&lt;br&gt;2. Designing a Solution&lt;br&gt;3. Empathy&lt;br&gt;4. Exploring Purpose&lt;br&gt;5.  Real World Experience Response: Hanging out with kids while their parents went for counselimg"/>
    <s v="Genesis Women's Shelter &amp; Support"/>
  </r>
  <r>
    <x v="140"/>
    <n v="5"/>
    <s v="Empathy"/>
    <x v="102"/>
    <m/>
    <s v="Prompt: How did your service contribute to better understanding of:&lt;br&gt;&lt;br&gt;1. Advocacy Skills&lt;br&gt;2. Designing a Solution&lt;br&gt;3. Empathy&lt;br&gt;4. Exploring Purpose&lt;br&gt;5.  Real World Experience Response: Reading 5 lower school books for kids"/>
    <s v="Care for Cancer Club"/>
  </r>
  <r>
    <x v="140"/>
    <n v="5"/>
    <s v="Empathy"/>
    <x v="40"/>
    <m/>
    <s v="Prompt: How did your service contribute to better understanding of:&lt;br&gt;&lt;br&gt;1. Advocacy Skills&lt;br&gt;2. Designing a Solution&lt;br&gt;3. Empathy&lt;br&gt;4. Exploring Purpose&lt;br&gt;5.  Real World Experience Response: Reading and recording stories for children in hospitals"/>
    <s v="Care 4 Cancer Club"/>
  </r>
  <r>
    <x v="140"/>
    <n v="3"/>
    <s v="Empathy"/>
    <x v="97"/>
    <m/>
    <s v="Prompt: How did your service contribute to better understanding of:&lt;br&gt;&lt;br&gt;1. Advocacy Skills&lt;br&gt;2. Designing a Solution&lt;br&gt;3. Empathy&lt;br&gt;4. Exploring Purpose&lt;br&gt;5.  Real World Experience Response: Babysitting kids while their parents are at counselling"/>
    <s v="Genesis Women's Shelter &amp; Support"/>
  </r>
  <r>
    <x v="256"/>
    <n v="2"/>
    <s v="Empathy"/>
    <x v="209"/>
    <m/>
    <s v="Prompt: How did your service contribute to better understanding of:&lt;br&gt;&lt;br&gt;1. Advocacy Skills&lt;br&gt;2. Designing a Solution&lt;br&gt;3. Empathy&lt;br&gt;4. Exploring Purpose&lt;br&gt;5.  Real World Experience Response: At Feed My Starving Children, my empathy towards less fortunate people across the world increased. My family and I went to the event together and it was a lot of fun. I even met one of my old friends, who currently goes to JPII."/>
    <s v="Feed My Starving Children"/>
  </r>
  <r>
    <x v="256"/>
    <n v="3"/>
    <s v="Empathy"/>
    <x v="2"/>
    <m/>
    <s v="Prompt: How did your service contribute to better understanding of:&lt;br&gt;&lt;br&gt;1. Advocacy Skills&lt;br&gt;2. Designing a Solution&lt;br&gt;3. Empathy&lt;br&gt;4. Exploring Purpose&lt;br&gt;5.  Real World Experience Response: The last day of school in 2022 we made cards, bookmarks, and read stories for staff and patients. It made me think about how much patients might be going through and how much the staff has worked."/>
    <s v="Hockaday"/>
  </r>
  <r>
    <x v="141"/>
    <n v="2"/>
    <s v="Empathy"/>
    <x v="2"/>
    <m/>
    <s v="Prompt: How did your service contribute to better understanding of:&lt;br&gt;&lt;br&gt;1. Advocacy Skills&lt;br&gt;2. Designing a Solution&lt;br&gt;3. Empathy&lt;br&gt;4. Exploring Purpose&lt;br&gt;5.  Real World Experience Response: I understood empathy more for the children staying in the hospital during the holiday season who will be cheered up by the work we did."/>
    <s v="Childrens Medical Center"/>
  </r>
  <r>
    <x v="141"/>
    <n v="1.8"/>
    <s v="Empathy"/>
    <x v="241"/>
    <m/>
    <s v="Prompt: How did your service contribute to better understanding of:&lt;br&gt;&lt;br&gt;1. Advocacy Skills&lt;br&gt;2. Designing a Solution&lt;br&gt;3. Empathy&lt;br&gt;4. Exploring Purpose&lt;br&gt;5.  Real World Experience Response: This volunteering opportunity helped me develop empathy for children experiencing food insecurity."/>
    <s v="Feed My Starving Children - Richardson, TX"/>
  </r>
  <r>
    <x v="257"/>
    <n v="2"/>
    <s v="Empathy"/>
    <x v="2"/>
    <m/>
    <s v="Prompt: How did your service contribute to better understanding of:&lt;br&gt;&lt;br&gt;1. Advocacy Skills&lt;br&gt;2. Designing a Solution&lt;br&gt;3. Empathy&lt;br&gt;4. Exploring Purpose&lt;br&gt;5.  Real World Experience Response: I was able to read stories for children and make cards for hospital staff."/>
    <s v="Hockaday"/>
  </r>
  <r>
    <x v="257"/>
    <n v="10"/>
    <s v="Empathy"/>
    <x v="40"/>
    <m/>
    <s v="Prompt: How did your service contribute to better understanding of:&lt;br&gt;&lt;br&gt;1. Advocacy Skills&lt;br&gt;2. Designing a Solution&lt;br&gt;3. Empathy&lt;br&gt;4. Exploring Purpose&lt;br&gt;5.  Real World Experience Response: We read books to children who had cancer. The videos will allow the children to enjoy reading and looking at the pictures."/>
    <s v="Hockaday"/>
  </r>
  <r>
    <x v="257"/>
    <n v="19"/>
    <s v="Empathy"/>
    <x v="264"/>
    <m/>
    <s v="Prompt: How did your service contribute to better understanding of:&lt;br&gt;&lt;br&gt;1. Advocacy Skills&lt;br&gt;2. Designing a Solution&lt;br&gt;3. Empathy&lt;br&gt;4. Exploring Purpose&lt;br&gt;5.  Real World Experience Response: We recorded books for children to read. There was also a book drive, which I donated 71 books to. Then we went to a hospital to and donated the books to the children."/>
    <s v="c4c"/>
  </r>
  <r>
    <x v="142"/>
    <n v="2"/>
    <s v="Empathy"/>
    <x v="50"/>
    <m/>
    <s v="Prompt: How did your service contribute to better understanding of:&lt;br&gt;&lt;br&gt;1. Advocacy Skills&lt;br&gt;2. Designing a Solution&lt;br&gt;3. Empathy&lt;br&gt;4. Exploring Purpose&lt;br&gt;5.  Real World Experience Response: We worked with kids who did not have the means to row, so through showing empathy to their situation, we were able to teach them to row."/>
    <s v="Row-d to Change"/>
  </r>
  <r>
    <x v="143"/>
    <n v="2"/>
    <s v="Empathy"/>
    <x v="15"/>
    <m/>
    <s v="Prompt: How did your service contribute to better understanding of:&lt;br&gt;&lt;br&gt;1. Advocacy Skills&lt;br&gt;2. Designing a Solution&lt;br&gt;3. Empathy&lt;br&gt;4. Exploring Purpose&lt;br&gt;5.  Real World Experience Response: helping teachers organize their classrooms and students things."/>
    <s v="helping hands"/>
  </r>
  <r>
    <x v="143"/>
    <n v="2"/>
    <s v="Empathy"/>
    <x v="62"/>
    <m/>
    <s v="Prompt: How did your service contribute to better understanding of:&lt;br&gt;&lt;br&gt;1. Advocacy Skills&lt;br&gt;2. Designing a Solution&lt;br&gt;3. Empathy&lt;br&gt;4. Exploring Purpose&lt;br&gt;5.  Real World Experience Response: i baked cookies to sell at the social impact bizaar to raise money to donate to those in need."/>
    <m/>
  </r>
  <r>
    <x v="143"/>
    <n v="2"/>
    <s v="Empathy"/>
    <x v="209"/>
    <m/>
    <s v="Prompt: How did your service contribute to better understanding of:&lt;br&gt;&lt;br&gt;1. Advocacy Skills&lt;br&gt;2. Designing a Solution&lt;br&gt;3. Empathy&lt;br&gt;4. Exploring Purpose&lt;br&gt;5.  Real World Experience Response: I made cookies to donate for thanksgiving to those who are less fortunate and don‚Äôt have access to holiday treats."/>
    <s v="baking clib"/>
  </r>
  <r>
    <x v="143"/>
    <n v="3"/>
    <s v="Empathy"/>
    <x v="53"/>
    <m/>
    <s v="Prompt: How did your service contribute to better understanding of:&lt;br&gt;&lt;br&gt;1. Advocacy Skills&lt;br&gt;2. Designing a Solution&lt;br&gt;3. Empathy&lt;br&gt;4. Exploring Purpose&lt;br&gt;5.  Real World Experience Response: I spent my day after school playing with children who have a difficult home life. I got to make them laugh and listen to what they had to say. It felt so good to be a friend to them while their parents were in counciling."/>
    <s v="Genesis Women's Shelter &amp; Support"/>
  </r>
  <r>
    <x v="143"/>
    <n v="6"/>
    <s v="Empathy"/>
    <x v="115"/>
    <m/>
    <s v="Prompt: How did your service contribute to better understanding of:&lt;br&gt;&lt;br&gt;1. Advocacy Skills&lt;br&gt;2. Designing a Solution&lt;br&gt;3. Empathy&lt;br&gt;4. Exploring Purpose&lt;br&gt;5.  Real World Experience Response: i baked 4 dozen cookies and supplied items for mother day baskets to give to family gateway. i explored empathy by giving back to people who are less fortunate and cannot celebrate the holiday as much as others. mother‚Äôs day is an important holiday to celebrate everything that moms do and i want to be a part of making sure that every mom feels appreciated."/>
    <s v="Social Impact baking club"/>
  </r>
  <r>
    <x v="144"/>
    <n v="2"/>
    <s v="Empathy"/>
    <x v="87"/>
    <m/>
    <s v="Prompt: How did your service contribute to better understanding of:&lt;br&gt;&lt;br&gt;1. Advocacy Skills&lt;br&gt;2. Designing a Solution&lt;br&gt;3. Empathy&lt;br&gt;4. Exploring Purpose&lt;br&gt;5.  Real World Experience Response: Feeding women who were sexually trafficked"/>
    <s v="New Friends New Life"/>
  </r>
  <r>
    <x v="145"/>
    <n v="1"/>
    <s v="Empathy"/>
    <x v="88"/>
    <m/>
    <s v="Prompt: How did your service contribute to better understanding of:&lt;br&gt;&lt;br&gt;1. Advocacy Skills&lt;br&gt;2. Designing a Solution&lt;br&gt;3. Empathy&lt;br&gt;4. Exploring Purpose&lt;br&gt;5.  Real World Experience Response: I had to use empathy to understand what the kids needed."/>
    <m/>
  </r>
  <r>
    <x v="145"/>
    <n v="2"/>
    <s v="Empathy"/>
    <x v="50"/>
    <m/>
    <s v="Prompt: How did your service contribute to better understanding of:&lt;br&gt;&lt;br&gt;1. Advocacy Skills&lt;br&gt;2. Designing a Solution&lt;br&gt;3. Empathy&lt;br&gt;4. Exploring Purpose&lt;br&gt;5.  Real World Experience Response: It taught me empathy because i has to see explore how lower income students didn‚Äôt have the access to everything i have."/>
    <s v="Rowd to change"/>
  </r>
  <r>
    <x v="258"/>
    <n v="2"/>
    <s v="Empathy"/>
    <x v="2"/>
    <m/>
    <s v="Prompt: How did your service contribute to better understanding of:&lt;br&gt;&lt;br&gt;1. Advocacy Skills&lt;br&gt;2. Designing a Solution&lt;br&gt;3. Empathy&lt;br&gt;4. Exploring Purpose&lt;br&gt;5.  Real World Experience Response: We helped the staff and patients at the hospital to give them courage."/>
    <s v="Hockaday"/>
  </r>
  <r>
    <x v="258"/>
    <n v="1"/>
    <s v="Empathy"/>
    <x v="195"/>
    <m/>
    <s v="Prompt: How did your service contribute to better understanding of:&lt;br&gt;&lt;br&gt;1. Advocacy Skills&lt;br&gt;2. Designing a Solution&lt;br&gt;3. Empathy&lt;br&gt;4. Exploring Purpose&lt;br&gt;5.  Real World Experience Response: I learned to be patient and to play into the kids interests."/>
    <s v="Anne frank"/>
  </r>
  <r>
    <x v="258"/>
    <n v="5"/>
    <s v="Empathy"/>
    <x v="126"/>
    <m/>
    <s v="Prompt: How did your service contribute to better understanding of:&lt;br&gt;&lt;br&gt;1. Advocacy Skills&lt;br&gt;2. Designing a Solution&lt;br&gt;3. Empathy&lt;br&gt;4. Exploring Purpose&lt;br&gt;5.  Real World Experience Response: I recorded and read books for kids with cancer. I hope that they enjoy and learn from listening to the stories I read."/>
    <s v="C4C"/>
  </r>
  <r>
    <x v="146"/>
    <n v="24"/>
    <s v="Empathy"/>
    <x v="259"/>
    <m/>
    <s v="Prompt: How did your service contribute to better understanding of:&lt;br&gt;&lt;br&gt;1. Advocacy Skills&lt;br&gt;2. Designing a Solution&lt;br&gt;3. Empathy&lt;br&gt;4. Exploring Purpose&lt;br&gt;5.  Real World Experience Response: It was interesting to help lower school aged children explore their interest in inventing."/>
    <s v="camp inventions"/>
  </r>
  <r>
    <x v="146"/>
    <n v="17.5"/>
    <s v="Empathy"/>
    <x v="259"/>
    <m/>
    <s v="Prompt: How did your service contribute to better understanding of:&lt;br&gt;&lt;br&gt;1. Advocacy Skills&lt;br&gt;2. Designing a Solution&lt;br&gt;3. Empathy&lt;br&gt;4. Exploring Purpose&lt;br&gt;5.  Real World Experience Response: I enjoyed helping kids explore inventing with up cycled materials"/>
    <s v="camp inventions"/>
  </r>
  <r>
    <x v="146"/>
    <n v="1"/>
    <s v="Empathy"/>
    <x v="88"/>
    <m/>
    <s v="Prompt: How did your service contribute to better understanding of:&lt;br&gt;&lt;br&gt;1. Advocacy Skills&lt;br&gt;2. Designing a Solution&lt;br&gt;3. Empathy&lt;br&gt;4. Exploring Purpose&lt;br&gt;5.  Real World Experience Response: I tried to understand each student‚Äòs different personalities and learning styles when I read with them."/>
    <s v="summit tutoring"/>
  </r>
  <r>
    <x v="146"/>
    <n v="2"/>
    <s v="Empathy"/>
    <x v="2"/>
    <m/>
    <s v="Prompt: How did your service contribute to better understanding of:&lt;br&gt;&lt;br&gt;1. Advocacy Skills&lt;br&gt;2. Designing a Solution&lt;br&gt;3. Empathy&lt;br&gt;4. Exploring Purpose&lt;br&gt;5.  Real World Experience Response: we got to record books and make cards for the kids and hospital staff to let them know how much we appreciate and care for them."/>
    <m/>
  </r>
  <r>
    <x v="146"/>
    <n v="2.5"/>
    <s v="Empathy"/>
    <x v="174"/>
    <m/>
    <s v="Prompt: How did your service contribute to better understanding of:&lt;br&gt;&lt;br&gt;1. Advocacy Skills&lt;br&gt;2. Designing a Solution&lt;br&gt;3. Empathy&lt;br&gt;4. Exploring Purpose&lt;br&gt;5.  Real World Experience Response: It was interesting to see how many meals I was a part of providing in just 2 hours."/>
    <s v="North Texas Food Bank"/>
  </r>
  <r>
    <x v="146"/>
    <n v="1"/>
    <s v="Empathy"/>
    <x v="249"/>
    <m/>
    <s v="Prompt: How did your service contribute to better understanding of:&lt;br&gt;&lt;br&gt;1. Advocacy Skills&lt;br&gt;2. Designing a Solution&lt;br&gt;3. Empathy&lt;br&gt;4. Exploring Purpose&lt;br&gt;5.  Real World Experience Response: it was interesting being able to connect with the students in a different class than I normally tutor at."/>
    <s v="summit tutoring"/>
  </r>
  <r>
    <x v="146"/>
    <n v="1"/>
    <s v="Empathy"/>
    <x v="47"/>
    <m/>
    <s v="Prompt: How did your service contribute to better understanding of:&lt;br&gt;&lt;br&gt;1. Advocacy Skills&lt;br&gt;2. Designing a Solution&lt;br&gt;3. Empathy&lt;br&gt;4. Exploring Purpose&lt;br&gt;5.  Real World Experience Response: I was able to help elementary students in an area I hadn‚Äôt done before."/>
    <s v="summit tutoring"/>
  </r>
  <r>
    <x v="146"/>
    <n v="1"/>
    <s v="Empathy"/>
    <x v="3"/>
    <m/>
    <s v="Prompt: How did your service contribute to better understanding of:&lt;br&gt;&lt;br&gt;1. Advocacy Skills&lt;br&gt;2. Designing a Solution&lt;br&gt;3. Empathy&lt;br&gt;4. Exploring Purpose&lt;br&gt;5.  Real World Experience Response: We were able to listen to 2 presentation trying to help animals in the wild. The first group was concerned with wild animals, specifically monkeys, eating food from a trashcan, and they designed a trashcan cover to minimize that. I also listened to a group that was trying to create accurate representation of animals and their habitats through children‚Äôs media."/>
    <s v="The Hockaday School"/>
  </r>
  <r>
    <x v="146"/>
    <n v="3"/>
    <s v="Empathy"/>
    <x v="147"/>
    <m/>
    <s v="Prompt: How did your service contribute to better understanding of:&lt;br&gt;&lt;br&gt;1. Advocacy Skills&lt;br&gt;2. Designing a Solution&lt;br&gt;3. Empathy&lt;br&gt;4. Exploring Purpose&lt;br&gt;5.  Real World Experience Response: I was able to listen to part 2 of the teen safety seminar, and learned about online safety, human trafficking, and suicide awareness."/>
    <s v="Dallas Police Department Office of Community Affairs"/>
  </r>
  <r>
    <x v="259"/>
    <n v="20"/>
    <s v="Empathy"/>
    <x v="71"/>
    <m/>
    <s v="Prompt: How did your service contribute to better understanding of:&lt;br&gt;&lt;br&gt;1. Advocacy Skills&lt;br&gt;2. Designing a Solution&lt;br&gt;3. Empathy&lt;br&gt;4. Exploring Purpose&lt;br&gt;5.  Real World Experience Response: While gardening, delivering and packing meals, and wrapping Christmas presents for home bound seniors I learned that it is the little things that make a difference. I saw that even giving someone a smile or singing them happy birthday made their day."/>
    <s v="St Micheal's Youth Outreach"/>
  </r>
  <r>
    <x v="259"/>
    <n v="2"/>
    <s v="Empathy"/>
    <x v="2"/>
    <m/>
    <s v="Prompt: How did your service contribute to better understanding of:&lt;br&gt;&lt;br&gt;1. Advocacy Skills&lt;br&gt;2. Designing a Solution&lt;br&gt;3. Empathy&lt;br&gt;4. Exploring Purpose&lt;br&gt;5.  Real World Experience Response: I shared empathy by making cards and bookmarks for children as well as reading books. It makes me happy to spread joy during the holiday season as I know other people struggle during this time."/>
    <s v="Hockaday"/>
  </r>
  <r>
    <x v="147"/>
    <n v="1"/>
    <s v="Empathy"/>
    <x v="24"/>
    <m/>
    <s v="Prompt: How did your service contribute to better understanding of:&lt;br&gt;&lt;br&gt;1. Advocacy Skills&lt;br&gt;2. Designing a Solution&lt;br&gt;3. Empathy&lt;br&gt;4. Exploring Purpose&lt;br&gt;5.  Real World Experience Response: We taught elementary school kids about cross country, and we played games with them. During the games, we cheered the kids on while they were running. They were smiling the entire time, so it was amazing to see them so excited about the games that we were playing."/>
    <s v="Hockaday"/>
  </r>
  <r>
    <x v="147"/>
    <n v="2"/>
    <s v="Empathy"/>
    <x v="2"/>
    <m/>
    <s v="Prompt: How did your service contribute to better understanding of:&lt;br&gt;&lt;br&gt;1. Advocacy Skills&lt;br&gt;2. Designing a Solution&lt;br&gt;3. Empathy&lt;br&gt;4. Exploring Purpose&lt;br&gt;5.  Real World Experience Response: I showed empathy by reading to kids and making cards for medical workers, so they can have a more joyous holiday break."/>
    <s v="The Hockaday School"/>
  </r>
  <r>
    <x v="260"/>
    <n v="3"/>
    <s v="Empathy"/>
    <x v="60"/>
    <m/>
    <s v="Prompt: How did your service contribute to better understanding of:&lt;br&gt;&lt;br&gt;1. Advocacy Skills&lt;br&gt;2. Designing a Solution&lt;br&gt;3. Empathy&lt;br&gt;4. Exploring Purpose&lt;br&gt;5.  Real World Experience Response: i love hanging out with the kids and making them smile and feel loved!"/>
    <s v="rae's hope"/>
  </r>
  <r>
    <x v="261"/>
    <n v="3"/>
    <s v="Empathy"/>
    <x v="261"/>
    <m/>
    <s v="Prompt: How did your service contribute to better understanding of:&lt;br&gt;&lt;br&gt;1. Advocacy Skills&lt;br&gt;2. Designing a Solution&lt;br&gt;3. Empathy&lt;br&gt;4. Exploring Purpose&lt;br&gt;5.  Real World Experience Response: I was able to see and understand the need these people have for this food by delivering food."/>
    <s v="Meals on Wheels - Dallas, TX"/>
  </r>
  <r>
    <x v="261"/>
    <n v="1"/>
    <s v="Empathy"/>
    <x v="92"/>
    <m/>
    <s v="Prompt: How did your service contribute to better understanding of:&lt;br&gt;&lt;br&gt;1. Advocacy Skills&lt;br&gt;2. Designing a Solution&lt;br&gt;3. Empathy&lt;br&gt;4. Exploring Purpose&lt;br&gt;5.  Real World Experience Response: I was able to tutor a 1st grader to help kids who may not have the same access to tutoring."/>
    <s v="Anne Frank EL"/>
  </r>
  <r>
    <x v="261"/>
    <n v="1"/>
    <s v="Empathy"/>
    <x v="139"/>
    <m/>
    <s v="Prompt: How did your service contribute to better understanding of:&lt;br&gt;&lt;br&gt;1. Advocacy Skills&lt;br&gt;2. Designing a Solution&lt;br&gt;3. Empathy&lt;br&gt;4. Exploring Purpose&lt;br&gt;5.  Real World Experience Response: I tutored a first grader in math."/>
    <s v="Anne Frank EL"/>
  </r>
  <r>
    <x v="261"/>
    <n v="1"/>
    <s v="Empathy"/>
    <x v="28"/>
    <m/>
    <s v="Prompt: How did your service contribute to better understanding of:&lt;br&gt;&lt;br&gt;1. Advocacy Skills&lt;br&gt;2. Designing a Solution&lt;br&gt;3. Empathy&lt;br&gt;4. Exploring Purpose&lt;br&gt;5.  Real World Experience Response: I tutor first graders in math and reading to help them feel better about themselves and learn better."/>
    <s v="Anne Frank EL"/>
  </r>
  <r>
    <x v="261"/>
    <n v="2"/>
    <s v="Empathy"/>
    <x v="28"/>
    <m/>
    <s v="Prompt: How did your service contribute to better understanding of:&lt;br&gt;&lt;br&gt;1. Advocacy Skills&lt;br&gt;2. Designing a Solution&lt;br&gt;3. Empathy&lt;br&gt;4. Exploring Purpose&lt;br&gt;5.  Real World Experience Response: I baked lots of brownies and cookies for people in need to enjoy on thanksgiving."/>
    <s v="Family Gateway"/>
  </r>
  <r>
    <x v="261"/>
    <n v="1"/>
    <s v="Empathy"/>
    <x v="249"/>
    <s v="Tutor kids at anne frank to help them learn math and reading better."/>
    <s v="Prompt: How did your service contribute to better understanding of:&lt;br&gt;&lt;br&gt;1. Advocacy Skills&lt;br&gt;2. Designing a Solution&lt;br&gt;3. Empathy&lt;br&gt;4. Exploring Purpose&lt;br&gt;5.  Real World Experience Response: Empathy"/>
    <s v="Anne Frank EL"/>
  </r>
  <r>
    <x v="149"/>
    <n v="0.5"/>
    <s v="Empathy"/>
    <x v="168"/>
    <m/>
    <s v="Prompt: How did your service contribute to better understanding of:&lt;br&gt;&lt;br&gt;1. Advocacy Skills&lt;br&gt;2. Designing a Solution&lt;br&gt;3. Empathy&lt;br&gt;4. Exploring Purpose&lt;br&gt;5.  Real World Experience Response: Today we went to kramer and talked with the kids and talked with them about their weekends!"/>
    <m/>
  </r>
  <r>
    <x v="149"/>
    <n v="1"/>
    <s v="Empathy"/>
    <x v="195"/>
    <m/>
    <s v="Prompt: How did your service contribute to better understanding of:&lt;br&gt;&lt;br&gt;1. Advocacy Skills&lt;br&gt;2. Designing a Solution&lt;br&gt;3. Empathy&lt;br&gt;4. Exploring Purpose&lt;br&gt;5.  Real World Experience Response: I worked with a young boy today, whom I usually work with, and I helped him with his 6 assigned math problems."/>
    <m/>
  </r>
  <r>
    <x v="149"/>
    <n v="3"/>
    <s v="Empathy"/>
    <x v="53"/>
    <m/>
    <s v="Prompt: How did your service contribute to better understanding of:&lt;br&gt;&lt;br&gt;1. Advocacy Skills&lt;br&gt;2. Designing a Solution&lt;br&gt;3. Empathy&lt;br&gt;4. Exploring Purpose&lt;br&gt;5.  Real World Experience Response: Today we went to Genesis women‚Äôs shelter and played with the children."/>
    <m/>
  </r>
  <r>
    <x v="149"/>
    <n v="1"/>
    <s v="Empathy"/>
    <x v="264"/>
    <m/>
    <s v="Prompt: How did your service contribute to better understanding of:&lt;br&gt;&lt;br&gt;1. Advocacy Skills&lt;br&gt;2. Designing a Solution&lt;br&gt;3. Empathy&lt;br&gt;4. Exploring Purpose&lt;br&gt;5.  Real World Experience Response: Tutoring at Kramer"/>
    <m/>
  </r>
  <r>
    <x v="150"/>
    <n v="2"/>
    <s v="Empathy"/>
    <x v="158"/>
    <m/>
    <s v="Prompt: How did your service contribute to better understanding of:&lt;br&gt;&lt;br&gt;1. Advocacy Skills&lt;br&gt;2. Designing a Solution&lt;br&gt;3. Empathy&lt;br&gt;4. Exploring Purpose&lt;br&gt;5.  Real World Experience Response: I went with my Varsity Basketball Team to a local ISD school to teach their students basketball. We taught them a variety of different drills that improved both their dribbling and shooting skills."/>
    <s v="Hockaday"/>
  </r>
  <r>
    <x v="262"/>
    <n v="1"/>
    <s v="Empathy"/>
    <x v="92"/>
    <m/>
    <s v="Prompt: How did your service contribute to better understanding of:&lt;br&gt;&lt;br&gt;1. Advocacy Skills&lt;br&gt;2. Designing a Solution&lt;br&gt;3. Empathy&lt;br&gt;4. Exploring Purpose&lt;br&gt;5.  Real World Experience Response: We through Ncl donated food to the food bank and it‚Äôs just so sad to think that so many people rely on this food bank to survive."/>
    <s v="North Texas Food Bank"/>
  </r>
  <r>
    <x v="262"/>
    <n v="1"/>
    <s v="Empathy"/>
    <x v="71"/>
    <m/>
    <s v="Prompt: How did your service contribute to better understanding of:&lt;br&gt;&lt;br&gt;1. Advocacy Skills&lt;br&gt;2. Designing a Solution&lt;br&gt;3. Empathy&lt;br&gt;4. Exploring Purpose&lt;br&gt;5.  Real World Experience Response: We wrote notes to women who got out of abusive relationships and learned about some of the things these women went through and it was just so heart breaking. Half way through I almost broke down crying and jsut that these are regular women in terrible situations hurts me so much"/>
    <s v="haggard hearts"/>
  </r>
  <r>
    <x v="262"/>
    <n v="2"/>
    <s v="Empathy"/>
    <x v="2"/>
    <m/>
    <s v="Prompt: How did your service contribute to better understanding of:&lt;br&gt;&lt;br&gt;1. Advocacy Skills&lt;br&gt;2. Designing a Solution&lt;br&gt;3. Empathy&lt;br&gt;4. Exploring Purpose&lt;br&gt;5.  Real World Experience Response: Understanding what these kids are going through really puts in perspective how nice I have it"/>
    <s v="Dallas children's hospital"/>
  </r>
  <r>
    <x v="262"/>
    <n v="1.8"/>
    <s v="Empathy"/>
    <x v="192"/>
    <m/>
    <s v="Prompt: How did your service contribute to better understanding of:&lt;br&gt;&lt;br&gt;1. Advocacy Skills&lt;br&gt;2. Designing a Solution&lt;br&gt;3. Empathy&lt;br&gt;4. Exploring Purpose&lt;br&gt;5.  Real World Experience Response: Love making these packs for kids. Helps me understand what ppl are going through"/>
    <s v="Feed My Starving Children - Richardson, TX"/>
  </r>
  <r>
    <x v="262"/>
    <n v="1"/>
    <s v="Empathy"/>
    <x v="10"/>
    <m/>
    <s v="Prompt: How did your service contribute to better understanding of:&lt;br&gt;&lt;br&gt;1. Advocacy Skills&lt;br&gt;2. Designing a Solution&lt;br&gt;3. Empathy&lt;br&gt;4. Exploring Purpose&lt;br&gt;5.  Real World Experience Response: We collected cans for North Texas food Bank, and we made sure that they have food in these cold winter months"/>
    <s v="North Texas Food Bank"/>
  </r>
  <r>
    <x v="262"/>
    <n v="1"/>
    <s v="Empathy"/>
    <x v="80"/>
    <m/>
    <s v="Prompt: How did your service contribute to better understanding of:&lt;br&gt;&lt;br&gt;1. Advocacy Skills&lt;br&gt;2. Designing a Solution&lt;br&gt;3. Empathy&lt;br&gt;4. Exploring Purpose&lt;br&gt;5.  Real World Experience Response: Writing these letters really shows you what some people are going through and j trying to understand there position to help write the letter can be good but also sad"/>
    <s v="Hagard hearts"/>
  </r>
  <r>
    <x v="151"/>
    <n v="2"/>
    <s v="Empathy"/>
    <x v="2"/>
    <m/>
    <s v="Prompt: How did your service contribute to better understanding of:&lt;br&gt;&lt;br&gt;1. Advocacy Skills&lt;br&gt;2. Designing a Solution&lt;br&gt;3. Empathy&lt;br&gt;4. Exploring Purpose&lt;br&gt;5.  Real World Experience Response: We recorded audiobooks and made bookmarks for kids in the hospital."/>
    <s v="Children's Health"/>
  </r>
  <r>
    <x v="151"/>
    <n v="3"/>
    <s v="Empathy"/>
    <x v="188"/>
    <m/>
    <s v="Prompt: How did your service contribute to better understanding of:&lt;br&gt;&lt;br&gt;1. Advocacy Skills&lt;br&gt;2. Designing a Solution&lt;br&gt;3. Empathy&lt;br&gt;4. Exploring Purpose&lt;br&gt;5.  Real World Experience Response: We supervised kids learning about water safety and how to swim."/>
    <s v="Emler Swim School"/>
  </r>
  <r>
    <x v="263"/>
    <n v="1"/>
    <s v="Empathy"/>
    <x v="95"/>
    <m/>
    <s v="Prompt: How did your service contribute to better understanding of:&lt;br&gt;&lt;br&gt;1. Advocacy Skills&lt;br&gt;2. Designing a Solution&lt;br&gt;3. Empathy&lt;br&gt;4. Exploring Purpose&lt;br&gt;5.  Real World Experience Response: I was able to work with kids who don‚Äôt have much resources, read with them, and spend time with them"/>
    <s v="Anne Frank EL"/>
  </r>
  <r>
    <x v="152"/>
    <n v="2"/>
    <s v="Empathy"/>
    <x v="12"/>
    <m/>
    <s v="Prompt: How did your service contribute to better understanding of:&lt;br&gt;&lt;br&gt;1. Advocacy Skills&lt;br&gt;2. Designing a Solution&lt;br&gt;3. Empathy&lt;br&gt;4. Exploring Purpose&lt;br&gt;5.  Real World Experience Response: We were empathetic towards the environment and the health of the people getting water from nearby waterways and wild animals in the area by picking up trash and small objects."/>
    <s v="Texas Conservation alliance"/>
  </r>
  <r>
    <x v="152"/>
    <n v="2.5"/>
    <s v="Empathy"/>
    <x v="56"/>
    <m/>
    <s v="Prompt: How did your service contribute to better understanding of:&lt;br&gt;&lt;br&gt;1. Advocacy Skills&lt;br&gt;2. Designing a Solution&lt;br&gt;3. Empathy&lt;br&gt;4. Exploring Purpose&lt;br&gt;5.  Real World Experience Response: The children were really excited to learn dance, and it made me happy to see them so excited and motivated."/>
    <s v="Foster Elementary"/>
  </r>
  <r>
    <x v="152"/>
    <n v="2.5"/>
    <s v="Empathy"/>
    <x v="6"/>
    <m/>
    <s v="Prompt: How did your service contribute to better understanding of:&lt;br&gt;&lt;br&gt;1. Advocacy Skills&lt;br&gt;2. Designing a Solution&lt;br&gt;3. Empathy&lt;br&gt;4. Exploring Purpose&lt;br&gt;5.  Real World Experience Response: The children were really excited to learn dance, and it made me happy to see them so excited and motivated."/>
    <s v="Foster Elementary"/>
  </r>
  <r>
    <x v="152"/>
    <n v="2"/>
    <s v="Empathy"/>
    <x v="2"/>
    <m/>
    <s v="Prompt: How did your service contribute to better understanding of:&lt;br&gt;&lt;br&gt;1. Advocacy Skills&lt;br&gt;2. Designing a Solution&lt;br&gt;3. Empathy&lt;br&gt;4. Exploring Purpose&lt;br&gt;5.  Real World Experience Response: We showed empathy by making cards for hospital workers that have been working so hard all year. We also made motivation bookmarks for those who need an extra uplift. And we read books for kids in hospitals that are sick."/>
    <s v="Hockaday"/>
  </r>
  <r>
    <x v="152"/>
    <n v="4"/>
    <s v="Empathy"/>
    <x v="58"/>
    <m/>
    <s v="Prompt: How did your service contribute to better understanding of:&lt;br&gt;&lt;br&gt;1. Advocacy Skills&lt;br&gt;2. Designing a Solution&lt;br&gt;3. Empathy&lt;br&gt;4. Exploring Purpose&lt;br&gt;5.  Real World Experience Response: The dogs at the local dog shelter were running low on blankets and toys so with the leftover scraps after the meeting I made 6 dog toys over break."/>
    <s v="The Hockaday School"/>
  </r>
  <r>
    <x v="264"/>
    <n v="2"/>
    <s v="Empathy"/>
    <x v="12"/>
    <m/>
    <s v="Prompt: How did your service contribute to better understanding of:&lt;br&gt;&lt;br&gt;1. Advocacy Skills&lt;br&gt;2. Designing a Solution&lt;br&gt;3. Empathy&lt;br&gt;4. Exploring Purpose&lt;br&gt;5.  Real World Experience Response: It helped me understand how much trash is around us without us even noticing. I feel empathy for the animals in the river and the residents that live near by."/>
    <s v="Texas conservative alliance"/>
  </r>
  <r>
    <x v="264"/>
    <n v="1"/>
    <s v="Empathy"/>
    <x v="85"/>
    <m/>
    <s v="Prompt: How did your service contribute to better understanding of:&lt;br&gt;&lt;br&gt;1. Advocacy Skills&lt;br&gt;2. Designing a Solution&lt;br&gt;3. Empathy&lt;br&gt;4. Exploring Purpose&lt;br&gt;5.  Real World Experience Response: I liked getting to hang out with the same kids every week a build a connection with them. this week we cut stars and made a collage for one of the books  they read."/>
    <s v="nathan addams preschool"/>
  </r>
  <r>
    <x v="264"/>
    <n v="6"/>
    <s v="Empathy"/>
    <x v="68"/>
    <m/>
    <s v="Prompt: How did your service contribute to better understanding of:&lt;br&gt;&lt;br&gt;1. Advocacy Skills&lt;br&gt;2. Designing a Solution&lt;br&gt;3. Empathy&lt;br&gt;4. Exploring Purpose&lt;br&gt;5.  Real World Experience Response: I loved getting to hang with the kids and do activities with them."/>
    <s v="nathan addams preschool"/>
  </r>
  <r>
    <x v="265"/>
    <n v="2"/>
    <s v="Empathy"/>
    <x v="2"/>
    <m/>
    <s v="Prompt: How did your service contribute to better understanding of:&lt;br&gt;&lt;br&gt;1. Advocacy Skills&lt;br&gt;2. Designing a Solution&lt;br&gt;3. Empathy&lt;br&gt;4. Exploring Purpose&lt;br&gt;5.  Real World Experience Response: We got to make cards for kids, read books for them, and make bookmarks for them. It was amazing to be able to do such simple things that make such a big impact. I really empathize with what the kids with cancer are going through and I‚Äôm so happy I got to make their day."/>
    <s v="Care for Cancer"/>
  </r>
  <r>
    <x v="265"/>
    <n v="1"/>
    <s v="Empathy"/>
    <x v="168"/>
    <m/>
    <s v="Prompt: How did your service contribute to better understanding of:&lt;br&gt;&lt;br&gt;1. Advocacy Skills&lt;br&gt;2. Designing a Solution&lt;br&gt;3. Empathy&lt;br&gt;4. Exploring Purpose&lt;br&gt;5.  Real World Experience Response: We tutored kids at Marcus Elementary and got to connect with them."/>
    <s v="Marcus Tutoring"/>
  </r>
  <r>
    <x v="265"/>
    <n v="4"/>
    <s v="Empathy"/>
    <x v="64"/>
    <m/>
    <s v="Prompt: How did your service contribute to better understanding of:&lt;br&gt;&lt;br&gt;1. Advocacy Skills&lt;br&gt;2. Designing a Solution&lt;br&gt;3. Empathy&lt;br&gt;4. Exploring Purpose&lt;br&gt;5.  Real World Experience Response: I fostered Ruby, a young pup who was rescued. I am working to get her ready for adoption and provide a safe and loving home for her until then. Working with her gives me empathy because i understand her struggles and look to take care of her."/>
    <s v="Take Me Home Pet Rescue"/>
  </r>
  <r>
    <x v="265"/>
    <n v="4"/>
    <s v="Empathy"/>
    <x v="265"/>
    <m/>
    <s v="Prompt: How did your service contribute to better understanding of:&lt;br&gt;&lt;br&gt;1. Advocacy Skills&lt;br&gt;2. Designing a Solution&lt;br&gt;3. Empathy&lt;br&gt;4. Exploring Purpose&lt;br&gt;5.  Real World Experience Response: Fostering Ruby allows me to explore empathy because as I form a bond with her I am able to understand her struggles and help her work through her behavioral and health issues. It also makes me more empathetic towards others."/>
    <s v="Take Me Home Pet Rescue"/>
  </r>
  <r>
    <x v="265"/>
    <n v="4"/>
    <s v="Empathy"/>
    <x v="242"/>
    <m/>
    <s v="Prompt: How did your service contribute to better understanding of:&lt;br&gt;&lt;br&gt;1. Advocacy Skills&lt;br&gt;2. Designing a Solution&lt;br&gt;3. Empathy&lt;br&gt;4. Exploring Purpose&lt;br&gt;5.  Real World Experience Response: Through fostering Ruby, I‚Äôm gaining empathy for the future dogs I foster and for other human beings in general."/>
    <s v="Take Me Home Pet Rescue"/>
  </r>
  <r>
    <x v="265"/>
    <n v="4"/>
    <s v="Empathy"/>
    <x v="234"/>
    <m/>
    <s v="Prompt: How did your service contribute to better understanding of:&lt;br&gt;&lt;br&gt;1. Advocacy Skills&lt;br&gt;2. Designing a Solution&lt;br&gt;3. Empathy&lt;br&gt;4. Exploring Purpose&lt;br&gt;5.  Real World Experience Response: Fostering previously has allowed me to gain empathy for dogs like Ruby who need special attention and care to be ready for adoption. Taking care of her also gives me empathy for others in general and future dogs I will foster."/>
    <s v="Take Me Home Pet Rescue"/>
  </r>
  <r>
    <x v="265"/>
    <n v="5"/>
    <s v="Empathy"/>
    <x v="266"/>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s v="Take Me Home Pet Rescue"/>
  </r>
  <r>
    <x v="265"/>
    <n v="5"/>
    <s v="Empathy"/>
    <x v="263"/>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I"/>
    <s v="Take Me Home Pet Rescue"/>
  </r>
  <r>
    <x v="265"/>
    <n v="4"/>
    <s v="Empathy"/>
    <x v="230"/>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I"/>
    <s v="Take Me Home Pet Rescue"/>
  </r>
  <r>
    <x v="265"/>
    <n v="5"/>
    <s v="Empathy"/>
    <x v="235"/>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s v="Take Me Home Pet Rescue"/>
  </r>
  <r>
    <x v="153"/>
    <n v="7"/>
    <s v="Empathy"/>
    <x v="29"/>
    <m/>
    <s v="Prompt: How did your service contribute to better understanding of:&lt;br&gt;&lt;br&gt;1. Advocacy Skills&lt;br&gt;2. Designing a Solution&lt;br&gt;3. Empathy&lt;br&gt;4. Exploring Purpose&lt;br&gt;5.  Real World Experience Response: I learned empathy through their educational video on starving children. I also learned about how hard it is to earn income in those communities."/>
    <s v="Feed My Starving Children - Richardson, TX"/>
  </r>
  <r>
    <x v="153"/>
    <n v="3"/>
    <s v="Empathy"/>
    <x v="140"/>
    <m/>
    <s v="Prompt: How did your service contribute to better understanding of:&lt;br&gt;&lt;br&gt;1. Advocacy Skills&lt;br&gt;2. Designing a Solution&lt;br&gt;3. Empathy&lt;br&gt;4. Exploring Purpose&lt;br&gt;5.  Real World Experience Response: I practiced empathy by starting an NPO to provide athletes for financial aid. I created a website and hosted a fundraiser for my birthday."/>
    <s v="Hockaday"/>
  </r>
  <r>
    <x v="153"/>
    <n v="2"/>
    <s v="Empathy"/>
    <x v="176"/>
    <m/>
    <s v="Prompt: How did your service contribute to better understanding of:&lt;br&gt;&lt;br&gt;1. Advocacy Skills&lt;br&gt;2. Designing a Solution&lt;br&gt;3. Empathy&lt;br&gt;4. Exploring Purpose&lt;br&gt;5.  Real World Experience Response: I ran a New Zealand stall at the international festival and taught my classmates about my country."/>
    <s v="Hockaday"/>
  </r>
  <r>
    <x v="154"/>
    <n v="2"/>
    <s v="Empathy"/>
    <x v="123"/>
    <m/>
    <s v="Prompt: How did your service contribute to better understanding of:&lt;br&gt;&lt;br&gt;1. Advocacy Skills&lt;br&gt;2. Designing a Solution&lt;br&gt;3. Empathy&lt;br&gt;4. Exploring Purpose&lt;br&gt;5.  Real World Experience Response: Made snacks for children in CPS"/>
    <s v="Community Partners of Dallas"/>
  </r>
  <r>
    <x v="154"/>
    <n v="2"/>
    <s v="Empathy"/>
    <x v="135"/>
    <m/>
    <s v="Prompt: How did your service contribute to better understanding of:&lt;br&gt;&lt;br&gt;1. Advocacy Skills&lt;br&gt;2. Designing a Solution&lt;br&gt;3. Empathy&lt;br&gt;4. Exploring Purpose&lt;br&gt;5.  Real World Experience Response: Made stockings for children with medical conditions during the holiday season"/>
    <s v="Hope Kids"/>
  </r>
  <r>
    <x v="154"/>
    <n v="2"/>
    <s v="Empathy"/>
    <x v="2"/>
    <m/>
    <s v="Prompt: How did your service contribute to better understanding of:&lt;br&gt;&lt;br&gt;1. Advocacy Skills&lt;br&gt;2. Designing a Solution&lt;br&gt;3. Empathy&lt;br&gt;4. Exploring Purpose&lt;br&gt;5.  Real World Experience Response: helping people have a better christmas in hospitals"/>
    <s v="Hockaday"/>
  </r>
  <r>
    <x v="154"/>
    <n v="5"/>
    <s v="Empathy"/>
    <x v="78"/>
    <m/>
    <s v="Prompt: How did your service contribute to better understanding of:&lt;br&gt;&lt;br&gt;1. Advocacy Skills&lt;br&gt;2. Designing a Solution&lt;br&gt;3. Empathy&lt;br&gt;4. Exploring Purpose&lt;br&gt;5.  Real World Experience Response: I made snack bags to assist this program and show my empathy to kids in their after school program."/>
    <s v="Jubilee Center"/>
  </r>
  <r>
    <x v="154"/>
    <n v="2"/>
    <s v="Empathy"/>
    <x v="69"/>
    <m/>
    <s v="Prompt: How did your service contribute to better understanding of:&lt;br&gt;&lt;br&gt;1. Advocacy Skills&lt;br&gt;2. Designing a Solution&lt;br&gt;3. Empathy&lt;br&gt;4. Exploring Purpose&lt;br&gt;5.  Real World Experience Response: Providing cupcakes for their monthly birthday party program to help kids understand their birthdays value and enjoy being celebrated by their community."/>
    <s v="Jubilee Center"/>
  </r>
  <r>
    <x v="154"/>
    <n v="2"/>
    <s v="Empathy"/>
    <x v="267"/>
    <m/>
    <s v="Prompt: How did your service contribute to better understanding of:&lt;br&gt;&lt;br&gt;1. Advocacy Skills&lt;br&gt;2. Designing a Solution&lt;br&gt;3. Empathy&lt;br&gt;4. Exploring Purpose&lt;br&gt;5.  Real World Experience Response: Provided cupcakes for their monthly birthday party program, helping to ensure kids a valuable birthday party experience."/>
    <s v="Jubilee Center"/>
  </r>
  <r>
    <x v="154"/>
    <n v="6"/>
    <s v="Empathy"/>
    <x v="114"/>
    <m/>
    <s v="Prompt: How did your service contribute to better understanding of:&lt;br&gt;&lt;br&gt;1. Advocacy Skills&lt;br&gt;2. Designing a Solution&lt;br&gt;3. Empathy&lt;br&gt;4. Exploring Purpose&lt;br&gt;5.  Real World Experience Response: Making snacks for after school kids program who might not have access to food at home."/>
    <s v="Jubilee Center"/>
  </r>
  <r>
    <x v="266"/>
    <n v="5.5"/>
    <s v="Empathy"/>
    <x v="161"/>
    <m/>
    <s v="Prompt: How did your service contribute to better understanding of:&lt;br&gt;&lt;br&gt;1. Advocacy Skills&lt;br&gt;2. Designing a Solution&lt;br&gt;3. Empathy&lt;br&gt;4. Exploring Purpose&lt;br&gt;5.  Real World Experience Response: I built empathy with the kids I helped by getting to know the them and helping them with there education."/>
    <s v="Dallas Independent School District"/>
  </r>
  <r>
    <x v="266"/>
    <n v="1"/>
    <s v="Empathy"/>
    <x v="95"/>
    <m/>
    <s v="Prompt: How did your service contribute to better understanding of:&lt;br&gt;&lt;br&gt;1. Advocacy Skills&lt;br&gt;2. Designing a Solution&lt;br&gt;3. Empathy&lt;br&gt;4. Exploring Purpose&lt;br&gt;5.  Real World Experience Response: I practiced building empathy with the kid I had the chance to work with. I got to know her and understand where she was coming from."/>
    <s v="Anne Frank EL"/>
  </r>
  <r>
    <x v="266"/>
    <n v="1"/>
    <s v="Empathy"/>
    <x v="25"/>
    <m/>
    <s v="Prompt: How did your service contribute to better understanding of:&lt;br&gt;&lt;br&gt;1. Advocacy Skills&lt;br&gt;2. Designing a Solution&lt;br&gt;3. Empathy&lt;br&gt;4. Exploring Purpose&lt;br&gt;5.  Real World Experience Response: I exercised empathy by working with the pre-k students and helping them better learn how to speak and read."/>
    <s v="Anne Frank EL"/>
  </r>
  <r>
    <x v="155"/>
    <n v="2"/>
    <s v="Empathy"/>
    <x v="11"/>
    <m/>
    <s v="Prompt: How did your service contribute to better understanding of:&lt;br&gt;&lt;br&gt;1. Advocacy Skills&lt;br&gt;2. Designing a Solution&lt;br&gt;3. Empathy&lt;br&gt;4. Exploring Purpose&lt;br&gt;5.  Real World Experience Response: I contributed to empathy today while decorating brown lunch bags and helping_x000a_plan events with the synagogue."/>
    <s v="Temple Shalom"/>
  </r>
  <r>
    <x v="155"/>
    <n v="3"/>
    <s v="Empathy"/>
    <x v="12"/>
    <m/>
    <s v="Prompt: How did your service contribute to better understanding of:&lt;br&gt;&lt;br&gt;1. Advocacy Skills&lt;br&gt;2. Designing a Solution&lt;br&gt;3. Empathy&lt;br&gt;4. Exploring Purpose&lt;br&gt;5.  Real World Experience Response: i learnt empathy today as i walked with reva and cleaned up the creek."/>
    <s v="Texas conservation alliance"/>
  </r>
  <r>
    <x v="155"/>
    <n v="3.5"/>
    <s v="Empathy"/>
    <x v="105"/>
    <m/>
    <s v="Prompt: How did your service contribute to better understanding of:&lt;br&gt;&lt;br&gt;1. Advocacy Skills&lt;br&gt;2. Designing a Solution&lt;br&gt;3. Empathy&lt;br&gt;4. Exploring Purpose&lt;br&gt;5.  Real World Experience Response: As we served the people living in the austin street center, this contributed to my empathy as we heard some of the stories of these peopelb"/>
    <s v="Austin Street Center"/>
  </r>
  <r>
    <x v="155"/>
    <n v="2"/>
    <s v="Empathy"/>
    <x v="0"/>
    <m/>
    <s v="Prompt: How did your service contribute to better understanding of:&lt;br&gt;&lt;br&gt;1. Advocacy Skills&lt;br&gt;2. Designing a Solution&lt;br&gt;3. Empathy&lt;br&gt;4. Exploring Purpose&lt;br&gt;5.  Real World Experience Response: making baskets for homeless people helped me experience empathy as i welcomed home others"/>
    <s v="Temple Shalom"/>
  </r>
  <r>
    <x v="155"/>
    <n v="2.5"/>
    <s v="Empathy"/>
    <x v="166"/>
    <m/>
    <s v="Prompt: How did your service contribute to better understanding of:&lt;br&gt;&lt;br&gt;1. Advocacy Skills&lt;br&gt;2. Designing a Solution&lt;br&gt;3. Empathy&lt;br&gt;4. Exploring Purpose&lt;br&gt;5.  Real World Experience Response: As I stacked pallets of boxes for needing families, I not only felt empathy for those families but also the people who work here everyday and do this labor intensive volunteering."/>
    <s v="North Texas Food Bank"/>
  </r>
  <r>
    <x v="155"/>
    <n v="2"/>
    <s v="Empathy"/>
    <x v="77"/>
    <m/>
    <s v="Prompt: How did your service contribute to better understanding of:&lt;br&gt;&lt;br&gt;1. Advocacy Skills&lt;br&gt;2. Designing a Solution&lt;br&gt;3. Empathy&lt;br&gt;4. Exploring Purpose&lt;br&gt;5.  Real World Experience Response: made birthday bags for underprivileged kids"/>
    <s v="Temple Shalom"/>
  </r>
  <r>
    <x v="155"/>
    <n v="2"/>
    <s v="Empathy"/>
    <x v="8"/>
    <m/>
    <s v="Prompt: How did your service contribute to better understanding of:&lt;br&gt;&lt;br&gt;1. Advocacy Skills&lt;br&gt;2. Designing a Solution&lt;br&gt;3. Empathy&lt;br&gt;4. Exploring Purpose&lt;br&gt;5.  Real World Experience Response: Packed bags for children and families in need."/>
    <s v="Feed My Starving Children - Richardson, TX"/>
  </r>
  <r>
    <x v="155"/>
    <n v="2"/>
    <s v="Empathy"/>
    <x v="1"/>
    <m/>
    <s v="Prompt: How did your service contribute to better understanding of:&lt;br&gt;&lt;br&gt;1. Advocacy Skills&lt;br&gt;2. Designing a Solution&lt;br&gt;3. Empathy&lt;br&gt;4. Exploring Purpose&lt;br&gt;5.  Real World Experience Response: Helped packed bags of soup for those in need."/>
    <s v="Temple Shalom"/>
  </r>
  <r>
    <x v="297"/>
    <n v="0.8"/>
    <s v="Empathy"/>
    <x v="88"/>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r>
  <r>
    <x v="297"/>
    <n v="0.8"/>
    <s v="Empathy"/>
    <x v="202"/>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r>
  <r>
    <x v="297"/>
    <n v="0.8"/>
    <s v="Empathy"/>
    <x v="127"/>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r>
  <r>
    <x v="267"/>
    <n v="2"/>
    <s v="Empathy"/>
    <x v="170"/>
    <m/>
    <s v="Prompt: How did your service contribute to better understanding of:&lt;br&gt;&lt;br&gt;1. Advocacy Skills&lt;br&gt;2. Designing a Solution&lt;br&gt;3. Empathy&lt;br&gt;4. Exploring Purpose&lt;br&gt;5.  Real World Experience Response: My service contributed to my understanding of empathy because it showed me that even doing small things that do not take up much time can still make a huge impact on someone's life. For example, a small act of making a card that took 20 minutes can make a hospital worker feel very appreciated and needed. Taking 10 minutes to record myself narrating a book helped cheer sick kids up and bring a smile to their face, if only for a few minutes. I'm glad to know that the smallest things I do make the biggest difference for someone else"/>
    <m/>
  </r>
  <r>
    <x v="156"/>
    <n v="1.5"/>
    <s v="Empathy"/>
    <x v="139"/>
    <m/>
    <s v="Prompt: How did your service contribute to better understanding of:&lt;br&gt;&lt;br&gt;1. Advocacy Skills&lt;br&gt;2. Designing a Solution&lt;br&gt;3. Empathy&lt;br&gt;4. Exploring Purpose&lt;br&gt;5.  Real World Experience Response: It was really interesting getting to interact with the kids. But it hear my heart seeing how below level someone these kids were at reading, and I look forward to helping them more in the future"/>
    <s v="Marcus elementary"/>
  </r>
  <r>
    <x v="157"/>
    <n v="3"/>
    <s v="Empathy"/>
    <x v="105"/>
    <m/>
    <s v="Prompt: How did your service contribute to better understanding of:&lt;br&gt;&lt;br&gt;1. Advocacy Skills&lt;br&gt;2. Designing a Solution&lt;br&gt;3. Empathy&lt;br&gt;4. Exploring Purpose&lt;br&gt;5.  Real World Experience Response: As we served homeless people food and made a connection with them, we contributed empathy with serving the community."/>
    <s v="Austin Street Center"/>
  </r>
  <r>
    <x v="157"/>
    <n v="4"/>
    <s v="Empathy"/>
    <x v="113"/>
    <m/>
    <s v="Prompt: How did your service contribute to better understanding of:&lt;br&gt;&lt;br&gt;1. Advocacy Skills&lt;br&gt;2. Designing a Solution&lt;br&gt;3. Empathy&lt;br&gt;4. Exploring Purpose&lt;br&gt;5.  Real World Experience Response: Today I Stuffed eggs for homeless children for easter at the dallas arboretum"/>
    <s v="National Charity League"/>
  </r>
  <r>
    <x v="157"/>
    <n v="3.5"/>
    <s v="Empathy"/>
    <x v="188"/>
    <m/>
    <s v="Prompt: How did your service contribute to better understanding of:&lt;br&gt;&lt;br&gt;1. Advocacy Skills&lt;br&gt;2. Designing a Solution&lt;br&gt;3. Empathy&lt;br&gt;4. Exploring Purpose&lt;br&gt;5.  Real World Experience Response: Today we showed empathy by helping under privlaged children learn to swim / learn about swim saftey. We facilitated them when they were in and out of the water, and also passed out backpacks and t shirts"/>
    <s v="Hockaday"/>
  </r>
  <r>
    <x v="158"/>
    <n v="2"/>
    <s v="Empathy"/>
    <x v="2"/>
    <m/>
    <s v="Prompt: How did your service contribute to better understanding of:&lt;br&gt;&lt;br&gt;1. Advocacy Skills&lt;br&gt;2. Designing a Solution&lt;br&gt;3. Empathy&lt;br&gt;4. Exploring Purpose&lt;br&gt;5.  Real World Experience Response: I realized that there are many people in the world who aren‚Äôt as fortunate and these activities helped me realize."/>
    <s v="The hockaday School"/>
  </r>
  <r>
    <x v="159"/>
    <n v="3.5"/>
    <s v="Empathy"/>
    <x v="105"/>
    <m/>
    <s v="Prompt: How did your service contribute to better understanding of:&lt;br&gt;&lt;br&gt;1. Advocacy Skills&lt;br&gt;2. Designing a Solution&lt;br&gt;3. Empathy&lt;br&gt;4. Exploring Purpose&lt;br&gt;5.  Real World Experience Response: We went to the Austin Street Diner and feed food to people experiencing homelessness. We learned how people experiencing homelessness can get help and what centers like the Austin Street Diner do."/>
    <s v="Austin Street Center"/>
  </r>
  <r>
    <x v="159"/>
    <n v="5.5"/>
    <s v="Empathy"/>
    <x v="153"/>
    <m/>
    <s v="Prompt: How did your service contribute to better understanding of:&lt;br&gt;&lt;br&gt;1. Advocacy Skills&lt;br&gt;2. Designing a Solution&lt;br&gt;3. Empathy&lt;br&gt;4. Exploring Purpose&lt;br&gt;5.  Real World Experience Response: I sorted and packed peanut butter and learned about the process in which these items get to families, children, and schools in need!"/>
    <s v="North Texas Food Bank"/>
  </r>
  <r>
    <x v="159"/>
    <n v="1"/>
    <s v="Empathy"/>
    <x v="57"/>
    <m/>
    <s v="Prompt: How did your service contribute to better understanding of:&lt;br&gt;&lt;br&gt;1. Advocacy Skills&lt;br&gt;2. Designing a Solution&lt;br&gt;3. Empathy&lt;br&gt;4. Exploring Purpose&lt;br&gt;5.  Real World Experience Response: I taught a student in turkey english and how to properly communicate and have conversations in english."/>
    <s v="Turks Without Borders"/>
  </r>
  <r>
    <x v="159"/>
    <n v="2"/>
    <s v="Empathy"/>
    <x v="244"/>
    <m/>
    <s v="Prompt: How did your service contribute to better understanding of:&lt;br&gt;&lt;br&gt;1. Advocacy Skills&lt;br&gt;2. Designing a Solution&lt;br&gt;3. Empathy&lt;br&gt;4. Exploring Purpose&lt;br&gt;5.  Real World Experience Response: I taught a friend who lives in Turkey english by having conversations with her, asking and answering her questions, and teaching her common english expressions!"/>
    <s v="Turks Without Borders"/>
  </r>
  <r>
    <x v="159"/>
    <n v="1"/>
    <s v="Empathy"/>
    <x v="58"/>
    <m/>
    <s v="Prompt: How did your service contribute to better understanding of:&lt;br&gt;&lt;br&gt;1. Advocacy Skills&lt;br&gt;2. Designing a Solution&lt;br&gt;3. Empathy&lt;br&gt;4. Exploring Purpose&lt;br&gt;5.  Real World Experience Response: I spent a part of my Sunday teaching a student, who is from Turkey, English by having conversations with her, answering her questions, asking her questions, and teaching her about grammar and common English sayings and idioms!"/>
    <s v="Turks Without Borders"/>
  </r>
  <r>
    <x v="159"/>
    <n v="2"/>
    <s v="Empathy"/>
    <x v="59"/>
    <m/>
    <s v="Prompt: How did your service contribute to better understanding of:&lt;br&gt;&lt;br&gt;1. Advocacy Skills&lt;br&gt;2. Designing a Solution&lt;br&gt;3. Empathy&lt;br&gt;4. Exploring Purpose&lt;br&gt;5.  Real World Experience Response: I talked with friends who lives in Turkey and helped advance them in their English Skills. We talked about common English phrases and idioms, and we talked about fun topics like space and Winter. Their English has incredibly improved since the beginning of the year!!"/>
    <s v="Turks Without Borders"/>
  </r>
  <r>
    <x v="268"/>
    <n v="2"/>
    <s v="Empathy"/>
    <x v="57"/>
    <m/>
    <s v="Prompt: How did your service contribute to better understanding of:&lt;br&gt;&lt;br&gt;1. Advocacy Skills&lt;br&gt;2. Designing a Solution&lt;br&gt;3. Empathy&lt;br&gt;4. Exploring Purpose&lt;br&gt;5.  Real World Experience Response: I made bags for people who don‚Äôt have constant access to food. This made me extremely empathetic towards people less fortunate than me because I have never had to worry about where my next meal would come from."/>
    <s v="Feed My Starving Children - Richardson, TX"/>
  </r>
  <r>
    <x v="268"/>
    <n v="2"/>
    <s v="Empathy"/>
    <x v="7"/>
    <m/>
    <s v="Prompt: How did your service contribute to better understanding of:&lt;br&gt;&lt;br&gt;1. Advocacy Skills&lt;br&gt;2. Designing a Solution&lt;br&gt;3. Empathy&lt;br&gt;4. Exploring Purpose&lt;br&gt;5.  Real World Experience Response: I felt empathetic towards people who don‚Äôt have constant access to food."/>
    <s v="Feed My Starving Children - Richardson, TX"/>
  </r>
  <r>
    <x v="269"/>
    <n v="1.3"/>
    <s v="Empathy"/>
    <x v="15"/>
    <m/>
    <s v="Prompt: How did your service contribute to better understanding of:&lt;br&gt;&lt;br&gt;1. Advocacy Skills&lt;br&gt;2. Designing a Solution&lt;br&gt;3. Empathy&lt;br&gt;4. Exploring Purpose&lt;br&gt;5.  Real World Experience Response: Today, we helped out a teacher organize her classroom and label text books. This was fun and a great learning experience to use compassion to drive ways we can help."/>
    <s v="Foster Elementary"/>
  </r>
  <r>
    <x v="269"/>
    <n v="2"/>
    <s v="Empathy"/>
    <x v="88"/>
    <m/>
    <s v="Prompt: How did your service contribute to better understanding of:&lt;br&gt;&lt;br&gt;1. Advocacy Skills&lt;br&gt;2. Designing a Solution&lt;br&gt;3. Empathy&lt;br&gt;4. Exploring Purpose&lt;br&gt;5.  Real World Experience Response: Today during our mission committee meeting at Prestonhollow Presbyterian Church, we discussed the importance of mission work and diversity within a community. We met with the service organization ACT which is a group who helps various communities through eradicating crime."/>
    <s v="PHPC"/>
  </r>
  <r>
    <x v="269"/>
    <n v="3"/>
    <s v="Empathy"/>
    <x v="13"/>
    <m/>
    <s v="Prompt: How did your service contribute to better understanding of:&lt;br&gt;&lt;br&gt;1. Advocacy Skills&lt;br&gt;2. Designing a Solution&lt;br&gt;3. Empathy&lt;br&gt;4. Exploring Purpose&lt;br&gt;5.  Real World Experience Response: today we packed boxes for NTFB! we packed over 700 boxes and are now able to provide over 18,000 meals! it taught us that many families in north Texas do not have the resources they need but now we are able to provide some for them."/>
    <s v="North Texas Food Bank"/>
  </r>
  <r>
    <x v="270"/>
    <n v="30"/>
    <s v="Empathy"/>
    <x v="106"/>
    <m/>
    <s v="Prompt: How did your service contribute to better understanding of:&lt;br&gt;&lt;br&gt;1. Advocacy Skills&lt;br&gt;2. Designing a Solution&lt;br&gt;3. Empathy&lt;br&gt;4. Exploring Purpose&lt;br&gt;5.  Real World Experience Response: Yes"/>
    <s v="Nathan Adams Elementary School"/>
  </r>
  <r>
    <x v="270"/>
    <n v="0.8"/>
    <s v="Empathy"/>
    <x v="88"/>
    <m/>
    <s v="Prompt: How did your service contribute to better understanding of:&lt;br&gt;&lt;br&gt;1. Advocacy Skills&lt;br&gt;2. Designing a Solution&lt;br&gt;3. Empathy&lt;br&gt;4. Exploring Purpose&lt;br&gt;5.  Real World Experience Response: Understanding the childrens point of view"/>
    <s v="Nathan Adams Elementary School"/>
  </r>
  <r>
    <x v="270"/>
    <n v="2"/>
    <s v="Empathy"/>
    <x v="2"/>
    <m/>
    <s v="Prompt: How did your service contribute to better understanding of:&lt;br&gt;&lt;br&gt;1. Advocacy Skills&lt;br&gt;2. Designing a Solution&lt;br&gt;3. Empathy&lt;br&gt;4. Exploring Purpose&lt;br&gt;5.  Real World Experience Response: By helping kids in need"/>
    <s v="hockaday"/>
  </r>
  <r>
    <x v="270"/>
    <n v="1"/>
    <s v="Empathy"/>
    <x v="10"/>
    <m/>
    <s v="Prompt: How did your service contribute to better understanding of:&lt;br&gt;&lt;br&gt;1. Advocacy Skills&lt;br&gt;2. Designing a Solution&lt;br&gt;3. Empathy&lt;br&gt;4. Exploring Purpose&lt;br&gt;5.  Real World Experience Response: Understanding the people who need the foods"/>
    <s v="north texas food bank"/>
  </r>
  <r>
    <x v="271"/>
    <n v="10"/>
    <s v="Empathy"/>
    <x v="268"/>
    <s v="We made 72 snack bags. We purchased snacks and bag materials. At home, I assembled and decorated them. The organization we helped with aids abused children."/>
    <s v="Prompt: How did your service contribute to better understanding of:&lt;br&gt;&lt;br&gt;1. Advocacy Skills&lt;br&gt;2. Designing a Solution&lt;br&gt;3. Empathy&lt;br&gt;4. Exploring Purpose&lt;br&gt;5.  Real World Experience Response: I learned about the organization and how they work to aid abused children. I understood empathy while I tried to decorate the bags with fun stickers and happy messages. We created 72!"/>
    <s v="Community Partners of Dallas"/>
  </r>
  <r>
    <x v="271"/>
    <n v="5"/>
    <s v="Empathy"/>
    <x v="155"/>
    <m/>
    <s v="Prompt: How did your service contribute to better understanding of:&lt;br&gt;&lt;br&gt;1. Advocacy Skills&lt;br&gt;2. Designing a Solution&lt;br&gt;3. Empathy&lt;br&gt;4. Exploring Purpose&lt;br&gt;5.  Real World Experience Response: We made snack bags for abused children which allowed me to build empathy while writing positive messages on the bags and decorating them"/>
    <s v="Community Partners of Dallas"/>
  </r>
  <r>
    <x v="271"/>
    <n v="2"/>
    <s v="Empathy"/>
    <x v="2"/>
    <m/>
    <s v="Prompt: How did your service contribute to better understanding of:&lt;br&gt;&lt;br&gt;1. Advocacy Skills&lt;br&gt;2. Designing a Solution&lt;br&gt;3. Empathy&lt;br&gt;4. Exploring Purpose&lt;br&gt;5.  Real World Experience Response: We wrote cards for hospital staff employees!"/>
    <s v="Hockaday"/>
  </r>
  <r>
    <x v="271"/>
    <n v="5"/>
    <s v="Empathy"/>
    <x v="10"/>
    <m/>
    <s v="Prompt: How did your service contribute to better understanding of:&lt;br&gt;&lt;br&gt;1. Advocacy Skills&lt;br&gt;2. Designing a Solution&lt;br&gt;3. Empathy&lt;br&gt;4. Exploring Purpose&lt;br&gt;5.  Real World Experience Response: i'm building empathy by assembling and purchasing food for 36 snack bags for abused children with community partners of dallas!"/>
    <s v="Community Partners of Dallas"/>
  </r>
  <r>
    <x v="271"/>
    <n v="6"/>
    <s v="Empathy"/>
    <x v="193"/>
    <m/>
    <s v="Prompt: How did your service contribute to better understanding of:&lt;br&gt;&lt;br&gt;1. Advocacy Skills&lt;br&gt;2. Designing a Solution&lt;br&gt;3. Empathy&lt;br&gt;4. Exploring Purpose&lt;br&gt;5.  Real World Experience Response: Assembled and purchased snacks for 48 snack bags for a shelter with abused children."/>
    <s v="Community Partners of Dallas"/>
  </r>
  <r>
    <x v="271"/>
    <n v="6"/>
    <s v="Empathy"/>
    <x v="50"/>
    <m/>
    <s v="Prompt: How did your service contribute to better understanding of:&lt;br&gt;&lt;br&gt;1. Advocacy Skills&lt;br&gt;2. Designing a Solution&lt;br&gt;3. Empathy&lt;br&gt;4. Exploring Purpose&lt;br&gt;5.  Real World Experience Response: building empathy by assembling and purchasing snack bags for abused children"/>
    <s v="Community Partners of Dallas"/>
  </r>
  <r>
    <x v="161"/>
    <n v="3"/>
    <s v="Empathy"/>
    <x v="2"/>
    <m/>
    <s v="Prompt: How did your service contribute to better understanding of:&lt;br&gt;&lt;br&gt;1. Advocacy Skills&lt;br&gt;2. Designing a Solution&lt;br&gt;3. Empathy&lt;br&gt;4. Exploring Purpose&lt;br&gt;5.  Real World Experience Response: We made bookmarks, read books, and made holiday cards!"/>
    <s v="Hockaday School"/>
  </r>
  <r>
    <x v="162"/>
    <n v="7"/>
    <s v="Empathy"/>
    <x v="77"/>
    <m/>
    <s v="Prompt: How did your service contribute to better understanding of:&lt;br&gt;&lt;br&gt;1. Advocacy Skills&lt;br&gt;2. Designing a Solution&lt;br&gt;3. Empathy&lt;br&gt;4. Exploring Purpose&lt;br&gt;5.  Real World Experience Response: I created holiday cards for senior citizens in Seattle. I recognize that the holidays can be a tough time for some people, and I loved the opportunity of being able to help others feel special."/>
    <s v="Distant Hugs"/>
  </r>
  <r>
    <x v="162"/>
    <n v="2"/>
    <s v="Empathy"/>
    <x v="35"/>
    <m/>
    <s v="Prompt: How did your service contribute to better understanding of:&lt;br&gt;&lt;br&gt;1. Advocacy Skills&lt;br&gt;2. Designing a Solution&lt;br&gt;3. Empathy&lt;br&gt;4. Exploring Purpose&lt;br&gt;5.  Real World Experience Response: We performed for elementary schools, which I feel helped me better understand empathy because it was a new experience for them and created exposure for the fine arts."/>
    <s v="Hockadance"/>
  </r>
  <r>
    <x v="162"/>
    <n v="3"/>
    <s v="Empathy"/>
    <x v="2"/>
    <m/>
    <s v="Prompt: How did your service contribute to better understanding of:&lt;br&gt;&lt;br&gt;1. Advocacy Skills&lt;br&gt;2. Designing a Solution&lt;br&gt;3. Empathy&lt;br&gt;4. Exploring Purpose&lt;br&gt;5.  Real World Experience Response: I think this experience helped me better understand empathy because we did many activities such as making cards and reading books for children, which I think will bring them a lot of joy especially during the holiday season,"/>
    <s v="The Hockaday School"/>
  </r>
  <r>
    <x v="163"/>
    <n v="3"/>
    <s v="Empathy"/>
    <x v="261"/>
    <m/>
    <s v="Prompt: How did your service contribute to better understanding of:&lt;br&gt;&lt;br&gt;1. Advocacy Skills&lt;br&gt;2. Designing a Solution&lt;br&gt;3. Empathy&lt;br&gt;4. Exploring Purpose&lt;br&gt;5.  Real World Experience Response: I explored my understanding of empathy through delivering meals to the elderly and disabled people."/>
    <s v="Meals on Wheels - Dallas, TX"/>
  </r>
  <r>
    <x v="163"/>
    <n v="2"/>
    <s v="Empathy"/>
    <x v="107"/>
    <m/>
    <s v="Prompt: How did your service contribute to better understanding of:&lt;br&gt;&lt;br&gt;1. Advocacy Skills&lt;br&gt;2. Designing a Solution&lt;br&gt;3. Empathy&lt;br&gt;4. Exploring Purpose&lt;br&gt;5.  Real World Experience Response: I explored empathy through baking for the homeless and people in need who don‚Äôt have the opportunity to bake for themselves and eat desserts."/>
    <s v="Family Gateway"/>
  </r>
  <r>
    <x v="163"/>
    <n v="2"/>
    <s v="Empathy"/>
    <x v="2"/>
    <m/>
    <s v="Prompt: How did your service contribute to better understanding of:&lt;br&gt;&lt;br&gt;1. Advocacy Skills&lt;br&gt;2. Designing a Solution&lt;br&gt;3. Empathy&lt;br&gt;4. Exploring Purpose&lt;br&gt;5.  Real World Experience Response: this helped me understand with some people are going through"/>
    <s v="Children's Medical Hospital"/>
  </r>
  <r>
    <x v="163"/>
    <n v="3"/>
    <s v="Empathy"/>
    <x v="27"/>
    <m/>
    <s v="Prompt: How did your service contribute to better understanding of:&lt;br&gt;&lt;br&gt;1. Advocacy Skills&lt;br&gt;2. Designing a Solution&lt;br&gt;3. Empathy&lt;br&gt;4. Exploring Purpose&lt;br&gt;5.  Real World Experience Response: I learned more about my understanding of empathy through activities about empathy to help us develop an idea for how  we can make students just as excited about recycling as they are about Taylor Swift tickets."/>
    <s v="The Hockaday School"/>
  </r>
  <r>
    <x v="272"/>
    <n v="6.5"/>
    <s v="Empathy"/>
    <x v="202"/>
    <m/>
    <s v="Prompt: How did your service contribute to better understanding of:&lt;br&gt;&lt;br&gt;1. Advocacy Skills&lt;br&gt;2. Designing a Solution&lt;br&gt;3. Empathy&lt;br&gt;4. Exploring Purpose&lt;br&gt;5.  Real World Experience Response: I made snack bags at the church containing sandwiches, chips, and water. Then, we went to the shelter and handed the bags out to the homeless. We offered them a variety of options, which i think helped them feel like they could choose what they eat. It helped me experience and empathize with the people I was helping."/>
    <s v="Christ United Methodist Church"/>
  </r>
  <r>
    <x v="272"/>
    <n v="2"/>
    <s v="Empathy"/>
    <x v="2"/>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r>
  <r>
    <x v="272"/>
    <n v="2"/>
    <s v="Empathy"/>
    <x v="2"/>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r>
  <r>
    <x v="272"/>
    <n v="2"/>
    <s v="Empathy"/>
    <x v="2"/>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r>
  <r>
    <x v="2"/>
    <n v="2"/>
    <s v="Exploring Purpose"/>
    <x v="12"/>
    <m/>
    <s v="Prompt: How did your service contribute to better understanding of:&lt;br&gt;&lt;br&gt;1. Advocacy Skills&lt;br&gt;2. Designing a Solution&lt;br&gt;3. Empathy&lt;br&gt;4. Exploring Purpose&lt;br&gt;5.  Real World Experience Response: Real world experience"/>
    <s v="Texas Conservation Alliance"/>
  </r>
  <r>
    <x v="8"/>
    <n v="1"/>
    <s v="Exploring Purpose"/>
    <x v="28"/>
    <m/>
    <s v="Prompt: How did your service contribute to better understanding of:&lt;br&gt;&lt;br&gt;1. Advocacy Skills&lt;br&gt;2. Designing a Solution&lt;br&gt;3. Empathy&lt;br&gt;4. Exploring Purpose&lt;br&gt;5.  Real World Experience Response: We sang to elder in the nursing home and it was a very meaningful experience. They enjoyed it and I hope we could perfect our performance in the future more."/>
    <s v="Emerson nursing home"/>
  </r>
  <r>
    <x v="8"/>
    <n v="0.5"/>
    <s v="Exploring Purpose"/>
    <x v="136"/>
    <m/>
    <s v="Prompt: How did your service contribute to better understanding of:&lt;br&gt;&lt;br&gt;1. Advocacy Skills&lt;br&gt;2. Designing a Solution&lt;br&gt;3. Empathy&lt;br&gt;4. Exploring Purpose&lt;br&gt;5.  Real World Experience Response: The SI club leaders talked about their mission and the organization. I understood more about the issue of curable blindness and how to volunteer to help eradicate it."/>
    <s v="Sankara Eye Foundation"/>
  </r>
  <r>
    <x v="8"/>
    <n v="1"/>
    <s v="Exploring Purpose"/>
    <x v="192"/>
    <m/>
    <s v="Prompt: How did your service contribute to better understanding of:&lt;br&gt;&lt;br&gt;1. Advocacy Skills&lt;br&gt;2. Designing a Solution&lt;br&gt;3. Empathy&lt;br&gt;4. Exploring Purpose&lt;br&gt;5.  Real World Experience Response: I signed up for feline assistant shift, in which I cleaned more cages. While I was helping one of the staff clean the cat cage of an old female resident, she told me ‚Äúthank you for helping us,‚Äù and I felt pleasant the rest of the day. This is me exploring my purpose in this world by helping others."/>
    <s v="Operation Kindness"/>
  </r>
  <r>
    <x v="9"/>
    <n v="2.5"/>
    <s v="Exploring Purpose"/>
    <x v="6"/>
    <m/>
    <s v="Prompt: How did your service contribute to better understanding of:&lt;br&gt;&lt;br&gt;1. Advocacy Skills&lt;br&gt;2. Designing a Solution&lt;br&gt;3. Empathy&lt;br&gt;4. Exploring Purpose&lt;br&gt;5.  Real World Experience Response: Going to Foster Elementary was definitely one of my favorite Social Impact projects, and this experience left me wanting to participate in more projects like this one in the future."/>
    <s v="Hockaday Dance"/>
  </r>
  <r>
    <x v="9"/>
    <n v="4"/>
    <s v="Exploring Purpose"/>
    <x v="21"/>
    <m/>
    <s v="Prompt: How did your service contribute to better understanding of:&lt;br&gt;&lt;br&gt;1. Advocacy Skills&lt;br&gt;2. Designing a Solution&lt;br&gt;3. Empathy&lt;br&gt;4. Exploring Purpose&lt;br&gt;5.  Real World Experience Response: I worked with another trainee attorney to train her for the upcoming year at the Teen Court. I love to share my experiences and takeaways as a trainer to new attorneys and help set them up for success."/>
    <s v="Plano Teen Court"/>
  </r>
  <r>
    <x v="10"/>
    <n v="2"/>
    <s v="Exploring Purpose"/>
    <x v="183"/>
    <m/>
    <s v="Prompt: How did your service contribute to better understanding of:&lt;br&gt;&lt;br&gt;1. Advocacy Skills&lt;br&gt;2. Designing a Solution&lt;br&gt;3. Empathy&lt;br&gt;4. Exploring Purpose&lt;br&gt;5.  Real World Experience Response: I had a TACT meeting today!!!"/>
    <s v="Planned Parenthood"/>
  </r>
  <r>
    <x v="10"/>
    <n v="3"/>
    <s v="Exploring Purpose"/>
    <x v="12"/>
    <m/>
    <s v="Prompt: How did your service contribute to better understanding of:&lt;br&gt;&lt;br&gt;1. Advocacy Skills&lt;br&gt;2. Designing a Solution&lt;br&gt;3. Empathy&lt;br&gt;4. Exploring Purpose&lt;br&gt;5.  Real World Experience Response: I had a TACT meeting, for 2 hours. The third hour is one from this summer I forgot to add (Tact meeting)."/>
    <s v="Planned Parenthood"/>
  </r>
  <r>
    <x v="167"/>
    <n v="1"/>
    <s v="Exploring Purpose"/>
    <x v="227"/>
    <m/>
    <s v="Prompt: How did your service contribute to better understanding of:&lt;br&gt;&lt;br&gt;1. Advocacy Skills&lt;br&gt;2. Designing a Solution&lt;br&gt;3. Empathy&lt;br&gt;4. Exploring Purpose&lt;br&gt;5.  Real World Experience Response: Performed for the students at Burnett Elementary! I realized how much music can make an impact on teaching subjects like Texas history"/>
    <s v="Hockaday Chamber Orchestra"/>
  </r>
  <r>
    <x v="168"/>
    <n v="1"/>
    <s v="Exploring Purpose"/>
    <x v="40"/>
    <m/>
    <s v="Prompt: How did your service contribute to better understanding of:&lt;br&gt;&lt;br&gt;1. Advocacy Skills&lt;br&gt;2. Designing a Solution&lt;br&gt;3. Empathy&lt;br&gt;4. Exploring Purpose&lt;br&gt;5.  Real World Experience Response: today i did some multiplication flash cards"/>
    <s v="Marcus Elementary"/>
  </r>
  <r>
    <x v="11"/>
    <n v="2"/>
    <s v="Exploring Purpose"/>
    <x v="183"/>
    <m/>
    <s v="Prompt: How did your service contribute to better understanding of:&lt;br&gt;&lt;br&gt;1. Advocacy Skills&lt;br&gt;2. Designing a Solution&lt;br&gt;3. Empathy&lt;br&gt;4. Exploring Purpose&lt;br&gt;5.  Real World Experience Response: I collected peanut butter jars from people for the annual peanut butter drive."/>
    <s v="North Texas Food Bank"/>
  </r>
  <r>
    <x v="11"/>
    <n v="5"/>
    <s v="Exploring Purpose"/>
    <x v="6"/>
    <m/>
    <s v="Prompt: How did your service contribute to better understanding of:&lt;br&gt;&lt;br&gt;1. Advocacy Skills&lt;br&gt;2. Designing a Solution&lt;br&gt;3. Empathy&lt;br&gt;4. Exploring Purpose&lt;br&gt;5.  Real World Experience Response: I made many personal connections with the kids I taught at Foster Elementary by teaching them dance."/>
    <s v="The Hockaday School"/>
  </r>
  <r>
    <x v="12"/>
    <n v="7"/>
    <s v="Exploring Purpose"/>
    <x v="74"/>
    <m/>
    <s v="Prompt: How did your service contribute to better understanding of:&lt;br&gt;&lt;br&gt;1. Advocacy Skills&lt;br&gt;2. Designing a Solution&lt;br&gt;3. Empathy&lt;br&gt;4. Exploring Purpose&lt;br&gt;5.  Real World Experience Response: I helped set up and run two different Christmas parties at the YMCA. One was for people with special needs and the other was for underprivileged families and we gave them gifts and played games."/>
    <s v="Semones YMCA"/>
  </r>
  <r>
    <x v="13"/>
    <n v="60"/>
    <s v="Exploring Purpose"/>
    <x v="141"/>
    <m/>
    <s v="Prompt: How did your service contribute to better understanding of:&lt;br&gt;&lt;br&gt;1. Advocacy Skills&lt;br&gt;2. Designing a Solution&lt;br&gt;3. Empathy&lt;br&gt;4. Exploring Purpose&lt;br&gt;5.  Real World Experience Response: I organized a very successful book drive with my club, Care for Cancer, that spanned the entire month of March."/>
    <s v="Care for Cancer"/>
  </r>
  <r>
    <x v="13"/>
    <n v="50"/>
    <s v="Exploring Purpose"/>
    <x v="141"/>
    <m/>
    <s v="Prompt: How did your service contribute to better understanding of:&lt;br&gt;&lt;br&gt;1. Advocacy Skills&lt;br&gt;2. Designing a Solution&lt;br&gt;3. Empathy&lt;br&gt;4. Exploring Purpose&lt;br&gt;5.  Real World Experience Response: I organized a crayon drive for Children‚Äôs Plano that spanned the month of April."/>
    <s v="Care for Cancer"/>
  </r>
  <r>
    <x v="14"/>
    <n v="2"/>
    <s v="Exploring Purpose"/>
    <x v="186"/>
    <m/>
    <s v="Prompt: How did your service contribute to better understanding of:&lt;br&gt;&lt;br&gt;1. Advocacy Skills&lt;br&gt;2. Designing a Solution&lt;br&gt;3. Empathy&lt;br&gt;4. Exploring Purpose&lt;br&gt;5.  Real World Experience Response: We had our best buddies holiday party yesterday December 11th!! It was a great turn out and we met with our buddies and watched movies, games, and ate cookies and cupcakes!"/>
    <s v="Hockaday Best Buddies"/>
  </r>
  <r>
    <x v="273"/>
    <n v="2"/>
    <s v="Exploring Purpose"/>
    <x v="202"/>
    <m/>
    <s v="Prompt: How did your service contribute to better understanding of:&lt;br&gt;&lt;br&gt;1. Advocacy Skills&lt;br&gt;2. Designing a Solution&lt;br&gt;3. Empathy&lt;br&gt;4. Exploring Purpose&lt;br&gt;5.  Real World Experience Response: helping 6th graders with their writing skills"/>
    <s v="Writing Center Internship"/>
  </r>
  <r>
    <x v="15"/>
    <n v="2"/>
    <s v="Exploring Purpose"/>
    <x v="259"/>
    <m/>
    <s v="Prompt: How did your service contribute to better understanding of:&lt;br&gt;&lt;br&gt;1. Advocacy Skills&lt;br&gt;2. Designing a Solution&lt;br&gt;3. Empathy&lt;br&gt;4. Exploring Purpose&lt;br&gt;5.  Real World Experience Response: I have been working on going through and choosing the new SAB applicants"/>
    <s v="best buddies SAB"/>
  </r>
  <r>
    <x v="15"/>
    <n v="6"/>
    <s v="Exploring Purpose"/>
    <x v="5"/>
    <m/>
    <s v="Prompt: How did your service contribute to better understanding of:&lt;br&gt;&lt;br&gt;1. Advocacy Skills&lt;br&gt;2. Designing a Solution&lt;br&gt;3. Empathy&lt;br&gt;4. Exploring Purpose&lt;br&gt;5.  Real World Experience Response: I volunteered at the buddy walk!!"/>
    <s v="Down Syndrome Guild"/>
  </r>
  <r>
    <x v="15"/>
    <n v="0.5"/>
    <s v="Exploring Purpose"/>
    <x v="136"/>
    <m/>
    <s v="Prompt: How did your service contribute to better understanding of:&lt;br&gt;&lt;br&gt;1. Advocacy Skills&lt;br&gt;2. Designing a Solution&lt;br&gt;3. Empathy&lt;br&gt;4. Exploring Purpose&lt;br&gt;5.  Real World Experience Response: Planning for our Christmas party"/>
    <s v="Hockaday Best Buddies"/>
  </r>
  <r>
    <x v="15"/>
    <n v="1"/>
    <s v="Exploring Purpose"/>
    <x v="45"/>
    <m/>
    <s v="Prompt: How did your service contribute to better understanding of:&lt;br&gt;&lt;br&gt;1. Advocacy Skills&lt;br&gt;2. Designing a Solution&lt;br&gt;3. Empathy&lt;br&gt;4. Exploring Purpose&lt;br&gt;5.  Real World Experience Response: we presented the SAB to different states around the US"/>
    <s v="Best Buddies"/>
  </r>
  <r>
    <x v="15"/>
    <n v="1"/>
    <s v="Exploring Purpose"/>
    <x v="63"/>
    <m/>
    <s v="Prompt: How did your service contribute to better understanding of:&lt;br&gt;&lt;br&gt;1. Advocacy Skills&lt;br&gt;2. Designing a Solution&lt;br&gt;3. Empathy&lt;br&gt;4. Exploring Purpose&lt;br&gt;5.  Real World Experience Response: we presented our initiative to states"/>
    <s v="Best Buddies"/>
  </r>
  <r>
    <x v="15"/>
    <n v="1.2"/>
    <s v="Exploring Purpose"/>
    <x v="3"/>
    <m/>
    <s v="Prompt: How did your service contribute to better understanding of:&lt;br&gt;&lt;br&gt;1. Advocacy Skills&lt;br&gt;2. Designing a Solution&lt;br&gt;3. Empathy&lt;br&gt;4. Exploring Purpose&lt;br&gt;5.  Real World Experience Response: we had our prototype fair"/>
    <s v="Hockaday"/>
  </r>
  <r>
    <x v="15"/>
    <n v="1.2"/>
    <s v="Exploring Purpose"/>
    <x v="50"/>
    <m/>
    <s v="Prompt: How did your service contribute to better understanding of:&lt;br&gt;&lt;br&gt;1. Advocacy Skills&lt;br&gt;2. Designing a Solution&lt;br&gt;3. Empathy&lt;br&gt;4. Exploring Purpose&lt;br&gt;5.  Real World Experience Response: we had our pitch design work shop"/>
    <s v="Hockaday"/>
  </r>
  <r>
    <x v="15"/>
    <n v="5"/>
    <s v="Exploring Purpose"/>
    <x v="200"/>
    <m/>
    <s v="Prompt: How did your service contribute to better understanding of:&lt;br&gt;&lt;br&gt;1. Advocacy Skills&lt;br&gt;2. Designing a Solution&lt;br&gt;3. Empathy&lt;br&gt;4. Exploring Purpose&lt;br&gt;5.  Real World Experience Response: Best Buddies Friendship walk"/>
    <s v="Best Buddies"/>
  </r>
  <r>
    <x v="16"/>
    <n v="1"/>
    <s v="Exploring Purpose"/>
    <x v="43"/>
    <m/>
    <s v="Prompt: How did your service contribute to better understanding of:&lt;br&gt;&lt;br&gt;1. Advocacy Skills&lt;br&gt;2. Designing a Solution&lt;br&gt;3. Empathy&lt;br&gt;4. Exploring Purpose&lt;br&gt;5.  Real World Experience Response: With NCL, I went to Buckner and learned about what they do and how the help communities in other countries."/>
    <s v="Buckner"/>
  </r>
  <r>
    <x v="16"/>
    <n v="1"/>
    <s v="Exploring Purpose"/>
    <x v="43"/>
    <m/>
    <s v="Prompt: How did your service contribute to better understanding of:&lt;br&gt;&lt;br&gt;1. Advocacy Skills&lt;br&gt;2. Designing a Solution&lt;br&gt;3. Empathy&lt;br&gt;4. Exploring Purpose&lt;br&gt;5.  Real World Experience Response: I went with NCL to New Friends New Life and learned about how they help women get back into the world after experiencing hardships."/>
    <s v="New Friends New Life"/>
  </r>
  <r>
    <x v="16"/>
    <n v="3"/>
    <s v="Exploring Purpose"/>
    <x v="174"/>
    <m/>
    <s v="Prompt: How did your service contribute to better understanding of:&lt;br&gt;&lt;br&gt;1. Advocacy Skills&lt;br&gt;2. Designing a Solution&lt;br&gt;3. Empathy&lt;br&gt;4. Exploring Purpose&lt;br&gt;5.  Real World Experience Response: We delivered meals for meals on wheels."/>
    <m/>
  </r>
  <r>
    <x v="171"/>
    <n v="1"/>
    <s v="Exploring Purpose"/>
    <x v="3"/>
    <m/>
    <s v="Prompt: How did your service contribute to better understanding of:&lt;br&gt;&lt;br&gt;1. Advocacy Skills&lt;br&gt;2. Designing a Solution&lt;br&gt;3. Empathy&lt;br&gt;4. Exploring Purpose&lt;br&gt;5.  Real World Experience Response: Listened to pitches for sustainability in our ecosystem."/>
    <s v="Hockaday Zoo Class"/>
  </r>
  <r>
    <x v="173"/>
    <n v="1.2"/>
    <s v="Exploring Purpose"/>
    <x v="225"/>
    <m/>
    <s v="Prompt: How did your service contribute to better understanding of:&lt;br&gt;&lt;br&gt;1. Advocacy Skills&lt;br&gt;2. Designing a Solution&lt;br&gt;3. Empathy&lt;br&gt;4. Exploring Purpose&lt;br&gt;5.  Real World Experience Response: I signed up to donate blood for the Carter Blood Care organization but upon arrival they asked if I could donate plasma since there was a great need for it from my blood type so I donated plasma instead. The plasma donation took more time but the impact my donation can make was more than worth the time it took. I was able to explore my purpose and the staff expressed great gratitude for my donation and I will continue to donate in the future and hope to save lives or make an impact."/>
    <s v="Carter Blood Care"/>
  </r>
  <r>
    <x v="174"/>
    <n v="1"/>
    <s v="Exploring Purpose"/>
    <x v="5"/>
    <s v="Today I tutored Matthew in rounding and subtraction."/>
    <s v="Prompt: How did your service contribute to better understanding of:&lt;br&gt;&lt;br&gt;1. Advocacy Skills&lt;br&gt;2. Designing a Solution&lt;br&gt;3. Empathy&lt;br&gt;4. Exploring Purpose&lt;br&gt;5.  Real World Experience Response: Working with children helps me get a better understanding of the world around me and I am then able to help others and even see if certain opportunities like teaching is a strength for me."/>
    <s v="Nathan Adams Tutoring"/>
  </r>
  <r>
    <x v="174"/>
    <n v="1"/>
    <s v="Exploring Purpose"/>
    <x v="139"/>
    <m/>
    <s v="Prompt: How did your service contribute to better understanding of:&lt;br&gt;&lt;br&gt;1. Advocacy Skills&lt;br&gt;2. Designing a Solution&lt;br&gt;3. Empathy&lt;br&gt;4. Exploring Purpose&lt;br&gt;5.  Real World Experience Response: As you are able to see the kids improve in their understanding of concepts even through the lessons you see the value that you can bring. It is also a great opportunity to have experience with teaching others."/>
    <s v="Nathan Adams Elementary School"/>
  </r>
  <r>
    <x v="174"/>
    <n v="1"/>
    <s v="Exploring Purpose"/>
    <x v="67"/>
    <m/>
    <s v="Prompt: How did your service contribute to better understanding of:&lt;br&gt;&lt;br&gt;1. Advocacy Skills&lt;br&gt;2. Designing a Solution&lt;br&gt;3. Empathy&lt;br&gt;4. Exploring Purpose&lt;br&gt;5.  Real World Experience Response: This experience contributed to my understanding of exploring purpose because I was able to teach children and see if it was one of my passions"/>
    <s v="Nathan Adams Elementary School"/>
  </r>
  <r>
    <x v="174"/>
    <n v="1"/>
    <s v="Exploring Purpose"/>
    <x v="97"/>
    <m/>
    <s v="Prompt: How did your service contribute to better understanding of:&lt;br&gt;&lt;br&gt;1. Advocacy Skills&lt;br&gt;2. Designing a Solution&lt;br&gt;3. Empathy&lt;br&gt;4. Exploring Purpose&lt;br&gt;5.  Real World Experience Response: While tutoring we are able to see if teaching is something we could see ourselves doing more and we are able to directly see the impact that we have on these students"/>
    <s v="Nathan Adams Elementary School"/>
  </r>
  <r>
    <x v="174"/>
    <n v="2"/>
    <s v="Exploring Purpose"/>
    <x v="50"/>
    <m/>
    <s v="Prompt: How did your service contribute to better understanding of:&lt;br&gt;&lt;br&gt;1. Advocacy Skills&lt;br&gt;2. Designing a Solution&lt;br&gt;3. Empathy&lt;br&gt;4. Exploring Purpose&lt;br&gt;5.  Real World Experience Response: I was able to see how one of my passions could help others"/>
    <s v="hockaday baking club"/>
  </r>
  <r>
    <x v="19"/>
    <n v="4"/>
    <s v="Exploring Purpose"/>
    <x v="8"/>
    <m/>
    <s v="Prompt: How did your service contribute to better understanding of:&lt;br&gt;&lt;br&gt;1. Advocacy Skills&lt;br&gt;2. Designing a Solution&lt;br&gt;3. Empathy&lt;br&gt;4. Exploring Purpose&lt;br&gt;5.  Real World Experience Response: Continued to build a house."/>
    <s v="habitat for humanity dallas"/>
  </r>
  <r>
    <x v="19"/>
    <n v="1"/>
    <s v="Exploring Purpose"/>
    <x v="137"/>
    <m/>
    <s v="Prompt: How did your service contribute to better understanding of:&lt;br&gt;&lt;br&gt;1. Advocacy Skills&lt;br&gt;2. Designing a Solution&lt;br&gt;3. Empathy&lt;br&gt;4. Exploring Purpose&lt;br&gt;5.  Real World Experience Response: We played track games with elementary kids."/>
    <s v="hockaday cross country"/>
  </r>
  <r>
    <x v="20"/>
    <n v="1.5"/>
    <s v="Exploring Purpose"/>
    <x v="43"/>
    <m/>
    <s v="Prompt: How did your service contribute to better understanding of:&lt;br&gt;&lt;br&gt;1. Advocacy Skills&lt;br&gt;2. Designing a Solution&lt;br&gt;3. Empathy&lt;br&gt;4. Exploring Purpose&lt;br&gt;5.  Real World Experience Response: My family and I served as acolytes at our church service."/>
    <s v="Saint Michael and All Angels Episcopal Church"/>
  </r>
  <r>
    <x v="20"/>
    <n v="1.5"/>
    <s v="Exploring Purpose"/>
    <x v="72"/>
    <m/>
    <s v="Prompt: How did your service contribute to better understanding of:&lt;br&gt;&lt;br&gt;1. Advocacy Skills&lt;br&gt;2. Designing a Solution&lt;br&gt;3. Empathy&lt;br&gt;4. Exploring Purpose&lt;br&gt;5.  Real World Experience Response: I served with my family as acolytes for my church service."/>
    <s v="Saint Michael and All Angels Episcopal Church"/>
  </r>
  <r>
    <x v="20"/>
    <n v="1.5"/>
    <s v="Exploring Purpose"/>
    <x v="85"/>
    <s v="My family and I served as acolytes in our church service on sunday."/>
    <s v="Prompt: How did your service contribute to better understanding of:&lt;br&gt;&lt;br&gt;1. Advocacy Skills&lt;br&gt;2. Designing a Solution&lt;br&gt;3. Empathy&lt;br&gt;4. Exploring Purpose&lt;br&gt;5.  Real World Experience Response: My family and I served as acolytes in our church service on Sunday."/>
    <s v="Saint Michael and All Angels Episcopal Church"/>
  </r>
  <r>
    <x v="20"/>
    <n v="1.5"/>
    <s v="Exploring Purpose"/>
    <x v="181"/>
    <m/>
    <s v="Prompt: How did your service contribute to better understanding of:&lt;br&gt;&lt;br&gt;1. Advocacy Skills&lt;br&gt;2. Designing a Solution&lt;br&gt;3. Empathy&lt;br&gt;4. Exploring Purpose&lt;br&gt;5.  Real World Experience Response: My family and I served the church congregation as acolytes."/>
    <s v="Saint Michael and All Angels Episcopal Church"/>
  </r>
  <r>
    <x v="20"/>
    <n v="1.5"/>
    <s v="Exploring Purpose"/>
    <x v="57"/>
    <m/>
    <s v="Prompt: How did your service contribute to better understanding of:&lt;br&gt;&lt;br&gt;1. Advocacy Skills&lt;br&gt;2. Designing a Solution&lt;br&gt;3. Empathy&lt;br&gt;4. Exploring Purpose&lt;br&gt;5.  Real World Experience Response: My Dad and I served as acolytes during our church service."/>
    <s v="Saint Michael and All Angels Episcopal Church"/>
  </r>
  <r>
    <x v="20"/>
    <n v="1.5"/>
    <s v="Exploring Purpose"/>
    <x v="112"/>
    <m/>
    <s v="Prompt: How did your service contribute to better understanding of:&lt;br&gt;&lt;br&gt;1. Advocacy Skills&lt;br&gt;2. Designing a Solution&lt;br&gt;3. Empathy&lt;br&gt;4. Exploring Purpose&lt;br&gt;5.  Real World Experience Response: My Dad and I volunteered to serve as acolytes during our church's Palm Sunday service."/>
    <s v="Saint Michael and All Angels Episcopal Church"/>
  </r>
  <r>
    <x v="20"/>
    <n v="1.5"/>
    <s v="Exploring Purpose"/>
    <x v="248"/>
    <m/>
    <s v="Prompt: How did your service contribute to better understanding of:&lt;br&gt;&lt;br&gt;1. Advocacy Skills&lt;br&gt;2. Designing a Solution&lt;br&gt;3. Empathy&lt;br&gt;4. Exploring Purpose&lt;br&gt;5.  Real World Experience Response: My family and I served as acolytes during our Sunday church service."/>
    <s v="Saint Michael and All Angels Episcopal Church"/>
  </r>
  <r>
    <x v="20"/>
    <n v="1"/>
    <s v="Exploring Purpose"/>
    <x v="180"/>
    <m/>
    <s v="Prompt: How did your service contribute to better understanding of:&lt;br&gt;&lt;br&gt;1. Advocacy Skills&lt;br&gt;2. Designing a Solution&lt;br&gt;3. Empathy&lt;br&gt;4. Exploring Purpose&lt;br&gt;5.  Real World Experience Response: My family and I served as acolytes during our church's morning service"/>
    <s v="Saint Michael and All Angels Episcopal Church"/>
  </r>
  <r>
    <x v="175"/>
    <n v="2"/>
    <s v="Exploring Purpose"/>
    <x v="106"/>
    <m/>
    <s v="Prompt: How did your service contribute to better understanding of:&lt;br&gt;&lt;br&gt;1. Advocacy Skills&lt;br&gt;2. Designing a Solution&lt;br&gt;3. Empathy&lt;br&gt;4. Exploring Purpose&lt;br&gt;5.  Real World Experience Response: I helped tutor a sixth grader in math and we were able to go through multiple units and even learn new things!"/>
    <s v="Intellichoice"/>
  </r>
  <r>
    <x v="175"/>
    <n v="2.5"/>
    <s v="Exploring Purpose"/>
    <x v="7"/>
    <m/>
    <s v="Prompt: How did your service contribute to better understanding of:&lt;br&gt;&lt;br&gt;1. Advocacy Skills&lt;br&gt;2. Designing a Solution&lt;br&gt;3. Empathy&lt;br&gt;4. Exploring Purpose&lt;br&gt;5.  Real World Experience Response: Baked cake balls for the bake sale."/>
    <s v="Baking Club"/>
  </r>
  <r>
    <x v="175"/>
    <n v="2"/>
    <s v="Exploring Purpose"/>
    <x v="125"/>
    <m/>
    <s v="Prompt: How did your service contribute to better understanding of:&lt;br&gt;&lt;br&gt;1. Advocacy Skills&lt;br&gt;2. Designing a Solution&lt;br&gt;3. Empathy&lt;br&gt;4. Exploring Purpose&lt;br&gt;5.  Real World Experience Response: Baked four pies and one Bundt cake for TR Hoover thanksgiving event."/>
    <s v="Baking Club"/>
  </r>
  <r>
    <x v="175"/>
    <n v="1"/>
    <s v="Exploring Purpose"/>
    <x v="63"/>
    <m/>
    <s v="Prompt: How did your service contribute to better understanding of:&lt;br&gt;&lt;br&gt;1. Advocacy Skills&lt;br&gt;2. Designing a Solution&lt;br&gt;3. Empathy&lt;br&gt;4. Exploring Purpose&lt;br&gt;5.  Real World Experience Response: Helped build cookie mix jars for Gooch Elementary teachers"/>
    <s v="Baking Club"/>
  </r>
  <r>
    <x v="175"/>
    <n v="4"/>
    <s v="Exploring Purpose"/>
    <x v="50"/>
    <m/>
    <s v="Prompt: How did your service contribute to better understanding of:&lt;br&gt;&lt;br&gt;1. Advocacy Skills&lt;br&gt;2. Designing a Solution&lt;br&gt;3. Empathy&lt;br&gt;4. Exploring Purpose&lt;br&gt;5.  Real World Experience Response: Baked sticky toffee pudding and cupcakes for social impact bazaar."/>
    <s v="Baking Club"/>
  </r>
  <r>
    <x v="275"/>
    <n v="1"/>
    <s v="Exploring Purpose"/>
    <x v="41"/>
    <m/>
    <s v="Prompt: How did your service contribute to better understanding of:&lt;br&gt;&lt;br&gt;1. Advocacy Skills&lt;br&gt;2. Designing a Solution&lt;br&gt;3. Empathy&lt;br&gt;4. Exploring Purpose&lt;br&gt;5.  Real World Experience Response: Using my passions like music to connect with others"/>
    <s v="tiny tunes"/>
  </r>
  <r>
    <x v="21"/>
    <n v="3"/>
    <s v="Exploring Purpose"/>
    <x v="152"/>
    <m/>
    <s v="Prompt: How did your service contribute to better understanding of:&lt;br&gt;&lt;br&gt;1. Advocacy Skills&lt;br&gt;2. Designing a Solution&lt;br&gt;3. Empathy&lt;br&gt;4. Exploring Purpose&lt;br&gt;5.  Real World Experience Response: Set up a meeting explored purpose as helping and real world as volunteering for red cross"/>
    <s v="Red Cross Meeting Organize and Set up"/>
  </r>
  <r>
    <x v="177"/>
    <n v="1.3"/>
    <s v="Exploring Purpose"/>
    <x v="12"/>
    <m/>
    <s v="Prompt: How did your service contribute to better understanding of:&lt;br&gt;&lt;br&gt;1. Advocacy Skills&lt;br&gt;2. Designing a Solution&lt;br&gt;3. Empathy&lt;br&gt;4. Exploring Purpose&lt;br&gt;5.  Real World Experience Response: helped kids"/>
    <s v="Perot Museum"/>
  </r>
  <r>
    <x v="22"/>
    <n v="5"/>
    <s v="Exploring Purpose"/>
    <x v="66"/>
    <m/>
    <s v="Prompt: How did your service contribute to better understanding of:&lt;br&gt;&lt;br&gt;1. Advocacy Skills&lt;br&gt;2. Designing a Solution&lt;br&gt;3. Empathy&lt;br&gt;4. Exploring Purpose&lt;br&gt;5.  Real World Experience Response: Building the house"/>
    <s v="Dallas Area Habitat For Humanity"/>
  </r>
  <r>
    <x v="298"/>
    <n v="1"/>
    <s v="Exploring Purpose"/>
    <x v="41"/>
    <m/>
    <s v="Prompt: How did your service contribute to better understanding of:&lt;br&gt;&lt;br&gt;1. Advocacy Skills&lt;br&gt;2. Designing a Solution&lt;br&gt;3. Empathy&lt;br&gt;4. Exploring Purpose&lt;br&gt;5.  Real World Experience Response: I am exploring my purpose by rehearsing music for the Tiny Tunes performance."/>
    <s v="Tiny Tunes"/>
  </r>
  <r>
    <x v="24"/>
    <n v="2"/>
    <s v="Exploring Purpose"/>
    <x v="247"/>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2 teen slides."/>
    <s v="Citizens of Tomorrow"/>
  </r>
  <r>
    <x v="24"/>
    <n v="2"/>
    <s v="Exploring Purpose"/>
    <x v="11"/>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3 teen slides."/>
    <s v="Citizens of Tomorrow"/>
  </r>
  <r>
    <x v="24"/>
    <n v="2"/>
    <s v="Exploring Purpose"/>
    <x v="43"/>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4 teen slides."/>
    <s v="Citizens of Tomorrow"/>
  </r>
  <r>
    <x v="24"/>
    <n v="2"/>
    <s v="Exploring Purpose"/>
    <x v="9"/>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1 teen slides."/>
    <s v="Citizens of Tomorrow"/>
  </r>
  <r>
    <x v="24"/>
    <n v="2"/>
    <s v="Exploring Purpose"/>
    <x v="7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2 teen slides."/>
    <s v="Citizens of Tomorrow"/>
  </r>
  <r>
    <x v="24"/>
    <n v="2"/>
    <s v="Exploring Purpose"/>
    <x v="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3 teen slides."/>
    <s v="Citizens of Tomorrow"/>
  </r>
  <r>
    <x v="24"/>
    <n v="2"/>
    <s v="Exploring Purpose"/>
    <x v="71"/>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4 teen slides."/>
    <s v="Citizens of Tomorrow"/>
  </r>
  <r>
    <x v="24"/>
    <n v="2"/>
    <s v="Exploring Purpose"/>
    <x v="57"/>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5 teen slides."/>
    <s v="Citizens of tomorrow"/>
  </r>
  <r>
    <x v="24"/>
    <n v="2"/>
    <s v="Exploring Purpose"/>
    <x v="11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1 teen slides."/>
    <s v="citizens of tomorrow"/>
  </r>
  <r>
    <x v="24"/>
    <n v="2"/>
    <s v="Exploring Purpose"/>
    <x v="244"/>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2 teen slides."/>
    <s v="citizens of tomorrow"/>
  </r>
  <r>
    <x v="24"/>
    <n v="2"/>
    <s v="Exploring Purpose"/>
    <x v="172"/>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3 teen slides."/>
    <s v="Citizens of Tomorrow"/>
  </r>
  <r>
    <x v="24"/>
    <n v="2"/>
    <s v="Exploring Purpose"/>
    <x v="136"/>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1 teen slides and edited the slides from all other levels as well."/>
    <s v="Citizens of Tomorrow"/>
  </r>
  <r>
    <x v="24"/>
    <n v="2"/>
    <s v="Exploring Purpose"/>
    <x v="178"/>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2 teen slides and edited the slides from all other levels as well."/>
    <s v="Citizens of Tomorrow"/>
  </r>
  <r>
    <x v="24"/>
    <n v="2"/>
    <s v="Exploring Purpose"/>
    <x v="158"/>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3 teen slides and edited the slides from all other levels as well."/>
    <s v="Citizens of Tomorrow"/>
  </r>
  <r>
    <x v="25"/>
    <n v="2"/>
    <s v="Exploring Purpose"/>
    <x v="175"/>
    <m/>
    <s v="Prompt: How did your service contribute to better understanding of:&lt;br&gt;&lt;br&gt;1. Advocacy Skills&lt;br&gt;2. Designing a Solution&lt;br&gt;3. Empathy&lt;br&gt;4. Exploring Purpose&lt;br&gt;5.  Real World Experience Response: We helped construct the map for the the robotics program to practice on."/>
    <s v="Joe May Stem"/>
  </r>
  <r>
    <x v="178"/>
    <n v="2"/>
    <s v="Exploring Purpose"/>
    <x v="92"/>
    <m/>
    <s v="Prompt: How did your service contribute to better understanding of:&lt;br&gt;&lt;br&gt;1. Advocacy Skills&lt;br&gt;2. Designing a Solution&lt;br&gt;3. Empathy&lt;br&gt;4. Exploring Purpose&lt;br&gt;5.  Real World Experience Response: I explored my purpose while teaching local underprivileged students how to fence. Through this experience, I found that I really enjoyed showing my hobby of fencing to other kids who may not have experienced it before!"/>
    <s v="The Hockaday School"/>
  </r>
  <r>
    <x v="26"/>
    <n v="5"/>
    <s v="Exploring Purpose"/>
    <x v="91"/>
    <m/>
    <s v="Prompt: How did your service contribute to better understanding of:&lt;br&gt;&lt;br&gt;1. Advocacy Skills&lt;br&gt;2. Designing a Solution&lt;br&gt;3. Empathy&lt;br&gt;4. Exploring Purpose&lt;br&gt;5.  Real World Experience Response: Yes I explored purpose"/>
    <s v="Hockaday"/>
  </r>
  <r>
    <x v="27"/>
    <n v="2"/>
    <s v="Exploring Purpose"/>
    <x v="60"/>
    <m/>
    <s v="Prompt: How did your service contribute to better understanding of:&lt;br&gt;&lt;br&gt;1. Advocacy Skills&lt;br&gt;2. Designing a Solution&lt;br&gt;3. Empathy&lt;br&gt;4. Exploring Purpose&lt;br&gt;5.  Real World Experience Response: We made mother's day baskets for the mothers at family gateway"/>
    <s v="Feeding the Need"/>
  </r>
  <r>
    <x v="27"/>
    <n v="3"/>
    <s v="Exploring Purpose"/>
    <x v="150"/>
    <m/>
    <s v="Prompt: How did your service contribute to better understanding of:&lt;br&gt;&lt;br&gt;1. Advocacy Skills&lt;br&gt;2. Designing a Solution&lt;br&gt;3. Empathy&lt;br&gt;4. Exploring Purpose&lt;br&gt;5.  Real World Experience Response: On this day we learned a lot about the history of TRAC and importance environmental legislation"/>
    <s v="AP Environmental Science (TRAC)"/>
  </r>
  <r>
    <x v="179"/>
    <n v="2"/>
    <s v="Exploring Purpose"/>
    <x v="175"/>
    <m/>
    <s v="Prompt: How did your service contribute to better understanding of:&lt;br&gt;&lt;br&gt;1. Advocacy Skills&lt;br&gt;2. Designing a Solution&lt;br&gt;3. Empathy&lt;br&gt;4. Exploring Purpose&lt;br&gt;5.  Real World Experience Response: I explored my purpose by understanding that I get to use my privileges to help other families get food."/>
    <s v="Marcus Elementary Food Pantry"/>
  </r>
  <r>
    <x v="28"/>
    <n v="2"/>
    <s v="Exploring Purpose"/>
    <x v="43"/>
    <m/>
    <s v="Prompt: How did your service contribute to better understanding of:&lt;br&gt;&lt;br&gt;1. Advocacy Skills&lt;br&gt;2. Designing a Solution&lt;br&gt;3. Empathy&lt;br&gt;4. Exploring Purpose&lt;br&gt;5.  Real World Experience Response: At NCL, I visited both NFNL and Bucker Humanitarian Center with my class at NCL. We learned about both organizations and explored their different volunteer opportunities."/>
    <s v="New Freinds New Life"/>
  </r>
  <r>
    <x v="28"/>
    <n v="2"/>
    <s v="Exploring Purpose"/>
    <x v="15"/>
    <m/>
    <s v="Prompt: How did your service contribute to better understanding of:&lt;br&gt;&lt;br&gt;1. Advocacy Skills&lt;br&gt;2. Designing a Solution&lt;br&gt;3. Empathy&lt;br&gt;4. Exploring Purpose&lt;br&gt;5.  Real World Experience Response: At Wesley Rankin, I helped out the kids with their crafts for their club time during the After-School Program."/>
    <s v="Wesley Rankin Community Center"/>
  </r>
  <r>
    <x v="28"/>
    <n v="2"/>
    <s v="Exploring Purpose"/>
    <x v="127"/>
    <m/>
    <s v="Prompt: How did your service contribute to better understanding of:&lt;br&gt;&lt;br&gt;1. Advocacy Skills&lt;br&gt;2. Designing a Solution&lt;br&gt;3. Empathy&lt;br&gt;4. Exploring Purpose&lt;br&gt;5.  Real World Experience Response: This past week at the Writing Center, I helped out with the Middle School Banner bulletin board, and I conferenced with Middle Schoolers about their writing. I had so much fun!"/>
    <s v="Hockaday Writing Center"/>
  </r>
  <r>
    <x v="28"/>
    <n v="3"/>
    <s v="Exploring Purpose"/>
    <x v="28"/>
    <m/>
    <s v="Prompt: How did your service contribute to better understanding of:&lt;br&gt;&lt;br&gt;1. Advocacy Skills&lt;br&gt;2. Designing a Solution&lt;br&gt;3. Empathy&lt;br&gt;4. Exploring Purpose&lt;br&gt;5.  Real World Experience Response: I volunteered today with the K-2 kids at their Afterschool Program!"/>
    <s v="Wesley Rankin Community Center"/>
  </r>
  <r>
    <x v="28"/>
    <n v="2"/>
    <s v="Exploring Purpose"/>
    <x v="194"/>
    <m/>
    <s v="Prompt: How did your service contribute to better understanding of:&lt;br&gt;&lt;br&gt;1. Advocacy Skills&lt;br&gt;2. Designing a Solution&lt;br&gt;3. Empathy&lt;br&gt;4. Exploring Purpose&lt;br&gt;5.  Real World Experience Response: I helped run the Saturday bingo at the center. I had so much fun!"/>
    <s v="Juliette Fowler"/>
  </r>
  <r>
    <x v="28"/>
    <n v="2"/>
    <s v="Exploring Purpose"/>
    <x v="48"/>
    <m/>
    <s v="Prompt: How did your service contribute to better understanding of:&lt;br&gt;&lt;br&gt;1. Advocacy Skills&lt;br&gt;2. Designing a Solution&lt;br&gt;3. Empathy&lt;br&gt;4. Exploring Purpose&lt;br&gt;5.  Real World Experience Response: I drove around White Rock Lake and dropped off meals. It was super interesting to explore a new area of Dallas."/>
    <s v="Meals on Wheels - Dallas, TX"/>
  </r>
  <r>
    <x v="29"/>
    <n v="3"/>
    <s v="Exploring Purpose"/>
    <x v="37"/>
    <m/>
    <s v="Prompt: How did your service contribute to better understanding of:&lt;br&gt;&lt;br&gt;1. Advocacy Skills&lt;br&gt;2. Designing a Solution&lt;br&gt;3. Empathy&lt;br&gt;4. Exploring Purpose&lt;br&gt;5.  Real World Experience Response: I explored my purpose by serving and distributing meals to people at TR Hoover Community Center. I learned how special getting a Thanksgiving meal was to these people that we helped and loved seeing the impact that the community center had on these peoples lives."/>
    <s v="TR Hoover Community Center"/>
  </r>
  <r>
    <x v="30"/>
    <n v="1.5"/>
    <s v="Exploring Purpose"/>
    <x v="124"/>
    <m/>
    <s v="Prompt: How did your service contribute to better understanding of:&lt;br&gt;&lt;br&gt;1. Advocacy Skills&lt;br&gt;2. Designing a Solution&lt;br&gt;3. Empathy&lt;br&gt;4. Exploring Purpose&lt;br&gt;5.  Real World Experience Response: Taught children yoga"/>
    <s v="U2L - Yoga Class at Harrell Budd Elementary"/>
  </r>
  <r>
    <x v="30"/>
    <n v="3"/>
    <s v="Exploring Purpose"/>
    <x v="124"/>
    <m/>
    <s v="Prompt: How did your service contribute to better understanding of:&lt;br&gt;&lt;br&gt;1. Advocacy Skills&lt;br&gt;2. Designing a Solution&lt;br&gt;3. Empathy&lt;br&gt;4. Exploring Purpose&lt;br&gt;5.  Real World Experience Response: took care of children"/>
    <s v="Genesis Women's Shelter"/>
  </r>
  <r>
    <x v="30"/>
    <n v="10"/>
    <s v="Exploring Purpose"/>
    <x v="66"/>
    <m/>
    <s v="Prompt: How did your service contribute to better understanding of:&lt;br&gt;&lt;br&gt;1. Advocacy Skills&lt;br&gt;2. Designing a Solution&lt;br&gt;3. Empathy&lt;br&gt;4. Exploring Purpose&lt;br&gt;5.  Real World Experience Response: I learned how to teach yoga to children."/>
    <s v="Yoga Ed - teaching children yoga"/>
  </r>
  <r>
    <x v="30"/>
    <n v="3.5"/>
    <s v="Exploring Purpose"/>
    <x v="66"/>
    <m/>
    <s v="Prompt: How did your service contribute to better understanding of:&lt;br&gt;&lt;br&gt;1. Advocacy Skills&lt;br&gt;2. Designing a Solution&lt;br&gt;3. Empathy&lt;br&gt;4. Exploring Purpose&lt;br&gt;5.  Real World Experience Response: i taught yoga"/>
    <s v="yoga at harell budd"/>
  </r>
  <r>
    <x v="30"/>
    <n v="3"/>
    <s v="Exploring Purpose"/>
    <x v="269"/>
    <m/>
    <s v="Prompt: How did your service contribute to better understanding of:&lt;br&gt;&lt;br&gt;1. Advocacy Skills&lt;br&gt;2. Designing a Solution&lt;br&gt;3. Empathy&lt;br&gt;4. Exploring Purpose&lt;br&gt;5.  Real World Experience Response: i taught yoga to children at harrell budd elementary"/>
    <s v="Yoga at harellbudd elementary"/>
  </r>
  <r>
    <x v="31"/>
    <n v="2"/>
    <s v="Exploring Purpose"/>
    <x v="199"/>
    <m/>
    <s v="Prompt: How did your service contribute to better understanding of:&lt;br&gt;&lt;br&gt;1. Advocacy Skills&lt;br&gt;2. Designing a Solution&lt;br&gt;3. Empathy&lt;br&gt;4. Exploring Purpose&lt;br&gt;5.  Real World Experience Response: I helped the kids with making pots and animals out of clay"/>
    <s v="Visions for Confidence"/>
  </r>
  <r>
    <x v="182"/>
    <n v="0.5"/>
    <s v="Exploring Purpose"/>
    <x v="185"/>
    <m/>
    <s v="Prompt: How did your service contribute to better understanding of:&lt;br&gt;&lt;br&gt;1. Advocacy Skills&lt;br&gt;2. Designing a Solution&lt;br&gt;3. Empathy&lt;br&gt;4. Exploring Purpose&lt;br&gt;5.  Real World Experience Response: I helped tutor kids and planned ways to increase participation"/>
    <s v="Intellichoice Tutoring"/>
  </r>
  <r>
    <x v="32"/>
    <n v="10"/>
    <s v="Exploring Purpose"/>
    <x v="11"/>
    <m/>
    <s v="Prompt: How did your service contribute to better understanding of:&lt;br&gt;&lt;br&gt;1. Advocacy Skills&lt;br&gt;2. Designing a Solution&lt;br&gt;3. Empathy&lt;br&gt;4. Exploring Purpose&lt;br&gt;5.  Real World Experience Response: Modeled cultural clothing in a fashion show for a gala that helps support people within my community"/>
    <s v="Ethiopian Charity Gala"/>
  </r>
  <r>
    <x v="33"/>
    <n v="1"/>
    <s v="Exploring Purpose"/>
    <x v="175"/>
    <m/>
    <s v="Prompt: How did your service contribute to better understanding of:&lt;br&gt;&lt;br&gt;1. Advocacy Skills&lt;br&gt;2. Designing a Solution&lt;br&gt;3. Empathy&lt;br&gt;4. Exploring Purpose&lt;br&gt;5.  Real World Experience Response: it was super fun tutoring today! i had a fun time connecting with the kids and getting them to talk!"/>
    <s v="Writing Center Hockaday"/>
  </r>
  <r>
    <x v="33"/>
    <n v="4"/>
    <s v="Exploring Purpose"/>
    <x v="196"/>
    <m/>
    <s v="Prompt: How did your service contribute to better understanding of:&lt;br&gt;&lt;br&gt;1. Advocacy Skills&lt;br&gt;2. Designing a Solution&lt;br&gt;3. Empathy&lt;br&gt;4. Exploring Purpose&lt;br&gt;5.  Real World Experience Response: i went to george bush elementary to teach 4th graders to dance! it was super fun"/>
    <s v="Visions for Confidence"/>
  </r>
  <r>
    <x v="33"/>
    <n v="3"/>
    <s v="Exploring Purpose"/>
    <x v="2"/>
    <m/>
    <s v="Prompt: How did your service contribute to better understanding of:&lt;br&gt;&lt;br&gt;1. Advocacy Skills&lt;br&gt;2. Designing a Solution&lt;br&gt;3. Empathy&lt;br&gt;4. Exploring Purpose&lt;br&gt;5.  Real World Experience Response: helping with the storage unit"/>
    <s v="Hockaday and United to Learn"/>
  </r>
  <r>
    <x v="33"/>
    <n v="1"/>
    <s v="Exploring Purpose"/>
    <x v="152"/>
    <m/>
    <s v="Prompt: How did your service contribute to better understanding of:&lt;br&gt;&lt;br&gt;1. Advocacy Skills&lt;br&gt;2. Designing a Solution&lt;br&gt;3. Empathy&lt;br&gt;4. Exploring Purpose&lt;br&gt;5.  Real World Experience Response: tutoring at walnut hill"/>
    <s v="hockaday writing center at walnut hill"/>
  </r>
  <r>
    <x v="34"/>
    <n v="1"/>
    <s v="Exploring Purpose"/>
    <x v="11"/>
    <m/>
    <s v="Prompt: How did your service contribute to better understanding of:&lt;br&gt;&lt;br&gt;1. Advocacy Skills&lt;br&gt;2. Designing a Solution&lt;br&gt;3. Empathy&lt;br&gt;4. Exploring Purpose&lt;br&gt;5.  Real World Experience Response: exploring purpose as a researcher, as I found native american primary resources to put on the history retold website"/>
    <s v="HiStory Retold Project"/>
  </r>
  <r>
    <x v="34"/>
    <n v="2"/>
    <s v="Exploring Purpose"/>
    <x v="105"/>
    <m/>
    <s v="Prompt: How did your service contribute to better understanding of:&lt;br&gt;&lt;br&gt;1. Advocacy Skills&lt;br&gt;2. Designing a Solution&lt;br&gt;3. Empathy&lt;br&gt;4. Exploring Purpose&lt;br&gt;5.  Real World Experience Response: i explore my purpose as a tutor for the fifth grader that I was tutoring today. i helped him with any questions he had on his homework or what he was learning in class"/>
    <s v="Intellichoice Tutoring"/>
  </r>
  <r>
    <x v="34"/>
    <n v="0.5"/>
    <s v="Exploring Purpose"/>
    <x v="56"/>
    <m/>
    <s v="Prompt: How did your service contribute to better understanding of:&lt;br&gt;&lt;br&gt;1. Advocacy Skills&lt;br&gt;2. Designing a Solution&lt;br&gt;3. Empathy&lt;br&gt;4. Exploring Purpose&lt;br&gt;5.  Real World Experience Response: intellichoice tutoring meeting"/>
    <s v="Intellichoice Tutoring"/>
  </r>
  <r>
    <x v="34"/>
    <n v="2"/>
    <s v="Exploring Purpose"/>
    <x v="110"/>
    <m/>
    <s v="Prompt: How did your service contribute to better understanding of:&lt;br&gt;&lt;br&gt;1. Advocacy Skills&lt;br&gt;2. Designing a Solution&lt;br&gt;3. Empathy&lt;br&gt;4. Exploring Purpose&lt;br&gt;5.  Real World Experience Response: exploring my purpose as a co chair of the marketing committee. i set up dates for the meetings, coordinated with members and the other cochair, and the yac supervisors"/>
    <s v="North Texas Food Bank"/>
  </r>
  <r>
    <x v="34"/>
    <n v="1"/>
    <s v="Exploring Purpose"/>
    <x v="244"/>
    <m/>
    <s v="Prompt: How did your service contribute to better understanding of:&lt;br&gt;&lt;br&gt;1. Advocacy Skills&lt;br&gt;2. Designing a Solution&lt;br&gt;3. Empathy&lt;br&gt;4. Exploring Purpose&lt;br&gt;5.  Real World Experience Response: leading the marketing committee meeting"/>
    <s v="North Texas Food Bank"/>
  </r>
  <r>
    <x v="34"/>
    <n v="1"/>
    <s v="Exploring Purpose"/>
    <x v="172"/>
    <m/>
    <s v="Prompt: How did your service contribute to better understanding of:&lt;br&gt;&lt;br&gt;1. Advocacy Skills&lt;br&gt;2. Designing a Solution&lt;br&gt;3. Empathy&lt;br&gt;4. Exploring Purpose&lt;br&gt;5.  Real World Experience Response: exploring my purpose as a programmer"/>
    <s v="Girls Who Code"/>
  </r>
  <r>
    <x v="34"/>
    <n v="1"/>
    <s v="Exploring Purpose"/>
    <x v="58"/>
    <m/>
    <s v="Prompt: How did your service contribute to better understanding of:&lt;br&gt;&lt;br&gt;1. Advocacy Skills&lt;br&gt;2. Designing a Solution&lt;br&gt;3. Empathy&lt;br&gt;4. Exploring Purpose&lt;br&gt;5.  Real World Experience Response: finding links that are no longer working on the history retold website"/>
    <s v="HiStory Retold Project"/>
  </r>
  <r>
    <x v="34"/>
    <n v="2"/>
    <s v="Exploring Purpose"/>
    <x v="156"/>
    <m/>
    <s v="Prompt: How did your service contribute to better understanding of:&lt;br&gt;&lt;br&gt;1. Advocacy Skills&lt;br&gt;2. Designing a Solution&lt;br&gt;3. Empathy&lt;br&gt;4. Exploring Purpose&lt;br&gt;5.  Real World Experience Response: exploring my purpose as a tutor for a student at a DFW middle school"/>
    <s v="Intellichoice Tutoring"/>
  </r>
  <r>
    <x v="34"/>
    <n v="1"/>
    <s v="Exploring Purpose"/>
    <x v="52"/>
    <s v="Anne Frank Volunteering Content Meeting on January 20th, during the first 20 minutes of Y"/>
    <s v="Prompt: How did your service contribute to better understanding of:&lt;br&gt;&lt;br&gt;1. Advocacy Skills&lt;br&gt;2. Designing a Solution&lt;br&gt;3. Empathy&lt;br&gt;4. Exploring Purpose&lt;br&gt;5.  Real World Experience Response: Anne Frank Volunteering Content Meeting on January 20th, during the first 20 minutes of Y. exploring purpose as a tutor."/>
    <s v="Girls Who Code"/>
  </r>
  <r>
    <x v="34"/>
    <n v="2"/>
    <s v="Exploring Purpose"/>
    <x v="8"/>
    <m/>
    <s v="Prompt: How did your service contribute to better understanding of:&lt;br&gt;&lt;br&gt;1. Advocacy Skills&lt;br&gt;2. Designing a Solution&lt;br&gt;3. Empathy&lt;br&gt;4. Exploring Purpose&lt;br&gt;5.  Real World Experience Response: tutoring grades 5-12 on math concepts. exploring purpose as teacher/tutor"/>
    <s v="Intellichoice Tutoring"/>
  </r>
  <r>
    <x v="34"/>
    <n v="1"/>
    <s v="Exploring Purpose"/>
    <x v="184"/>
    <m/>
    <s v="Prompt: How did your service contribute to better understanding of:&lt;br&gt;&lt;br&gt;1. Advocacy Skills&lt;br&gt;2. Designing a Solution&lt;br&gt;3. Empathy&lt;br&gt;4. Exploring Purpose&lt;br&gt;5.  Real World Experience Response: tutoring grades 5-12 on math concepts. exploring purpose as teacher/tutor"/>
    <s v="Intellichoice Tutoring"/>
  </r>
  <r>
    <x v="34"/>
    <n v="2"/>
    <s v="Exploring Purpose"/>
    <x v="8"/>
    <m/>
    <s v="Prompt: How did your service contribute to better understanding of:&lt;br&gt;&lt;br&gt;1. Advocacy Skills&lt;br&gt;2. Designing a Solution&lt;br&gt;3. Empathy&lt;br&gt;4. Exploring Purpose&lt;br&gt;5.  Real World Experience Response: I worked on the BHM Project Outline form to post on the topics page and in One Note. The BHM Project Outline included the topics to be covered in the presentation, the message, and the research responsibilit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63"/>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102"/>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219"/>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132"/>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69"/>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224"/>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1.2"/>
    <s v="Exploring Purpose"/>
    <x v="40"/>
    <m/>
    <s v="Prompt: How did your service contribute to better understanding of:&lt;br&gt;&lt;br&gt;1. Advocacy Skills&lt;br&gt;2. Designing a Solution&lt;br&gt;3. Empathy&lt;br&gt;4. Exploring Purpose&lt;br&gt;5.  Real World Experience Response: During class today, we presented our BHM presentation to our history teacher. This presentation was practice for us to present our presentation to the middle schoolers in Ma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4"/>
    <n v="4"/>
    <s v="Exploring Purpose"/>
    <x v="80"/>
    <m/>
    <s v="Prompt: How did your service contribute to better understanding of:&lt;br&gt;&lt;br&gt;1. Advocacy Skills&lt;br&gt;2. Designing a Solution&lt;br&gt;3. Empathy&lt;br&gt;4. Exploring Purpose&lt;br&gt;5.  Real World Experience Response: I worked on the paragraph, bibliography, reflection, and PowerPoint and added finishing touches for the BHM project.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r>
  <r>
    <x v="35"/>
    <n v="4"/>
    <s v="Exploring Purpose"/>
    <x v="233"/>
    <m/>
    <s v="Prompt: How did your service contribute to better understanding of:&lt;br&gt;&lt;br&gt;1. Advocacy Skills&lt;br&gt;2. Designing a Solution&lt;br&gt;3. Empathy&lt;br&gt;4. Exploring Purpose&lt;br&gt;5.  Real World Experience Response: I enjoyed working with children with special needs!"/>
    <m/>
  </r>
  <r>
    <x v="35"/>
    <n v="5"/>
    <s v="Exploring Purpose"/>
    <x v="19"/>
    <m/>
    <s v="Prompt: How did your service contribute to better understanding of:&lt;br&gt;&lt;br&gt;1. Advocacy Skills&lt;br&gt;2. Designing a Solution&lt;br&gt;3. Empathy&lt;br&gt;4. Exploring Purpose&lt;br&gt;5.  Real World Experience Response: I looked after and played games with a kid with special needs. So fun!"/>
    <s v="Rays of Light"/>
  </r>
  <r>
    <x v="36"/>
    <n v="1"/>
    <s v="Exploring Purpose"/>
    <x v="226"/>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r>
  <r>
    <x v="36"/>
    <n v="1"/>
    <s v="Exploring Purpose"/>
    <x v="202"/>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r>
  <r>
    <x v="36"/>
    <n v="1"/>
    <s v="Exploring Purpose"/>
    <x v="67"/>
    <m/>
    <s v="Prompt: How did your service contribute to better understanding of:&lt;br&gt;&lt;br&gt;1. Advocacy Skills&lt;br&gt;2. Designing a Solution&lt;br&gt;3. Empathy&lt;br&gt;4. Exploring Purpose&lt;br&gt;5.  Real World Experience Response: I helped a little kid practice his reading skills with words and sounds. It is always so cool to see the improvement and excitement the kids have when they succeed."/>
    <s v="Reading Partners"/>
  </r>
  <r>
    <x v="36"/>
    <n v="1"/>
    <s v="Exploring Purpose"/>
    <x v="41"/>
    <m/>
    <s v="Prompt: How did your service contribute to better understanding of:&lt;br&gt;&lt;br&gt;1. Advocacy Skills&lt;br&gt;2. Designing a Solution&lt;br&gt;3. Empathy&lt;br&gt;4. Exploring Purpose&lt;br&gt;5.  Real World Experience Response: I helped kids learn to read and practice their skills to get up to the level necessary for success"/>
    <s v="Reading Partners"/>
  </r>
  <r>
    <x v="36"/>
    <n v="1"/>
    <s v="Exploring Purpose"/>
    <x v="171"/>
    <m/>
    <s v="Prompt: How did your service contribute to better understanding of:&lt;br&gt;&lt;br&gt;1. Advocacy Skills&lt;br&gt;2. Designing a Solution&lt;br&gt;3. Empathy&lt;br&gt;4. Exploring Purpose&lt;br&gt;5.  Real World Experience Response: I helped kids learn to read and practice their skills to get up to the level necessary for success"/>
    <s v="Reading Partners"/>
  </r>
  <r>
    <x v="36"/>
    <n v="1"/>
    <s v="Exploring Purpose"/>
    <x v="52"/>
    <m/>
    <s v="Prompt: How did your service contribute to better understanding of:&lt;br&gt;&lt;br&gt;1. Advocacy Skills&lt;br&gt;2. Designing a Solution&lt;br&gt;3. Empathy&lt;br&gt;4. Exploring Purpose&lt;br&gt;5.  Real World Experience Response: I taught kids how to read and pronounce sounds that will help them get up to the level of literacy for their age."/>
    <s v="Reading Partners"/>
  </r>
  <r>
    <x v="37"/>
    <n v="1.5"/>
    <s v="Exploring Purpose"/>
    <x v="268"/>
    <m/>
    <s v="Prompt: How did your service contribute to better understanding of:&lt;br&gt;&lt;br&gt;1. Advocacy Skills&lt;br&gt;2. Designing a Solution&lt;br&gt;3. Empathy&lt;br&gt;4. Exploring Purpose&lt;br&gt;5.  Real World Experience Response: In our first general meeting, I learned more about what being a member of the Thanks teen board will look like, and helped to organize school supplies for children with active CPS cases."/>
    <s v="Thanks Teen Board"/>
  </r>
  <r>
    <x v="37"/>
    <n v="3"/>
    <s v="Exploring Purpose"/>
    <x v="30"/>
    <m/>
    <s v="Prompt: How did your service contribute to better understanding of:&lt;br&gt;&lt;br&gt;1. Advocacy Skills&lt;br&gt;2. Designing a Solution&lt;br&gt;3. Empathy&lt;br&gt;4. Exploring Purpose&lt;br&gt;5.  Real World Experience Response: I attended the general meeting on 11/28, and I donated a toy."/>
    <s v="Thanks Teen Board"/>
  </r>
  <r>
    <x v="37"/>
    <n v="2"/>
    <s v="Exploring Purpose"/>
    <x v="224"/>
    <m/>
    <s v="Prompt: How did your service contribute to better understanding of:&lt;br&gt;&lt;br&gt;1. Advocacy Skills&lt;br&gt;2. Designing a Solution&lt;br&gt;3. Empathy&lt;br&gt;4. Exploring Purpose&lt;br&gt;5.  Real World Experience Response: Filled Easter eggs with Candy"/>
    <s v="THANKS"/>
  </r>
  <r>
    <x v="299"/>
    <n v="5"/>
    <s v="Exploring Purpose"/>
    <x v="184"/>
    <m/>
    <s v="Prompt: How did your service contribute to better understanding of:&lt;br&gt;&lt;br&gt;1. Advocacy Skills&lt;br&gt;2. Designing a Solution&lt;br&gt;3. Empathy&lt;br&gt;4. Exploring Purpose&lt;br&gt;5.  Real World Experience Response: I helped with judging a competiton for my synchronized swimming team"/>
    <s v="Pirouettes of Texas"/>
  </r>
  <r>
    <x v="38"/>
    <n v="1"/>
    <s v="Exploring Purpose"/>
    <x v="202"/>
    <m/>
    <s v="Prompt: How did your service contribute to better understanding of:&lt;br&gt;&lt;br&gt;1. Advocacy Skills&lt;br&gt;2. Designing a Solution&lt;br&gt;3. Empathy&lt;br&gt;4. Exploring Purpose&lt;br&gt;5.  Real World Experience Response: I might want to teach kids in the future"/>
    <s v="Writing Internship"/>
  </r>
  <r>
    <x v="38"/>
    <n v="1"/>
    <s v="Exploring Purpose"/>
    <x v="119"/>
    <m/>
    <s v="Prompt: How did your service contribute to better understanding of:&lt;br&gt;&lt;br&gt;1. Advocacy Skills&lt;br&gt;2. Designing a Solution&lt;br&gt;3. Empathy&lt;br&gt;4. Exploring Purpose&lt;br&gt;5.  Real World Experience Response: teaching young students"/>
    <s v="Walnut Hill Elementary"/>
  </r>
  <r>
    <x v="38"/>
    <n v="25"/>
    <s v="Exploring Purpose"/>
    <x v="86"/>
    <m/>
    <s v="Prompt: How did your service contribute to better understanding of:&lt;br&gt;&lt;br&gt;1. Advocacy Skills&lt;br&gt;2. Designing a Solution&lt;br&gt;3. Empathy&lt;br&gt;4. Exploring Purpose&lt;br&gt;5.  Real World Experience Response: I want to become a teacher one day, so I explored purpose by helping kids with english."/>
    <s v="Walnut Hill Elementary"/>
  </r>
  <r>
    <x v="38"/>
    <n v="1"/>
    <s v="Exploring Purpose"/>
    <x v="45"/>
    <m/>
    <s v="Prompt: How did your service contribute to better understanding of:&lt;br&gt;&lt;br&gt;1. Advocacy Skills&lt;br&gt;2. Designing a Solution&lt;br&gt;3. Empathy&lt;br&gt;4. Exploring Purpose&lt;br&gt;5.  Real World Experience Response: I enjoy teaching young students"/>
    <s v="Walnut Hill Elementary"/>
  </r>
  <r>
    <x v="184"/>
    <n v="3"/>
    <s v="Exploring Purpose"/>
    <x v="2"/>
    <m/>
    <s v="Prompt: How did your service contribute to better understanding of:&lt;br&gt;&lt;br&gt;1. Advocacy Skills&lt;br&gt;2. Designing a Solution&lt;br&gt;3. Empathy&lt;br&gt;4. Exploring Purpose&lt;br&gt;5.  Real World Experience Response: Help at JN Ervin, set up teacher lounge, write cards, clear out storage"/>
    <s v="United to Learn"/>
  </r>
  <r>
    <x v="184"/>
    <n v="0.5"/>
    <s v="Exploring Purpose"/>
    <x v="156"/>
    <m/>
    <s v="Prompt: How did your service contribute to better understanding of:&lt;br&gt;&lt;br&gt;1. Advocacy Skills&lt;br&gt;2. Designing a Solution&lt;br&gt;3. Empathy&lt;br&gt;4. Exploring Purpose&lt;br&gt;5.  Real World Experience Response: Pick music"/>
    <s v="Tiny Tunes"/>
  </r>
  <r>
    <x v="184"/>
    <n v="2.5"/>
    <s v="Exploring Purpose"/>
    <x v="19"/>
    <m/>
    <s v="Prompt: How did your service contribute to better understanding of:&lt;br&gt;&lt;br&gt;1. Advocacy Skills&lt;br&gt;2. Designing a Solution&lt;br&gt;3. Empathy&lt;br&gt;4. Exploring Purpose&lt;br&gt;5.  Real World Experience Response: Grade homework"/>
    <s v="Y-Z Education"/>
  </r>
  <r>
    <x v="184"/>
    <n v="2"/>
    <s v="Exploring Purpose"/>
    <x v="13"/>
    <m/>
    <s v="Prompt: How did your service contribute to better understanding of:&lt;br&gt;&lt;br&gt;1. Advocacy Skills&lt;br&gt;2. Designing a Solution&lt;br&gt;3. Empathy&lt;br&gt;4. Exploring Purpose&lt;br&gt;5.  Real World Experience Response: Help EVC Classes"/>
    <s v="Y-Z Education"/>
  </r>
  <r>
    <x v="41"/>
    <n v="2"/>
    <s v="Exploring Purpose"/>
    <x v="70"/>
    <m/>
    <s v="Prompt: How did your service contribute to better understanding of:&lt;br&gt;&lt;br&gt;1. Advocacy Skills&lt;br&gt;2. Designing a Solution&lt;br&gt;3. Empathy&lt;br&gt;4. Exploring Purpose&lt;br&gt;5.  Real World Experience Response: We explored a purpose by helping economically difficult children with math"/>
    <s v="Intellichoice Tutoring"/>
  </r>
  <r>
    <x v="41"/>
    <n v="1.5"/>
    <s v="Exploring Purpose"/>
    <x v="231"/>
    <m/>
    <s v="Prompt: How did your service contribute to better understanding of:&lt;br&gt;&lt;br&gt;1. Advocacy Skills&lt;br&gt;2. Designing a Solution&lt;br&gt;3. Empathy&lt;br&gt;4. Exploring Purpose&lt;br&gt;5.  Real World Experience Response: My writing intern group designed a writing process poster where we gather our writing experience to help out middle school."/>
    <s v="Writing Intern"/>
  </r>
  <r>
    <x v="41"/>
    <n v="2"/>
    <s v="Exploring Purpose"/>
    <x v="175"/>
    <m/>
    <s v="Prompt: How did your service contribute to better understanding of:&lt;br&gt;&lt;br&gt;1. Advocacy Skills&lt;br&gt;2. Designing a Solution&lt;br&gt;3. Empathy&lt;br&gt;4. Exploring Purpose&lt;br&gt;5.  Real World Experience Response: I helped 2 elementary with their math homework. Together, we solved many math problems and explore the purpose of educaition."/>
    <s v="Intellichoice Tutoring"/>
  </r>
  <r>
    <x v="41"/>
    <n v="2.5"/>
    <s v="Exploring Purpose"/>
    <x v="99"/>
    <m/>
    <s v="Prompt: How did your service contribute to better understanding of:&lt;br&gt;&lt;br&gt;1. Advocacy Skills&lt;br&gt;2. Designing a Solution&lt;br&gt;3. Empathy&lt;br&gt;4. Exploring Purpose&lt;br&gt;5.  Real World Experience Response: I helped 2 classes of kids with math. They are all from low income backgrounds and I explore the purpose of promoting the education of economically disadvantaged children"/>
    <s v="Intellichoice"/>
  </r>
  <r>
    <x v="41"/>
    <n v="0.5"/>
    <s v="Exploring Purpose"/>
    <x v="172"/>
    <m/>
    <s v="Prompt: How did your service contribute to better understanding of:&lt;br&gt;&lt;br&gt;1. Advocacy Skills&lt;br&gt;2. Designing a Solution&lt;br&gt;3. Empathy&lt;br&gt;4. Exploring Purpose&lt;br&gt;5.  Real World Experience Response: We explored the purpose of STEM education for girls by introducing our GWC social impact programs to our school club members"/>
    <s v="Girls Who Code"/>
  </r>
  <r>
    <x v="41"/>
    <n v="0.5"/>
    <s v="Exploring Purpose"/>
    <x v="226"/>
    <m/>
    <s v="Prompt: How did your service contribute to better understanding of:&lt;br&gt;&lt;br&gt;1. Advocacy Skills&lt;br&gt;2. Designing a Solution&lt;br&gt;3. Empathy&lt;br&gt;4. Exploring Purpose&lt;br&gt;5.  Real World Experience Response: The Upper School mentors discuss ways of social impact with the middle schoolers, and we explored the purpose of service."/>
    <s v="Hockaday Mentorship Program"/>
  </r>
  <r>
    <x v="41"/>
    <n v="2"/>
    <s v="Exploring Purpose"/>
    <x v="2"/>
    <m/>
    <s v="Prompt: How did your service contribute to better understanding of:&lt;br&gt;&lt;br&gt;1. Advocacy Skills&lt;br&gt;2. Designing a Solution&lt;br&gt;3. Empathy&lt;br&gt;4. Exploring Purpose&lt;br&gt;5.  Real World Experience Response: We went to J. N. elementary school to help building shelves and drawers, and we also interacted with preK schoolers."/>
    <s v="Hockaday"/>
  </r>
  <r>
    <x v="41"/>
    <n v="5"/>
    <s v="Exploring Purpose"/>
    <x v="2"/>
    <m/>
    <s v="Prompt: How did your service contribute to better understanding of:&lt;br&gt;&lt;br&gt;1. Advocacy Skills&lt;br&gt;2. Designing a Solution&lt;br&gt;3. Empathy&lt;br&gt;4. Exploring Purpose&lt;br&gt;5.  Real World Experience Response: We hosted 3 sessions of Hour of Code to the lower school students, inspiring them to become interested in coding"/>
    <s v="Girls Who Code"/>
  </r>
  <r>
    <x v="41"/>
    <n v="2.5"/>
    <s v="Exploring Purpose"/>
    <x v="170"/>
    <m/>
    <s v="Prompt: How did your service contribute to better understanding of:&lt;br&gt;&lt;br&gt;1. Advocacy Skills&lt;br&gt;2. Designing a Solution&lt;br&gt;3. Empathy&lt;br&gt;4. Exploring Purpose&lt;br&gt;5.  Real World Experience Response: We tutored students from all grades and helped them with math, and our goal is to provide education beyond school prepare them for their future"/>
    <s v="Intellichoice Tutoring"/>
  </r>
  <r>
    <x v="41"/>
    <n v="2"/>
    <s v="Exploring Purpose"/>
    <x v="170"/>
    <m/>
    <s v="Prompt: How did your service contribute to better understanding of:&lt;br&gt;&lt;br&gt;1. Advocacy Skills&lt;br&gt;2. Designing a Solution&lt;br&gt;3. Empathy&lt;br&gt;4. Exploring Purpose&lt;br&gt;5.  Real World Experience Response: I volunteered at a church event and helped kids to explore the purpose of having a belief"/>
    <s v="Highland Park Presbyterian Church"/>
  </r>
  <r>
    <x v="41"/>
    <n v="2.5"/>
    <s v="Exploring Purpose"/>
    <x v="130"/>
    <m/>
    <s v="Prompt: How did your service contribute to better understanding of:&lt;br&gt;&lt;br&gt;1. Advocacy Skills&lt;br&gt;2. Designing a Solution&lt;br&gt;3. Empathy&lt;br&gt;4. Exploring Purpose&lt;br&gt;5.  Real World Experience Response: We explored the purpose of education by helping elementary school children with math"/>
    <s v="intellichoice Tutoring"/>
  </r>
  <r>
    <x v="41"/>
    <n v="2"/>
    <s v="Exploring Purpose"/>
    <x v="8"/>
    <m/>
    <s v="Prompt: How did your service contribute to better understanding of:&lt;br&gt;&lt;br&gt;1. Advocacy Skills&lt;br&gt;2. Designing a Solution&lt;br&gt;3. Empathy&lt;br&gt;4. Exploring Purpose&lt;br&gt;5.  Real World Experience Response: I helped two students with their science and math school work to prepare for their upcoming assessments"/>
    <s v="Intellichoice Tutoring"/>
  </r>
  <r>
    <x v="41"/>
    <n v="1"/>
    <s v="Exploring Purpose"/>
    <x v="55"/>
    <m/>
    <s v="Prompt: How did your service contribute to better understanding of:&lt;br&gt;&lt;br&gt;1. Advocacy Skills&lt;br&gt;2. Designing a Solution&lt;br&gt;3. Empathy&lt;br&gt;4. Exploring Purpose&lt;br&gt;5.  Real World Experience Response: We listened to panel about women in STEM and reflect about the purpose of being a woman in male dominated fields"/>
    <s v="Women in STEM"/>
  </r>
  <r>
    <x v="41"/>
    <n v="2.5"/>
    <s v="Exploring Purpose"/>
    <x v="39"/>
    <s v="I tutored with Intellichoice and explored the purpose of education"/>
    <s v="Prompt: How did your service contribute to better understanding of:&lt;br&gt;&lt;br&gt;1. Advocacy Skills&lt;br&gt;2. Designing a Solution&lt;br&gt;3. Empathy&lt;br&gt;4. Exploring Purpose&lt;br&gt;5.  Real World Experience Response: I tutored with IntelliChoice and explored the purpose of education"/>
    <s v="Intellichoice Tutoring"/>
  </r>
  <r>
    <x v="41"/>
    <n v="2"/>
    <s v="Exploring Purpose"/>
    <x v="270"/>
    <m/>
    <s v="Prompt: How did your service contribute to better understanding of:&lt;br&gt;&lt;br&gt;1. Advocacy Skills&lt;br&gt;2. Designing a Solution&lt;br&gt;3. Empathy&lt;br&gt;4. Exploring Purpose&lt;br&gt;5.  Real World Experience Response: I helped 2 kids with their math homework and also shadowed a new tutor. I explored the meaning of education."/>
    <s v="IntelliChoice Tutoring"/>
  </r>
  <r>
    <x v="41"/>
    <n v="2"/>
    <s v="Exploring Purpose"/>
    <x v="36"/>
    <m/>
    <s v="Prompt: How did your service contribute to better understanding of:&lt;br&gt;&lt;br&gt;1. Advocacy Skills&lt;br&gt;2. Designing a Solution&lt;br&gt;3. Empathy&lt;br&gt;4. Exploring Purpose&lt;br&gt;5.  Real World Experience Response: Exploring the purpose of eduction by teaching math skills to kids online"/>
    <s v="Intellichoice Tutoring"/>
  </r>
  <r>
    <x v="42"/>
    <n v="1"/>
    <s v="Exploring Purpose"/>
    <x v="264"/>
    <m/>
    <s v="Prompt: How did your service contribute to better understanding of:&lt;br&gt;&lt;br&gt;1. Advocacy Skills&lt;br&gt;2. Designing a Solution&lt;br&gt;3. Empathy&lt;br&gt;4. Exploring Purpose&lt;br&gt;5.  Real World Experience Response: We taught softballs to middle schoolers."/>
    <s v="HVSB"/>
  </r>
  <r>
    <x v="300"/>
    <n v="2"/>
    <s v="Exploring Purpose"/>
    <x v="133"/>
    <m/>
    <s v="Prompt: How did your service contribute to better understanding of:&lt;br&gt;&lt;br&gt;1. Advocacy Skills&lt;br&gt;2. Designing a Solution&lt;br&gt;3. Empathy&lt;br&gt;4. Exploring Purpose&lt;br&gt;5.  Real World Experience Response: I delivered bags to the Ronald McDonald family center"/>
    <s v="Children's Cancer Fund"/>
  </r>
  <r>
    <x v="185"/>
    <n v="3"/>
    <s v="Exploring Purpose"/>
    <x v="69"/>
    <m/>
    <s v="Prompt: How did your service contribute to better understanding of:&lt;br&gt;&lt;br&gt;1. Advocacy Skills&lt;br&gt;2. Designing a Solution&lt;br&gt;3. Empathy&lt;br&gt;4. Exploring Purpose&lt;br&gt;5.  Real World Experience Response: I tutored 6th graders at Walnut Hill Elementary and helped them with writing. In doing this, I explored the real world purpose of writing"/>
    <s v="Walnut Hill Elementary"/>
  </r>
  <r>
    <x v="185"/>
    <n v="1"/>
    <s v="Exploring Purpose"/>
    <x v="61"/>
    <m/>
    <s v="Prompt: How did your service contribute to better understanding of:&lt;br&gt;&lt;br&gt;1. Advocacy Skills&lt;br&gt;2. Designing a Solution&lt;br&gt;3. Empathy&lt;br&gt;4. Exploring Purpose&lt;br&gt;5.  Real World Experience Response: We explored the value of sports and coached middle schoolers who did not know much about how to play softball and inspired them to pursue a sport in the future."/>
    <s v="Softball Social Impact"/>
  </r>
  <r>
    <x v="189"/>
    <n v="1"/>
    <s v="Exploring Purpose"/>
    <x v="22"/>
    <m/>
    <s v="Prompt: How did your service contribute to better understanding of:&lt;br&gt;&lt;br&gt;1. Advocacy Skills&lt;br&gt;2. Designing a Solution&lt;br&gt;3. Empathy&lt;br&gt;4. Exploring Purpose&lt;br&gt;5.  Real World Experience Response: I got to experience teaching kids and exploring my purpose as a teacher"/>
    <s v="summit tutoring"/>
  </r>
  <r>
    <x v="189"/>
    <n v="1"/>
    <s v="Exploring Purpose"/>
    <x v="175"/>
    <m/>
    <s v="Prompt: How did your service contribute to better understanding of:&lt;br&gt;&lt;br&gt;1. Advocacy Skills&lt;br&gt;2. Designing a Solution&lt;br&gt;3. Empathy&lt;br&gt;4. Exploring Purpose&lt;br&gt;5.  Real World Experience Response: I got to tutor kids and explore my purpose as a teacher"/>
    <s v="summit tutoring"/>
  </r>
  <r>
    <x v="189"/>
    <n v="1"/>
    <s v="Exploring Purpose"/>
    <x v="88"/>
    <m/>
    <s v="Prompt: How did your service contribute to better understanding of:&lt;br&gt;&lt;br&gt;1. Advocacy Skills&lt;br&gt;2. Designing a Solution&lt;br&gt;3. Empathy&lt;br&gt;4. Exploring Purpose&lt;br&gt;5.  Real World Experience Response: exploring my purpose as a teacher and tutor"/>
    <s v="summit tutoring"/>
  </r>
  <r>
    <x v="43"/>
    <n v="1"/>
    <s v="Exploring Purpose"/>
    <x v="175"/>
    <m/>
    <s v="Prompt: How did your service contribute to better understanding of:&lt;br&gt;&lt;br&gt;1. Advocacy Skills&lt;br&gt;2. Designing a Solution&lt;br&gt;3. Empathy&lt;br&gt;4. Exploring Purpose&lt;br&gt;5.  Real World Experience Response: Today I worked with students as they wrote about &quot;Flipping the Switch&quot;. In this activity, the students wrote about a challenging or bad occasion in their lives. They then &quot;flipped the switch&quot; and wrote about what they could've done better to prevent the results of their actions. We worked on eliminating repetition, verb placement, and verb tense."/>
    <s v="Hockaday Writing Intern DISD"/>
  </r>
  <r>
    <x v="43"/>
    <n v="1"/>
    <s v="Exploring Purpose"/>
    <x v="88"/>
    <m/>
    <s v="Prompt: How did your service contribute to better understanding of:&lt;br&gt;&lt;br&gt;1. Advocacy Skills&lt;br&gt;2. Designing a Solution&lt;br&gt;3. Empathy&lt;br&gt;4. Exploring Purpose&lt;br&gt;5.  Real World Experience Response: Today we worked with the students on writing about goals in their lives. We helped them write down the steps they could take to achieve their goals."/>
    <s v="Writing Intern DISD"/>
  </r>
  <r>
    <x v="43"/>
    <n v="1"/>
    <s v="Exploring Purpose"/>
    <x v="26"/>
    <m/>
    <s v="Prompt: How did your service contribute to better understanding of:&lt;br&gt;&lt;br&gt;1. Advocacy Skills&lt;br&gt;2. Designing a Solution&lt;br&gt;3. Empathy&lt;br&gt;4. Exploring Purpose&lt;br&gt;5.  Real World Experience Response: Today I helped a student who was struggling in his transition from Spanish to English through spelling out words and working on sentence formation."/>
    <s v="Writing Center Intern"/>
  </r>
  <r>
    <x v="190"/>
    <n v="1.5"/>
    <s v="Exploring Purpose"/>
    <x v="268"/>
    <m/>
    <s v="Prompt: How did your service contribute to better understanding of:&lt;br&gt;&lt;br&gt;1. Advocacy Skills&lt;br&gt;2. Designing a Solution&lt;br&gt;3. Empathy&lt;br&gt;4. Exploring Purpose&lt;br&gt;5.  Real World Experience Response: Helped with bagging presents and learned about kids under the care of CPS as well as the caseworkers for CPS."/>
    <s v="Thanks Teen Board"/>
  </r>
  <r>
    <x v="190"/>
    <n v="1"/>
    <s v="Exploring Purpose"/>
    <x v="125"/>
    <m/>
    <s v="Prompt: How did your service contribute to better understanding of:&lt;br&gt;&lt;br&gt;1. Advocacy Skills&lt;br&gt;2. Designing a Solution&lt;br&gt;3. Empathy&lt;br&gt;4. Exploring Purpose&lt;br&gt;5.  Real World Experience Response: bought toys"/>
    <s v="Children's Cancer Fund"/>
  </r>
  <r>
    <x v="44"/>
    <n v="3"/>
    <s v="Exploring Purpose"/>
    <x v="7"/>
    <m/>
    <s v="Prompt: How did your service contribute to better understanding of:&lt;br&gt;&lt;br&gt;1. Advocacy Skills&lt;br&gt;2. Designing a Solution&lt;br&gt;3. Empathy&lt;br&gt;4. Exploring Purpose&lt;br&gt;5.  Real World Experience Response: we taught kids to row at bachman lake"/>
    <s v="hockaday"/>
  </r>
  <r>
    <x v="44"/>
    <n v="9"/>
    <s v="Exploring Purpose"/>
    <x v="34"/>
    <m/>
    <s v="Prompt: How did your service contribute to better understanding of:&lt;br&gt;&lt;br&gt;1. Advocacy Skills&lt;br&gt;2. Designing a Solution&lt;br&gt;3. Empathy&lt;br&gt;4. Exploring Purpose&lt;br&gt;5.  Real World Experience Response: worked at a middle school robotics event"/>
    <s v="Hockaday"/>
  </r>
  <r>
    <x v="44"/>
    <n v="1"/>
    <s v="Exploring Purpose"/>
    <x v="78"/>
    <m/>
    <s v="Prompt: How did your service contribute to better understanding of:&lt;br&gt;&lt;br&gt;1. Advocacy Skills&lt;br&gt;2. Designing a Solution&lt;br&gt;3. Empathy&lt;br&gt;4. Exploring Purpose&lt;br&gt;5.  Real World Experience Response: working as a chairman for my lower school‚Äôs annual fundraiser"/>
    <s v="lamplighter"/>
  </r>
  <r>
    <x v="44"/>
    <n v="3"/>
    <s v="Exploring Purpose"/>
    <x v="93"/>
    <m/>
    <s v="Prompt: How did your service contribute to better understanding of:&lt;br&gt;&lt;br&gt;1. Advocacy Skills&lt;br&gt;2. Designing a Solution&lt;br&gt;3. Empathy&lt;br&gt;4. Exploring Purpose&lt;br&gt;5.  Real World Experience Response: working as a chairman for my lower school‚Äôs fundraiser"/>
    <s v="lamplighter"/>
  </r>
  <r>
    <x v="191"/>
    <n v="3"/>
    <s v="Exploring Purpose"/>
    <x v="71"/>
    <m/>
    <s v="Prompt: How did your service contribute to better understanding of:&lt;br&gt;&lt;br&gt;1. Advocacy Skills&lt;br&gt;2. Designing a Solution&lt;br&gt;3. Empathy&lt;br&gt;4. Exploring Purpose&lt;br&gt;5.  Real World Experience Response: We made stem bags for kids and learned about how we can get involved in the community and listened to the district representative talk about his job"/>
    <s v="teens United"/>
  </r>
  <r>
    <x v="192"/>
    <n v="3"/>
    <s v="Exploring Purpose"/>
    <x v="71"/>
    <m/>
    <s v="Prompt: How did your service contribute to better understanding of:&lt;br&gt;&lt;br&gt;1. Advocacy Skills&lt;br&gt;2. Designing a Solution&lt;br&gt;3. Empathy&lt;br&gt;4. Exploring Purpose&lt;br&gt;5.  Real World Experience Response: we made stem bags for kids and had a conversation with the district representative about how to make a difference"/>
    <s v="teens united"/>
  </r>
  <r>
    <x v="192"/>
    <n v="1"/>
    <s v="Exploring Purpose"/>
    <x v="124"/>
    <m/>
    <s v="Prompt: How did your service contribute to better understanding of:&lt;br&gt;&lt;br&gt;1. Advocacy Skills&lt;br&gt;2. Designing a Solution&lt;br&gt;3. Empathy&lt;br&gt;4. Exploring Purpose&lt;br&gt;5.  Real World Experience Response: I lead a homeless discussion and educated people about the issue"/>
    <s v="feeding the need"/>
  </r>
  <r>
    <x v="193"/>
    <n v="2"/>
    <s v="Exploring Purpose"/>
    <x v="74"/>
    <m/>
    <s v="Prompt: How did your service contribute to better understanding of:&lt;br&gt;&lt;br&gt;1. Advocacy Skills&lt;br&gt;2. Designing a Solution&lt;br&gt;3. Empathy&lt;br&gt;4. Exploring Purpose&lt;br&gt;5.  Real World Experience Response: I got to see the impact really made on kids lives."/>
    <s v="Visions4Confidence"/>
  </r>
  <r>
    <x v="46"/>
    <n v="10"/>
    <s v="Exploring Purpose"/>
    <x v="9"/>
    <m/>
    <s v="Prompt: How did your service contribute to better understanding of:&lt;br&gt;&lt;br&gt;1. Advocacy Skills&lt;br&gt;2. Designing a Solution&lt;br&gt;3. Empathy&lt;br&gt;4. Exploring Purpose&lt;br&gt;5.  Real World Experience Response: Ordering, assembling, packing, and delivering 100 snack bags for precious children served by CPD."/>
    <s v="Community Partners of Dallas"/>
  </r>
  <r>
    <x v="280"/>
    <n v="0.5"/>
    <s v="Exploring Purpose"/>
    <x v="125"/>
    <m/>
    <s v="Prompt: How did your service contribute to better understanding of:&lt;br&gt;&lt;br&gt;1. Advocacy Skills&lt;br&gt;2. Designing a Solution&lt;br&gt;3. Empathy&lt;br&gt;4. Exploring Purpose&lt;br&gt;5.  Real World Experience Response: I explored my purpose through baking a pie that will be delivered to the TR Hoover community center for Thanksgiving."/>
    <s v="SI Baking Club"/>
  </r>
  <r>
    <x v="281"/>
    <n v="1"/>
    <s v="Exploring Purpose"/>
    <x v="163"/>
    <m/>
    <s v="Prompt: How did your service contribute to better understanding of:&lt;br&gt;&lt;br&gt;1. Advocacy Skills&lt;br&gt;2. Designing a Solution&lt;br&gt;3. Empathy&lt;br&gt;4. Exploring Purpose&lt;br&gt;5.  Real World Experience Response: We sang for the children at the CDC for the holidays."/>
    <s v="Hockaday Choir"/>
  </r>
  <r>
    <x v="281"/>
    <n v="1.9"/>
    <s v="Exploring Purpose"/>
    <x v="115"/>
    <m/>
    <s v="Prompt: How did your service contribute to better understanding of:&lt;br&gt;&lt;br&gt;1. Advocacy Skills&lt;br&gt;2. Designing a Solution&lt;br&gt;3. Empathy&lt;br&gt;4. Exploring Purpose&lt;br&gt;5.  Real World Experience Response: We sang for the Emerson Retirement Home"/>
    <s v="Hockaday Choir"/>
  </r>
  <r>
    <x v="194"/>
    <n v="2"/>
    <s v="Exploring Purpose"/>
    <x v="1"/>
    <m/>
    <s v="Prompt: How did your service contribute to better understanding of:&lt;br&gt;&lt;br&gt;1. Advocacy Skills&lt;br&gt;2. Designing a Solution&lt;br&gt;3. Empathy&lt;br&gt;4. Exploring Purpose&lt;br&gt;5.  Real World Experience Response: Packed valentines bags"/>
    <s v="Family Gateway"/>
  </r>
  <r>
    <x v="47"/>
    <n v="1"/>
    <s v="Exploring Purpose"/>
    <x v="227"/>
    <m/>
    <s v="Prompt: How did your service contribute to better understanding of:&lt;br&gt;&lt;br&gt;1. Advocacy Skills&lt;br&gt;2. Designing a Solution&lt;br&gt;3. Empathy&lt;br&gt;4. Exploring Purpose&lt;br&gt;5.  Real World Experience Response: I talked with middle school girls about what to expect for high school"/>
    <s v="Hockaday Girl Talk"/>
  </r>
  <r>
    <x v="47"/>
    <n v="1"/>
    <s v="Exploring Purpose"/>
    <x v="50"/>
    <m/>
    <s v="Prompt: How did your service contribute to better understanding of:&lt;br&gt;&lt;br&gt;1. Advocacy Skills&lt;br&gt;2. Designing a Solution&lt;br&gt;3. Empathy&lt;br&gt;4. Exploring Purpose&lt;br&gt;5.  Real World Experience Response: I talked with 8th graders about what to expect in high school."/>
    <s v="Girl Talk"/>
  </r>
  <r>
    <x v="196"/>
    <n v="1"/>
    <s v="Exploring Purpose"/>
    <x v="59"/>
    <m/>
    <s v="Prompt: How did your service contribute to better understanding of:&lt;br&gt;&lt;br&gt;1. Advocacy Skills&lt;br&gt;2. Designing a Solution&lt;br&gt;3. Empathy&lt;br&gt;4. Exploring Purpose&lt;br&gt;5.  Real World Experience Response: Teen Board Meeting to discuss project"/>
    <s v="United to Learn"/>
  </r>
  <r>
    <x v="197"/>
    <n v="3.5"/>
    <s v="Exploring Purpose"/>
    <x v="115"/>
    <m/>
    <s v="Prompt: How did your service contribute to better understanding of:&lt;br&gt;&lt;br&gt;1. Advocacy Skills&lt;br&gt;2. Designing a Solution&lt;br&gt;3. Empathy&lt;br&gt;4. Exploring Purpose&lt;br&gt;5.  Real World Experience Response: I helped run a reading carnival for second graders."/>
    <s v="United To Learn Second Grade Carnival"/>
  </r>
  <r>
    <x v="197"/>
    <n v="4"/>
    <s v="Exploring Purpose"/>
    <x v="169"/>
    <m/>
    <s v="Prompt: How did your service contribute to better understanding of:&lt;br&gt;&lt;br&gt;1. Advocacy Skills&lt;br&gt;2. Designing a Solution&lt;br&gt;3. Empathy&lt;br&gt;4. Exploring Purpose&lt;br&gt;5.  Real World Experience Response: we ran the face painting table at the tr hoover book carnival."/>
    <s v="TR Hoover face painting"/>
  </r>
  <r>
    <x v="301"/>
    <n v="2"/>
    <s v="Exploring Purpose"/>
    <x v="92"/>
    <m/>
    <s v="Prompt: How did your service contribute to better understanding of:&lt;br&gt;&lt;br&gt;1. Advocacy Skills&lt;br&gt;2. Designing a Solution&lt;br&gt;3. Empathy&lt;br&gt;4. Exploring Purpose&lt;br&gt;5.  Real World Experience Response: I explored my purpose as a fencer when I taught students at a local elementary school basic fencing steps and showed them a fencing demonstration."/>
    <s v="Hockaday"/>
  </r>
  <r>
    <x v="48"/>
    <n v="2"/>
    <s v="Exploring Purpose"/>
    <x v="106"/>
    <m/>
    <s v="Prompt: How did your service contribute to better understanding of:&lt;br&gt;&lt;br&gt;1. Advocacy Skills&lt;br&gt;2. Designing a Solution&lt;br&gt;3. Empathy&lt;br&gt;4. Exploring Purpose&lt;br&gt;5.  Real World Experience Response: I worked with a kid on multiplication over zoom."/>
    <s v="Intellichoice"/>
  </r>
  <r>
    <x v="48"/>
    <n v="2"/>
    <s v="Exploring Purpose"/>
    <x v="88"/>
    <m/>
    <s v="Prompt: How did your service contribute to better understanding of:&lt;br&gt;&lt;br&gt;1. Advocacy Skills&lt;br&gt;2. Designing a Solution&lt;br&gt;3. Empathy&lt;br&gt;4. Exploring Purpose&lt;br&gt;5.  Real World Experience Response: I worked with a student on multiplication and got to see how he improved over the session."/>
    <s v="Intellichoice"/>
  </r>
  <r>
    <x v="198"/>
    <n v="1.5"/>
    <s v="Exploring Purpose"/>
    <x v="183"/>
    <m/>
    <s v="Prompt: How did your service contribute to better understanding of:&lt;br&gt;&lt;br&gt;1. Advocacy Skills&lt;br&gt;2. Designing a Solution&lt;br&gt;3. Empathy&lt;br&gt;4. Exploring Purpose&lt;br&gt;5.  Real World Experience Response: We tutored kids who are having difficulty in math."/>
    <s v="Intellichoice Tutoring"/>
  </r>
  <r>
    <x v="198"/>
    <n v="2.5"/>
    <s v="Exploring Purpose"/>
    <x v="106"/>
    <m/>
    <s v="Prompt: How did your service contribute to better understanding of:&lt;br&gt;&lt;br&gt;1. Advocacy Skills&lt;br&gt;2. Designing a Solution&lt;br&gt;3. Empathy&lt;br&gt;4. Exploring Purpose&lt;br&gt;5.  Real World Experience Response: teaching dance to students allowed us to explored  what it was like to share our love for the art"/>
    <s v="Hockaday Dance"/>
  </r>
  <r>
    <x v="49"/>
    <n v="3"/>
    <s v="Exploring Purpose"/>
    <x v="88"/>
    <m/>
    <s v="Prompt: How did your service contribute to better understanding of:&lt;br&gt;&lt;br&gt;1. Advocacy Skills&lt;br&gt;2. Designing a Solution&lt;br&gt;3. Empathy&lt;br&gt;4. Exploring Purpose&lt;br&gt;5.  Real World Experience Response: blood donation"/>
    <s v="carter blood care"/>
  </r>
  <r>
    <x v="49"/>
    <n v="6"/>
    <s v="Exploring Purpose"/>
    <x v="129"/>
    <m/>
    <s v="Prompt: How did your service contribute to better understanding of:&lt;br&gt;&lt;br&gt;1. Advocacy Skills&lt;br&gt;2. Designing a Solution&lt;br&gt;3. Empathy&lt;br&gt;4. Exploring Purpose&lt;br&gt;5.  Real World Experience Response: 2 meal. drop offs : 808 A, 832A"/>
    <s v="Meals on Wheels - Dallas, TX"/>
  </r>
  <r>
    <x v="49"/>
    <n v="3"/>
    <s v="Exploring Purpose"/>
    <x v="184"/>
    <m/>
    <s v="Prompt: How did your service contribute to better understanding of:&lt;br&gt;&lt;br&gt;1. Advocacy Skills&lt;br&gt;2. Designing a Solution&lt;br&gt;3. Empathy&lt;br&gt;4. Exploring Purpose&lt;br&gt;5.  Real World Experience Response: pet food delivery"/>
    <s v="Meals on Wheels - Dallas, TX"/>
  </r>
  <r>
    <x v="50"/>
    <n v="5"/>
    <s v="Exploring Purpose"/>
    <x v="94"/>
    <m/>
    <s v="Prompt: How did your service contribute to better understanding of:&lt;br&gt;&lt;br&gt;1. Advocacy Skills&lt;br&gt;2. Designing a Solution&lt;br&gt;3. Empathy&lt;br&gt;4. Exploring Purpose&lt;br&gt;5.  Real World Experience Response: Our social impact project"/>
    <m/>
  </r>
  <r>
    <x v="199"/>
    <n v="3"/>
    <s v="Exploring Purpose"/>
    <x v="99"/>
    <m/>
    <s v="Prompt: How did your service contribute to better understanding of:&lt;br&gt;&lt;br&gt;1. Advocacy Skills&lt;br&gt;2. Designing a Solution&lt;br&gt;3. Empathy&lt;br&gt;4. Exploring Purpose&lt;br&gt;5.  Real World Experience Response: I tutored math at St. Michael Ethiopian Church in Garland. I was in charge of kids in 4th and 5th grade. I checked their answers, answered their questions and regulated the classroom atmosphere."/>
    <s v="Intellichoice Tutoring"/>
  </r>
  <r>
    <x v="199"/>
    <n v="2"/>
    <s v="Exploring Purpose"/>
    <x v="2"/>
    <m/>
    <s v="Prompt: How did your service contribute to better understanding of:&lt;br&gt;&lt;br&gt;1. Advocacy Skills&lt;br&gt;2. Designing a Solution&lt;br&gt;3. Empathy&lt;br&gt;4. Exploring Purpose&lt;br&gt;5.  Real World Experience Response: We worked with United to Learn to provide some fun activities at J.N. Elementary School. I helped assemble storage shelves and read stories to students in Pre-K. It was very meaningful and fun, and I explored the purpose of helping the students and teachers have a more enjoyable school day."/>
    <s v="Hockaday"/>
  </r>
  <r>
    <x v="199"/>
    <n v="2"/>
    <s v="Exploring Purpose"/>
    <x v="170"/>
    <m/>
    <s v="Prompt: How did your service contribute to better understanding of:&lt;br&gt;&lt;br&gt;1. Advocacy Skills&lt;br&gt;2. Designing a Solution&lt;br&gt;3. Empathy&lt;br&gt;4. Exploring Purpose&lt;br&gt;5.  Real World Experience Response: I helped organize the special Christmas celebration at Highland Park Presbyterian Church. I took care of the kids there, and helped lighting people's candles during the celebration. I explored the purpose of helping others find their traditional ways of honoring their beliefs."/>
    <s v="Highland Park Presbyterian Church"/>
  </r>
  <r>
    <x v="200"/>
    <n v="1"/>
    <s v="Exploring Purpose"/>
    <x v="34"/>
    <m/>
    <s v="Prompt: How did your service contribute to better understanding of:&lt;br&gt;&lt;br&gt;1. Advocacy Skills&lt;br&gt;2. Designing a Solution&lt;br&gt;3. Empathy&lt;br&gt;4. Exploring Purpose&lt;br&gt;5.  Real World Experience Response: Completed orientation for Wesley Rankin. Learned about the community and watched lots of informative videos. Also signed up for shifts soon"/>
    <s v="Wesley Rankin"/>
  </r>
  <r>
    <x v="201"/>
    <n v="0.5"/>
    <s v="Exploring Purpose"/>
    <x v="28"/>
    <m/>
    <s v="Prompt: How did your service contribute to better understanding of:&lt;br&gt;&lt;br&gt;1. Advocacy Skills&lt;br&gt;2. Designing a Solution&lt;br&gt;3. Empathy&lt;br&gt;4. Exploring Purpose&lt;br&gt;5.  Real World Experience Response: Meetinf"/>
    <s v="dream 725"/>
  </r>
  <r>
    <x v="201"/>
    <n v="1.5"/>
    <s v="Exploring Purpose"/>
    <x v="140"/>
    <m/>
    <s v="Prompt: How did your service contribute to better understanding of:&lt;br&gt;&lt;br&gt;1. Advocacy Skills&lt;br&gt;2. Designing a Solution&lt;br&gt;3. Empathy&lt;br&gt;4. Exploring Purpose&lt;br&gt;5.  Real World Experience Response: Teaching younger kids to write for staar test"/>
    <s v="writing center internship"/>
  </r>
  <r>
    <x v="53"/>
    <n v="2"/>
    <s v="Exploring Purpose"/>
    <x v="29"/>
    <m/>
    <s v="Prompt: How did your service contribute to better understanding of:&lt;br&gt;&lt;br&gt;1. Advocacy Skills&lt;br&gt;2. Designing a Solution&lt;br&gt;3. Empathy&lt;br&gt;4. Exploring Purpose&lt;br&gt;5.  Real World Experience Response: Adoption Greeter"/>
    <s v="Operation Kindness"/>
  </r>
  <r>
    <x v="53"/>
    <n v="2"/>
    <s v="Exploring Purpose"/>
    <x v="256"/>
    <m/>
    <s v="Prompt: How did your service contribute to better understanding of:&lt;br&gt;&lt;br&gt;1. Advocacy Skills&lt;br&gt;2. Designing a Solution&lt;br&gt;3. Empathy&lt;br&gt;4. Exploring Purpose&lt;br&gt;5.  Real World Experience Response: Make At Home Enrichment"/>
    <s v="Operation Kindness"/>
  </r>
  <r>
    <x v="205"/>
    <n v="2"/>
    <s v="Exploring Purpose"/>
    <x v="102"/>
    <m/>
    <s v="Prompt: How did your service contribute to better understanding of:&lt;br&gt;&lt;br&gt;1. Advocacy Skills&lt;br&gt;2. Designing a Solution&lt;br&gt;3. Empathy&lt;br&gt;4. Exploring Purpose&lt;br&gt;5.  Real World Experience Response: Dropped off cookie jars for teachers to an elementary school nearby"/>
    <s v="Hockaday Baking Club"/>
  </r>
  <r>
    <x v="205"/>
    <n v="3"/>
    <s v="Exploring Purpose"/>
    <x v="206"/>
    <m/>
    <s v="Prompt: How did your service contribute to better understanding of:&lt;br&gt;&lt;br&gt;1. Advocacy Skills&lt;br&gt;2. Designing a Solution&lt;br&gt;3. Empathy&lt;br&gt;4. Exploring Purpose&lt;br&gt;5.  Real World Experience Response: Helping kids celebrate reading and play games!!"/>
    <s v="United to Learn"/>
  </r>
  <r>
    <x v="206"/>
    <n v="2"/>
    <s v="Exploring Purpose"/>
    <x v="148"/>
    <m/>
    <s v="Prompt: How did your service contribute to better understanding of:&lt;br&gt;&lt;br&gt;1. Advocacy Skills&lt;br&gt;2. Designing a Solution&lt;br&gt;3. Empathy&lt;br&gt;4. Exploring Purpose&lt;br&gt;5.  Real World Experience Response: We went to a DISD elementary school and taught kids how to fence. This helps me to explore purpose because it shows me an alternate path to go with my fencing experience."/>
    <s v="Hockaday Fencing"/>
  </r>
  <r>
    <x v="207"/>
    <n v="65.099999999999994"/>
    <s v="Exploring Purpose"/>
    <x v="148"/>
    <m/>
    <m/>
    <m/>
  </r>
  <r>
    <x v="54"/>
    <n v="2"/>
    <s v="Exploring Purpose"/>
    <x v="112"/>
    <m/>
    <s v="Prompt: How did your service contribute to better understanding of:&lt;br&gt;&lt;br&gt;1. Advocacy Skills&lt;br&gt;2. Designing a Solution&lt;br&gt;3. Empathy&lt;br&gt;4. Exploring Purpose&lt;br&gt;5.  Real World Experience Response: By helping Coach Bean to coach the second graders in a sport that I am very passionate about. I am given teh chance to explore coaching and help others become passionae about something I love."/>
    <s v="Hockaday Second Ggrade Track"/>
  </r>
  <r>
    <x v="208"/>
    <n v="2"/>
    <s v="Exploring Purpose"/>
    <x v="145"/>
    <m/>
    <s v="Prompt: How did your service contribute to better understanding of:&lt;br&gt;&lt;br&gt;1. Advocacy Skills&lt;br&gt;2. Designing a Solution&lt;br&gt;3. Empathy&lt;br&gt;4. Exploring Purpose&lt;br&gt;5.  Real World Experience Response: I explored my purpose of helping children. Most volunteering and jobs I have relate to helping and tutoring or taking care of children."/>
    <s v="intellichoice"/>
  </r>
  <r>
    <x v="55"/>
    <n v="2"/>
    <s v="Exploring Purpose"/>
    <x v="99"/>
    <m/>
    <s v="Prompt: How did your service contribute to better understanding of:&lt;br&gt;&lt;br&gt;1. Advocacy Skills&lt;br&gt;2. Designing a Solution&lt;br&gt;3. Empathy&lt;br&gt;4. Exploring Purpose&lt;br&gt;5.  Real World Experience Response: In November, I volunteered from 3-5 at the Perot Museum to help out with cleaning materials in one of the experimenting labs. My service contributed to the better understanding of exploring purpose because I am very passionate about STEM and spreading my love for it by volunteering."/>
    <s v="Perot Museum"/>
  </r>
  <r>
    <x v="56"/>
    <n v="3"/>
    <s v="Exploring Purpose"/>
    <x v="112"/>
    <m/>
    <s v="Prompt: How did your service contribute to better understanding of:&lt;br&gt;&lt;br&gt;1. Advocacy Skills&lt;br&gt;2. Designing a Solution&lt;br&gt;3. Empathy&lt;br&gt;4. Exploring Purpose&lt;br&gt;5.  Real World Experience Response: I was tutoring kids. Working with them in workbooks helping them fully understand them."/>
    <s v="Intellichoice"/>
  </r>
  <r>
    <x v="209"/>
    <n v="1"/>
    <s v="Exploring Purpose"/>
    <x v="100"/>
    <m/>
    <s v="Prompt: How did your service contribute to better understanding of:&lt;br&gt;&lt;br&gt;1. Advocacy Skills&lt;br&gt;2. Designing a Solution&lt;br&gt;3. Empathy&lt;br&gt;4. Exploring Purpose&lt;br&gt;5.  Real World Experience Response: Through the United to Learn's United to Lead program, I and other Dallas area students are learning more about public education in Dallas. As someone who is passionate about educational equity and the role it plays in American society, it's a wonderful opportunity to learn with and from other equally passionate teenagers."/>
    <s v="United to Learn"/>
  </r>
  <r>
    <x v="57"/>
    <n v="1"/>
    <s v="Exploring Purpose"/>
    <x v="208"/>
    <m/>
    <s v="Prompt: How did your service contribute to better understanding of:&lt;br&gt;&lt;br&gt;1. Advocacy Skills&lt;br&gt;2. Designing a Solution&lt;br&gt;3. Empathy&lt;br&gt;4. Exploring Purpose&lt;br&gt;5.  Real World Experience Response: I learned that I love to play with kids and encourage them."/>
    <s v="Build Up"/>
  </r>
  <r>
    <x v="57"/>
    <n v="3"/>
    <s v="Exploring Purpose"/>
    <x v="2"/>
    <s v="I helped an elementary school with their garden. It helped me realize the work behind all of the experiences that I had as a kid. This opportunity allowed me to hang out with cute kids too."/>
    <s v="Prompt: How did your service contribute to better understanding of:&lt;br&gt;&lt;br&gt;1. Advocacy Skills&lt;br&gt;2. Designing a Solution&lt;br&gt;3. Empathy&lt;br&gt;4. Exploring Purpose&lt;br&gt;5.  Real World Experience Response: I was able to realize that I love to interact with children. I fixed the garden of an elementary school. I was able to figure out what I am good at and things that I am interested in."/>
    <s v="United To Learn"/>
  </r>
  <r>
    <x v="57"/>
    <n v="1"/>
    <s v="Exploring Purpose"/>
    <x v="195"/>
    <m/>
    <s v="Prompt: How did your service contribute to better understanding of:&lt;br&gt;&lt;br&gt;1. Advocacy Skills&lt;br&gt;2. Designing a Solution&lt;br&gt;3. Empathy&lt;br&gt;4. Exploring Purpose&lt;br&gt;5.  Real World Experience Response: I learned that I am really good at talking to kids and learned that I love spending time with kids."/>
    <s v="Anne Frank"/>
  </r>
  <r>
    <x v="58"/>
    <n v="0.8"/>
    <s v="Exploring Purpose"/>
    <x v="88"/>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r>
  <r>
    <x v="58"/>
    <n v="3.5"/>
    <s v="Exploring Purpose"/>
    <x v="185"/>
    <m/>
    <s v="Prompt: How did your service contribute to better understanding of:&lt;br&gt;&lt;br&gt;1. Advocacy Skills&lt;br&gt;2. Designing a Solution&lt;br&gt;3. Empathy&lt;br&gt;4. Exploring Purpose&lt;br&gt;5.  Real World Experience Response: Today was the day of their tournament. I was there mainly to cheer them on!"/>
    <s v="Special Olympics Golf"/>
  </r>
  <r>
    <x v="58"/>
    <n v="3"/>
    <s v="Exploring Purpose"/>
    <x v="79"/>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r>
  <r>
    <x v="58"/>
    <n v="3"/>
    <s v="Exploring Purpose"/>
    <x v="229"/>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r>
  <r>
    <x v="210"/>
    <n v="0.5"/>
    <s v="Exploring Purpose"/>
    <x v="139"/>
    <m/>
    <s v="Prompt: How did your service contribute to better understanding of:&lt;br&gt;&lt;br&gt;1. Advocacy Skills&lt;br&gt;2. Designing a Solution&lt;br&gt;3. Empathy&lt;br&gt;4. Exploring Purpose&lt;br&gt;5.  Real World Experience Response: We had our first New Gen meeting and talked about different positions in the club to advocate for womens rights."/>
    <s v="New Gen"/>
  </r>
  <r>
    <x v="210"/>
    <n v="1.5"/>
    <s v="Exploring Purpose"/>
    <x v="168"/>
    <m/>
    <s v="Prompt: How did your service contribute to better understanding of:&lt;br&gt;&lt;br&gt;1. Advocacy Skills&lt;br&gt;2. Designing a Solution&lt;br&gt;3. Empathy&lt;br&gt;4. Exploring Purpose&lt;br&gt;5.  Real World Experience Response: We helped elementary school teachers organizing their classrooms and getting ready to teach the next day."/>
    <s v="helping hands"/>
  </r>
  <r>
    <x v="59"/>
    <n v="1"/>
    <s v="Exploring Purpose"/>
    <x v="196"/>
    <m/>
    <s v="Prompt: How did your service contribute to better understanding of:&lt;br&gt;&lt;br&gt;1. Advocacy Skills&lt;br&gt;2. Designing a Solution&lt;br&gt;3. Empathy&lt;br&gt;4. Exploring Purpose&lt;br&gt;5.  Real World Experience Response: I helped kids explore their purpose by teaching them dance"/>
    <s v="Visions for Confidence"/>
  </r>
  <r>
    <x v="59"/>
    <n v="2"/>
    <s v="Exploring Purpose"/>
    <x v="223"/>
    <m/>
    <s v="Prompt: How did your service contribute to better understanding of:&lt;br&gt;&lt;br&gt;1. Advocacy Skills&lt;br&gt;2. Designing a Solution&lt;br&gt;3. Empathy&lt;br&gt;4. Exploring Purpose&lt;br&gt;5.  Real World Experience Response: I taught dance to little kids"/>
    <s v="Hockadance"/>
  </r>
  <r>
    <x v="60"/>
    <n v="2"/>
    <s v="Exploring Purpose"/>
    <x v="163"/>
    <m/>
    <s v="Prompt: How did your service contribute to better understanding of:&lt;br&gt;&lt;br&gt;1. Advocacy Skills&lt;br&gt;2. Designing a Solution&lt;br&gt;3. Empathy&lt;br&gt;4. Exploring Purpose&lt;br&gt;5.  Real World Experience Response: I did my rough draft for an essay on youth buisness in sub-sharan Africa.It helped me explore my purpose through writing."/>
    <s v="emporio"/>
  </r>
  <r>
    <x v="61"/>
    <n v="2"/>
    <s v="Exploring Purpose"/>
    <x v="217"/>
    <m/>
    <s v="Prompt: How did your service contribute to better understanding of:&lt;br&gt;&lt;br&gt;1. Advocacy Skills&lt;br&gt;2. Designing a Solution&lt;br&gt;3. Empathy&lt;br&gt;4. Exploring Purpose&lt;br&gt;5.  Real World Experience Response: This helped me better understand exploring purpose because I got to see how just a few hours makes a difference"/>
    <s v="Bachman Lake Cleanup"/>
  </r>
  <r>
    <x v="62"/>
    <n v="5"/>
    <s v="Exploring Purpose"/>
    <x v="33"/>
    <m/>
    <s v="Prompt: How did your service contribute to better understanding of:&lt;br&gt;&lt;br&gt;1. Advocacy Skills&lt;br&gt;2. Designing a Solution&lt;br&gt;3. Empathy&lt;br&gt;4. Exploring Purpose&lt;br&gt;5.  Real World Experience Response: I worked with middle schoolers at a DUDA workshop. I taught them and their debate coaches the structure of world schools debate, speaker roles, and how to make valid arguments/rebuttals. I also worked with them to brainstorm a case of the motion, 'age limit for politicians'. It was really fulfilling and fun as the middle schoolers in my class were really enthusiastic about debate, active and attentive during the workshop."/>
    <s v="Dallas Urban Debate Alliance"/>
  </r>
  <r>
    <x v="62"/>
    <n v="0.5"/>
    <s v="Exploring Purpose"/>
    <x v="28"/>
    <m/>
    <s v="Prompt: How did your service contribute to better understanding of:&lt;br&gt;&lt;br&gt;1. Advocacy Skills&lt;br&gt;2. Designing a Solution&lt;br&gt;3. Empathy&lt;br&gt;4. Exploring Purpose&lt;br&gt;5.  Real World Experience Response: 30 minute meeting_x000a_Leadership Results..._x000a_Future planning for the drive"/>
    <s v="EKAM Hockaday"/>
  </r>
  <r>
    <x v="62"/>
    <n v="1"/>
    <s v="Exploring Purpose"/>
    <x v="88"/>
    <m/>
    <s v="Prompt: How did your service contribute to better understanding of:&lt;br&gt;&lt;br&gt;1. Advocacy Skills&lt;br&gt;2. Designing a Solution&lt;br&gt;3. Empathy&lt;br&gt;4. Exploring Purpose&lt;br&gt;5.  Real World Experience Response: I went to Walnut Hill Elementary as a Writing intern. I gave feedback to the students about writing hooks, and connecting different ideas into one cohesive sentences/paragraph."/>
    <s v="Walnut Hill Elementary School"/>
  </r>
  <r>
    <x v="62"/>
    <n v="3"/>
    <s v="Exploring Purpose"/>
    <x v="2"/>
    <m/>
    <s v="Prompt: How did your service contribute to better understanding of:&lt;br&gt;&lt;br&gt;1. Advocacy Skills&lt;br&gt;2. Designing a Solution&lt;br&gt;3. Empathy&lt;br&gt;4. Exploring Purpose&lt;br&gt;5.  Real World Experience Response: I helped with gardening at Nancy J. Cochran Elementary school, especially working to eradicate weeds in their pots. Also, I made six thank-you cards for the teachers to thank them for their dedication to teaching students and wish them happy holidays."/>
    <s v="The Hockaday School"/>
  </r>
  <r>
    <x v="62"/>
    <n v="6"/>
    <s v="Exploring Purpose"/>
    <x v="192"/>
    <m/>
    <s v="Prompt: How did your service contribute to better understanding of:&lt;br&gt;&lt;br&gt;1. Advocacy Skills&lt;br&gt;2. Designing a Solution&lt;br&gt;3. Empathy&lt;br&gt;4. Exploring Purpose&lt;br&gt;5.  Real World Experience Response: I participated as a volunteer for a debate workshop for elementary school students in the Dallas school district. I introduced the students to a form of debate called World Schools. I talked about POIs, each speech and its role, and comprehensive practice for the prepared motions for their future tournament. It was extremely fulfilling to see how many students are interested in debate, and fun to communicate with them."/>
    <s v="Dallas Urban Debate Alliance"/>
  </r>
  <r>
    <x v="63"/>
    <n v="2"/>
    <s v="Exploring Purpose"/>
    <x v="105"/>
    <m/>
    <s v="Prompt: How did your service contribute to better understanding of:&lt;br&gt;&lt;br&gt;1. Advocacy Skills&lt;br&gt;2. Designing a Solution&lt;br&gt;3. Empathy&lt;br&gt;4. Exploring Purpose&lt;br&gt;5.  Real World Experience Response: I explored my purpose by tutoring a kid and teaching him about different words and letters"/>
    <s v="Reading Partners"/>
  </r>
  <r>
    <x v="63"/>
    <n v="1"/>
    <s v="Exploring Purpose"/>
    <x v="15"/>
    <m/>
    <s v="Prompt: How did your service contribute to better understanding of:&lt;br&gt;&lt;br&gt;1. Advocacy Skills&lt;br&gt;2. Designing a Solution&lt;br&gt;3. Empathy&lt;br&gt;4. Exploring Purpose&lt;br&gt;5.  Real World Experience Response: I explored my purpose by tutoring."/>
    <s v="Reading Partners - Washington DC"/>
  </r>
  <r>
    <x v="63"/>
    <n v="1"/>
    <s v="Exploring Purpose"/>
    <x v="30"/>
    <m/>
    <s v="Prompt: How did your service contribute to better understanding of:&lt;br&gt;&lt;br&gt;1. Advocacy Skills&lt;br&gt;2. Designing a Solution&lt;br&gt;3. Empathy&lt;br&gt;4. Exploring Purpose&lt;br&gt;5.  Real World Experience Response: I explored my purpose using my knowledge to to tutor my student to increase their strength and confidence in reading."/>
    <s v="Reading Partners"/>
  </r>
  <r>
    <x v="63"/>
    <n v="3"/>
    <s v="Exploring Purpose"/>
    <x v="31"/>
    <m/>
    <s v="Prompt: How did your service contribute to better understanding of:&lt;br&gt;&lt;br&gt;1. Advocacy Skills&lt;br&gt;2. Designing a Solution&lt;br&gt;3. Empathy&lt;br&gt;4. Exploring Purpose&lt;br&gt;5.  Real World Experience Response: I explored my purpose by using my knowledge of english and grammar to help younger students"/>
    <s v="Reading Partners"/>
  </r>
  <r>
    <x v="63"/>
    <n v="1"/>
    <s v="Exploring Purpose"/>
    <x v="176"/>
    <m/>
    <s v="Prompt: How did your service contribute to better understanding of:&lt;br&gt;&lt;br&gt;1. Advocacy Skills&lt;br&gt;2. Designing a Solution&lt;br&gt;3. Empathy&lt;br&gt;4. Exploring Purpose&lt;br&gt;5.  Real World Experience Response: I explored my purpose by tutoring students through reading partners."/>
    <s v="Reading Partners"/>
  </r>
  <r>
    <x v="64"/>
    <n v="2"/>
    <s v="Exploring Purpose"/>
    <x v="151"/>
    <s v="Mother‚Äôs Day baskets for distribution at Denton a county"/>
    <s v="Prompt: How did your service contribute to better understanding of:&lt;br&gt;&lt;br&gt;1. Advocacy Skills&lt;br&gt;2. Designing a Solution&lt;br&gt;3. Empathy&lt;br&gt;4. Exploring Purpose&lt;br&gt;5.  Real World Experience Response: On Saturday, I spent my time making Mother‚Äôs Day baskets for distribution at the Denton County Friends of the Family. This service helped me to understand part of what I believe is my purpose, which is to help those in need or who have struggled with something."/>
    <s v="Jack and Jill of America"/>
  </r>
  <r>
    <x v="66"/>
    <n v="2"/>
    <s v="Exploring Purpose"/>
    <x v="62"/>
    <m/>
    <s v="Prompt: How did your service contribute to better understanding of:&lt;br&gt;&lt;br&gt;1. Advocacy Skills&lt;br&gt;2. Designing a Solution&lt;br&gt;3. Empathy&lt;br&gt;4. Exploring Purpose&lt;br&gt;5.  Real World Experience Response: I learned that I like to bake"/>
    <s v="baking club"/>
  </r>
  <r>
    <x v="66"/>
    <n v="3"/>
    <s v="Exploring Purpose"/>
    <x v="68"/>
    <m/>
    <s v="Prompt: How did your service contribute to better understanding of:&lt;br&gt;&lt;br&gt;1. Advocacy Skills&lt;br&gt;2. Designing a Solution&lt;br&gt;3. Empathy&lt;br&gt;4. Exploring Purpose&lt;br&gt;5.  Real World Experience Response: Learning important skills"/>
    <s v="first aid training at hockaday"/>
  </r>
  <r>
    <x v="67"/>
    <n v="1"/>
    <s v="Exploring Purpose"/>
    <x v="133"/>
    <m/>
    <s v="Prompt: How did your service contribute to better understanding of:&lt;br&gt;&lt;br&gt;1. Advocacy Skills&lt;br&gt;2. Designing a Solution&lt;br&gt;3. Empathy&lt;br&gt;4. Exploring Purpose&lt;br&gt;5.  Real World Experience Response: We made posters to help bring attention to voting this midterm election."/>
    <s v="Voting Posters"/>
  </r>
  <r>
    <x v="67"/>
    <n v="7"/>
    <s v="Exploring Purpose"/>
    <x v="114"/>
    <m/>
    <s v="Prompt: How did your service contribute to better understanding of:&lt;br&gt;&lt;br&gt;1. Advocacy Skills&lt;br&gt;2. Designing a Solution&lt;br&gt;3. Empathy&lt;br&gt;4. Exploring Purpose&lt;br&gt;5.  Real World Experience Response: I collected glasses and corresponded with people in Cape Verde."/>
    <s v="Cape Verde Glasses Project"/>
  </r>
  <r>
    <x v="68"/>
    <n v="2"/>
    <s v="Exploring Purpose"/>
    <x v="33"/>
    <m/>
    <s v="Prompt: How did your service contribute to better understanding of:&lt;br&gt;&lt;br&gt;1. Advocacy Skills&lt;br&gt;2. Designing a Solution&lt;br&gt;3. Empathy&lt;br&gt;4. Exploring Purpose&lt;br&gt;5.  Real World Experience Response: Gold award planing (passion project)"/>
    <s v="Girl Scouts of northeast texas"/>
  </r>
  <r>
    <x v="68"/>
    <n v="21"/>
    <s v="Exploring Purpose"/>
    <x v="6"/>
    <m/>
    <s v="Prompt: How did your service contribute to better understanding of:&lt;br&gt;&lt;br&gt;1. Advocacy Skills&lt;br&gt;2. Designing a Solution&lt;br&gt;3. Empathy&lt;br&gt;4. Exploring Purpose&lt;br&gt;5.  Real World Experience Response: Through many meetings and performances from June to September, I have learned about problems my community faces, and designed, memorized, and performed skits in our community to help spread awareness and education."/>
    <s v="TACT"/>
  </r>
  <r>
    <x v="68"/>
    <n v="2"/>
    <s v="Exploring Purpose"/>
    <x v="95"/>
    <m/>
    <s v="Prompt: How did your service contribute to better understanding of:&lt;br&gt;&lt;br&gt;1. Advocacy Skills&lt;br&gt;2. Designing a Solution&lt;br&gt;3. Empathy&lt;br&gt;4. Exploring Purpose&lt;br&gt;5.  Real World Experience Response: I found a way to do something I love (baking) and donate it to the community"/>
    <s v="si baking club"/>
  </r>
  <r>
    <x v="68"/>
    <n v="5"/>
    <s v="Exploring Purpose"/>
    <x v="34"/>
    <m/>
    <s v="Prompt: How did your service contribute to better understanding of:&lt;br&gt;&lt;br&gt;1. Advocacy Skills&lt;br&gt;2. Designing a Solution&lt;br&gt;3. Empathy&lt;br&gt;4. Exploring Purpose&lt;br&gt;5.  Real World Experience Response: We learned more about STIs and how to teach others about protective sex."/>
    <s v="Tact"/>
  </r>
  <r>
    <x v="68"/>
    <n v="4"/>
    <s v="Exploring Purpose"/>
    <x v="192"/>
    <m/>
    <s v="Prompt: How did your service contribute to better understanding of:&lt;br&gt;&lt;br&gt;1. Advocacy Skills&lt;br&gt;2. Designing a Solution&lt;br&gt;3. Empathy&lt;br&gt;4. Exploring Purpose&lt;br&gt;5.  Real World Experience Response: Learning about sex Ed to be able to share and educate others"/>
    <s v="tact"/>
  </r>
  <r>
    <x v="68"/>
    <n v="2.5"/>
    <s v="Exploring Purpose"/>
    <x v="101"/>
    <m/>
    <s v="Prompt: How did your service contribute to better understanding of:&lt;br&gt;&lt;br&gt;1. Advocacy Skills&lt;br&gt;2. Designing a Solution&lt;br&gt;3. Empathy&lt;br&gt;4. Exploring Purpose&lt;br&gt;5.  Real World Experience Response: packing potatoes, carrots, and other produce for families"/>
    <s v="North Texas Food Bank"/>
  </r>
  <r>
    <x v="68"/>
    <n v="1"/>
    <s v="Exploring Purpose"/>
    <x v="101"/>
    <m/>
    <s v="Prompt: How did your service contribute to better understanding of:&lt;br&gt;&lt;br&gt;1. Advocacy Skills&lt;br&gt;2. Designing a Solution&lt;br&gt;3. Empathy&lt;br&gt;4. Exploring Purpose&lt;br&gt;5.  Real World Experience Response: letter writing to first responders"/>
    <s v="Operation Gratitude"/>
  </r>
  <r>
    <x v="68"/>
    <n v="2"/>
    <s v="Exploring Purpose"/>
    <x v="101"/>
    <m/>
    <s v="Prompt: How did your service contribute to better understanding of:&lt;br&gt;&lt;br&gt;1. Advocacy Skills&lt;br&gt;2. Designing a Solution&lt;br&gt;3. Empathy&lt;br&gt;4. Exploring Purpose&lt;br&gt;5.  Real World Experience Response: auditions for new tacties"/>
    <s v="tact"/>
  </r>
  <r>
    <x v="68"/>
    <n v="2"/>
    <s v="Exploring Purpose"/>
    <x v="101"/>
    <m/>
    <s v="Prompt: How did your service contribute to better understanding of:&lt;br&gt;&lt;br&gt;1. Advocacy Skills&lt;br&gt;2. Designing a Solution&lt;br&gt;3. Empathy&lt;br&gt;4. Exploring Purpose&lt;br&gt;5.  Real World Experience Response: final round of tact auditions for newcomers"/>
    <s v="tact"/>
  </r>
  <r>
    <x v="68"/>
    <n v="2"/>
    <s v="Exploring Purpose"/>
    <x v="101"/>
    <m/>
    <s v="Prompt: How did your service contribute to better understanding of:&lt;br&gt;&lt;br&gt;1. Advocacy Skills&lt;br&gt;2. Designing a Solution&lt;br&gt;3. Empathy&lt;br&gt;4. Exploring Purpose&lt;br&gt;5.  Real World Experience Response: we will learn more on our information base to be well educated when educating others"/>
    <s v="tact"/>
  </r>
  <r>
    <x v="68"/>
    <n v="2"/>
    <s v="Exploring Purpose"/>
    <x v="101"/>
    <m/>
    <s v="Prompt: How did your service contribute to better understanding of:&lt;br&gt;&lt;br&gt;1. Advocacy Skills&lt;br&gt;2. Designing a Solution&lt;br&gt;3. Empathy&lt;br&gt;4. Exploring Purpose&lt;br&gt;5.  Real World Experience Response: exploring the options and ideas for charity work throughout the year to make an impact"/>
    <s v="NCL"/>
  </r>
  <r>
    <x v="68"/>
    <n v="1"/>
    <s v="Exploring Purpose"/>
    <x v="230"/>
    <m/>
    <s v="Prompt: How did your service contribute to better understanding of:&lt;br&gt;&lt;br&gt;1. Advocacy Skills&lt;br&gt;2. Designing a Solution&lt;br&gt;3. Empathy&lt;br&gt;4. Exploring Purpose&lt;br&gt;5.  Real World Experience Response: We went to SNAP kitchens to help out St. Philips school"/>
    <s v="St Philips"/>
  </r>
  <r>
    <x v="69"/>
    <n v="1"/>
    <s v="Exploring Purpose"/>
    <x v="125"/>
    <m/>
    <s v="Prompt: How did your service contribute to better understanding of:&lt;br&gt;&lt;br&gt;1. Advocacy Skills&lt;br&gt;2. Designing a Solution&lt;br&gt;3. Empathy&lt;br&gt;4. Exploring Purpose&lt;br&gt;5.  Real World Experience Response: I met with this club to prepare for our next issue. I am currently the graphic designer."/>
    <s v="Emporio"/>
  </r>
  <r>
    <x v="69"/>
    <n v="1"/>
    <s v="Exploring Purpose"/>
    <x v="160"/>
    <m/>
    <s v="Prompt: How did your service contribute to better understanding of:&lt;br&gt;&lt;br&gt;1. Advocacy Skills&lt;br&gt;2. Designing a Solution&lt;br&gt;3. Empathy&lt;br&gt;4. Exploring Purpose&lt;br&gt;5.  Real World Experience Response: I went to a local community center where I taught kids about being safe near water. We also played a game with them because we couldn't physically get in the pool"/>
    <s v="Hockaday"/>
  </r>
  <r>
    <x v="69"/>
    <n v="3"/>
    <s v="Exploring Purpose"/>
    <x v="78"/>
    <m/>
    <s v="Prompt: How did your service contribute to better understanding of:&lt;br&gt;&lt;br&gt;1. Advocacy Skills&lt;br&gt;2. Designing a Solution&lt;br&gt;3. Empathy&lt;br&gt;4. Exploring Purpose&lt;br&gt;5.  Real World Experience Response: I worked to send out the invites for Beautillion, a scholarship ball. I had to make a spreadsheet for mothers."/>
    <s v="Jack and Jill of America"/>
  </r>
  <r>
    <x v="69"/>
    <n v="1"/>
    <s v="Exploring Purpose"/>
    <x v="140"/>
    <m/>
    <s v="Prompt: How did your service contribute to better understanding of:&lt;br&gt;&lt;br&gt;1. Advocacy Skills&lt;br&gt;2. Designing a Solution&lt;br&gt;3. Empathy&lt;br&gt;4. Exploring Purpose&lt;br&gt;5.  Real World Experience Response: I worked with a student reading a book. He struggled with certain words so I tried to sound them out with him. I also taught him a new word."/>
    <s v="Summit Tutoring"/>
  </r>
  <r>
    <x v="69"/>
    <n v="1"/>
    <s v="Exploring Purpose"/>
    <x v="53"/>
    <m/>
    <s v="Prompt: How did your service contribute to better understanding of:&lt;br&gt;&lt;br&gt;1. Advocacy Skills&lt;br&gt;2. Designing a Solution&lt;br&gt;3. Empathy&lt;br&gt;4. Exploring Purpose&lt;br&gt;5.  Real World Experience Response: I helped two students read books."/>
    <s v="Summit Tutoring"/>
  </r>
  <r>
    <x v="69"/>
    <n v="1.8"/>
    <s v="Exploring Purpose"/>
    <x v="19"/>
    <m/>
    <s v="Prompt: How did your service contribute to better understanding of:&lt;br&gt;&lt;br&gt;1. Advocacy Skills&lt;br&gt;2. Designing a Solution&lt;br&gt;3. Empathy&lt;br&gt;4. Exploring Purpose&lt;br&gt;5.  Real World Experience Response: Packed 91 boxes in total. Made 19,656 meals. 53 kids are fed for a year."/>
    <s v="Feed My Starving Children - Richardson, TX"/>
  </r>
  <r>
    <x v="70"/>
    <n v="34.5"/>
    <s v="Exploring Purpose"/>
    <x v="75"/>
    <m/>
    <s v="Prompt: How did your service contribute to better understanding of:&lt;br&gt;&lt;br&gt;1. Advocacy Skills&lt;br&gt;2. Designing a Solution&lt;br&gt;3. Empathy&lt;br&gt;4. Exploring Purpose&lt;br&gt;5.  Real World Experience Response: My service contributed to a batter understanding of exploring purpose by working with other hockaday students ranging from seventh to tenth grade. I got there perspective of the school and what they are going in life. As well as working with the students who ranged from kindergarten to fifth grade, which was a very enjoyable experience."/>
    <s v="Hockaday Service Camp"/>
  </r>
  <r>
    <x v="70"/>
    <n v="15"/>
    <s v="Exploring Purpose"/>
    <x v="194"/>
    <m/>
    <s v="Prompt: How did your service contribute to better understanding of:&lt;br&gt;&lt;br&gt;1. Advocacy Skills&lt;br&gt;2. Designing a Solution&lt;br&gt;3. Empathy&lt;br&gt;4. Exploring Purpose&lt;br&gt;5.  Real World Experience Response: I was able to explore my purpose by reaching out to local officials who had the power in government to make change. These actions that I pursued helped me figure out what I was passionate about as well as spread awareness to the issues I discovered."/>
    <s v="Hockaday"/>
  </r>
  <r>
    <x v="214"/>
    <n v="1"/>
    <s v="Exploring Purpose"/>
    <x v="196"/>
    <m/>
    <s v="Prompt: How did your service contribute to better understanding of:&lt;br&gt;&lt;br&gt;1. Advocacy Skills&lt;br&gt;2. Designing a Solution&lt;br&gt;3. Empathy&lt;br&gt;4. Exploring Purpose&lt;br&gt;5.  Real World Experience Response: i love teaching kids"/>
    <s v="visions for confidence"/>
  </r>
  <r>
    <x v="214"/>
    <n v="1"/>
    <s v="Exploring Purpose"/>
    <x v="50"/>
    <m/>
    <s v="Prompt: How did your service contribute to better understanding of:&lt;br&gt;&lt;br&gt;1. Advocacy Skills&lt;br&gt;2. Designing a Solution&lt;br&gt;3. Empathy&lt;br&gt;4. Exploring Purpose&lt;br&gt;5.  Real World Experience Response: i taught kids dance and felt really proud of them when they were proud of themselves."/>
    <s v="Visions for Confidence"/>
  </r>
  <r>
    <x v="214"/>
    <n v="4"/>
    <s v="Exploring Purpose"/>
    <x v="210"/>
    <m/>
    <s v="Prompt: How did your service contribute to better understanding of:&lt;br&gt;&lt;br&gt;1. Advocacy Skills&lt;br&gt;2. Designing a Solution&lt;br&gt;3. Empathy&lt;br&gt;4. Exploring Purpose&lt;br&gt;5.  Real World Experience Response: I helped package food for starving kids in different countries, and realized how much I enjoy making a difference in people‚Äôs lives."/>
    <s v="Feed My Starving Children - Richardson, TX"/>
  </r>
  <r>
    <x v="215"/>
    <n v="2"/>
    <s v="Exploring Purpose"/>
    <x v="15"/>
    <m/>
    <s v="Prompt: How did your service contribute to better understanding of:&lt;br&gt;&lt;br&gt;1. Advocacy Skills&lt;br&gt;2. Designing a Solution&lt;br&gt;3. Empathy&lt;br&gt;4. Exploring Purpose&lt;br&gt;5.  Real World Experience Response: We went and helped at foster elementary with organizing a teachers classroom and doing things that would have taken her a very long time on her own."/>
    <s v="Helping Hands"/>
  </r>
  <r>
    <x v="71"/>
    <n v="5"/>
    <s v="Exploring Purpose"/>
    <x v="110"/>
    <m/>
    <s v="Prompt: How did your service contribute to better understanding of:&lt;br&gt;&lt;br&gt;1. Advocacy Skills&lt;br&gt;2. Designing a Solution&lt;br&gt;3. Empathy&lt;br&gt;4. Exploring Purpose&lt;br&gt;5.  Real World Experience Response: I helped my troop set up a Halloween booth at a fall festival my service unit held. We were able to help bring joy to the kids at the festival and help clean up afterwards."/>
    <s v="Girl Scouts"/>
  </r>
  <r>
    <x v="71"/>
    <n v="5"/>
    <s v="Exploring Purpose"/>
    <x v="43"/>
    <m/>
    <s v="Prompt: How did your service contribute to better understanding of:&lt;br&gt;&lt;br&gt;1. Advocacy Skills&lt;br&gt;2. Designing a Solution&lt;br&gt;3. Empathy&lt;br&gt;4. Exploring Purpose&lt;br&gt;5.  Real World Experience Response: I volunteered to help clean up a park in Plano with other Girl Scouts and practiced exploring purpose in helping other people."/>
    <s v="Girl Scouts"/>
  </r>
  <r>
    <x v="218"/>
    <n v="3"/>
    <s v="Exploring Purpose"/>
    <x v="106"/>
    <m/>
    <s v="Prompt: How did your service contribute to better understanding of:&lt;br&gt;&lt;br&gt;1. Advocacy Skills&lt;br&gt;2. Designing a Solution&lt;br&gt;3. Empathy&lt;br&gt;4. Exploring Purpose&lt;br&gt;5.  Real World Experience Response: I worked at the carnival for my elementary school, running games and interacting with all the kids."/>
    <s v="Christ the King Catholic School - Dallas, TX"/>
  </r>
  <r>
    <x v="219"/>
    <n v="3"/>
    <s v="Exploring Purpose"/>
    <x v="167"/>
    <m/>
    <s v="Prompt: How did your service contribute to better understanding of:&lt;br&gt;&lt;br&gt;1. Advocacy Skills&lt;br&gt;2. Designing a Solution&lt;br&gt;3. Empathy&lt;br&gt;4. Exploring Purpose&lt;br&gt;5.  Real World Experience Response: Helped school with running a petting zoo and interacting with little kids. Filled my heart with joy and I learned a lot about being grateful for what I had and for my beginnings because I also used to go to a school like the one we visited."/>
    <s v="Friday X Day Service"/>
  </r>
  <r>
    <x v="220"/>
    <n v="2"/>
    <s v="Exploring Purpose"/>
    <x v="33"/>
    <m/>
    <s v="Prompt: How did your service contribute to better understanding of:&lt;br&gt;&lt;br&gt;1. Advocacy Skills&lt;br&gt;2. Designing a Solution&lt;br&gt;3. Empathy&lt;br&gt;4. Exploring Purpose&lt;br&gt;5.  Real World Experience Response: I explored ideas of potential topics for my gold award."/>
    <s v="Girl Scouts of Northeast Texas"/>
  </r>
  <r>
    <x v="220"/>
    <n v="1"/>
    <s v="Exploring Purpose"/>
    <x v="195"/>
    <m/>
    <s v="Prompt: How did your service contribute to better understanding of:&lt;br&gt;&lt;br&gt;1. Advocacy Skills&lt;br&gt;2. Designing a Solution&lt;br&gt;3. Empathy&lt;br&gt;4. Exploring Purpose&lt;br&gt;5.  Real World Experience Response: I explored my skills with playing with little kids."/>
    <s v="Anne Frank EL"/>
  </r>
  <r>
    <x v="75"/>
    <n v="5"/>
    <s v="Exploring Purpose"/>
    <x v="196"/>
    <m/>
    <s v="Prompt: How did your service contribute to better understanding of:&lt;br&gt;&lt;br&gt;1. Advocacy Skills&lt;br&gt;2. Designing a Solution&lt;br&gt;3. Empathy&lt;br&gt;4. Exploring Purpose&lt;br&gt;5.  Real World Experience Response: Writing and research portion of social impact paper."/>
    <s v="Government Social Impact Paper"/>
  </r>
  <r>
    <x v="76"/>
    <n v="1"/>
    <s v="Exploring Purpose"/>
    <x v="24"/>
    <m/>
    <s v="Prompt: How did your service contribute to better understanding of:&lt;br&gt;&lt;br&gt;1. Advocacy Skills&lt;br&gt;2. Designing a Solution&lt;br&gt;3. Empathy&lt;br&gt;4. Exploring Purpose&lt;br&gt;5.  Real World Experience Response: I explored my passion for helping children who are not as privledged as me."/>
    <s v="Reading Partners"/>
  </r>
  <r>
    <x v="76"/>
    <n v="4"/>
    <s v="Exploring Purpose"/>
    <x v="0"/>
    <m/>
    <s v="Prompt: How did your service contribute to better understanding of:&lt;br&gt;&lt;br&gt;1. Advocacy Skills&lt;br&gt;2. Designing a Solution&lt;br&gt;3. Empathy&lt;br&gt;4. Exploring Purpose&lt;br&gt;5.  Real World Experience Response: I helped donate clothes from children in need."/>
    <s v="Jack and Jill of America"/>
  </r>
  <r>
    <x v="76"/>
    <n v="1"/>
    <s v="Exploring Purpose"/>
    <x v="231"/>
    <m/>
    <s v="Prompt: How did your service contribute to better understanding of:&lt;br&gt;&lt;br&gt;1. Advocacy Skills&lt;br&gt;2. Designing a Solution&lt;br&gt;3. Empathy&lt;br&gt;4. Exploring Purpose&lt;br&gt;5.  Real World Experience Response: I helped to create a fundraiser."/>
    <s v="Jack and Jill"/>
  </r>
  <r>
    <x v="76"/>
    <n v="3"/>
    <s v="Exploring Purpose"/>
    <x v="135"/>
    <s v="I helped raise money for my group"/>
    <s v="Prompt: How did your service contribute to better understanding of:&lt;br&gt;&lt;br&gt;1. Advocacy Skills&lt;br&gt;2. Designing a Solution&lt;br&gt;3. Empathy&lt;br&gt;4. Exploring Purpose&lt;br&gt;5.  Real World Experience Response: I helped my chapter raise money"/>
    <s v="Jack and Jill of America"/>
  </r>
  <r>
    <x v="76"/>
    <n v="1"/>
    <s v="Exploring Purpose"/>
    <x v="93"/>
    <m/>
    <s v="Prompt: How did your service contribute to better understanding of:&lt;br&gt;&lt;br&gt;1. Advocacy Skills&lt;br&gt;2. Designing a Solution&lt;br&gt;3. Empathy&lt;br&gt;4. Exploring Purpose&lt;br&gt;5.  Real World Experience Response: I helped a DISD student learn reading comprehension."/>
    <s v="Reading Partners"/>
  </r>
  <r>
    <x v="302"/>
    <n v="25"/>
    <s v="Exploring Purpose"/>
    <x v="148"/>
    <m/>
    <s v="Prompt: How did your service contribute to better understanding of:&lt;br&gt;&lt;br&gt;1. Advocacy Skills&lt;br&gt;2. Designing a Solution&lt;br&gt;3. Empathy&lt;br&gt;4. Exploring Purpose&lt;br&gt;5.  Real World Experience Response: My service was to create a film advocating for the importance of birth control as a means to educate students."/>
    <s v="Healthy Futures of Texas"/>
  </r>
  <r>
    <x v="221"/>
    <n v="2.5"/>
    <s v="Exploring Purpose"/>
    <x v="56"/>
    <m/>
    <s v="Prompt: How did your service contribute to better understanding of:&lt;br&gt;&lt;br&gt;1. Advocacy Skills&lt;br&gt;2. Designing a Solution&lt;br&gt;3. Empathy&lt;br&gt;4. Exploring Purpose&lt;br&gt;5.  Real World Experience Response: Hockadance brightened third and fourth graders‚Äô days at Foster Elementary by creating and teaching dances!"/>
    <s v="Foster Elementary"/>
  </r>
  <r>
    <x v="221"/>
    <n v="2.5"/>
    <s v="Exploring Purpose"/>
    <x v="6"/>
    <m/>
    <s v="Prompt: How did your service contribute to better understanding of:&lt;br&gt;&lt;br&gt;1. Advocacy Skills&lt;br&gt;2. Designing a Solution&lt;br&gt;3. Empathy&lt;br&gt;4. Exploring Purpose&lt;br&gt;5.  Real World Experience Response: Hockadance brightened third and fourth graders‚Äô days at Foster Elementary by creating and teaching dances!"/>
    <s v="Foster Elementary"/>
  </r>
  <r>
    <x v="77"/>
    <n v="3.5"/>
    <s v="Exploring Purpose"/>
    <x v="71"/>
    <m/>
    <s v="Prompt: How did your service contribute to better understanding of:&lt;br&gt;&lt;br&gt;1. Advocacy Skills&lt;br&gt;2. Designing a Solution&lt;br&gt;3. Empathy&lt;br&gt;4. Exploring Purpose&lt;br&gt;5.  Real World Experience Response: I helped teach autistic kids how to play tennis. I used my passion for tennis for a great purpose in impacting other people's lives."/>
    <s v="ACEing Autism"/>
  </r>
  <r>
    <x v="77"/>
    <n v="1"/>
    <s v="Exploring Purpose"/>
    <x v="55"/>
    <m/>
    <s v="Prompt: How did your service contribute to better understanding of:&lt;br&gt;&lt;br&gt;1. Advocacy Skills&lt;br&gt;2. Designing a Solution&lt;br&gt;3. Empathy&lt;br&gt;4. Exploring Purpose&lt;br&gt;5.  Real World Experience Response: I learned about how STEM can be used in the real world and to help others."/>
    <s v="Girls in stem"/>
  </r>
  <r>
    <x v="77"/>
    <n v="3"/>
    <s v="Exploring Purpose"/>
    <x v="132"/>
    <m/>
    <s v="Prompt: How did your service contribute to better understanding of:&lt;br&gt;&lt;br&gt;1. Advocacy Skills&lt;br&gt;2. Designing a Solution&lt;br&gt;3. Empathy&lt;br&gt;4. Exploring Purpose&lt;br&gt;5.  Real World Experience Response: I wrote an article for a publication which promotes women in the field of business."/>
    <s v="Emporio"/>
  </r>
  <r>
    <x v="77"/>
    <n v="7"/>
    <s v="Exploring Purpose"/>
    <x v="270"/>
    <m/>
    <s v="Prompt: How did your service contribute to better understanding of:&lt;br&gt;&lt;br&gt;1. Advocacy Skills&lt;br&gt;2. Designing a Solution&lt;br&gt;3. Empathy&lt;br&gt;4. Exploring Purpose&lt;br&gt;5.  Real World Experience Response: I meet with the Second Serve team to discuss how to efficiently and effectively distribute equipment to under-resourced children around the world."/>
    <s v="second serve"/>
  </r>
  <r>
    <x v="78"/>
    <n v="3"/>
    <s v="Exploring Purpose"/>
    <x v="211"/>
    <m/>
    <s v="Prompt: How did your service contribute to better understanding of:&lt;br&gt;&lt;br&gt;1. Advocacy Skills&lt;br&gt;2. Designing a Solution&lt;br&gt;3. Empathy&lt;br&gt;4. Exploring Purpose&lt;br&gt;5.  Real World Experience Response: The stuco Form II president from St Marks and I have been planning a community service event for the sophomore class."/>
    <s v="North Texas Food Bank"/>
  </r>
  <r>
    <x v="78"/>
    <n v="1"/>
    <s v="Exploring Purpose"/>
    <x v="183"/>
    <m/>
    <s v="Prompt: How did your service contribute to better understanding of:&lt;br&gt;&lt;br&gt;1. Advocacy Skills&lt;br&gt;2. Designing a Solution&lt;br&gt;3. Empathy&lt;br&gt;4. Exploring Purpose&lt;br&gt;5.  Real World Experience Response: During conference, I listened to the recurring program SI opportunities to help search for one that I was passionate about."/>
    <s v="The Hockaday School"/>
  </r>
  <r>
    <x v="78"/>
    <n v="1"/>
    <s v="Exploring Purpose"/>
    <x v="100"/>
    <m/>
    <s v="Prompt: How did your service contribute to better understanding of:&lt;br&gt;&lt;br&gt;1. Advocacy Skills&lt;br&gt;2. Designing a Solution&lt;br&gt;3. Empathy&lt;br&gt;4. Exploring Purpose&lt;br&gt;5.  Real World Experience Response: I run am running my own SI club at Hockaday this year called Money Management club where we teach young elementary students basic knowledge about coins and managing their money. For an hour in the morning, I learned about the proper way to lead and organize the club so we can make the biggest impact possible."/>
    <s v="The Hockaday Insititue of Social Impact"/>
  </r>
  <r>
    <x v="78"/>
    <n v="0.5"/>
    <s v="Exploring Purpose"/>
    <x v="14"/>
    <m/>
    <s v="Prompt: How did your service contribute to better understanding of:&lt;br&gt;&lt;br&gt;1. Advocacy Skills&lt;br&gt;2. Designing a Solution&lt;br&gt;3. Empathy&lt;br&gt;4. Exploring Purpose&lt;br&gt;5.  Real World Experience Response: During conference, we had our first newgen meeting where we discussed our roles and plan for the year."/>
    <s v="NewGenHockaday"/>
  </r>
  <r>
    <x v="78"/>
    <n v="2.5"/>
    <s v="Exploring Purpose"/>
    <x v="153"/>
    <m/>
    <s v="Prompt: How did your service contribute to better understanding of:&lt;br&gt;&lt;br&gt;1. Advocacy Skills&lt;br&gt;2. Designing a Solution&lt;br&gt;3. Empathy&lt;br&gt;4. Exploring Purpose&lt;br&gt;5.  Real World Experience Response: I was selected to be part of the United to Learn fellowship and we had our first monthly meeting where we learned about the science of learning and equational equity."/>
    <s v="United to Learn"/>
  </r>
  <r>
    <x v="78"/>
    <n v="1"/>
    <s v="Exploring Purpose"/>
    <x v="135"/>
    <m/>
    <s v="Prompt: How did your service contribute to better understanding of:&lt;br&gt;&lt;br&gt;1. Advocacy Skills&lt;br&gt;2. Designing a Solution&lt;br&gt;3. Empathy&lt;br&gt;4. Exploring Purpose&lt;br&gt;5.  Real World Experience Response: We had our charity tea where we discussed social impact endevours for the year. We were in charging of checking everyone in and organizing the entire tea."/>
    <s v="National Charity League Inc"/>
  </r>
  <r>
    <x v="78"/>
    <n v="1"/>
    <s v="Exploring Purpose"/>
    <x v="2"/>
    <m/>
    <s v="Prompt: How did your service contribute to better understanding of:&lt;br&gt;&lt;br&gt;1. Advocacy Skills&lt;br&gt;2. Designing a Solution&lt;br&gt;3. Empathy&lt;br&gt;4. Exploring Purpose&lt;br&gt;5.  Real World Experience Response: Gardening at cothren"/>
    <s v="United to Learn"/>
  </r>
  <r>
    <x v="78"/>
    <n v="1"/>
    <s v="Exploring Purpose"/>
    <x v="124"/>
    <m/>
    <s v="Prompt: How did your service contribute to better understanding of:&lt;br&gt;&lt;br&gt;1. Advocacy Skills&lt;br&gt;2. Designing a Solution&lt;br&gt;3. Empathy&lt;br&gt;4. Exploring Purpose&lt;br&gt;5.  Real World Experience Response: We listened to a lovely presentation on homeless to better educated ourselves about homeless."/>
    <s v="Feeding the Need Club at Hockaday"/>
  </r>
  <r>
    <x v="78"/>
    <n v="2"/>
    <s v="Exploring Purpose"/>
    <x v="79"/>
    <m/>
    <s v="Prompt: How did your service contribute to better understanding of:&lt;br&gt;&lt;br&gt;1. Advocacy Skills&lt;br&gt;2. Designing a Solution&lt;br&gt;3. Empathy&lt;br&gt;4. Exploring Purpose&lt;br&gt;5.  Real World Experience Response: We had our monthly NCL meeting where we went over upcoming philanthropy work plans and support the National Heart Association."/>
    <s v="The National Charity League"/>
  </r>
  <r>
    <x v="78"/>
    <n v="2"/>
    <s v="Exploring Purpose"/>
    <x v="130"/>
    <m/>
    <s v="Prompt: How did your service contribute to better understanding of:&lt;br&gt;&lt;br&gt;1. Advocacy Skills&lt;br&gt;2. Designing a Solution&lt;br&gt;3. Empathy&lt;br&gt;4. Exploring Purpose&lt;br&gt;5.  Real World Experience Response: Today in our meeting, we went over things that impact youth education. My group was in charge of researching lack of internet access. Then, we presented it the rest of the team."/>
    <s v="United to Learn"/>
  </r>
  <r>
    <x v="78"/>
    <n v="3"/>
    <s v="Exploring Purpose"/>
    <x v="132"/>
    <m/>
    <s v="Prompt: How did your service contribute to better understanding of:&lt;br&gt;&lt;br&gt;1. Advocacy Skills&lt;br&gt;2. Designing a Solution&lt;br&gt;3. Empathy&lt;br&gt;4. Exploring Purpose&lt;br&gt;5.  Real World Experience Response: I drafted and organized my plan for my girls scouts gold award."/>
    <s v="Girl Scouts"/>
  </r>
  <r>
    <x v="78"/>
    <n v="2.2999999999999998"/>
    <s v="Exploring Purpose"/>
    <x v="69"/>
    <m/>
    <s v="Prompt: How did your service contribute to better understanding of:&lt;br&gt;&lt;br&gt;1. Advocacy Skills&lt;br&gt;2. Designing a Solution&lt;br&gt;3. Empathy&lt;br&gt;4. Exploring Purpose&lt;br&gt;5.  Real World Experience Response: Today, we explored a project on transforming elementary school classrooms into fun learning spaces. Then, we were introduced to our pitch project for United To Learn Fellowship."/>
    <s v="United to Learn"/>
  </r>
  <r>
    <x v="78"/>
    <n v="3"/>
    <s v="Exploring Purpose"/>
    <x v="173"/>
    <m/>
    <s v="Prompt: How did your service contribute to better understanding of:&lt;br&gt;&lt;br&gt;1. Advocacy Skills&lt;br&gt;2. Designing a Solution&lt;br&gt;3. Empathy&lt;br&gt;4. Exploring Purpose&lt;br&gt;5.  Real World Experience Response: I worked out my Girl Scouts gold project with my advisor."/>
    <s v="Girl Scouts"/>
  </r>
  <r>
    <x v="78"/>
    <n v="3"/>
    <s v="Exploring Purpose"/>
    <x v="36"/>
    <m/>
    <s v="Prompt: How did your service contribute to better understanding of:&lt;br&gt;&lt;br&gt;1. Advocacy Skills&lt;br&gt;2. Designing a Solution&lt;br&gt;3. Empathy&lt;br&gt;4. Exploring Purpose&lt;br&gt;5.  Real World Experience Response: I had my final United to Learn Teen Fellowship meeting where we pitched a solution to increasing third grade reading levels."/>
    <m/>
  </r>
  <r>
    <x v="78"/>
    <n v="0.5"/>
    <s v="Exploring Purpose"/>
    <x v="31"/>
    <m/>
    <s v="Prompt: How did your service contribute to better understanding of:&lt;br&gt;&lt;br&gt;1. Advocacy Skills&lt;br&gt;2. Designing a Solution&lt;br&gt;3. Empathy&lt;br&gt;4. Exploring Purpose&lt;br&gt;5.  Real World Experience Response: We had a club meeting today during conference."/>
    <s v="Feeding the Need"/>
  </r>
  <r>
    <x v="78"/>
    <n v="1.5"/>
    <s v="Exploring Purpose"/>
    <x v="122"/>
    <m/>
    <s v="Prompt: How did your service contribute to better understanding of:&lt;br&gt;&lt;br&gt;1. Advocacy Skills&lt;br&gt;2. Designing a Solution&lt;br&gt;3. Empathy&lt;br&gt;4. Exploring Purpose&lt;br&gt;5.  Real World Experience Response: I had a social impact class for the social innovators program where we worked on designing a solution to a problem that we see in our community."/>
    <s v="University of Pennsylvania Social Innovators Program"/>
  </r>
  <r>
    <x v="79"/>
    <n v="3"/>
    <s v="Exploring Purpose"/>
    <x v="28"/>
    <m/>
    <s v="Prompt: How did your service contribute to better understanding of:&lt;br&gt;&lt;br&gt;1. Advocacy Skills&lt;br&gt;2. Designing a Solution&lt;br&gt;3. Empathy&lt;br&gt;4. Exploring Purpose&lt;br&gt;5.  Real World Experience Response: I was able to read to kids and connect with them and listen to their stories and experiences."/>
    <s v="Anne Frank Impact Program"/>
  </r>
  <r>
    <x v="79"/>
    <n v="3"/>
    <s v="Exploring Purpose"/>
    <x v="204"/>
    <m/>
    <s v="Prompt: How did your service contribute to better understanding of:&lt;br&gt;&lt;br&gt;1. Advocacy Skills&lt;br&gt;2. Designing a Solution&lt;br&gt;3. Empathy&lt;br&gt;4. Exploring Purpose&lt;br&gt;5.  Real World Experience Response: Anne Frank helped me learn how to interact with children in a way that is meaningful to both me and the children that we help."/>
    <s v="Anne Frank EL"/>
  </r>
  <r>
    <x v="81"/>
    <n v="4"/>
    <s v="Exploring Purpose"/>
    <x v="199"/>
    <m/>
    <s v="Prompt: How did your service contribute to better understanding of:&lt;br&gt;&lt;br&gt;1. Advocacy Skills&lt;br&gt;2. Designing a Solution&lt;br&gt;3. Empathy&lt;br&gt;4. Exploring Purpose&lt;br&gt;5.  Real World Experience Response: We put together snack packs for kids."/>
    <s v="united way of dallas"/>
  </r>
  <r>
    <x v="82"/>
    <n v="0.3"/>
    <s v="Exploring Purpose"/>
    <x v="106"/>
    <m/>
    <s v="Prompt: How did your service contribute to better understanding of:&lt;br&gt;&lt;br&gt;1. Advocacy Skills&lt;br&gt;2. Designing a Solution&lt;br&gt;3. Empathy&lt;br&gt;4. Exploring Purpose&lt;br&gt;5.  Real World Experience Response: Social impact club for helping girls to improve in stem."/>
    <s v="Girls in Stem"/>
  </r>
  <r>
    <x v="303"/>
    <n v="0.5"/>
    <s v="Exploring Purpose"/>
    <x v="172"/>
    <m/>
    <s v="Prompt: How did your service contribute to better understanding of:&lt;br&gt;&lt;br&gt;1. Advocacy Skills&lt;br&gt;2. Designing a Solution&lt;br&gt;3. Empathy&lt;br&gt;4. Exploring Purpose&lt;br&gt;5.  Real World Experience Response: we learned about the purpose of girls who code"/>
    <s v="Girls Who Code"/>
  </r>
  <r>
    <x v="303"/>
    <n v="3"/>
    <s v="Exploring Purpose"/>
    <x v="27"/>
    <m/>
    <s v="Prompt: How did your service contribute to better understanding of:&lt;br&gt;&lt;br&gt;1. Advocacy Skills&lt;br&gt;2. Designing a Solution&lt;br&gt;3. Empathy&lt;br&gt;4. Exploring Purpose&lt;br&gt;5.  Real World Experience Response: we figured out how to make recycling exciting"/>
    <s v="MLK celebration"/>
  </r>
  <r>
    <x v="83"/>
    <n v="3"/>
    <s v="Exploring Purpose"/>
    <x v="244"/>
    <m/>
    <s v="Prompt: How did your service contribute to better understanding of:&lt;br&gt;&lt;br&gt;1. Advocacy Skills&lt;br&gt;2. Designing a Solution&lt;br&gt;3. Empathy&lt;br&gt;4. Exploring Purpose&lt;br&gt;5.  Real World Experience Response: see previous"/>
    <s v="bridge lacrosse"/>
  </r>
  <r>
    <x v="83"/>
    <n v="1"/>
    <s v="Exploring Purpose"/>
    <x v="7"/>
    <m/>
    <s v="Prompt: How did your service contribute to better understanding of:&lt;br&gt;&lt;br&gt;1. Advocacy Skills&lt;br&gt;2. Designing a Solution&lt;br&gt;3. Empathy&lt;br&gt;4. Exploring Purpose&lt;br&gt;5.  Real World Experience Response: see previous"/>
    <s v="Reading Partners"/>
  </r>
  <r>
    <x v="83"/>
    <n v="1"/>
    <s v="Exploring Purpose"/>
    <x v="107"/>
    <m/>
    <s v="Prompt: How did your service contribute to better understanding of:&lt;br&gt;&lt;br&gt;1. Advocacy Skills&lt;br&gt;2. Designing a Solution&lt;br&gt;3. Empathy&lt;br&gt;4. Exploring Purpose&lt;br&gt;5.  Real World Experience Response: see previous"/>
    <s v="Reading Partners"/>
  </r>
  <r>
    <x v="83"/>
    <n v="1"/>
    <s v="Exploring Purpose"/>
    <x v="3"/>
    <m/>
    <s v="Prompt: How did your service contribute to better understanding of:&lt;br&gt;&lt;br&gt;1. Advocacy Skills&lt;br&gt;2. Designing a Solution&lt;br&gt;3. Empathy&lt;br&gt;4. Exploring Purpose&lt;br&gt;5.  Real World Experience Response: I explored zoo project to build empathy"/>
    <s v="zoo fair"/>
  </r>
  <r>
    <x v="83"/>
    <n v="1"/>
    <s v="Exploring Purpose"/>
    <x v="45"/>
    <m/>
    <s v="Prompt: How did your service contribute to better understanding of:&lt;br&gt;&lt;br&gt;1. Advocacy Skills&lt;br&gt;2. Designing a Solution&lt;br&gt;3. Empathy&lt;br&gt;4. Exploring Purpose&lt;br&gt;5.  Real World Experience Response: see previous"/>
    <s v="Reading Partners"/>
  </r>
  <r>
    <x v="84"/>
    <n v="3"/>
    <s v="Exploring Purpose"/>
    <x v="15"/>
    <m/>
    <s v="Prompt: How did your service contribute to better understanding of:&lt;br&gt;&lt;br&gt;1. Advocacy Skills&lt;br&gt;2. Designing a Solution&lt;br&gt;3. Empathy&lt;br&gt;4. Exploring Purpose&lt;br&gt;5.  Real World Experience Response: We had a speaker come talk to us about his role as a politician and the importance of voting registration"/>
    <s v="Teens United"/>
  </r>
  <r>
    <x v="224"/>
    <n v="1"/>
    <s v="Exploring Purpose"/>
    <x v="31"/>
    <m/>
    <s v="Prompt: How did your service contribute to better understanding of:&lt;br&gt;&lt;br&gt;1. Advocacy Skills&lt;br&gt;2. Designing a Solution&lt;br&gt;3. Empathy&lt;br&gt;4. Exploring Purpose&lt;br&gt;5.  Real World Experience Response: I was able to explore I can use my love for lacrosse to impact others lives."/>
    <s v="Lacrosse Social Impact"/>
  </r>
  <r>
    <x v="224"/>
    <n v="8"/>
    <s v="Exploring Purpose"/>
    <x v="223"/>
    <m/>
    <s v="Prompt: How did your service contribute to better understanding of:&lt;br&gt;&lt;br&gt;1. Advocacy Skills&lt;br&gt;2. Designing a Solution&lt;br&gt;3. Empathy&lt;br&gt;4. Exploring Purpose&lt;br&gt;5.  Real World Experience Response: I explored how my love for lacrosse could impact others' lives. I loved watching the players learn, grow, and form new friendships with me and the other kids."/>
    <s v="Bridge Lacrosse"/>
  </r>
  <r>
    <x v="86"/>
    <n v="5"/>
    <s v="Exploring Purpose"/>
    <x v="177"/>
    <m/>
    <s v="Prompt: How did your service contribute to better understanding of:&lt;br&gt;&lt;br&gt;1. Advocacy Skills&lt;br&gt;2. Designing a Solution&lt;br&gt;3. Empathy&lt;br&gt;4. Exploring Purpose&lt;br&gt;5.  Real World Experience Response: I spent time getting to know a girl with down syndrome. This has helped me learn how others think."/>
    <s v="Rays of Light"/>
  </r>
  <r>
    <x v="86"/>
    <n v="5"/>
    <s v="Exploring Purpose"/>
    <x v="42"/>
    <m/>
    <s v="Prompt: How did your service contribute to better understanding of:&lt;br&gt;&lt;br&gt;1. Advocacy Skills&lt;br&gt;2. Designing a Solution&lt;br&gt;3. Empathy&lt;br&gt;4. Exploring Purpose&lt;br&gt;5.  Real World Experience Response: I spent time with a girl with down syndrome"/>
    <s v="Rays of Light"/>
  </r>
  <r>
    <x v="86"/>
    <n v="0.5"/>
    <s v="Exploring Purpose"/>
    <x v="92"/>
    <m/>
    <s v="Prompt: How did your service contribute to better understanding of:&lt;br&gt;&lt;br&gt;1. Advocacy Skills&lt;br&gt;2. Designing a Solution&lt;br&gt;3. Empathy&lt;br&gt;4. Exploring Purpose&lt;br&gt;5.  Real World Experience Response: First meeting of emporio"/>
    <s v="Emporio Club"/>
  </r>
  <r>
    <x v="226"/>
    <n v="2"/>
    <s v="Exploring Purpose"/>
    <x v="73"/>
    <m/>
    <s v="Prompt: How did your service contribute to better understanding of:&lt;br&gt;&lt;br&gt;1. Advocacy Skills&lt;br&gt;2. Designing a Solution&lt;br&gt;3. Empathy&lt;br&gt;4. Exploring Purpose&lt;br&gt;5.  Real World Experience Response: i was exploring what makes me feel complete by hanging out with my buddy"/>
    <m/>
  </r>
  <r>
    <x v="227"/>
    <n v="2"/>
    <s v="Exploring Purpose"/>
    <x v="50"/>
    <m/>
    <s v="Prompt: How did your service contribute to better understanding of:&lt;br&gt;&lt;br&gt;1. Advocacy Skills&lt;br&gt;2. Designing a Solution&lt;br&gt;3. Empathy&lt;br&gt;4. Exploring Purpose&lt;br&gt;5.  Real World Experience Response: I used my love for baking to create something that will impact others in a great way."/>
    <s v="Baking Club"/>
  </r>
  <r>
    <x v="227"/>
    <n v="2"/>
    <s v="Exploring Purpose"/>
    <x v="50"/>
    <m/>
    <s v="Prompt: How did your service contribute to better understanding of:&lt;br&gt;&lt;br&gt;1. Advocacy Skills&lt;br&gt;2. Designing a Solution&lt;br&gt;3. Empathy&lt;br&gt;4. Exploring Purpose&lt;br&gt;5.  Real World Experience Response: We traveled to an elementary school to teach younger kids how to play soccer and do drills with them. It was a fun experience to see their joy and hear about how much fun they had with us."/>
    <s v="Hockaday Varsity Soccer"/>
  </r>
  <r>
    <x v="87"/>
    <n v="2"/>
    <s v="Exploring Purpose"/>
    <x v="62"/>
    <m/>
    <s v="Prompt: How did your service contribute to better understanding of:&lt;br&gt;&lt;br&gt;1. Advocacy Skills&lt;br&gt;2. Designing a Solution&lt;br&gt;3. Empathy&lt;br&gt;4. Exploring Purpose&lt;br&gt;5.  Real World Experience Response: I baked these cookies homemade and explored my purpose as a baker"/>
    <s v="hockaday baking club"/>
  </r>
  <r>
    <x v="88"/>
    <n v="1"/>
    <s v="Exploring Purpose"/>
    <x v="56"/>
    <m/>
    <s v="Prompt: How did your service contribute to better understanding of:&lt;br&gt;&lt;br&gt;1. Advocacy Skills&lt;br&gt;2. Designing a Solution&lt;br&gt;3. Empathy&lt;br&gt;4. Exploring Purpose&lt;br&gt;5.  Real World Experience Response: I am exploring teaching field hockey and if I like it."/>
    <s v="Hockaday"/>
  </r>
  <r>
    <x v="88"/>
    <n v="1.5"/>
    <s v="Exploring Purpose"/>
    <x v="70"/>
    <m/>
    <s v="Prompt: How did your service contribute to better understanding of:&lt;br&gt;&lt;br&gt;1. Advocacy Skills&lt;br&gt;2. Designing a Solution&lt;br&gt;3. Empathy&lt;br&gt;4. Exploring Purpose&lt;br&gt;5.  Real World Experience Response: I am learning how I want to help my community!"/>
    <s v="Bridge Lacrosse"/>
  </r>
  <r>
    <x v="88"/>
    <n v="3"/>
    <s v="Exploring Purpose"/>
    <x v="2"/>
    <m/>
    <s v="Prompt: How did your service contribute to better understanding of:&lt;br&gt;&lt;br&gt;1. Advocacy Skills&lt;br&gt;2. Designing a Solution&lt;br&gt;3. Empathy&lt;br&gt;4. Exploring Purpose&lt;br&gt;5.  Real World Experience Response: I learned that I like helping people learn in school."/>
    <s v="Hockaday"/>
  </r>
  <r>
    <x v="89"/>
    <n v="0.5"/>
    <s v="Exploring Purpose"/>
    <x v="15"/>
    <m/>
    <s v="Prompt: How did your service contribute to better understanding of:&lt;br&gt;&lt;br&gt;1. Advocacy Skills&lt;br&gt;2. Designing a Solution&lt;br&gt;3. Empathy&lt;br&gt;4. Exploring Purpose&lt;br&gt;5.  Real World Experience Response: I signed up as an EKAM youth ambassador and learned about the cause."/>
    <s v="EKAM"/>
  </r>
  <r>
    <x v="89"/>
    <n v="0.5"/>
    <s v="Exploring Purpose"/>
    <x v="172"/>
    <m/>
    <s v="Prompt: How did your service contribute to better understanding of:&lt;br&gt;&lt;br&gt;1. Advocacy Skills&lt;br&gt;2. Designing a Solution&lt;br&gt;3. Empathy&lt;br&gt;4. Exploring Purpose&lt;br&gt;5.  Real World Experience Response: I learned about the Girls Who Code program and signed up for the organization."/>
    <s v="Girls Who Code"/>
  </r>
  <r>
    <x v="89"/>
    <n v="0.5"/>
    <s v="Exploring Purpose"/>
    <x v="67"/>
    <m/>
    <s v="Prompt: How did your service contribute to better understanding of:&lt;br&gt;&lt;br&gt;1. Advocacy Skills&lt;br&gt;2. Designing a Solution&lt;br&gt;3. Empathy&lt;br&gt;4. Exploring Purpose&lt;br&gt;5.  Real World Experience Response: I learned about new initiatives within EKAM"/>
    <s v="EKAM Club"/>
  </r>
  <r>
    <x v="90"/>
    <n v="2"/>
    <s v="Exploring Purpose"/>
    <x v="114"/>
    <m/>
    <s v="Prompt: How did your service contribute to better understanding of:&lt;br&gt;&lt;br&gt;1. Advocacy Skills&lt;br&gt;2. Designing a Solution&lt;br&gt;3. Empathy&lt;br&gt;4. Exploring Purpose&lt;br&gt;5.  Real World Experience Response: My service contributed to better understanding of exploring purpose as I created snack bags which will directly help kids in need. By making these snack bags, I realized that part of my purpose includes helping kids and working to better their living circumstances."/>
    <s v="Kids Helping Kids"/>
  </r>
  <r>
    <x v="304"/>
    <n v="7"/>
    <s v="Exploring Purpose"/>
    <x v="74"/>
    <s v="i took photos and helped out at the ymca annual christmas party"/>
    <s v="Prompt: How did your service contribute to better understanding of:&lt;br&gt;&lt;br&gt;1. Advocacy Skills&lt;br&gt;2. Designing a Solution&lt;br&gt;3. Empathy&lt;br&gt;4. Exploring Purpose&lt;br&gt;5.  Real World Experience Response: i took photos for the ymca annual christmas parties and helped run the event"/>
    <s v="Ymca"/>
  </r>
  <r>
    <x v="304"/>
    <n v="1"/>
    <s v="Exploring Purpose"/>
    <x v="112"/>
    <m/>
    <s v="Prompt: How did your service contribute to better understanding of:&lt;br&gt;&lt;br&gt;1. Advocacy Skills&lt;br&gt;2. Designing a Solution&lt;br&gt;3. Empathy&lt;br&gt;4. Exploring Purpose&lt;br&gt;5.  Real World Experience Response: My national charity league group and i wrote thank you notes to military and first responders"/>
    <s v="Operation Gratitude"/>
  </r>
  <r>
    <x v="228"/>
    <n v="15"/>
    <s v="Exploring Purpose"/>
    <x v="205"/>
    <m/>
    <s v="Prompt: How did your service contribute to better understanding of:&lt;br&gt;&lt;br&gt;1. Advocacy Skills&lt;br&gt;2. Designing a Solution&lt;br&gt;3. Empathy&lt;br&gt;4. Exploring Purpose&lt;br&gt;5.  Real World Experience Response: i donated books to help children"/>
    <m/>
  </r>
  <r>
    <x v="228"/>
    <n v="3"/>
    <s v="Exploring Purpose"/>
    <x v="61"/>
    <m/>
    <s v="Prompt: How did your service contribute to better understanding of:&lt;br&gt;&lt;br&gt;1. Advocacy Skills&lt;br&gt;2. Designing a Solution&lt;br&gt;3. Empathy&lt;br&gt;4. Exploring Purpose&lt;br&gt;5.  Real World Experience Response: met with guest speakers about stem careers"/>
    <s v="Girls in STEM"/>
  </r>
  <r>
    <x v="91"/>
    <n v="1"/>
    <s v="Exploring Purpose"/>
    <x v="14"/>
    <m/>
    <s v="Prompt: How did your service contribute to better understanding of:&lt;br&gt;&lt;br&gt;1. Advocacy Skills&lt;br&gt;2. Designing a Solution&lt;br&gt;3. Empathy&lt;br&gt;4. Exploring Purpose&lt;br&gt;5.  Real World Experience Response: Upon my arrival at Kramer Elementary, I was greeted by a cacophony of gleeful laughter and bashful stares. Seeing the children so excited to see returning tutors made me feel that I could make a difference, and helped me cement my desire to work with children."/>
    <s v="Arthur Kramer EL"/>
  </r>
  <r>
    <x v="91"/>
    <n v="1"/>
    <s v="Exploring Purpose"/>
    <x v="124"/>
    <m/>
    <s v="Prompt: How did your service contribute to better understanding of:&lt;br&gt;&lt;br&gt;1. Advocacy Skills&lt;br&gt;2. Designing a Solution&lt;br&gt;3. Empathy&lt;br&gt;4. Exploring Purpose&lt;br&gt;5.  Real World Experience Response: I tutored elementary school students in Math. I don't consider math to be my best subject, but teaching the kids how to multiply complex fractions helped me to realize my progression and go outside my comfort zone."/>
    <s v="Arthur Kramer EL"/>
  </r>
  <r>
    <x v="92"/>
    <n v="5"/>
    <s v="Exploring Purpose"/>
    <x v="37"/>
    <m/>
    <s v="Prompt: How did your service contribute to better understanding of:&lt;br&gt;&lt;br&gt;1. Advocacy Skills&lt;br&gt;2. Designing a Solution&lt;br&gt;3. Empathy&lt;br&gt;4. Exploring Purpose&lt;br&gt;5.  Real World Experience Response: Volunteered for 5 hours at water polo tournament"/>
    <s v="Garland ISD"/>
  </r>
  <r>
    <x v="94"/>
    <n v="1"/>
    <s v="Exploring Purpose"/>
    <x v="189"/>
    <m/>
    <s v="Prompt: How did your service contribute to better understanding of:&lt;br&gt;&lt;br&gt;1. Advocacy Skills&lt;br&gt;2. Designing a Solution&lt;br&gt;3. Empathy&lt;br&gt;4. Exploring Purpose&lt;br&gt;5.  Real World Experience Response: I had to figure out my project"/>
    <s v="government class"/>
  </r>
  <r>
    <x v="94"/>
    <n v="2"/>
    <s v="Exploring Purpose"/>
    <x v="2"/>
    <m/>
    <s v="Prompt: How did your service contribute to better understanding of:&lt;br&gt;&lt;br&gt;1. Advocacy Skills&lt;br&gt;2. Designing a Solution&lt;br&gt;3. Empathy&lt;br&gt;4. Exploring Purpose&lt;br&gt;5.  Real World Experience Response: cookie"/>
    <s v="baking"/>
  </r>
  <r>
    <x v="94"/>
    <n v="3.5"/>
    <s v="Exploring Purpose"/>
    <x v="46"/>
    <m/>
    <s v="Prompt: How did your service contribute to better understanding of:&lt;br&gt;&lt;br&gt;1. Advocacy Skills&lt;br&gt;2. Designing a Solution&lt;br&gt;3. Empathy&lt;br&gt;4. Exploring Purpose&lt;br&gt;5.  Real World Experience Response: worm"/>
    <s v="Perot Museum"/>
  </r>
  <r>
    <x v="94"/>
    <n v="3.5"/>
    <s v="Exploring Purpose"/>
    <x v="8"/>
    <m/>
    <s v="Prompt: How did your service contribute to better understanding of:&lt;br&gt;&lt;br&gt;1. Advocacy Skills&lt;br&gt;2. Designing a Solution&lt;br&gt;3. Empathy&lt;br&gt;4. Exploring Purpose&lt;br&gt;5.  Real World Experience Response: child"/>
    <s v="Perot Museum"/>
  </r>
  <r>
    <x v="95"/>
    <n v="3"/>
    <s v="Exploring Purpose"/>
    <x v="107"/>
    <m/>
    <s v="Prompt: How did your service contribute to better understanding of:&lt;br&gt;&lt;br&gt;1. Advocacy Skills&lt;br&gt;2. Designing a Solution&lt;br&gt;3. Empathy&lt;br&gt;4. Exploring Purpose&lt;br&gt;5.  Real World Experience Response: bake sale!!"/>
    <s v="Cistercian"/>
  </r>
  <r>
    <x v="96"/>
    <n v="3"/>
    <s v="Exploring Purpose"/>
    <x v="2"/>
    <m/>
    <s v="Prompt: How did your service contribute to better understanding of:&lt;br&gt;&lt;br&gt;1. Advocacy Skills&lt;br&gt;2. Designing a Solution&lt;br&gt;3. Empathy&lt;br&gt;4. Exploring Purpose&lt;br&gt;5.  Real World Experience Response: I got to read to 1st graders and I really enjoyed it. I loved seeing their faces light up when the character would do something silly, or when they were really interested in the story. I really loved this experience"/>
    <s v="Nancy J. Cochran EL"/>
  </r>
  <r>
    <x v="98"/>
    <n v="1"/>
    <s v="Exploring Purpose"/>
    <x v="47"/>
    <m/>
    <s v="Prompt: How did your service contribute to better understanding of:&lt;br&gt;&lt;br&gt;1. Advocacy Skills&lt;br&gt;2. Designing a Solution&lt;br&gt;3. Empathy&lt;br&gt;4. Exploring Purpose&lt;br&gt;5.  Real World Experience Response: This gave us a chance to help spread the Chinese culture to others"/>
    <s v="the hockaday school"/>
  </r>
  <r>
    <x v="99"/>
    <n v="1"/>
    <s v="Exploring Purpose"/>
    <x v="17"/>
    <m/>
    <s v="Prompt: How did your service contribute to better understanding of:&lt;br&gt;&lt;br&gt;1. Advocacy Skills&lt;br&gt;2. Designing a Solution&lt;br&gt;3. Empathy&lt;br&gt;4. Exploring Purpose&lt;br&gt;5.  Real World Experience Response: Today, we put together a video on the facts about how reading affects kids. We also talked in groups to figure out problems behind it. We explored purpose by using our knowledge to help try and solve this issue."/>
    <s v="United To Learn"/>
  </r>
  <r>
    <x v="100"/>
    <n v="2"/>
    <s v="Exploring Purpose"/>
    <x v="15"/>
    <m/>
    <s v="Prompt: How did your service contribute to better understanding of:&lt;br&gt;&lt;br&gt;1. Advocacy Skills&lt;br&gt;2. Designing a Solution&lt;br&gt;3. Empathy&lt;br&gt;4. Exploring Purpose&lt;br&gt;5.  Real World Experience Response: We helped a teacher label all of her books."/>
    <s v="helping hands"/>
  </r>
  <r>
    <x v="100"/>
    <n v="3"/>
    <s v="Exploring Purpose"/>
    <x v="244"/>
    <m/>
    <s v="Prompt: How did your service contribute to better understanding of:&lt;br&gt;&lt;br&gt;1. Advocacy Skills&lt;br&gt;2. Designing a Solution&lt;br&gt;3. Empathy&lt;br&gt;4. Exploring Purpose&lt;br&gt;5.  Real World Experience Response: snack bagging for family gateway"/>
    <s v="feeding the need"/>
  </r>
  <r>
    <x v="100"/>
    <n v="3"/>
    <s v="Exploring Purpose"/>
    <x v="27"/>
    <m/>
    <s v="Prompt: How did your service contribute to better understanding of:&lt;br&gt;&lt;br&gt;1. Advocacy Skills&lt;br&gt;2. Designing a Solution&lt;br&gt;3. Empathy&lt;br&gt;4. Exploring Purpose&lt;br&gt;5.  Real World Experience Response: came up with ways to encourage recycling"/>
    <m/>
  </r>
  <r>
    <x v="100"/>
    <n v="1.5"/>
    <s v="Exploring Purpose"/>
    <x v="168"/>
    <m/>
    <s v="Prompt: How did your service contribute to better understanding of:&lt;br&gt;&lt;br&gt;1. Advocacy Skills&lt;br&gt;2. Designing a Solution&lt;br&gt;3. Empathy&lt;br&gt;4. Exploring Purpose&lt;br&gt;5.  Real World Experience Response: helped organize a teachers classroom"/>
    <s v="helping hands"/>
  </r>
  <r>
    <x v="100"/>
    <n v="4.5"/>
    <s v="Exploring Purpose"/>
    <x v="140"/>
    <m/>
    <s v="Prompt: How did your service contribute to better understanding of:&lt;br&gt;&lt;br&gt;1. Advocacy Skills&lt;br&gt;2. Designing a Solution&lt;br&gt;3. Empathy&lt;br&gt;4. Exploring Purpose&lt;br&gt;5.  Real World Experience Response: si paper"/>
    <s v="gov"/>
  </r>
  <r>
    <x v="101"/>
    <n v="2"/>
    <s v="Exploring Purpose"/>
    <x v="168"/>
    <m/>
    <s v="Prompt: How did your service contribute to better understanding of:&lt;br&gt;&lt;br&gt;1. Advocacy Skills&lt;br&gt;2. Designing a Solution&lt;br&gt;3. Empathy&lt;br&gt;4. Exploring Purpose&lt;br&gt;5.  Real World Experience Response: Today I explored my purpose while helping kids with their math homework. They were working on fractions and while I helped them I leaned more out my impact on others and my purpose through it."/>
    <s v="Marcus Elementary"/>
  </r>
  <r>
    <x v="230"/>
    <n v="3"/>
    <s v="Exploring Purpose"/>
    <x v="15"/>
    <m/>
    <s v="Prompt: How did your service contribute to better understanding of:&lt;br&gt;&lt;br&gt;1. Advocacy Skills&lt;br&gt;2. Designing a Solution&lt;br&gt;3. Empathy&lt;br&gt;4. Exploring Purpose&lt;br&gt;5.  Real World Experience Response: We made bags for little kids and listened to representative Morgan Meyers talk about service in the community."/>
    <s v="Teens United"/>
  </r>
  <r>
    <x v="230"/>
    <n v="1.5"/>
    <s v="Exploring Purpose"/>
    <x v="57"/>
    <m/>
    <s v="Prompt: How did your service contribute to better understanding of:&lt;br&gt;&lt;br&gt;1. Advocacy Skills&lt;br&gt;2. Designing a Solution&lt;br&gt;3. Empathy&lt;br&gt;4. Exploring Purpose&lt;br&gt;5.  Real World Experience Response: In our teen board meeting today we decorated bulletin boards for fall and joined different committees."/>
    <s v="Wesley Rankin Community Center"/>
  </r>
  <r>
    <x v="230"/>
    <n v="1"/>
    <s v="Exploring Purpose"/>
    <x v="46"/>
    <m/>
    <s v="Prompt: How did your service contribute to better understanding of:&lt;br&gt;&lt;br&gt;1. Advocacy Skills&lt;br&gt;2. Designing a Solution&lt;br&gt;3. Empathy&lt;br&gt;4. Exploring Purpose&lt;br&gt;5.  Real World Experience Response: We met the kids we will be tutoring this semester and set up for tutoring."/>
    <s v="Nathan Adams Elementary School"/>
  </r>
  <r>
    <x v="230"/>
    <n v="1"/>
    <s v="Exploring Purpose"/>
    <x v="47"/>
    <m/>
    <s v="Prompt: How did your service contribute to better understanding of:&lt;br&gt;&lt;br&gt;1. Advocacy Skills&lt;br&gt;2. Designing a Solution&lt;br&gt;3. Empathy&lt;br&gt;4. Exploring Purpose&lt;br&gt;5.  Real World Experience Response: We helped the preschoolers practice the alphabet"/>
    <s v="Nathan Adams Elementary School"/>
  </r>
  <r>
    <x v="230"/>
    <n v="1"/>
    <s v="Exploring Purpose"/>
    <x v="156"/>
    <m/>
    <s v="Prompt: How did your service contribute to better understanding of:&lt;br&gt;&lt;br&gt;1. Advocacy Skills&lt;br&gt;2. Designing a Solution&lt;br&gt;3. Empathy&lt;br&gt;4. Exploring Purpose&lt;br&gt;5.  Real World Experience Response: We helped the kids with a math activity."/>
    <s v="Nathan Adams Elementary School"/>
  </r>
  <r>
    <x v="230"/>
    <n v="1"/>
    <s v="Exploring Purpose"/>
    <x v="224"/>
    <m/>
    <s v="Prompt: How did your service contribute to better understanding of:&lt;br&gt;&lt;br&gt;1. Advocacy Skills&lt;br&gt;2. Designing a Solution&lt;br&gt;3. Empathy&lt;br&gt;4. Exploring Purpose&lt;br&gt;5.  Real World Experience Response: We set up a birthday party for the kids with january and february birthdays and celebrated with them."/>
    <s v="Wesley Rankin Community Center"/>
  </r>
  <r>
    <x v="230"/>
    <n v="1"/>
    <s v="Exploring Purpose"/>
    <x v="119"/>
    <m/>
    <s v="Prompt: How did your service contribute to better understanding of:&lt;br&gt;&lt;br&gt;1. Advocacy Skills&lt;br&gt;2. Designing a Solution&lt;br&gt;3. Empathy&lt;br&gt;4. Exploring Purpose&lt;br&gt;5.  Real World Experience Response: We helped the kids draw houses to practice their shapes."/>
    <s v="Nathan Adams Elementary School"/>
  </r>
  <r>
    <x v="230"/>
    <n v="1"/>
    <s v="Exploring Purpose"/>
    <x v="41"/>
    <m/>
    <s v="Prompt: How did your service contribute to better understanding of:&lt;br&gt;&lt;br&gt;1. Advocacy Skills&lt;br&gt;2. Designing a Solution&lt;br&gt;3. Empathy&lt;br&gt;4. Exploring Purpose&lt;br&gt;5.  Real World Experience Response: We built legos with the STEM club girls to teach them about engineering."/>
    <s v="Marcus Elementary"/>
  </r>
  <r>
    <x v="230"/>
    <n v="2"/>
    <s v="Exploring Purpose"/>
    <x v="49"/>
    <m/>
    <s v="Prompt: How did your service contribute to better understanding of:&lt;br&gt;&lt;br&gt;1. Advocacy Skills&lt;br&gt;2. Designing a Solution&lt;br&gt;3. Empathy&lt;br&gt;4. Exploring Purpose&lt;br&gt;5.  Real World Experience Response: I donated books to a book drive for the children‚Äôs hospital then went to donate them!"/>
    <s v="Care for Cancer"/>
  </r>
  <r>
    <x v="230"/>
    <n v="1"/>
    <s v="Exploring Purpose"/>
    <x v="201"/>
    <m/>
    <s v="Prompt: How did your service contribute to better understanding of:&lt;br&gt;&lt;br&gt;1. Advocacy Skills&lt;br&gt;2. Designing a Solution&lt;br&gt;3. Empathy&lt;br&gt;4. Exploring Purpose&lt;br&gt;5.  Real World Experience Response: We had a birthday party for the kids at Wesley Rankin"/>
    <s v="Wesley Rankin Community Center"/>
  </r>
  <r>
    <x v="102"/>
    <n v="1.5"/>
    <s v="Exploring Purpose"/>
    <x v="43"/>
    <m/>
    <s v="Prompt: How did your service contribute to better understanding of:&lt;br&gt;&lt;br&gt;1. Advocacy Skills&lt;br&gt;2. Designing a Solution&lt;br&gt;3. Empathy&lt;br&gt;4. Exploring Purpose&lt;br&gt;5.  Real World Experience Response: I got to teach kids a sport i love and share the experience"/>
    <s v="Bridge Lacrosse"/>
  </r>
  <r>
    <x v="102"/>
    <n v="3"/>
    <s v="Exploring Purpose"/>
    <x v="2"/>
    <m/>
    <s v="Prompt: How did your service contribute to better understanding of:&lt;br&gt;&lt;br&gt;1. Advocacy Skills&lt;br&gt;2. Designing a Solution&lt;br&gt;3. Empathy&lt;br&gt;4. Exploring Purpose&lt;br&gt;5.  Real World Experience Response: I got to read to kids and share learning with them."/>
    <s v="United To Learn"/>
  </r>
  <r>
    <x v="102"/>
    <n v="1"/>
    <s v="Exploring Purpose"/>
    <x v="269"/>
    <m/>
    <s v="Prompt: How did your service contribute to better understanding of:&lt;br&gt;&lt;br&gt;1. Advocacy Skills&lt;br&gt;2. Designing a Solution&lt;br&gt;3. Empathy&lt;br&gt;4. Exploring Purpose&lt;br&gt;5.  Real World Experience Response: i got to teach kids to read which is something i love to do"/>
    <s v="Reading Partners"/>
  </r>
  <r>
    <x v="102"/>
    <n v="1"/>
    <s v="Exploring Purpose"/>
    <x v="94"/>
    <m/>
    <s v="Prompt: How did your service contribute to better understanding of:&lt;br&gt;&lt;br&gt;1. Advocacy Skills&lt;br&gt;2. Designing a Solution&lt;br&gt;3. Empathy&lt;br&gt;4. Exploring Purpose&lt;br&gt;5.  Real World Experience Response: I got to teach kids how to read which is something I love to do."/>
    <s v="Reading Partners"/>
  </r>
  <r>
    <x v="102"/>
    <n v="1"/>
    <s v="Exploring Purpose"/>
    <x v="35"/>
    <m/>
    <s v="Prompt: How did your service contribute to better understanding of:&lt;br&gt;&lt;br&gt;1. Advocacy Skills&lt;br&gt;2. Designing a Solution&lt;br&gt;3. Empathy&lt;br&gt;4. Exploring Purpose&lt;br&gt;5.  Real World Experience Response: I got to help kids learn how to read which is something that has greatly impacted me."/>
    <s v="Reading Partners"/>
  </r>
  <r>
    <x v="102"/>
    <n v="1"/>
    <s v="Exploring Purpose"/>
    <x v="25"/>
    <m/>
    <s v="Prompt: How did your service contribute to better understanding of:&lt;br&gt;&lt;br&gt;1. Advocacy Skills&lt;br&gt;2. Designing a Solution&lt;br&gt;3. Empathy&lt;br&gt;4. Exploring Purpose&lt;br&gt;5.  Real World Experience Response: I was able to share my experiences reading with other people to help teach them"/>
    <s v="Reading Partners"/>
  </r>
  <r>
    <x v="102"/>
    <n v="1"/>
    <s v="Exploring Purpose"/>
    <x v="68"/>
    <m/>
    <s v="Prompt: How did your service contribute to better understanding of:&lt;br&gt;&lt;br&gt;1. Advocacy Skills&lt;br&gt;2. Designing a Solution&lt;br&gt;3. Empathy&lt;br&gt;4. Exploring Purpose&lt;br&gt;5.  Real World Experience Response: I got to share the ability to read and help teach kids how to do it themselves"/>
    <s v="Reading Partners"/>
  </r>
  <r>
    <x v="102"/>
    <n v="1"/>
    <s v="Exploring Purpose"/>
    <x v="103"/>
    <m/>
    <s v="Prompt: How did your service contribute to better understanding of:&lt;br&gt;&lt;br&gt;1. Advocacy Skills&lt;br&gt;2. Designing a Solution&lt;br&gt;3. Empathy&lt;br&gt;4. Exploring Purpose&lt;br&gt;5.  Real World Experience Response: I got to share my ability to read with others and teach them how to do it themselves"/>
    <s v="Reading Partners"/>
  </r>
  <r>
    <x v="103"/>
    <n v="1"/>
    <s v="Exploring Purpose"/>
    <x v="124"/>
    <m/>
    <s v="Prompt: How did your service contribute to better understanding of:&lt;br&gt;&lt;br&gt;1. Advocacy Skills&lt;br&gt;2. Designing a Solution&lt;br&gt;3. Empathy&lt;br&gt;4. Exploring Purpose&lt;br&gt;5.  Real World Experience Response: I got to explore my purpose and love for literacy while organizing the library"/>
    <s v="Burnet Service Club"/>
  </r>
  <r>
    <x v="103"/>
    <n v="1"/>
    <s v="Exploring Purpose"/>
    <x v="102"/>
    <m/>
    <s v="Prompt: How did your service contribute to better understanding of:&lt;br&gt;&lt;br&gt;1. Advocacy Skills&lt;br&gt;2. Designing a Solution&lt;br&gt;3. Empathy&lt;br&gt;4. Exploring Purpose&lt;br&gt;5.  Real World Experience Response: I got to discover how fun organizing can be!"/>
    <m/>
  </r>
  <r>
    <x v="103"/>
    <n v="1"/>
    <s v="Exploring Purpose"/>
    <x v="204"/>
    <m/>
    <s v="Prompt: How did your service contribute to better understanding of:&lt;br&gt;&lt;br&gt;1. Advocacy Skills&lt;br&gt;2. Designing a Solution&lt;br&gt;3. Empathy&lt;br&gt;4. Exploring Purpose&lt;br&gt;5.  Real World Experience Response: I got to explore purpose by organizing a few more shelves which I love doing!"/>
    <m/>
  </r>
  <r>
    <x v="104"/>
    <n v="2"/>
    <s v="Exploring Purpose"/>
    <x v="15"/>
    <m/>
    <s v="Prompt: How did your service contribute to better understanding of:&lt;br&gt;&lt;br&gt;1. Advocacy Skills&lt;br&gt;2. Designing a Solution&lt;br&gt;3. Empathy&lt;br&gt;4. Exploring Purpose&lt;br&gt;5.  Real World Experience Response: talked to dallas 108 disitrict rep"/>
    <s v="united way of dallas"/>
  </r>
  <r>
    <x v="104"/>
    <n v="3"/>
    <s v="Exploring Purpose"/>
    <x v="167"/>
    <m/>
    <s v="Prompt: How did your service contribute to better understanding of:&lt;br&gt;&lt;br&gt;1. Advocacy Skills&lt;br&gt;2. Designing a Solution&lt;br&gt;3. Empathy&lt;br&gt;4. Exploring Purpose&lt;br&gt;5.  Real World Experience Response: My favorite part was getting to read the kids. It was such a fun experience and I loved being around them."/>
    <s v="Nancy J. Cochran Elementary service day"/>
  </r>
  <r>
    <x v="104"/>
    <n v="2"/>
    <s v="Exploring Purpose"/>
    <x v="1"/>
    <m/>
    <s v="Prompt: How did your service contribute to better understanding of:&lt;br&gt;&lt;br&gt;1. Advocacy Skills&lt;br&gt;2. Designing a Solution&lt;br&gt;3. Empathy&lt;br&gt;4. Exploring Purpose&lt;br&gt;5.  Real World Experience Response: It was really fun packing snack bags!"/>
    <s v="FTN valentines"/>
  </r>
  <r>
    <x v="104"/>
    <n v="1"/>
    <s v="Exploring Purpose"/>
    <x v="146"/>
    <m/>
    <s v="Prompt: How did your service contribute to better understanding of:&lt;br&gt;&lt;br&gt;1. Advocacy Skills&lt;br&gt;2. Designing a Solution&lt;br&gt;3. Empathy&lt;br&gt;4. Exploring Purpose&lt;br&gt;5.  Real World Experience Response: I enjoyed discussing our upcoming drives and plans."/>
    <s v="DKMS board meeting"/>
  </r>
  <r>
    <x v="231"/>
    <n v="1"/>
    <s v="Exploring Purpose"/>
    <x v="189"/>
    <m/>
    <s v="Prompt: How did your service contribute to better understanding of:&lt;br&gt;&lt;br&gt;1. Advocacy Skills&lt;br&gt;2. Designing a Solution&lt;br&gt;3. Empathy&lt;br&gt;4. Exploring Purpose&lt;br&gt;5.  Real World Experience Response: I got to explore purpose in two ways today, as I love running and working with little kids, and this let me do both."/>
    <s v="Stephen C. Foster EL"/>
  </r>
  <r>
    <x v="231"/>
    <n v="5"/>
    <s v="Exploring Purpose"/>
    <x v="23"/>
    <m/>
    <s v="Prompt: How did your service contribute to better understanding of:&lt;br&gt;&lt;br&gt;1. Advocacy Skills&lt;br&gt;2. Designing a Solution&lt;br&gt;3. Empathy&lt;br&gt;4. Exploring Purpose&lt;br&gt;5.  Real World Experience Response: I got to explore purpose by helping kids play carnival games and see the joy in their faces."/>
    <s v="Rainbow Days"/>
  </r>
  <r>
    <x v="231"/>
    <n v="3"/>
    <s v="Exploring Purpose"/>
    <x v="2"/>
    <m/>
    <s v="Prompt: How did your service contribute to better understanding of:&lt;br&gt;&lt;br&gt;1. Advocacy Skills&lt;br&gt;2. Designing a Solution&lt;br&gt;3. Empathy&lt;br&gt;4. Exploring Purpose&lt;br&gt;5.  Real World Experience Response: I got to explore my purpose by reading to kids and making their days a little happier."/>
    <s v="United to Learn"/>
  </r>
  <r>
    <x v="105"/>
    <n v="2.5"/>
    <s v="Exploring Purpose"/>
    <x v="153"/>
    <m/>
    <s v="Prompt: How did your service contribute to better understanding of:&lt;br&gt;&lt;br&gt;1. Advocacy Skills&lt;br&gt;2. Designing a Solution&lt;br&gt;3. Empathy&lt;br&gt;4. Exploring Purpose&lt;br&gt;5.  Real World Experience Response: I helped tutor kids and understand how different each person learns."/>
    <s v="intellichoice"/>
  </r>
  <r>
    <x v="105"/>
    <n v="1"/>
    <s v="Exploring Purpose"/>
    <x v="158"/>
    <m/>
    <s v="Prompt: How did your service contribute to better understanding of:&lt;br&gt;&lt;br&gt;1. Advocacy Skills&lt;br&gt;2. Designing a Solution&lt;br&gt;3. Empathy&lt;br&gt;4. Exploring Purpose&lt;br&gt;5.  Real World Experience Response: We played basketball at foster elementary. It was super cool to see other people learn and hopefully grow a love for the sport i spend so much time with."/>
    <s v="Hockaday"/>
  </r>
  <r>
    <x v="105"/>
    <n v="5"/>
    <s v="Exploring Purpose"/>
    <x v="194"/>
    <m/>
    <s v="Prompt: How did your service contribute to better understanding of:&lt;br&gt;&lt;br&gt;1. Advocacy Skills&lt;br&gt;2. Designing a Solution&lt;br&gt;3. Empathy&lt;br&gt;4. Exploring Purpose&lt;br&gt;5.  Real World Experience Response: I used my love for athletics, more specifically rowing, to help raise money. It was strenuous and difficult in many ways but it was all worth it as it helped me grow as well as helping others too."/>
    <s v="Dallas Rowing Club"/>
  </r>
  <r>
    <x v="105"/>
    <n v="1"/>
    <s v="Exploring Purpose"/>
    <x v="26"/>
    <m/>
    <s v="Prompt: How did your service contribute to better understanding of:&lt;br&gt;&lt;br&gt;1. Advocacy Skills&lt;br&gt;2. Designing a Solution&lt;br&gt;3. Empathy&lt;br&gt;4. Exploring Purpose&lt;br&gt;5.  Real World Experience Response: We helped teachers with the different pre k classes. It was lots of fun to interact and meet them all."/>
    <s v="Nathan Adams EL"/>
  </r>
  <r>
    <x v="105"/>
    <n v="2.5"/>
    <s v="Exploring Purpose"/>
    <x v="145"/>
    <m/>
    <s v="Prompt: How did your service contribute to better understanding of:&lt;br&gt;&lt;br&gt;1. Advocacy Skills&lt;br&gt;2. Designing a Solution&lt;br&gt;3. Empathy&lt;br&gt;4. Exploring Purpose&lt;br&gt;5.  Real World Experience Response: We got tot help 2nd and 3rd graders with math. It was super fun to get to know them all."/>
    <s v="intellichoice"/>
  </r>
  <r>
    <x v="105"/>
    <n v="1"/>
    <s v="Exploring Purpose"/>
    <x v="156"/>
    <s v="We helped Pre-K kids with their subtraction skills. We helped them make paper penguins and fish and create a math problem out of the scenario they made."/>
    <s v="Prompt: How did your service contribute to better understanding of:&lt;br&gt;&lt;br&gt;1. Advocacy Skills&lt;br&gt;2. Designing a Solution&lt;br&gt;3. Empathy&lt;br&gt;4. Exploring Purpose&lt;br&gt;5.  Real World Experience Response: We helped Pre-K kids work on subtraction. We helped the kids create paper penguins and fish and then together create a subtraction problem."/>
    <s v="Nathan Adams EL"/>
  </r>
  <r>
    <x v="105"/>
    <n v="2.5"/>
    <s v="Exploring Purpose"/>
    <x v="192"/>
    <m/>
    <s v="Prompt: How did your service contribute to better understanding of:&lt;br&gt;&lt;br&gt;1. Advocacy Skills&lt;br&gt;2. Designing a Solution&lt;br&gt;3. Empathy&lt;br&gt;4. Exploring Purpose&lt;br&gt;5.  Real World Experience Response: We helped kids work on there math books."/>
    <s v="intellichoice"/>
  </r>
  <r>
    <x v="105"/>
    <n v="2"/>
    <s v="Exploring Purpose"/>
    <x v="113"/>
    <m/>
    <s v="Prompt: How did your service contribute to better understanding of:&lt;br&gt;&lt;br&gt;1. Advocacy Skills&lt;br&gt;2. Designing a Solution&lt;br&gt;3. Empathy&lt;br&gt;4. Exploring Purpose&lt;br&gt;5.  Real World Experience Response: I helped with different activities at the perot"/>
    <s v="Perot Museum"/>
  </r>
  <r>
    <x v="105"/>
    <n v="2.5"/>
    <s v="Exploring Purpose"/>
    <x v="113"/>
    <m/>
    <s v="Prompt: How did your service contribute to better understanding of:&lt;br&gt;&lt;br&gt;1. Advocacy Skills&lt;br&gt;2. Designing a Solution&lt;br&gt;3. Empathy&lt;br&gt;4. Exploring Purpose&lt;br&gt;5.  Real World Experience Response: We helped kids with their workbooks."/>
    <s v="intellichoice"/>
  </r>
  <r>
    <x v="105"/>
    <n v="3"/>
    <s v="Exploring Purpose"/>
    <x v="255"/>
    <m/>
    <s v="Prompt: How did your service contribute to better understanding of:&lt;br&gt;&lt;br&gt;1. Advocacy Skills&lt;br&gt;2. Designing a Solution&lt;br&gt;3. Empathy&lt;br&gt;4. Exploring Purpose&lt;br&gt;5.  Real World Experience Response: We helped clean up our lake."/>
    <s v="Dallas Rowing Club"/>
  </r>
  <r>
    <x v="107"/>
    <n v="1"/>
    <s v="Exploring Purpose"/>
    <x v="154"/>
    <m/>
    <s v="Prompt: How did your service contribute to better understanding of:&lt;br&gt;&lt;br&gt;1. Advocacy Skills&lt;br&gt;2. Designing a Solution&lt;br&gt;3. Empathy&lt;br&gt;4. Exploring Purpose&lt;br&gt;5.  Real World Experience Response: During class, we researched policies and issues for our social impact projects. The topic that I chose was to give students across TX free meals during school. I was exploring purpose because I was learning about issues across Dallas and Texas that I want to create a solution to. I was finding a purpose for my efforts and how I could make a difference"/>
    <s v="Government SI Class"/>
  </r>
  <r>
    <x v="107"/>
    <n v="2"/>
    <s v="Exploring Purpose"/>
    <x v="73"/>
    <m/>
    <s v="Prompt: How did your service contribute to better understanding of:&lt;br&gt;&lt;br&gt;1. Advocacy Skills&lt;br&gt;2. Designing a Solution&lt;br&gt;3. Empathy&lt;br&gt;4. Exploring Purpose&lt;br&gt;5.  Real World Experience Response: I helped at the Best Buddies holiday party yesterday. I played with a few kids with Down syndrome so that their parents could have a couple of hours to themselves. I had a great time with the kids and they were super sweet. I enjoyed it and want to do it again, showing that I found a purpose that I enjoy."/>
    <s v="Hockaday Best Buddies"/>
  </r>
  <r>
    <x v="108"/>
    <n v="2.5"/>
    <s v="Exploring Purpose"/>
    <x v="166"/>
    <m/>
    <s v="Prompt: How did your service contribute to better understanding of:&lt;br&gt;&lt;br&gt;1. Advocacy Skills&lt;br&gt;2. Designing a Solution&lt;br&gt;3. Empathy&lt;br&gt;4. Exploring Purpose&lt;br&gt;5.  Real World Experience Response: Today, we heard from a 4th grade teacher from a DISD school about SEL, or emotional and social learning, and its effects on childrens learning. We then designed specific solutions on how to attack one of these common problems with an achievable solution."/>
    <s v="United To Learn"/>
  </r>
  <r>
    <x v="108"/>
    <n v="2.5"/>
    <s v="Exploring Purpose"/>
    <x v="69"/>
    <m/>
    <s v="Prompt: How did your service contribute to better understanding of:&lt;br&gt;&lt;br&gt;1. Advocacy Skills&lt;br&gt;2. Designing a Solution&lt;br&gt;3. Empathy&lt;br&gt;4. Exploring Purpose&lt;br&gt;5.  Real World Experience Response: Today, we talked about classroom environments and how it effects learning. Then, we began to work on our larger pitch about a specific problem in education that we want to help."/>
    <s v="United To Learn"/>
  </r>
  <r>
    <x v="109"/>
    <n v="1.5"/>
    <s v="Exploring Purpose"/>
    <x v="130"/>
    <m/>
    <s v="Prompt: How did your service contribute to better understanding of:&lt;br&gt;&lt;br&gt;1. Advocacy Skills&lt;br&gt;2. Designing a Solution&lt;br&gt;3. Empathy&lt;br&gt;4. Exploring Purpose&lt;br&gt;5.  Real World Experience Response: Researching opportunity gaps for low income kids and how it impacts learning"/>
    <s v="United to Learn"/>
  </r>
  <r>
    <x v="110"/>
    <n v="2"/>
    <s v="Exploring Purpose"/>
    <x v="175"/>
    <m/>
    <s v="Prompt: How did your service contribute to better understanding of:&lt;br&gt;&lt;br&gt;1. Advocacy Skills&lt;br&gt;2. Designing a Solution&lt;br&gt;3. Empathy&lt;br&gt;4. Exploring Purpose&lt;br&gt;5.  Real World Experience Response: I helped students build egg drop machines to explore their love of stem."/>
    <s v="STEM community service club"/>
  </r>
  <r>
    <x v="288"/>
    <n v="3"/>
    <s v="Exploring Purpose"/>
    <x v="180"/>
    <m/>
    <s v="Prompt: How did your service contribute to better understanding of:&lt;br&gt;&lt;br&gt;1. Advocacy Skills&lt;br&gt;2. Designing a Solution&lt;br&gt;3. Empathy&lt;br&gt;4. Exploring Purpose&lt;br&gt;5.  Real World Experience Response: I played in a kickball game to raise money for cancer research"/>
    <s v="American Cancer Association"/>
  </r>
  <r>
    <x v="288"/>
    <n v="2"/>
    <s v="Exploring Purpose"/>
    <x v="180"/>
    <m/>
    <s v="Prompt: How did your service contribute to better understanding of:&lt;br&gt;&lt;br&gt;1. Advocacy Skills&lt;br&gt;2. Designing a Solution&lt;br&gt;3. Empathy&lt;br&gt;4. Exploring Purpose&lt;br&gt;5.  Real World Experience Response: I listened to a dallas representative about our government and what we can do."/>
    <s v="United Way"/>
  </r>
  <r>
    <x v="288"/>
    <n v="13"/>
    <s v="Exploring Purpose"/>
    <x v="180"/>
    <m/>
    <s v="Prompt: How did your service contribute to better understanding of:&lt;br&gt;&lt;br&gt;1. Advocacy Skills&lt;br&gt;2. Designing a Solution&lt;br&gt;3. Empathy&lt;br&gt;4. Exploring Purpose&lt;br&gt;5.  Real World Experience Response: I helped tutor pre schoolers at Nathan adams elementary school. These are all the hours added up over the course of the year."/>
    <s v="Nathan adams preschool"/>
  </r>
  <r>
    <x v="111"/>
    <n v="1"/>
    <s v="Exploring Purpose"/>
    <x v="3"/>
    <m/>
    <s v="Prompt: How did your service contribute to better understanding of:&lt;br&gt;&lt;br&gt;1. Advocacy Skills&lt;br&gt;2. Designing a Solution&lt;br&gt;3. Empathy&lt;br&gt;4. Exploring Purpose&lt;br&gt;5.  Real World Experience Response: Impact Biology in the Zoo"/>
    <s v="Prototyping Fair"/>
  </r>
  <r>
    <x v="111"/>
    <n v="15"/>
    <s v="Exploring Purpose"/>
    <x v="160"/>
    <m/>
    <s v="Prompt: How did your service contribute to better understanding of:&lt;br&gt;&lt;br&gt;1. Advocacy Skills&lt;br&gt;2. Designing a Solution&lt;br&gt;3. Empathy&lt;br&gt;4. Exploring Purpose&lt;br&gt;5.  Real World Experience Response: In Mr. Bowman's government class, we spent a semester exploring an issue in Public Policy that was of importance to us. I chose to research (in-person and online) the opportunity gap in the American education system with a focus on Texas."/>
    <s v="The Hockaday School; SI Government Class"/>
  </r>
  <r>
    <x v="111"/>
    <n v="1.5"/>
    <s v="Exploring Purpose"/>
    <x v="53"/>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0.5"/>
    <s v="Exploring Purpose"/>
    <x v="5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alloted hours for remainder of schoolyear)"/>
  </r>
  <r>
    <x v="111"/>
    <n v="10.5"/>
    <s v="Exploring Purpose"/>
    <x v="5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allotted hours for remainder of schoolyear)"/>
  </r>
  <r>
    <x v="111"/>
    <n v="3"/>
    <s v="Exploring Purpose"/>
    <x v="50"/>
    <m/>
    <s v="Prompt: How did your service contribute to better understanding of:&lt;br&gt;&lt;br&gt;1. Advocacy Skills&lt;br&gt;2. Designing a Solution&lt;br&gt;3. Empathy&lt;br&gt;4. Exploring Purpose&lt;br&gt;5.  Real World Experience Response: I donated books to the Care for Cancer Book Drive."/>
    <s v="Care for Cancer Book Drive"/>
  </r>
  <r>
    <x v="111"/>
    <n v="4"/>
    <s v="Exploring Purpose"/>
    <x v="165"/>
    <m/>
    <s v="Prompt: How did your service contribute to better understanding of:&lt;br&gt;&lt;br&gt;1. Advocacy Skills&lt;br&gt;2. Designing a Solution&lt;br&gt;3. Empathy&lt;br&gt;4. Exploring Purpose&lt;br&gt;5.  Real World Experience Response: When I was in Chile for spring break, I participated in a trash pickup  session with locals."/>
    <s v="Trash pickup in Pichilemu, Chile"/>
  </r>
  <r>
    <x v="235"/>
    <n v="1.4"/>
    <s v="Exploring Purpose"/>
    <x v="115"/>
    <m/>
    <s v="Prompt: How did your service contribute to better understanding of:&lt;br&gt;&lt;br&gt;1. Advocacy Skills&lt;br&gt;2. Designing a Solution&lt;br&gt;3. Empathy&lt;br&gt;4. Exploring Purpose&lt;br&gt;5.  Real World Experience Response: Packing food to send to the children in the Dominican Republic helped me explore purpose because we talked a lot about the impact it would be making"/>
    <s v="FMSC"/>
  </r>
  <r>
    <x v="112"/>
    <n v="2"/>
    <s v="Exploring Purpose"/>
    <x v="12"/>
    <m/>
    <s v="Prompt: How did your service contribute to better understanding of:&lt;br&gt;&lt;br&gt;1. Advocacy Skills&lt;br&gt;2. Designing a Solution&lt;br&gt;3. Empathy&lt;br&gt;4. Exploring Purpose&lt;br&gt;5.  Real World Experience Response: I enjoyed cleaning wildlife habitats to help animals thrive in the urban environment. I was able to improve the homes of birds, turtles, and other animals. We cleaned the trash (glass pieces, plastic bottles, underwear, cigarettes, plastic straws, and wrappers) along the Trinity River Watershed. I was able to find my purpose of helping the environment and restoring the animals habitats to its original condition."/>
    <s v="Texas Conservation Alliance"/>
  </r>
  <r>
    <x v="112"/>
    <n v="6"/>
    <s v="Exploring Purpose"/>
    <x v="105"/>
    <m/>
    <s v="Prompt: How did your service contribute to better understanding of:&lt;br&gt;&lt;br&gt;1. Advocacy Skills&lt;br&gt;2. Designing a Solution&lt;br&gt;3. Empathy&lt;br&gt;4. Exploring Purpose&lt;br&gt;5.  Real World Experience Response: Today in the challenge lab, I was teaching little kids how to make paper monster hands and make them bend and move using straws, string, and tape. I was able to assist the classes that were here for field trips and younger kids who were interested in making a craft. I was able to explore the purpose of using materials at hand to create something useful. I really enjoyed working with the kids to make their art projects."/>
    <s v="Perot Museum"/>
  </r>
  <r>
    <x v="112"/>
    <n v="7.5"/>
    <s v="Exploring Purpose"/>
    <x v="44"/>
    <m/>
    <s v="Prompt: How did your service contribute to better understanding of:&lt;br&gt;&lt;br&gt;1. Advocacy Skills&lt;br&gt;2. Designing a Solution&lt;br&gt;3. Empathy&lt;br&gt;4. Exploring Purpose&lt;br&gt;5.  Real World Experience Response: Today, I was in the Tom Hunt Energy Hall, and the Dynamic Earth Hall. I was exploring the purpose of drilling for resources and the way our earth was formed."/>
    <s v="Perot Museum"/>
  </r>
  <r>
    <x v="112"/>
    <n v="1.5"/>
    <s v="Exploring Purpose"/>
    <x v="172"/>
    <m/>
    <s v="Prompt: How did your service contribute to better understanding of:&lt;br&gt;&lt;br&gt;1. Advocacy Skills&lt;br&gt;2. Designing a Solution&lt;br&gt;3. Empathy&lt;br&gt;4. Exploring Purpose&lt;br&gt;5.  Real World Experience Response: I taught people how to code in my school club, Girls Who Code. I was able to introduce the projects for the year and talk about basic scratch programming."/>
    <s v="Girls Who Code"/>
  </r>
  <r>
    <x v="112"/>
    <n v="7.5"/>
    <s v="Exploring Purpose"/>
    <x v="87"/>
    <m/>
    <s v="Prompt: How did your service contribute to better understanding of:&lt;br&gt;&lt;br&gt;1. Advocacy Skills&lt;br&gt;2. Designing a Solution&lt;br&gt;3. Empathy&lt;br&gt;4. Exploring Purpose&lt;br&gt;5.  Real World Experience Response: Today, I was in the new Pixar Exhibit and I got to learn how they create their animated characters using tools (to create texture, size, shape, depth, color, etc). I got to help little kids look at their favorite animated movies (Walle, Coco, Toy Story, Monsters Inc, Finding Nemo, Incredibles, etc) and understand how they were made. I was also on level one guest support where I answered many questions and scanned peoples entrance tickets as well and ocean movie and Pixar tickets."/>
    <s v="Perot Museum"/>
  </r>
  <r>
    <x v="112"/>
    <n v="1.5"/>
    <s v="Exploring Purpose"/>
    <x v="158"/>
    <m/>
    <s v="Prompt: How did your service contribute to better understanding of:&lt;br&gt;&lt;br&gt;1. Advocacy Skills&lt;br&gt;2. Designing a Solution&lt;br&gt;3. Empathy&lt;br&gt;4. Exploring Purpose&lt;br&gt;5.  Real World Experience Response: Today I got to teach a new set of the kids the previous lesson. We added in more content to our activity (photo AI generator) and edited our presentation."/>
    <s v="Hour Of Code"/>
  </r>
  <r>
    <x v="112"/>
    <n v="1.5"/>
    <s v="Exploring Purpose"/>
    <x v="249"/>
    <m/>
    <s v="Prompt: How did your service contribute to better understanding of:&lt;br&gt;&lt;br&gt;1. Advocacy Skills&lt;br&gt;2. Designing a Solution&lt;br&gt;3. Empathy&lt;br&gt;4. Exploring Purpose&lt;br&gt;5.  Real World Experience Response: This was the last set of 4th graders that me and the leadership team of the high school Girls Who Code club. This opportunity was really great and I enjoyed teaching the little kids."/>
    <s v="Hour of Code"/>
  </r>
  <r>
    <x v="112"/>
    <n v="7.5"/>
    <s v="Exploring Purpose"/>
    <x v="203"/>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also down on the 1st floor as part of guest services."/>
    <s v="Perot Museum"/>
  </r>
  <r>
    <x v="112"/>
    <n v="7.5"/>
    <s v="Exploring Purpose"/>
    <x v="89"/>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children‚Äôs museum where I managed the food mart, and helped track down runaway kids."/>
    <s v="Perot Museum"/>
  </r>
  <r>
    <x v="112"/>
    <n v="1.5"/>
    <s v="Exploring Purpose"/>
    <x v="41"/>
    <m/>
    <s v="Prompt: How did your service contribute to better understanding of:&lt;br&gt;&lt;br&gt;1. Advocacy Skills&lt;br&gt;2. Designing a Solution&lt;br&gt;3. Empathy&lt;br&gt;4. Exploring Purpose&lt;br&gt;5.  Real World Experience Response: This was my third tutor session with Kingston and Ricky (5th and 2nd graders). I prepared lessons for each of them containing fractions, decimals, and word problems. I also assigned them homework questions and helped them with any questions they had."/>
    <s v="NECEF"/>
  </r>
  <r>
    <x v="305"/>
    <n v="17"/>
    <s v="Exploring Purpose"/>
    <x v="264"/>
    <m/>
    <s v="Prompt: How did your service contribute to better understanding of:&lt;br&gt;&lt;br&gt;1. Advocacy Skills&lt;br&gt;2. Designing a Solution&lt;br&gt;3. Empathy&lt;br&gt;4. Exploring Purpose&lt;br&gt;5.  Real World Experience Response: Transferring hours"/>
    <s v="Hockaday"/>
  </r>
  <r>
    <x v="113"/>
    <n v="2"/>
    <s v="Exploring Purpose"/>
    <x v="2"/>
    <m/>
    <s v="Prompt: How did your service contribute to better understanding of:&lt;br&gt;&lt;br&gt;1. Advocacy Skills&lt;br&gt;2. Designing a Solution&lt;br&gt;3. Empathy&lt;br&gt;4. Exploring Purpose&lt;br&gt;5.  Real World Experience Response: We filmed ourselves reading books for little kids in the hospital who aren‚Äôt able to leave and check out books. We also made book marks for them and wrote letters to staff. We advocated for them to be more literate."/>
    <s v="Scottish Rite Childrens Hospital"/>
  </r>
  <r>
    <x v="114"/>
    <n v="2"/>
    <s v="Exploring Purpose"/>
    <x v="2"/>
    <m/>
    <s v="Prompt: How did your service contribute to better understanding of:&lt;br&gt;&lt;br&gt;1. Advocacy Skills&lt;br&gt;2. Designing a Solution&lt;br&gt;3. Empathy&lt;br&gt;4. Exploring Purpose&lt;br&gt;5.  Real World Experience Response: I read books and made cards for the children and workers in the hospital. I explored a purpose because I did something that I have not done before, and I found purpose in it. I felt good helping the people in the hospital and I hope I helped cheer them up this holiday."/>
    <s v="Children's Medical Center"/>
  </r>
  <r>
    <x v="115"/>
    <n v="5"/>
    <s v="Exploring Purpose"/>
    <x v="38"/>
    <m/>
    <s v="Prompt: How did your service contribute to better understanding of:&lt;br&gt;&lt;br&gt;1. Advocacy Skills&lt;br&gt;2. Designing a Solution&lt;br&gt;3. Empathy&lt;br&gt;4. Exploring Purpose&lt;br&gt;5.  Real World Experience Response: I made a recording of me reading 5 books and uploaded them for the reading videos."/>
    <m/>
  </r>
  <r>
    <x v="115"/>
    <n v="2"/>
    <s v="Exploring Purpose"/>
    <x v="208"/>
    <m/>
    <s v="Prompt: How did your service contribute to better understanding of:&lt;br&gt;&lt;br&gt;1. Advocacy Skills&lt;br&gt;2. Designing a Solution&lt;br&gt;3. Empathy&lt;br&gt;4. Exploring Purpose&lt;br&gt;5.  Real World Experience Response: i made recordings of me reading books for the kids in the hospital"/>
    <s v="care for cancer"/>
  </r>
  <r>
    <x v="116"/>
    <n v="2"/>
    <s v="Exploring Purpose"/>
    <x v="12"/>
    <m/>
    <s v="Prompt: How did your service contribute to better understanding of:&lt;br&gt;&lt;br&gt;1. Advocacy Skills&lt;br&gt;2. Designing a Solution&lt;br&gt;3. Empathy&lt;br&gt;4. Exploring Purpose&lt;br&gt;5.  Real World Experience Response: we picked up trash and explored ways to limit our litter"/>
    <s v="texas conservation alliance"/>
  </r>
  <r>
    <x v="290"/>
    <n v="1"/>
    <s v="Exploring Purpose"/>
    <x v="135"/>
    <m/>
    <s v="Prompt: How did your service contribute to better understanding of:&lt;br&gt;&lt;br&gt;1. Advocacy Skills&lt;br&gt;2. Designing a Solution&lt;br&gt;3. Empathy&lt;br&gt;4. Exploring Purpose&lt;br&gt;5.  Real World Experience Response: We learned about valuing ourselves and we talked about beauty standards of our generation"/>
    <s v="Girl Scouts"/>
  </r>
  <r>
    <x v="236"/>
    <n v="2"/>
    <s v="Exploring Purpose"/>
    <x v="2"/>
    <m/>
    <s v="Prompt: How did your service contribute to better understanding of:&lt;br&gt;&lt;br&gt;1. Advocacy Skills&lt;br&gt;2. Designing a Solution&lt;br&gt;3. Empathy&lt;br&gt;4. Exploring Purpose&lt;br&gt;5.  Real World Experience Response: this helped me understand that our cards and notes really do make a difference and it helps bring others happiness"/>
    <s v="Children's Medical Hospital"/>
  </r>
  <r>
    <x v="236"/>
    <n v="2"/>
    <s v="Exploring Purpose"/>
    <x v="242"/>
    <m/>
    <s v="Prompt: How did your service contribute to better understanding of:&lt;br&gt;&lt;br&gt;1. Advocacy Skills&lt;br&gt;2. Designing a Solution&lt;br&gt;3. Empathy&lt;br&gt;4. Exploring Purpose&lt;br&gt;5.  Real World Experience Response: Today we packaged food to send to children and Kenya and this will help feed over 300 kids"/>
    <s v="Feed My Starving Children - Richardson, TX"/>
  </r>
  <r>
    <x v="238"/>
    <n v="0.5"/>
    <s v="Exploring Purpose"/>
    <x v="28"/>
    <m/>
    <s v="Prompt: How did your service contribute to better understanding of:&lt;br&gt;&lt;br&gt;1. Advocacy Skills&lt;br&gt;2. Designing a Solution&lt;br&gt;3. Empathy&lt;br&gt;4. Exploring Purpose&lt;br&gt;5.  Real World Experience Response: This meeting helped me explore purpose because it helped me realize a new side of social impact that I had never thought of before"/>
    <s v="725 Dream"/>
  </r>
  <r>
    <x v="238"/>
    <n v="2"/>
    <s v="Exploring Purpose"/>
    <x v="2"/>
    <m/>
    <s v="Prompt: How did your service contribute to better understanding of:&lt;br&gt;&lt;br&gt;1. Advocacy Skills&lt;br&gt;2. Designing a Solution&lt;br&gt;3. Empathy&lt;br&gt;4. Exploring Purpose&lt;br&gt;5.  Real World Experience Response: making cards for nurses, making audiobooks for kids"/>
    <s v="Hockaday"/>
  </r>
  <r>
    <x v="239"/>
    <n v="7.5"/>
    <s v="Exploring Purpose"/>
    <x v="42"/>
    <m/>
    <s v="Prompt: How did your service contribute to better understanding of:&lt;br&gt;&lt;br&gt;1. Advocacy Skills&lt;br&gt;2. Designing a Solution&lt;br&gt;3. Empathy&lt;br&gt;4. Exploring Purpose&lt;br&gt;5.  Real World Experience Response: I really like helping the kids in that I find them fun to be around and it gave my summer structure and purpose."/>
    <s v="United To Learn"/>
  </r>
  <r>
    <x v="239"/>
    <n v="0.1"/>
    <s v="Exploring Purpose"/>
    <x v="42"/>
    <m/>
    <s v="Prompt: How did your service contribute to better understanding of:&lt;br&gt;&lt;br&gt;1. Advocacy Skills&lt;br&gt;2. Designing a Solution&lt;br&gt;3. Empathy&lt;br&gt;4. Exploring Purpose&lt;br&gt;5.  Real World Experience Response: Same"/>
    <s v="United To Learn"/>
  </r>
  <r>
    <x v="242"/>
    <n v="1"/>
    <s v="Exploring Purpose"/>
    <x v="135"/>
    <s v="We did a free to be me project about girls and self esteem"/>
    <s v="Prompt: How did your service contribute to better understanding of:&lt;br&gt;&lt;br&gt;1. Advocacy Skills&lt;br&gt;2. Designing a Solution&lt;br&gt;3. Empathy&lt;br&gt;4. Exploring Purpose&lt;br&gt;5.  Real World Experience Response: Exploring the purpose of how we make other feel good about themselves"/>
    <m/>
  </r>
  <r>
    <x v="242"/>
    <n v="1"/>
    <s v="Exploring Purpose"/>
    <x v="48"/>
    <m/>
    <s v="Prompt: How did your service contribute to better understanding of:&lt;br&gt;&lt;br&gt;1. Advocacy Skills&lt;br&gt;2. Designing a Solution&lt;br&gt;3. Empathy&lt;br&gt;4. Exploring Purpose&lt;br&gt;5.  Real World Experience Response: I helped read books for children in the hospital"/>
    <m/>
  </r>
  <r>
    <x v="118"/>
    <n v="1"/>
    <s v="Exploring Purpose"/>
    <x v="97"/>
    <m/>
    <s v="Prompt: How did your service contribute to better understanding of:&lt;br&gt;&lt;br&gt;1. Advocacy Skills&lt;br&gt;2. Designing a Solution&lt;br&gt;3. Empathy&lt;br&gt;4. Exploring Purpose&lt;br&gt;5.  Real World Experience Response: I was able to explore purpose at Genesis by helping out the kids that stay there. We played and did activities, and it was lots of fun. This helped to show me that it is something I really enjoy and perhaps should look into pursuing."/>
    <s v="Genesis Women's Shelter"/>
  </r>
  <r>
    <x v="119"/>
    <n v="2"/>
    <s v="Exploring Purpose"/>
    <x v="29"/>
    <m/>
    <s v="Prompt: How did your service contribute to better understanding of:&lt;br&gt;&lt;br&gt;1. Advocacy Skills&lt;br&gt;2. Designing a Solution&lt;br&gt;3. Empathy&lt;br&gt;4. Exploring Purpose&lt;br&gt;5.  Real World Experience Response: It allowed us to see the purpose in interacting with  and helping kids."/>
    <s v="Perot Museum"/>
  </r>
  <r>
    <x v="120"/>
    <n v="3"/>
    <s v="Exploring Purpose"/>
    <x v="139"/>
    <m/>
    <s v="Prompt: How did your service contribute to better understanding of:&lt;br&gt;&lt;br&gt;1. Advocacy Skills&lt;br&gt;2. Designing a Solution&lt;br&gt;3. Empathy&lt;br&gt;4. Exploring Purpose&lt;br&gt;5.  Real World Experience Response: I was able to realize how small three hours of my life can impact so many others."/>
    <s v="Feed My Starving Children - Richardson, TX"/>
  </r>
  <r>
    <x v="120"/>
    <n v="2.5"/>
    <s v="Exploring Purpose"/>
    <x v="62"/>
    <m/>
    <s v="Prompt: How did your service contribute to better understanding of:&lt;br&gt;&lt;br&gt;1. Advocacy Skills&lt;br&gt;2. Designing a Solution&lt;br&gt;3. Empathy&lt;br&gt;4. Exploring Purpose&lt;br&gt;5.  Real World Experience Response: I realize that I could help people from all the way across the world just by packing boxes for two hours"/>
    <s v="Feed My Starving Children - Richardson, TX"/>
  </r>
  <r>
    <x v="120"/>
    <n v="1"/>
    <s v="Exploring Purpose"/>
    <x v="193"/>
    <m/>
    <s v="Prompt: How did your service contribute to better understanding of:&lt;br&gt;&lt;br&gt;1. Advocacy Skills&lt;br&gt;2. Designing a Solution&lt;br&gt;3. Empathy&lt;br&gt;4. Exploring Purpose&lt;br&gt;5.  Real World Experience Response: I partnered with SMU to help load cans for a food drive. It helped me realize that even an hour a day can help a lot of people."/>
    <s v="Girl Scouts of Southwest Texas"/>
  </r>
  <r>
    <x v="291"/>
    <n v="1"/>
    <s v="Exploring Purpose"/>
    <x v="175"/>
    <m/>
    <s v="Prompt: How did your service contribute to better understanding of:&lt;br&gt;&lt;br&gt;1. Advocacy Skills&lt;br&gt;2. Designing a Solution&lt;br&gt;3. Empathy&lt;br&gt;4. Exploring Purpose&lt;br&gt;5.  Real World Experience Response: Today we taught kids sight words which I had to advocate for a kid who kept getting talked over and never got to learn"/>
    <s v="Summit Tutoring"/>
  </r>
  <r>
    <x v="291"/>
    <n v="1"/>
    <s v="Exploring Purpose"/>
    <x v="88"/>
    <m/>
    <s v="Prompt: How did your service contribute to better understanding of:&lt;br&gt;&lt;br&gt;1. Advocacy Skills&lt;br&gt;2. Designing a Solution&lt;br&gt;3. Empathy&lt;br&gt;4. Exploring Purpose&lt;br&gt;5.  Real World Experience Response: It felt a great sense of accomplishment and pride when the kids I was teaching learned the correct words"/>
    <s v="Summit Tutoring"/>
  </r>
  <r>
    <x v="291"/>
    <n v="1"/>
    <s v="Exploring Purpose"/>
    <x v="27"/>
    <m/>
    <s v="Prompt: How did your service contribute to better understanding of:&lt;br&gt;&lt;br&gt;1. Advocacy Skills&lt;br&gt;2. Designing a Solution&lt;br&gt;3. Empathy&lt;br&gt;4. Exploring Purpose&lt;br&gt;5.  Real World Experience Response: I helped kids read today and I think this bettered my understanding of exploring purpose to see what I want to do with my life and how I can help these kids in anyway I can"/>
    <s v="Anne Frank EL"/>
  </r>
  <r>
    <x v="291"/>
    <n v="3"/>
    <s v="Exploring Purpose"/>
    <x v="187"/>
    <m/>
    <s v="Prompt: How did your service contribute to better understanding of:&lt;br&gt;&lt;br&gt;1. Advocacy Skills&lt;br&gt;2. Designing a Solution&lt;br&gt;3. Empathy&lt;br&gt;4. Exploring Purpose&lt;br&gt;5.  Real World Experience Response: We get to deliver food to people in need"/>
    <s v="Meals on Wheels"/>
  </r>
  <r>
    <x v="292"/>
    <n v="1.5"/>
    <s v="Exploring Purpose"/>
    <x v="139"/>
    <m/>
    <s v="Prompt: How did your service contribute to better understanding of:&lt;br&gt;&lt;br&gt;1. Advocacy Skills&lt;br&gt;2. Designing a Solution&lt;br&gt;3. Empathy&lt;br&gt;4. Exploring Purpose&lt;br&gt;5.  Real World Experience Response: l made an impact in my community by learning to tutor little kids who need our help"/>
    <s v="Herbert Marcus EL"/>
  </r>
  <r>
    <x v="292"/>
    <n v="2"/>
    <s v="Exploring Purpose"/>
    <x v="178"/>
    <m/>
    <s v="Prompt: How did your service contribute to better understanding of:&lt;br&gt;&lt;br&gt;1. Advocacy Skills&lt;br&gt;2. Designing a Solution&lt;br&gt;3. Empathy&lt;br&gt;4. Exploring Purpose&lt;br&gt;5.  Real World Experience Response: We helped kids learn math."/>
    <s v="Marcus Tutoring"/>
  </r>
  <r>
    <x v="121"/>
    <n v="1.8"/>
    <s v="Exploring Purpose"/>
    <x v="105"/>
    <s v="I shelved books at the Dallas Public Library-Preston and Royal location"/>
    <s v="Prompt: How did your service contribute to better understanding of:&lt;br&gt;&lt;br&gt;1. Advocacy Skills&lt;br&gt;2. Designing a Solution&lt;br&gt;3. Empathy&lt;br&gt;4. Exploring Purpose&lt;br&gt;5.  Real World Experience Response: i love books and reading so i helped out at my local dallas public library"/>
    <s v="Dallas Public Library-Preston and Royal"/>
  </r>
  <r>
    <x v="121"/>
    <n v="1.7"/>
    <s v="Exploring Purpose"/>
    <x v="115"/>
    <m/>
    <s v="Prompt: How did your service contribute to better understanding of:&lt;br&gt;&lt;br&gt;1. Advocacy Skills&lt;br&gt;2. Designing a Solution&lt;br&gt;3. Empathy&lt;br&gt;4. Exploring Purpose&lt;br&gt;5.  Real World Experience Response: i shelved books at my local library"/>
    <s v="Dallas Public Library-Preston and Royal"/>
  </r>
  <r>
    <x v="121"/>
    <n v="1"/>
    <s v="Exploring Purpose"/>
    <x v="50"/>
    <m/>
    <s v="Prompt: How did your service contribute to better understanding of:&lt;br&gt;&lt;br&gt;1. Advocacy Skills&lt;br&gt;2. Designing a Solution&lt;br&gt;3. Empathy&lt;br&gt;4. Exploring Purpose&lt;br&gt;5.  Real World Experience Response: we prepared for the social impact bizaar"/>
    <s v="Community Crafts Club"/>
  </r>
  <r>
    <x v="245"/>
    <n v="3"/>
    <s v="Exploring Purpose"/>
    <x v="12"/>
    <m/>
    <s v="Prompt: How did your service contribute to better understanding of:&lt;br&gt;&lt;br&gt;1. Advocacy Skills&lt;br&gt;2. Designing a Solution&lt;br&gt;3. Empathy&lt;br&gt;4. Exploring Purpose&lt;br&gt;5.  Real World Experience Response: We picked up trash and while we were doing it we were exploring the importance and the impact that litter has on the community."/>
    <s v="Texas Conservation Alliance"/>
  </r>
  <r>
    <x v="245"/>
    <n v="25"/>
    <s v="Exploring Purpose"/>
    <x v="124"/>
    <m/>
    <s v="Prompt: How did your service contribute to better understanding of:&lt;br&gt;&lt;br&gt;1. Advocacy Skills&lt;br&gt;2. Designing a Solution&lt;br&gt;3. Empathy&lt;br&gt;4. Exploring Purpose&lt;br&gt;5.  Real World Experience Response: Over these last weeks in december and january, i have been holding practices with the girls on the team to make sure that they understand new skills and to allow for exercise in order to make sure they stay healthy. By doing this I am exploring purpose in health and learning how to be more social while having fun all the while."/>
    <s v="Rowlett Youth Soccer Association"/>
  </r>
  <r>
    <x v="245"/>
    <n v="20"/>
    <s v="Exploring Purpose"/>
    <x v="98"/>
    <m/>
    <s v="Prompt: How did your service contribute to better understanding of:&lt;br&gt;&lt;br&gt;1. Advocacy Skills&lt;br&gt;2. Designing a Solution&lt;br&gt;3. Empathy&lt;br&gt;4. Exploring Purpose&lt;br&gt;5.  Real World Experience Response: Starting up the spring season, I have been holding more practices to help the girls get ready for the season. With the help of my father, we have made so much progress and are excited for the first game. I have been exploring leadership and how I might be a leader later on in life."/>
    <s v="Rowlett Youth Soccer Association"/>
  </r>
  <r>
    <x v="245"/>
    <n v="20"/>
    <s v="Exploring Purpose"/>
    <x v="18"/>
    <m/>
    <s v="Prompt: How did your service contribute to better understanding of:&lt;br&gt;&lt;br&gt;1. Advocacy Skills&lt;br&gt;2. Designing a Solution&lt;br&gt;3. Empathy&lt;br&gt;4. Exploring Purpose&lt;br&gt;5.  Real World Experience Response: Through these last couple of weeks, my father and I have been coaching this group of young girls and teaching them how to play soccer correctly, with the right skills and how play play together as a team."/>
    <s v="Rowlett Youth Soccer Association"/>
  </r>
  <r>
    <x v="246"/>
    <n v="0.5"/>
    <s v="Exploring Purpose"/>
    <x v="14"/>
    <m/>
    <s v="Prompt: How did your service contribute to better understanding of:&lt;br&gt;&lt;br&gt;1. Advocacy Skills&lt;br&gt;2. Designing a Solution&lt;br&gt;3. Empathy&lt;br&gt;4. Exploring Purpose&lt;br&gt;5.  Real World Experience Response: We learned about what we are going to do in this club and our impact."/>
    <s v="new/gen"/>
  </r>
  <r>
    <x v="246"/>
    <n v="1"/>
    <s v="Exploring Purpose"/>
    <x v="260"/>
    <m/>
    <s v="Prompt: How did your service contribute to better understanding of:&lt;br&gt;&lt;br&gt;1. Advocacy Skills&lt;br&gt;2. Designing a Solution&lt;br&gt;3. Empathy&lt;br&gt;4. Exploring Purpose&lt;br&gt;5.  Real World Experience Response: We made hand turkeys for the kids so they can write down what they are thankful for."/>
    <s v="Wesley Rankin Community Center"/>
  </r>
  <r>
    <x v="246"/>
    <n v="3"/>
    <s v="Exploring Purpose"/>
    <x v="23"/>
    <m/>
    <s v="Prompt: How did your service contribute to better understanding of:&lt;br&gt;&lt;br&gt;1. Advocacy Skills&lt;br&gt;2. Designing a Solution&lt;br&gt;3. Empathy&lt;br&gt;4. Exploring Purpose&lt;br&gt;5.  Real World Experience Response: We helped set up for Project Care. Project Care is an annual party to celebrate the families at the community center and this year was very special because it was Wesley-Rankin‚Äôs 120th anniversary."/>
    <s v="Wesley Rankin Community Center"/>
  </r>
  <r>
    <x v="247"/>
    <n v="1"/>
    <s v="Exploring Purpose"/>
    <x v="14"/>
    <m/>
    <s v="Prompt: How did your service contribute to better understanding of:&lt;br&gt;&lt;br&gt;1. Advocacy Skills&lt;br&gt;2. Designing a Solution&lt;br&gt;3. Empathy&lt;br&gt;4. Exploring Purpose&lt;br&gt;5.  Real World Experience Response: tutoring youth"/>
    <s v="Hockaday"/>
  </r>
  <r>
    <x v="247"/>
    <n v="1"/>
    <s v="Exploring Purpose"/>
    <x v="264"/>
    <m/>
    <s v="Prompt: How did your service contribute to better understanding of:&lt;br&gt;&lt;br&gt;1. Advocacy Skills&lt;br&gt;2. Designing a Solution&lt;br&gt;3. Empathy&lt;br&gt;4. Exploring Purpose&lt;br&gt;5.  Real World Experience Response: Helping people learn"/>
    <s v="Arthur Kramer EL"/>
  </r>
  <r>
    <x v="122"/>
    <n v="2"/>
    <s v="Exploring Purpose"/>
    <x v="91"/>
    <m/>
    <s v="Prompt: How did your service contribute to better understanding of:&lt;br&gt;&lt;br&gt;1. Advocacy Skills&lt;br&gt;2. Designing a Solution&lt;br&gt;3. Empathy&lt;br&gt;4. Exploring Purpose&lt;br&gt;5.  Real World Experience Response: I realized the impact I have in the world and how picking up one small piece of trash can make a change."/>
    <s v="Texas Conservation Association"/>
  </r>
  <r>
    <x v="122"/>
    <n v="3"/>
    <s v="Exploring Purpose"/>
    <x v="68"/>
    <m/>
    <s v="Prompt: How did your service contribute to better understanding of:&lt;br&gt;&lt;br&gt;1. Advocacy Skills&lt;br&gt;2. Designing a Solution&lt;br&gt;3. Empathy&lt;br&gt;4. Exploring Purpose&lt;br&gt;5.  Real World Experience Response: I learned how to take control during emergency situations."/>
    <s v="american red cross"/>
  </r>
  <r>
    <x v="123"/>
    <n v="2"/>
    <s v="Exploring Purpose"/>
    <x v="12"/>
    <m/>
    <s v="Prompt: How did your service contribute to better understanding of:&lt;br&gt;&lt;br&gt;1. Advocacy Skills&lt;br&gt;2. Designing a Solution&lt;br&gt;3. Empathy&lt;br&gt;4. Exploring Purpose&lt;br&gt;5.  Real World Experience Response: Through picking up microlitter and trash scattered around the river, I helped the environment and explored my purpose."/>
    <s v="Texas Conservation Alliance"/>
  </r>
  <r>
    <x v="123"/>
    <n v="15"/>
    <s v="Exploring Purpose"/>
    <x v="76"/>
    <m/>
    <s v="Prompt: How did your service contribute to better understanding of:&lt;br&gt;&lt;br&gt;1. Advocacy Skills&lt;br&gt;2. Designing a Solution&lt;br&gt;3. Empathy&lt;br&gt;4. Exploring Purpose&lt;br&gt;5.  Real World Experience Response: Demonstrating for a ballet class once a week"/>
    <s v="Dallas Ballet Center"/>
  </r>
  <r>
    <x v="123"/>
    <n v="12"/>
    <s v="Exploring Purpose"/>
    <x v="50"/>
    <m/>
    <s v="Prompt: How did your service contribute to better understanding of:&lt;br&gt;&lt;br&gt;1. Advocacy Skills&lt;br&gt;2. Designing a Solution&lt;br&gt;3. Empathy&lt;br&gt;4. Exploring Purpose&lt;br&gt;5.  Real World Experience Response: Setting up, helping around, bringing materials for DBC father-daughter Valentines Dance"/>
    <s v="Dallas Ballet Company"/>
  </r>
  <r>
    <x v="124"/>
    <n v="3"/>
    <s v="Exploring Purpose"/>
    <x v="49"/>
    <m/>
    <s v="Prompt: How did your service contribute to better understanding of:&lt;br&gt;&lt;br&gt;1. Advocacy Skills&lt;br&gt;2. Designing a Solution&lt;br&gt;3. Empathy&lt;br&gt;4. Exploring Purpose&lt;br&gt;5.  Real World Experience Response: i used what i like to do to impact people positively."/>
    <s v="social impact baking club"/>
  </r>
  <r>
    <x v="124"/>
    <n v="1.5"/>
    <s v="Exploring Purpose"/>
    <x v="115"/>
    <m/>
    <s v="Prompt: How did your service contribute to better understanding of:&lt;br&gt;&lt;br&gt;1. Advocacy Skills&lt;br&gt;2. Designing a Solution&lt;br&gt;3. Empathy&lt;br&gt;4. Exploring Purpose&lt;br&gt;5.  Real World Experience Response: i‚Äôm baking/doing what i love to help people have a fun mother‚Äôs day"/>
    <s v="social impact baking club"/>
  </r>
  <r>
    <x v="124"/>
    <n v="0.8"/>
    <s v="Exploring Purpose"/>
    <x v="60"/>
    <m/>
    <s v="Prompt: How did your service contribute to better understanding of:&lt;br&gt;&lt;br&gt;1. Advocacy Skills&lt;br&gt;2. Designing a Solution&lt;br&gt;3. Empathy&lt;br&gt;4. Exploring Purpose&lt;br&gt;5.  Real World Experience Response: i‚Äôm doing what i love to help people"/>
    <s v="social impact baking club"/>
  </r>
  <r>
    <x v="125"/>
    <n v="2"/>
    <s v="Exploring Purpose"/>
    <x v="244"/>
    <m/>
    <s v="Prompt: How did your service contribute to better understanding of:&lt;br&gt;&lt;br&gt;1. Advocacy Skills&lt;br&gt;2. Designing a Solution&lt;br&gt;3. Empathy&lt;br&gt;4. Exploring Purpose&lt;br&gt;5.  Real World Experience Response: I love baking and I made cookies for the bazar"/>
    <m/>
  </r>
  <r>
    <x v="125"/>
    <n v="1"/>
    <s v="Exploring Purpose"/>
    <x v="124"/>
    <m/>
    <s v="Prompt: How did your service contribute to better understanding of:&lt;br&gt;&lt;br&gt;1. Advocacy Skills&lt;br&gt;2. Designing a Solution&lt;br&gt;3. Empathy&lt;br&gt;4. Exploring Purpose&lt;br&gt;5.  Real World Experience Response: We learned about homeless"/>
    <m/>
  </r>
  <r>
    <x v="293"/>
    <n v="2"/>
    <s v="Exploring Purpose"/>
    <x v="12"/>
    <m/>
    <s v="Prompt: How did your service contribute to better understanding of:&lt;br&gt;&lt;br&gt;1. Advocacy Skills&lt;br&gt;2. Designing a Solution&lt;br&gt;3. Empathy&lt;br&gt;4. Exploring Purpose&lt;br&gt;5.  Real World Experience Response: I‚Äôm building empathy through picking up trash by the trinity river"/>
    <s v="Bonton farms"/>
  </r>
  <r>
    <x v="293"/>
    <n v="1.5"/>
    <s v="Exploring Purpose"/>
    <x v="240"/>
    <m/>
    <s v="Prompt: How did your service contribute to better understanding of:&lt;br&gt;&lt;br&gt;1. Advocacy Skills&lt;br&gt;2. Designing a Solution&lt;br&gt;3. Empathy&lt;br&gt;4. Exploring Purpose&lt;br&gt;5.  Real World Experience Response: I explored the purpose of teaching children important things"/>
    <s v="Marcus tutoring"/>
  </r>
  <r>
    <x v="248"/>
    <n v="2"/>
    <s v="Exploring Purpose"/>
    <x v="19"/>
    <m/>
    <s v="Prompt: How did your service contribute to better understanding of:&lt;br&gt;&lt;br&gt;1. Advocacy Skills&lt;br&gt;2. Designing a Solution&lt;br&gt;3. Empathy&lt;br&gt;4. Exploring Purpose&lt;br&gt;5.  Real World Experience Response: Helping with a dance event helped me see that I enjoyed the performing arts and an area I could possibly contribute to."/>
    <s v="The Hockaday School"/>
  </r>
  <r>
    <x v="248"/>
    <n v="1"/>
    <s v="Exploring Purpose"/>
    <x v="240"/>
    <m/>
    <s v="Prompt: How did your service contribute to better understanding of:&lt;br&gt;&lt;br&gt;1. Advocacy Skills&lt;br&gt;2. Designing a Solution&lt;br&gt;3. Empathy&lt;br&gt;4. Exploring Purpose&lt;br&gt;5.  Real World Experience Response: I was able to do something I enjoyed which would be used to help other people"/>
    <s v="Paper with a Purpose"/>
  </r>
  <r>
    <x v="126"/>
    <n v="2"/>
    <s v="Exploring Purpose"/>
    <x v="11"/>
    <m/>
    <s v="Prompt: How did your service contribute to better understanding of:&lt;br&gt;&lt;br&gt;1. Advocacy Skills&lt;br&gt;2. Designing a Solution&lt;br&gt;3. Empathy&lt;br&gt;4. Exploring Purpose&lt;br&gt;5.  Real World Experience Response: By working as a teacher‚Äôs assistant in Sunday School, I helped students explore their religious roots."/>
    <s v="Temple Emanu-El"/>
  </r>
  <r>
    <x v="126"/>
    <n v="2"/>
    <s v="Exploring Purpose"/>
    <x v="43"/>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
    <s v="Exploring Purpose"/>
    <x v="105"/>
    <m/>
    <s v="Prompt: How did your service contribute to better understanding of:&lt;br&gt;&lt;br&gt;1. Advocacy Skills&lt;br&gt;2. Designing a Solution&lt;br&gt;3. Empathy&lt;br&gt;4. Exploring Purpose&lt;br&gt;5.  Real World Experience Response: By modifying my antisemitism/accepting differences/Holocaust awareness presentation, I am exploring one of passions: educating others on the importance of these topics through corrections from the ADL."/>
    <m/>
  </r>
  <r>
    <x v="126"/>
    <n v="1.5"/>
    <s v="Exploring Purpose"/>
    <x v="71"/>
    <m/>
    <s v="Prompt: How did your service contribute to better understanding of:&lt;br&gt;&lt;br&gt;1. Advocacy Skills&lt;br&gt;2. Designing a Solution&lt;br&gt;3. Empathy&lt;br&gt;4. Exploring Purpose&lt;br&gt;5.  Real World Experience Response: At my Temple, I participated in an event where I made and assisted people with making challah to raise donation money. This is exploring purpose because I am helping people, one of my passions."/>
    <s v="Temple Emanu-el"/>
  </r>
  <r>
    <x v="126"/>
    <n v="1.5"/>
    <s v="Exploring Purpose"/>
    <x v="57"/>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23"/>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79"/>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195"/>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1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98"/>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1"/>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5"/>
    <s v="Exploring Purpose"/>
    <x v="8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7"/>
    <n v="1"/>
    <s v="Exploring Purpose"/>
    <x v="50"/>
    <m/>
    <s v="Prompt: How did your service contribute to better understanding of:&lt;br&gt;&lt;br&gt;1. Advocacy Skills&lt;br&gt;2. Designing a Solution&lt;br&gt;3. Empathy&lt;br&gt;4. Exploring Purpose&lt;br&gt;5.  Real World Experience Response: While I made necklaces, I learned about how the importance of art in volunteer work. The profits of my art are able to go to kids in need and it inspired me to work harder."/>
    <s v="Community Crafts"/>
  </r>
  <r>
    <x v="128"/>
    <n v="1.8"/>
    <s v="Exploring Purpose"/>
    <x v="166"/>
    <m/>
    <s v="Prompt: How did your service contribute to better understanding of:&lt;br&gt;&lt;br&gt;1. Advocacy Skills&lt;br&gt;2. Designing a Solution&lt;br&gt;3. Empathy&lt;br&gt;4. Exploring Purpose&lt;br&gt;5.  Real World Experience Response: It helped me realize just how much of an impact materials like styrofoam have on our environment, and it helped me have the motivation to do something about it."/>
    <m/>
  </r>
  <r>
    <x v="129"/>
    <n v="2"/>
    <s v="Exploring Purpose"/>
    <x v="92"/>
    <m/>
    <s v="Prompt: How did your service contribute to better understanding of:&lt;br&gt;&lt;br&gt;1. Advocacy Skills&lt;br&gt;2. Designing a Solution&lt;br&gt;3. Empathy&lt;br&gt;4. Exploring Purpose&lt;br&gt;5.  Real World Experience Response: I learned how to teach people and why it was important to help and share what I know to help other communities"/>
    <s v="The Hockaday School"/>
  </r>
  <r>
    <x v="253"/>
    <n v="3"/>
    <s v="Exploring Purpose"/>
    <x v="42"/>
    <m/>
    <s v="Prompt: How did your service contribute to better understanding of:&lt;br&gt;&lt;br&gt;1. Advocacy Skills&lt;br&gt;2. Designing a Solution&lt;br&gt;3. Empathy&lt;br&gt;4. Exploring Purpose&lt;br&gt;5.  Real World Experience Response: By teaching english to overseas elementary students, I was able to explore my passion for interacting with children."/>
    <s v="Citizens of Tomorrow"/>
  </r>
  <r>
    <x v="253"/>
    <n v="1"/>
    <s v="Exploring Purpose"/>
    <x v="24"/>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r>
  <r>
    <x v="253"/>
    <n v="2"/>
    <s v="Exploring Purpose"/>
    <x v="191"/>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r>
  <r>
    <x v="253"/>
    <n v="1"/>
    <s v="Exploring Purpose"/>
    <x v="100"/>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r>
  <r>
    <x v="253"/>
    <n v="9"/>
    <s v="Exploring Purpose"/>
    <x v="2"/>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r>
  <r>
    <x v="253"/>
    <n v="1"/>
    <s v="Exploring Purpose"/>
    <x v="258"/>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1"/>
    <s v="Exploring Purpose"/>
    <x v="227"/>
    <m/>
    <s v="Prompt: How did your service contribute to better understanding of:&lt;br&gt;&lt;br&gt;1. Advocacy Skills&lt;br&gt;2. Designing a Solution&lt;br&gt;3. Empathy&lt;br&gt;4. Exploring Purpose&lt;br&gt;5.  Real World Experience Response: I taught students English."/>
    <s v="Citizens of Tomorrow"/>
  </r>
  <r>
    <x v="253"/>
    <n v="1"/>
    <s v="Exploring Purpose"/>
    <x v="219"/>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2"/>
    <s v="Exploring Purpose"/>
    <x v="41"/>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1"/>
    <s v="Exploring Purpose"/>
    <x v="218"/>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1"/>
    <s v="Exploring Purpose"/>
    <x v="171"/>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1"/>
    <s v="Exploring Purpose"/>
    <x v="179"/>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253"/>
    <n v="1"/>
    <s v="Exploring Purpose"/>
    <x v="241"/>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r>
  <r>
    <x v="4"/>
    <n v="1.5"/>
    <s v="Exploring Purpose"/>
    <x v="49"/>
    <m/>
    <s v="Prompt: How did your service contribute to better understanding of:&lt;br&gt;&lt;br&gt;1. Advocacy Skills&lt;br&gt;2. Designing a Solution&lt;br&gt;3. Empathy&lt;br&gt;4. Exploring Purpose&lt;br&gt;5.  Real World Experience Response: For the baking club, I made cookies and brownies to sell in the social impact bazaar. The left over baked items will all be donated to family gateway and the funds made from our baked items will help us to assist our club to reach more people."/>
    <m/>
  </r>
  <r>
    <x v="294"/>
    <n v="2.2000000000000002"/>
    <s v="Exploring Purpose"/>
    <x v="172"/>
    <m/>
    <s v="Prompt: How did your service contribute to better understanding of:&lt;br&gt;&lt;br&gt;1. Advocacy Skills&lt;br&gt;2. Designing a Solution&lt;br&gt;3. Empathy&lt;br&gt;4. Exploring Purpose&lt;br&gt;5.  Real World Experience Response: I explored my purpose by pursuing my hobby and talent of baking to make cupcakes for social impact baking club."/>
    <m/>
  </r>
  <r>
    <x v="294"/>
    <n v="1.2"/>
    <s v="Exploring Purpose"/>
    <x v="260"/>
    <m/>
    <s v="Prompt: How did your service contribute to better understanding of:&lt;br&gt;&lt;br&gt;1. Advocacy Skills&lt;br&gt;2. Designing a Solution&lt;br&gt;3. Empathy&lt;br&gt;4. Exploring Purpose&lt;br&gt;5.  Real World Experience Response: I explored my purpose by pursuing my hobby and talent of baking to make cookies for social impact baking club."/>
    <m/>
  </r>
  <r>
    <x v="294"/>
    <n v="3.2"/>
    <s v="Exploring Purpose"/>
    <x v="125"/>
    <m/>
    <s v="Prompt: How did your service contribute to better understanding of:&lt;br&gt;&lt;br&gt;1. Advocacy Skills&lt;br&gt;2. Designing a Solution&lt;br&gt;3. Empathy&lt;br&gt;4. Exploring Purpose&lt;br&gt;5.  Real World Experience Response: I explored my purpose by pursuing my hobby and talent of baking to make an oreo cake for social impact baking club."/>
    <m/>
  </r>
  <r>
    <x v="133"/>
    <n v="2"/>
    <s v="Exploring Purpose"/>
    <x v="163"/>
    <m/>
    <s v="Prompt: How did your service contribute to better understanding of:&lt;br&gt;&lt;br&gt;1. Advocacy Skills&lt;br&gt;2. Designing a Solution&lt;br&gt;3. Empathy&lt;br&gt;4. Exploring Purpose&lt;br&gt;5.  Real World Experience Response: I am able to help others, even if it‚Äôs just by talking to them, and that allows me to make a difference in peoples lives."/>
    <s v="Citizens of Tomorrow"/>
  </r>
  <r>
    <x v="133"/>
    <n v="2"/>
    <s v="Exploring Purpose"/>
    <x v="2"/>
    <m/>
    <s v="Prompt: How did your service contribute to better understanding of:&lt;br&gt;&lt;br&gt;1. Advocacy Skills&lt;br&gt;2. Designing a Solution&lt;br&gt;3. Empathy&lt;br&gt;4. Exploring Purpose&lt;br&gt;5.  Real World Experience Response: By doing small deeds for the community, I am able to heavily impact someone‚Äôs life. Book recording I made can be shared, and cards can improve someone‚Äôs day."/>
    <s v="Hockaday"/>
  </r>
  <r>
    <x v="133"/>
    <n v="1"/>
    <s v="Exploring Purpose"/>
    <x v="2"/>
    <m/>
    <s v="Prompt: How did your service contribute to better understanding of:&lt;br&gt;&lt;br&gt;1. Advocacy Skills&lt;br&gt;2. Designing a Solution&lt;br&gt;3. Empathy&lt;br&gt;4. Exploring Purpose&lt;br&gt;5.  Real World Experience Response: Helping kids improve their English gives me joy to watch them blossom and inspires me to do more."/>
    <s v="Citizens of Tomorrow"/>
  </r>
  <r>
    <x v="133"/>
    <n v="1"/>
    <s v="Exploring Purpose"/>
    <x v="27"/>
    <m/>
    <s v="Prompt: How did your service contribute to better understanding of:&lt;br&gt;&lt;br&gt;1. Advocacy Skills&lt;br&gt;2. Designing a Solution&lt;br&gt;3. Empathy&lt;br&gt;4. Exploring Purpose&lt;br&gt;5.  Real World Experience Response: Tutoring kids has allowed me to find things I‚Äôm passionate about and learn from other cultures."/>
    <s v="Citizens of Tomorrow"/>
  </r>
  <r>
    <x v="133"/>
    <n v="1"/>
    <s v="Exploring Purpose"/>
    <x v="41"/>
    <m/>
    <s v="Prompt: How did your service contribute to better understanding of:&lt;br&gt;&lt;br&gt;1. Advocacy Skills&lt;br&gt;2. Designing a Solution&lt;br&gt;3. Empathy&lt;br&gt;4. Exploring Purpose&lt;br&gt;5.  Real World Experience Response: I get to find something I‚Äôm passionate about."/>
    <s v="Tiny Tunes"/>
  </r>
  <r>
    <x v="133"/>
    <n v="1"/>
    <s v="Exploring Purpose"/>
    <x v="218"/>
    <m/>
    <s v="Prompt: How did your service contribute to better understanding of:&lt;br&gt;&lt;br&gt;1. Advocacy Skills&lt;br&gt;2. Designing a Solution&lt;br&gt;3. Empathy&lt;br&gt;4. Exploring Purpose&lt;br&gt;5.  Real World Experience Response: I am able to find what I‚Äôm passionate about by teaching kids how to improve their English."/>
    <s v="Citizens of Tomorrow"/>
  </r>
  <r>
    <x v="133"/>
    <n v="2"/>
    <s v="Exploring Purpose"/>
    <x v="20"/>
    <m/>
    <s v="Prompt: How did your service contribute to better understanding of:&lt;br&gt;&lt;br&gt;1. Advocacy Skills&lt;br&gt;2. Designing a Solution&lt;br&gt;3. Empathy&lt;br&gt;4. Exploring Purpose&lt;br&gt;5.  Real World Experience Response: I find what I‚Äôm passionate about by helping kids improve their English pronunciation and vocabulary."/>
    <s v="Citizens of Tomorrow"/>
  </r>
  <r>
    <x v="133"/>
    <n v="2"/>
    <s v="Exploring Purpose"/>
    <x v="205"/>
    <m/>
    <s v="Prompt: How did your service contribute to better understanding of:&lt;br&gt;&lt;br&gt;1. Advocacy Skills&lt;br&gt;2. Designing a Solution&lt;br&gt;3. Empathy&lt;br&gt;4. Exploring Purpose&lt;br&gt;5.  Real World Experience Response: I find that I‚Äôm passionate about helping others improve their English skills."/>
    <s v="Citizens of Tomorrow"/>
  </r>
  <r>
    <x v="133"/>
    <n v="1"/>
    <s v="Exploring Purpose"/>
    <x v="179"/>
    <m/>
    <s v="Prompt: How did your service contribute to better understanding of:&lt;br&gt;&lt;br&gt;1. Advocacy Skills&lt;br&gt;2. Designing a Solution&lt;br&gt;3. Empathy&lt;br&gt;4. Exploring Purpose&lt;br&gt;5.  Real World Experience Response: I teach kids English and get to find what I‚Äôm passionate about."/>
    <s v="Citizens of Tomorrow"/>
  </r>
  <r>
    <x v="133"/>
    <n v="1"/>
    <s v="Exploring Purpose"/>
    <x v="241"/>
    <m/>
    <s v="Prompt: How did your service contribute to better understanding of:&lt;br&gt;&lt;br&gt;1. Advocacy Skills&lt;br&gt;2. Designing a Solution&lt;br&gt;3. Empathy&lt;br&gt;4. Exploring Purpose&lt;br&gt;5.  Real World Experience Response: I find what I‚Äôm passionate about by helping others improve their English skills and learning about their culture and life."/>
    <s v="Citizens of Tomorrow"/>
  </r>
  <r>
    <x v="133"/>
    <n v="2"/>
    <s v="Exploring Purpose"/>
    <x v="126"/>
    <m/>
    <s v="Prompt: How did your service contribute to better understanding of:&lt;br&gt;&lt;br&gt;1. Advocacy Skills&lt;br&gt;2. Designing a Solution&lt;br&gt;3. Empathy&lt;br&gt;4. Exploring Purpose&lt;br&gt;5.  Real World Experience Response: By teaching and helping kids improve their English, I get to find what I‚Äôm passionate about."/>
    <s v="Citizens of Tomorrow"/>
  </r>
  <r>
    <x v="135"/>
    <n v="1.4"/>
    <s v="Exploring Purpose"/>
    <x v="68"/>
    <m/>
    <s v="Prompt: How did your service contribute to better understanding of:&lt;br&gt;&lt;br&gt;1. Advocacy Skills&lt;br&gt;2. Designing a Solution&lt;br&gt;3. Empathy&lt;br&gt;4. Exploring Purpose&lt;br&gt;5.  Real World Experience Response: Through learning how to help in cases of traumatic injuries I was able to feel a purpose of helping others and bringing safety to their injuries. I now know how to make an impact on someone by being first aid certified."/>
    <s v="Red Cross first aid certification"/>
  </r>
  <r>
    <x v="135"/>
    <n v="1.6"/>
    <s v="Exploring Purpose"/>
    <x v="68"/>
    <m/>
    <s v="Prompt: How did your service contribute to better understanding of:&lt;br&gt;&lt;br&gt;1. Advocacy Skills&lt;br&gt;2. Designing a Solution&lt;br&gt;3. Empathy&lt;br&gt;4. Exploring Purpose&lt;br&gt;5.  Real World Experience Response: I already submitted but I forgot it counted as 3 hours"/>
    <s v="first aid training"/>
  </r>
  <r>
    <x v="136"/>
    <n v="2"/>
    <s v="Exploring Purpose"/>
    <x v="23"/>
    <m/>
    <s v="Prompt: How did your service contribute to better understanding of:&lt;br&gt;&lt;br&gt;1. Advocacy Skills&lt;br&gt;2. Designing a Solution&lt;br&gt;3. Empathy&lt;br&gt;4. Exploring Purpose&lt;br&gt;5.  Real World Experience Response: The purpose of today was to help combat hunger. As a group we made 2195 meals."/>
    <s v="Tango Tab"/>
  </r>
  <r>
    <x v="296"/>
    <n v="3"/>
    <s v="Exploring Purpose"/>
    <x v="178"/>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 Theatre"/>
  </r>
  <r>
    <x v="296"/>
    <n v="3"/>
    <s v="Exploring Purpose"/>
    <x v="208"/>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74"/>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163"/>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143"/>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23"/>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73"/>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2"/>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296"/>
    <n v="3"/>
    <s v="Exploring Purpose"/>
    <x v="17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r>
  <r>
    <x v="137"/>
    <n v="2"/>
    <s v="Exploring Purpose"/>
    <x v="62"/>
    <m/>
    <s v="Prompt: How did your service contribute to better understanding of:&lt;br&gt;&lt;br&gt;1. Advocacy Skills&lt;br&gt;2. Designing a Solution&lt;br&gt;3. Empathy&lt;br&gt;4. Exploring Purpose&lt;br&gt;5.  Real World Experience Response: I got to bake for others, and the donations will go to charity to help people get on their feet. The remaining baked goods will be donated to people, who need nutrition. I learned the purpose of baking for others who need it more than I do."/>
    <s v="social impact bazaar"/>
  </r>
  <r>
    <x v="138"/>
    <n v="2"/>
    <s v="Exploring Purpose"/>
    <x v="29"/>
    <m/>
    <s v="Prompt: How did your service contribute to better understanding of:&lt;br&gt;&lt;br&gt;1. Advocacy Skills&lt;br&gt;2. Designing a Solution&lt;br&gt;3. Empathy&lt;br&gt;4. Exploring Purpose&lt;br&gt;5.  Real World Experience Response: It allowed us to see the purpose in interactions with young children."/>
    <s v="Perot Museum"/>
  </r>
  <r>
    <x v="138"/>
    <n v="1.5"/>
    <s v="Exploring Purpose"/>
    <x v="127"/>
    <m/>
    <s v="Prompt: How did your service contribute to better understanding of:&lt;br&gt;&lt;br&gt;1. Advocacy Skills&lt;br&gt;2. Designing a Solution&lt;br&gt;3. Empathy&lt;br&gt;4. Exploring Purpose&lt;br&gt;5.  Real World Experience Response: We helped design a poster for somebody matched with a buddy, helping me explore purpose related to helping others."/>
    <s v="Best Buddies"/>
  </r>
  <r>
    <x v="139"/>
    <n v="3"/>
    <s v="Exploring Purpose"/>
    <x v="2"/>
    <m/>
    <s v="Prompt: How did your service contribute to better understanding of:&lt;br&gt;&lt;br&gt;1. Advocacy Skills&lt;br&gt;2. Designing a Solution&lt;br&gt;3. Empathy&lt;br&gt;4. Exploring Purpose&lt;br&gt;5.  Real World Experience Response: We learned how to use our gifts in reading and art to record audio books and to make cards and bookmarks."/>
    <s v="Children's Hospital"/>
  </r>
  <r>
    <x v="306"/>
    <n v="2"/>
    <s v="Exploring Purpose"/>
    <x v="12"/>
    <m/>
    <s v="Prompt: How did your service contribute to better understanding of:&lt;br&gt;&lt;br&gt;1. Advocacy Skills&lt;br&gt;2. Designing a Solution&lt;br&gt;3. Empathy&lt;br&gt;4. Exploring Purpose&lt;br&gt;5.  Real World Experience Response: This service contributed to my understanding of exploring purpose because I learned the effects of trash on a community and how much picking up this litter can help the community return to a healthy state."/>
    <s v="Texas Conservation Alliance"/>
  </r>
  <r>
    <x v="306"/>
    <n v="8"/>
    <s v="Exploring Purpose"/>
    <x v="99"/>
    <m/>
    <s v="Prompt: How did your service contribute to better understanding of:&lt;br&gt;&lt;br&gt;1. Advocacy Skills&lt;br&gt;2. Designing a Solution&lt;br&gt;3. Empathy&lt;br&gt;4. Exploring Purpose&lt;br&gt;5.  Real World Experience Response: Performing my culture for others allowed me to spread my Korean culture through various art forms."/>
    <s v="Korean American Youth Artists of Texas"/>
  </r>
  <r>
    <x v="140"/>
    <n v="3"/>
    <s v="Exploring Purpose"/>
    <x v="38"/>
    <m/>
    <s v="Prompt: How did your service contribute to better understanding of:&lt;br&gt;&lt;br&gt;1. Advocacy Skills&lt;br&gt;2. Designing a Solution&lt;br&gt;3. Empathy&lt;br&gt;4. Exploring Purpose&lt;br&gt;5.  Real World Experience Response: Hanging out with kids while their mothers went to therapy"/>
    <s v="Genesis Women's Shelter &amp; Support"/>
  </r>
  <r>
    <x v="140"/>
    <n v="4"/>
    <s v="Exploring Purpose"/>
    <x v="163"/>
    <m/>
    <s v="Prompt: How did your service contribute to better understanding of:&lt;br&gt;&lt;br&gt;1. Advocacy Skills&lt;br&gt;2. Designing a Solution&lt;br&gt;3. Empathy&lt;br&gt;4. Exploring Purpose&lt;br&gt;5.  Real World Experience Response: We explored purpose through four sessions from Ms. Laywell and Ms. Lake over retreat and form meetings to aid us in finding our purpose in serving the community"/>
    <s v="Social Impact Fellows"/>
  </r>
  <r>
    <x v="140"/>
    <n v="3"/>
    <s v="Exploring Purpose"/>
    <x v="68"/>
    <m/>
    <s v="Prompt: How did your service contribute to better understanding of:&lt;br&gt;&lt;br&gt;1. Advocacy Skills&lt;br&gt;2. Designing a Solution&lt;br&gt;3. Empathy&lt;br&gt;4. Exploring Purpose&lt;br&gt;5.  Real World Experience Response: Learning FAST certification"/>
    <s v="Red Cross FAST Certification"/>
  </r>
  <r>
    <x v="256"/>
    <n v="1"/>
    <s v="Exploring Purpose"/>
    <x v="110"/>
    <m/>
    <s v="Prompt: How did your service contribute to better understanding of:&lt;br&gt;&lt;br&gt;1. Advocacy Skills&lt;br&gt;2. Designing a Solution&lt;br&gt;3. Empathy&lt;br&gt;4. Exploring Purpose&lt;br&gt;5.  Real World Experience Response: While volunteering, you can learn more about Catholicism and the lessons in the Bible, exploring the purpose of religion‚Äôs place in your life"/>
    <s v="Prince of Peace Church"/>
  </r>
  <r>
    <x v="256"/>
    <n v="1"/>
    <s v="Exploring Purpose"/>
    <x v="57"/>
    <m/>
    <s v="Prompt: How did your service contribute to better understanding of:&lt;br&gt;&lt;br&gt;1. Advocacy Skills&lt;br&gt;2. Designing a Solution&lt;br&gt;3. Empathy&lt;br&gt;4. Exploring Purpose&lt;br&gt;5.  Real World Experience Response: In this class, we talked about the seven sacraments and when they are performed throughout a Catholic life, and what their purpose religiously serves"/>
    <s v="Prince of Peace Church"/>
  </r>
  <r>
    <x v="256"/>
    <n v="1"/>
    <s v="Exploring Purpose"/>
    <x v="71"/>
    <m/>
    <s v="Prompt: How did your service contribute to better understanding of:&lt;br&gt;&lt;br&gt;1. Advocacy Skills&lt;br&gt;2. Designing a Solution&lt;br&gt;3. Empathy&lt;br&gt;4. Exploring Purpose&lt;br&gt;5.  Real World Experience Response: Every Sunday, I go to church for mass, but I also volunteer for my brothers Sunday school afterwards. They go through the Bible and talk about Catholicism, and I listen to the things they say as I help around the class. They explore religion and the purpose of religion- to spread the word and be a good person"/>
    <s v="Prince of Peace Church"/>
  </r>
  <r>
    <x v="256"/>
    <n v="1"/>
    <s v="Exploring Purpose"/>
    <x v="73"/>
    <m/>
    <s v="Prompt: How did your service contribute to better understanding of:&lt;br&gt;&lt;br&gt;1. Advocacy Skills&lt;br&gt;2. Designing a Solution&lt;br&gt;3. Empathy&lt;br&gt;4. Exploring Purpose&lt;br&gt;5.  Real World Experience Response: Our class continued studying Catholicism, specifically the beginning of the Old Testament and the creation of men. Learning about religion in general explores purpose by looking at different perspectives of religion and thinking about your place in the world."/>
    <s v="Prince of Peace Church"/>
  </r>
  <r>
    <x v="141"/>
    <n v="1"/>
    <s v="Exploring Purpose"/>
    <x v="70"/>
    <m/>
    <s v="Prompt: How did your service contribute to better understanding of:&lt;br&gt;&lt;br&gt;1. Advocacy Skills&lt;br&gt;2. Designing a Solution&lt;br&gt;3. Empathy&lt;br&gt;4. Exploring Purpose&lt;br&gt;5.  Real World Experience Response: By attending the reading partners orientation, I was able to explore my purpose in the community as a tutor who can shape a child‚Äôs experience with reading and learning."/>
    <s v="Reading Partners"/>
  </r>
  <r>
    <x v="141"/>
    <n v="3"/>
    <s v="Exploring Purpose"/>
    <x v="208"/>
    <m/>
    <s v="Prompt: How did your service contribute to better understanding of:&lt;br&gt;&lt;br&gt;1. Advocacy Skills&lt;br&gt;2. Designing a Solution&lt;br&gt;3. Empathy&lt;br&gt;4. Exploring Purpose&lt;br&gt;5.  Real World Experience Response: By tutoring I am exploring purpose, using the skills I have in order to help a child who benefits from it."/>
    <s v="Reading Partners"/>
  </r>
  <r>
    <x v="141"/>
    <n v="2"/>
    <s v="Exploring Purpose"/>
    <x v="132"/>
    <m/>
    <s v="Prompt: How did your service contribute to better understanding of:&lt;br&gt;&lt;br&gt;1. Advocacy Skills&lt;br&gt;2. Designing a Solution&lt;br&gt;3. Empathy&lt;br&gt;4. Exploring Purpose&lt;br&gt;5.  Real World Experience Response: I explored purpose as a privileged individual living among those with food insecurity by helping to pack food that will be sent to children in Guatemala."/>
    <s v="Feed My Starving Children - Richardson, TX"/>
  </r>
  <r>
    <x v="141"/>
    <n v="1.8"/>
    <s v="Exploring Purpose"/>
    <x v="204"/>
    <m/>
    <s v="Prompt: How did your service contribute to better understanding of:&lt;br&gt;&lt;br&gt;1. Advocacy Skills&lt;br&gt;2. Designing a Solution&lt;br&gt;3. Empathy&lt;br&gt;4. Exploring Purpose&lt;br&gt;5.  Real World Experience Response: I explored purpose by packing meal kits for children in Guatemala who are facing food insecurity."/>
    <s v="Feed My Starving Children - Richardson, TX"/>
  </r>
  <r>
    <x v="141"/>
    <n v="1.8"/>
    <s v="Exploring Purpose"/>
    <x v="236"/>
    <m/>
    <s v="Prompt: How did your service contribute to better understanding of:&lt;br&gt;&lt;br&gt;1. Advocacy Skills&lt;br&gt;2. Designing a Solution&lt;br&gt;3. Empathy&lt;br&gt;4. Exploring Purpose&lt;br&gt;5.  Real World Experience Response: I explored purpose by packing food for hungry children"/>
    <s v="Feed My Starving Children - Richardson, TX"/>
  </r>
  <r>
    <x v="142"/>
    <n v="16"/>
    <s v="Exploring Purpose"/>
    <x v="50"/>
    <m/>
    <s v="Prompt: How did your service contribute to better understanding of:&lt;br&gt;&lt;br&gt;1. Advocacy Skills&lt;br&gt;2. Designing a Solution&lt;br&gt;3. Empathy&lt;br&gt;4. Exploring Purpose&lt;br&gt;5.  Real World Experience Response: Each Saturday for sixteen weeks my family and I took on the task of walking 20 on a one-mile walk in order to improve their mental health, and physical health. Theis was incredible rewarding because I felt a sense of purpose when helping these animals."/>
    <s v="Bonton Farms"/>
  </r>
  <r>
    <x v="143"/>
    <n v="3"/>
    <s v="Exploring Purpose"/>
    <x v="53"/>
    <m/>
    <s v="Prompt: How did your service contribute to better understanding of:&lt;br&gt;&lt;br&gt;1. Advocacy Skills&lt;br&gt;2. Designing a Solution&lt;br&gt;3. Empathy&lt;br&gt;4. Exploring Purpose&lt;br&gt;5.  Real World Experience Response: I made cookies and cupcakes for the social impact bazaar where we will sell our baked goods and donate the profit to charity."/>
    <m/>
  </r>
  <r>
    <x v="144"/>
    <n v="2"/>
    <s v="Exploring Purpose"/>
    <x v="200"/>
    <m/>
    <s v="Prompt: How did your service contribute to better understanding of:&lt;br&gt;&lt;br&gt;1. Advocacy Skills&lt;br&gt;2. Designing a Solution&lt;br&gt;3. Empathy&lt;br&gt;4. Exploring Purpose&lt;br&gt;5.  Real World Experience Response: It helped me see how much I like cats!"/>
    <s v="East Lake Pet Orphanage"/>
  </r>
  <r>
    <x v="145"/>
    <n v="1"/>
    <s v="Exploring Purpose"/>
    <x v="153"/>
    <m/>
    <s v="Prompt: How did your service contribute to better understanding of:&lt;br&gt;&lt;br&gt;1. Advocacy Skills&lt;br&gt;2. Designing a Solution&lt;br&gt;3. Empathy&lt;br&gt;4. Exploring Purpose&lt;br&gt;5.  Real World Experience Response: I helped clean up backman lake. We helped keep the area that we use everyday clean. I got to see how much how the trash impacted the wild life."/>
    <s v="Bachman Clean Up"/>
  </r>
  <r>
    <x v="145"/>
    <n v="2"/>
    <s v="Exploring Purpose"/>
    <x v="2"/>
    <m/>
    <s v="Prompt: How did your service contribute to better understanding of:&lt;br&gt;&lt;br&gt;1. Advocacy Skills&lt;br&gt;2. Designing a Solution&lt;br&gt;3. Empathy&lt;br&gt;4. Exploring Purpose&lt;br&gt;5.  Real World Experience Response: I explored my purpose by finding fun voices to use when reading to kids!"/>
    <s v="Hockaday"/>
  </r>
  <r>
    <x v="146"/>
    <n v="2"/>
    <s v="Exploring Purpose"/>
    <x v="12"/>
    <m/>
    <s v="Prompt: How did your service contribute to better understanding of:&lt;br&gt;&lt;br&gt;1. Advocacy Skills&lt;br&gt;2. Designing a Solution&lt;br&gt;3. Empathy&lt;br&gt;4. Exploring Purpose&lt;br&gt;5.  Real World Experience Response: We picked up trash and explored ways to limit our plastic use."/>
    <s v="Texas conservation alliance"/>
  </r>
  <r>
    <x v="146"/>
    <n v="1"/>
    <s v="Exploring Purpose"/>
    <x v="202"/>
    <m/>
    <s v="Prompt: How did your service contribute to better understanding of:&lt;br&gt;&lt;br&gt;1. Advocacy Skills&lt;br&gt;2. Designing a Solution&lt;br&gt;3. Empathy&lt;br&gt;4. Exploring Purpose&lt;br&gt;5.  Real World Experience Response: Today I was able to work with a different, younger group of kids than last week. They were learning about coins and were asking me questions that I realized I didn‚Äôt know the answers to. After learning more about their personalities, I was able to bond with them and realized we had many similarities."/>
    <s v="summit tutoring"/>
  </r>
  <r>
    <x v="146"/>
    <n v="1"/>
    <s v="Exploring Purpose"/>
    <x v="226"/>
    <m/>
    <s v="Prompt: How did your service contribute to better understanding of:&lt;br&gt;&lt;br&gt;1. Advocacy Skills&lt;br&gt;2. Designing a Solution&lt;br&gt;3. Empathy&lt;br&gt;4. Exploring Purpose&lt;br&gt;5.  Real World Experience Response: I got to work with a student I worked with a few weeks prior and saw how much progress she made."/>
    <s v="summit tutoring"/>
  </r>
  <r>
    <x v="146"/>
    <n v="2.5"/>
    <s v="Exploring Purpose"/>
    <x v="170"/>
    <m/>
    <s v="Prompt: How did your service contribute to better understanding of:&lt;br&gt;&lt;br&gt;1. Advocacy Skills&lt;br&gt;2. Designing a Solution&lt;br&gt;3. Empathy&lt;br&gt;4. Exploring Purpose&lt;br&gt;5.  Real World Experience Response: I got to be included in the process of packaging over 1,000 bags of produce for families across North America."/>
    <s v="North Texas Food Bank"/>
  </r>
  <r>
    <x v="146"/>
    <n v="1"/>
    <s v="Exploring Purpose"/>
    <x v="119"/>
    <m/>
    <s v="Prompt: How did your service contribute to better understanding of:&lt;br&gt;&lt;br&gt;1. Advocacy Skills&lt;br&gt;2. Designing a Solution&lt;br&gt;3. Empathy&lt;br&gt;4. Exploring Purpose&lt;br&gt;5.  Real World Experience Response: I was able to work with kids I hadn‚Äôt seen in a couple of months, and was surprised/honored that they still remembered me and were so excited to see us."/>
    <s v="summit tutoring"/>
  </r>
  <r>
    <x v="146"/>
    <n v="1"/>
    <s v="Exploring Purpose"/>
    <x v="120"/>
    <m/>
    <s v="Prompt: How did your service contribute to better understanding of:&lt;br&gt;&lt;br&gt;1. Advocacy Skills&lt;br&gt;2. Designing a Solution&lt;br&gt;3. Empathy&lt;br&gt;4. Exploring Purpose&lt;br&gt;5.  Real World Experience Response: I was able to work with the first graders I had helped previously, and found it interesting to see them progressing through harder books."/>
    <s v="summit tutoring"/>
  </r>
  <r>
    <x v="146"/>
    <n v="2.5"/>
    <s v="Exploring Purpose"/>
    <x v="218"/>
    <m/>
    <s v="Prompt: How did your service contribute to better understanding of:&lt;br&gt;&lt;br&gt;1. Advocacy Skills&lt;br&gt;2. Designing a Solution&lt;br&gt;3. Empathy&lt;br&gt;4. Exploring Purpose&lt;br&gt;5.  Real World Experience Response: This is my third time here, and I find it interesting that each time I come back I am doing something different because there are so many roles here. It was also interesting to see how many meals we were able to package in 2 hours."/>
    <s v="North Texas Food Bank"/>
  </r>
  <r>
    <x v="146"/>
    <n v="2.5"/>
    <s v="Exploring Purpose"/>
    <x v="173"/>
    <m/>
    <s v="Prompt: How did your service contribute to better understanding of:&lt;br&gt;&lt;br&gt;1. Advocacy Skills&lt;br&gt;2. Designing a Solution&lt;br&gt;3. Empathy&lt;br&gt;4. Exploring Purpose&lt;br&gt;5.  Real World Experience Response: I was able to pack snack bags for kids today, and was something I hadn‚Äôt done before when I volunteered here."/>
    <s v="North Texas Food Bank"/>
  </r>
  <r>
    <x v="146"/>
    <n v="2.5"/>
    <s v="Exploring Purpose"/>
    <x v="165"/>
    <m/>
    <s v="Prompt: How did your service contribute to better understanding of:&lt;br&gt;&lt;br&gt;1. Advocacy Skills&lt;br&gt;2. Designing a Solution&lt;br&gt;3. Empathy&lt;br&gt;4. Exploring Purpose&lt;br&gt;5.  Real World Experience Response: I was able to be on the other end of the ‚Äòtrick or treating line‚Äô today. Yesterday I was a walker but today I got to experience how much hard work went into restocking the snacks."/>
    <s v="North Texas Food Bank"/>
  </r>
  <r>
    <x v="146"/>
    <n v="2.5"/>
    <s v="Exploring Purpose"/>
    <x v="20"/>
    <m/>
    <s v="Prompt: How did your service contribute to better understanding of:&lt;br&gt;&lt;br&gt;1. Advocacy Skills&lt;br&gt;2. Designing a Solution&lt;br&gt;3. Empathy&lt;br&gt;4. Exploring Purpose&lt;br&gt;5.  Real World Experience Response: Today I was able to try a new role of using the scale. Even though the scale was faulty at first, I was able to overcome that with the help of the other volunteers."/>
    <s v="North Texas Food Bank"/>
  </r>
  <r>
    <x v="146"/>
    <n v="2.5"/>
    <s v="Exploring Purpose"/>
    <x v="232"/>
    <m/>
    <s v="Prompt: How did your service contribute to better understanding of:&lt;br&gt;&lt;br&gt;1. Advocacy Skills&lt;br&gt;2. Designing a Solution&lt;br&gt;3. Empathy&lt;br&gt;4. Exploring Purpose&lt;br&gt;5.  Real World Experience Response: I was able to use the scale again for the produce line."/>
    <s v="North Texas Food Bank"/>
  </r>
  <r>
    <x v="146"/>
    <n v="1"/>
    <s v="Exploring Purpose"/>
    <x v="267"/>
    <m/>
    <s v="Prompt: How did your service contribute to better understanding of:&lt;br&gt;&lt;br&gt;1. Advocacy Skills&lt;br&gt;2. Designing a Solution&lt;br&gt;3. Empathy&lt;br&gt;4. Exploring Purpose&lt;br&gt;5.  Real World Experience Response: I was able to see growth in the students when they read their stories to me confidently."/>
    <s v="summit tutoring"/>
  </r>
  <r>
    <x v="146"/>
    <n v="2.5"/>
    <s v="Exploring Purpose"/>
    <x v="18"/>
    <m/>
    <s v="Prompt: How did your service contribute to better understanding of:&lt;br&gt;&lt;br&gt;1. Advocacy Skills&lt;br&gt;2. Designing a Solution&lt;br&gt;3. Empathy&lt;br&gt;4. Exploring Purpose&lt;br&gt;5.  Real World Experience Response: I was able to try a new role of opening boxes to refill the mill station for food4kids, and didn‚Äôt realize how hard it was to keep up with the walkers."/>
    <s v="North Texas Food Bank"/>
  </r>
  <r>
    <x v="146"/>
    <n v="1"/>
    <s v="Exploring Purpose"/>
    <x v="49"/>
    <m/>
    <s v="Prompt: How did your service contribute to better understanding of:&lt;br&gt;&lt;br&gt;1. Advocacy Skills&lt;br&gt;2. Designing a Solution&lt;br&gt;3. Empathy&lt;br&gt;4. Exploring Purpose&lt;br&gt;5.  Real World Experience Response: I was able to read with different first graders and watched them sound out words on their own."/>
    <s v="summit tutoring"/>
  </r>
  <r>
    <x v="146"/>
    <n v="1"/>
    <s v="Exploring Purpose"/>
    <x v="61"/>
    <m/>
    <s v="Prompt: How did your service contribute to better understanding of:&lt;br&gt;&lt;br&gt;1. Advocacy Skills&lt;br&gt;2. Designing a Solution&lt;br&gt;3. Empathy&lt;br&gt;4. Exploring Purpose&lt;br&gt;5.  Real World Experience Response: I was able to read with students I hadn‚Äôt read with in a bit."/>
    <s v="summit tutoring"/>
  </r>
  <r>
    <x v="146"/>
    <n v="2.5"/>
    <s v="Exploring Purpose"/>
    <x v="241"/>
    <m/>
    <s v="Prompt: How did your service contribute to better understanding of:&lt;br&gt;&lt;br&gt;1. Advocacy Skills&lt;br&gt;2. Designing a Solution&lt;br&gt;3. Empathy&lt;br&gt;4. Exploring Purpose&lt;br&gt;5.  Real World Experience Response: I was able to help break down boxes."/>
    <s v="North Texas Food Bank"/>
  </r>
  <r>
    <x v="146"/>
    <n v="1"/>
    <s v="Exploring Purpose"/>
    <x v="45"/>
    <m/>
    <s v="Prompt: How did your service contribute to better understanding of:&lt;br&gt;&lt;br&gt;1. Advocacy Skills&lt;br&gt;2. Designing a Solution&lt;br&gt;3. Empathy&lt;br&gt;4. Exploring Purpose&lt;br&gt;5.  Real World Experience Response: I was able to work with a different grade for this last tutoring session, and was also glad to see the first graders I worked with previously."/>
    <s v="summit tutoring"/>
  </r>
  <r>
    <x v="147"/>
    <n v="2"/>
    <s v="Exploring Purpose"/>
    <x v="29"/>
    <m/>
    <s v="Prompt: How did your service contribute to better understanding of:&lt;br&gt;&lt;br&gt;1. Advocacy Skills&lt;br&gt;2. Designing a Solution&lt;br&gt;3. Empathy&lt;br&gt;4. Exploring Purpose&lt;br&gt;5.  Real World Experience Response: We were able to see the purpose in interacting with young children."/>
    <s v="Perot Museum"/>
  </r>
  <r>
    <x v="147"/>
    <n v="0.5"/>
    <s v="Exploring Purpose"/>
    <x v="14"/>
    <m/>
    <s v="Prompt: How did your service contribute to better understanding of:&lt;br&gt;&lt;br&gt;1. Advocacy Skills&lt;br&gt;2. Designing a Solution&lt;br&gt;3. Empathy&lt;br&gt;4. Exploring Purpose&lt;br&gt;5.  Real World Experience Response: During the first new gen meeting, we learned about how we can contribute to society through advocacy."/>
    <s v="New Gen"/>
  </r>
  <r>
    <x v="147"/>
    <n v="4"/>
    <s v="Exploring Purpose"/>
    <x v="182"/>
    <m/>
    <s v="Prompt: How did your service contribute to better understanding of:&lt;br&gt;&lt;br&gt;1. Advocacy Skills&lt;br&gt;2. Designing a Solution&lt;br&gt;3. Empathy&lt;br&gt;4. Exploring Purpose&lt;br&gt;5.  Real World Experience Response: We made games for eighth graders at Marsh Middle School, and we reviewed algebra skills with them."/>
    <s v="The Hockaday School"/>
  </r>
  <r>
    <x v="260"/>
    <n v="1"/>
    <s v="Exploring Purpose"/>
    <x v="71"/>
    <m/>
    <s v="Prompt: How did your service contribute to better understanding of:&lt;br&gt;&lt;br&gt;1. Advocacy Skills&lt;br&gt;2. Designing a Solution&lt;br&gt;3. Empathy&lt;br&gt;4. Exploring Purpose&lt;br&gt;5.  Real World Experience Response: helping with communion and collection i felt a part of my community"/>
    <s v="Christ the King Catholic Church"/>
  </r>
  <r>
    <x v="260"/>
    <n v="1"/>
    <s v="Exploring Purpose"/>
    <x v="7"/>
    <m/>
    <s v="Prompt: How did your service contribute to better understanding of:&lt;br&gt;&lt;br&gt;1. Advocacy Skills&lt;br&gt;2. Designing a Solution&lt;br&gt;3. Empathy&lt;br&gt;4. Exploring Purpose&lt;br&gt;5.  Real World Experience Response: I feel really happy and grateful that i‚Äôm able to make bake goods for people who don‚Äôt have a lot of food or a home cooked treat."/>
    <s v="Social impact baking"/>
  </r>
  <r>
    <x v="260"/>
    <n v="167.4"/>
    <s v="Exploring Purpose"/>
    <x v="60"/>
    <m/>
    <m/>
    <m/>
  </r>
  <r>
    <x v="261"/>
    <n v="1"/>
    <s v="Exploring Purpose"/>
    <x v="219"/>
    <m/>
    <s v="Prompt: How did your service contribute to better understanding of:&lt;br&gt;&lt;br&gt;1. Advocacy Skills&lt;br&gt;2. Designing a Solution&lt;br&gt;3. Empathy&lt;br&gt;4. Exploring Purpose&lt;br&gt;5.  Real World Experience Response: I tutored 1st graders at a DISD school in math and reading,"/>
    <s v="Anne Frank EL"/>
  </r>
  <r>
    <x v="149"/>
    <n v="2"/>
    <s v="Exploring Purpose"/>
    <x v="12"/>
    <m/>
    <s v="Prompt: How did your service contribute to better understanding of:&lt;br&gt;&lt;br&gt;1. Advocacy Skills&lt;br&gt;2. Designing a Solution&lt;br&gt;3. Empathy&lt;br&gt;4. Exploring Purpose&lt;br&gt;5.  Real World Experience Response: I had empathy for the environment from picking up trash, and i enjoyed being able to change the world in limiting the waist being spread throughout the world."/>
    <s v="Bonton Farms"/>
  </r>
  <r>
    <x v="149"/>
    <n v="1"/>
    <s v="Exploring Purpose"/>
    <x v="14"/>
    <s v="Tutoring at Kramer"/>
    <s v="Prompt: How did your service contribute to better understanding of:&lt;br&gt;&lt;br&gt;1. Advocacy Skills&lt;br&gt;2. Designing a Solution&lt;br&gt;3. Empathy&lt;br&gt;4. Exploring Purpose&lt;br&gt;5.  Real World Experience Response: We tutored 5th grade and Pre-K students at Kramer"/>
    <m/>
  </r>
  <r>
    <x v="149"/>
    <n v="2"/>
    <s v="Exploring Purpose"/>
    <x v="15"/>
    <m/>
    <s v="Prompt: How did your service contribute to better understanding of:&lt;br&gt;&lt;br&gt;1. Advocacy Skills&lt;br&gt;2. Designing a Solution&lt;br&gt;3. Empathy&lt;br&gt;4. Exploring Purpose&lt;br&gt;5.  Real World Experience Response: I was able to help a teacher when she was super busy with other work that was going to take several days to finish the work we completed."/>
    <s v="helping hands at foster"/>
  </r>
  <r>
    <x v="262"/>
    <n v="2"/>
    <s v="Exploring Purpose"/>
    <x v="92"/>
    <m/>
    <s v="Prompt: How did your service contribute to better understanding of:&lt;br&gt;&lt;br&gt;1. Advocacy Skills&lt;br&gt;2. Designing a Solution&lt;br&gt;3. Empathy&lt;br&gt;4. Exploring Purpose&lt;br&gt;5.  Real World Experience Response: I loved being able to teach something I love to kids. And seeing how much fun the kids had made my entire day"/>
    <s v="teaching kids to fence"/>
  </r>
  <r>
    <x v="151"/>
    <n v="2"/>
    <s v="Exploring Purpose"/>
    <x v="12"/>
    <m/>
    <s v="Prompt: How did your service contribute to better understanding of:&lt;br&gt;&lt;br&gt;1. Advocacy Skills&lt;br&gt;2. Designing a Solution&lt;br&gt;3. Empathy&lt;br&gt;4. Exploring Purpose&lt;br&gt;5.  Real World Experience Response: I helped the environment by cleaning up trash by the river and learned about the harm of single use plastics."/>
    <s v="Texas Conservation Alliance"/>
  </r>
  <r>
    <x v="265"/>
    <n v="5"/>
    <s v="Exploring Purpose"/>
    <x v="60"/>
    <m/>
    <s v="Prompt: How did your service contribute to better understanding of:&lt;br&gt;&lt;br&gt;1. Advocacy Skills&lt;br&gt;2. Designing a Solution&lt;br&gt;3. Empathy&lt;br&gt;4. Exploring Purpose&lt;br&gt;5.  Real World Experience Response: Working with people with special needs and disabilities and being able to provide them with a fun experience is incredible and something I‚Äôve found my passion in."/>
    <s v="Manegait"/>
  </r>
  <r>
    <x v="153"/>
    <n v="1.4"/>
    <s v="Exploring Purpose"/>
    <x v="237"/>
    <m/>
    <m/>
    <s v="Genesis Womens Shelter"/>
  </r>
  <r>
    <x v="154"/>
    <n v="3"/>
    <s v="Exploring Purpose"/>
    <x v="49"/>
    <m/>
    <s v="Prompt: How did your service contribute to better understanding of:&lt;br&gt;&lt;br&gt;1. Advocacy Skills&lt;br&gt;2. Designing a Solution&lt;br&gt;3. Empathy&lt;br&gt;4. Exploring Purpose&lt;br&gt;5.  Real World Experience Response: Helping the community during the Easter season through something I love doing"/>
    <s v="Nathan Adams Elementary School"/>
  </r>
  <r>
    <x v="154"/>
    <n v="4"/>
    <s v="Exploring Purpose"/>
    <x v="137"/>
    <m/>
    <s v="Prompt: How did your service contribute to better understanding of:&lt;br&gt;&lt;br&gt;1. Advocacy Skills&lt;br&gt;2. Designing a Solution&lt;br&gt;3. Empathy&lt;br&gt;4. Exploring Purpose&lt;br&gt;5.  Real World Experience Response: Making snack bags for jubillees after school program and helping the kids."/>
    <s v="Jubilee Center"/>
  </r>
  <r>
    <x v="266"/>
    <n v="2.5"/>
    <s v="Exploring Purpose"/>
    <x v="12"/>
    <m/>
    <s v="Prompt: How did your service contribute to better understanding of:&lt;br&gt;&lt;br&gt;1. Advocacy Skills&lt;br&gt;2. Designing a Solution&lt;br&gt;3. Empathy&lt;br&gt;4. Exploring Purpose&lt;br&gt;5.  Real World Experience Response: Through picking up trash and talking about litter, I explored the purpose of conservation and reducing plastic use."/>
    <s v="Texas Conservation Alliance"/>
  </r>
  <r>
    <x v="155"/>
    <n v="3"/>
    <s v="Exploring Purpose"/>
    <x v="29"/>
    <m/>
    <s v="Prompt: How did your service contribute to better understanding of:&lt;br&gt;&lt;br&gt;1. Advocacy Skills&lt;br&gt;2. Designing a Solution&lt;br&gt;3. Empathy&lt;br&gt;4. Exploring Purpose&lt;br&gt;5.  Real World Experience Response: We planted new species and took out invading,   this contributed to exploring purpose with exploring how we affect the monarch migration"/>
    <s v="Texas Conservation Alliance"/>
  </r>
  <r>
    <x v="267"/>
    <n v="4"/>
    <s v="Exploring Purpose"/>
    <x v="223"/>
    <m/>
    <s v="Prompt: How did your service contribute to better understanding of:&lt;br&gt;&lt;br&gt;1. Advocacy Skills&lt;br&gt;2. Designing a Solution&lt;br&gt;3. Empathy&lt;br&gt;4. Exploring Purpose&lt;br&gt;5.  Real World Experience Response: I was introduced to voulenteering behind the scenes at the SPCA of Dallas and got to explore some ways I could support the organization. Then, I was able to do some tasks behind the scenes and start training to work with animals."/>
    <s v="SPCA of Texas"/>
  </r>
  <r>
    <x v="156"/>
    <n v="1.5"/>
    <s v="Exploring Purpose"/>
    <x v="7"/>
    <m/>
    <s v="Prompt: How did your service contribute to better understanding of:&lt;br&gt;&lt;br&gt;1. Advocacy Skills&lt;br&gt;2. Designing a Solution&lt;br&gt;3. Empathy&lt;br&gt;4. Exploring Purpose&lt;br&gt;5.  Real World Experience Response: It was a nice opportunity to use something I‚Äôm passionate about and share it with others"/>
    <s v="Rowd to change"/>
  </r>
  <r>
    <x v="156"/>
    <n v="0.5"/>
    <s v="Exploring Purpose"/>
    <x v="150"/>
    <m/>
    <m/>
    <m/>
  </r>
  <r>
    <x v="156"/>
    <n v="2"/>
    <s v="Exploring Purpose"/>
    <x v="2"/>
    <m/>
    <s v="Prompt: How did your service contribute to better understanding of:&lt;br&gt;&lt;br&gt;1. Advocacy Skills&lt;br&gt;2. Designing a Solution&lt;br&gt;3. Empathy&lt;br&gt;4. Exploring Purpose&lt;br&gt;5.  Real World Experience Response: I do art at hockaday, so it was really cool to use some of my art skills I‚Äôve learned in class to make the book marks and cards."/>
    <s v="Hockaday"/>
  </r>
  <r>
    <x v="157"/>
    <n v="1.5"/>
    <s v="Exploring Purpose"/>
    <x v="139"/>
    <m/>
    <s v="Prompt: How did your service contribute to better understanding of:&lt;br&gt;&lt;br&gt;1. Advocacy Skills&lt;br&gt;2. Designing a Solution&lt;br&gt;3. Empathy&lt;br&gt;4. Exploring Purpose&lt;br&gt;5.  Real World Experience Response: Today It was really interesting to get to know students at Marcus Elementary and I explored purpose by help them with reading."/>
    <s v="Herbert Marcus EL"/>
  </r>
  <r>
    <x v="157"/>
    <n v="2"/>
    <s v="Exploring Purpose"/>
    <x v="178"/>
    <m/>
    <s v="Prompt: How did your service contribute to better understanding of:&lt;br&gt;&lt;br&gt;1. Advocacy Skills&lt;br&gt;2. Designing a Solution&lt;br&gt;3. Empathy&lt;br&gt;4. Exploring Purpose&lt;br&gt;5.  Real World Experience Response: Today we explored purpose by helping kids learn their math and english classes."/>
    <s v="Marcus Elementary"/>
  </r>
  <r>
    <x v="157"/>
    <n v="1"/>
    <s v="Exploring Purpose"/>
    <x v="23"/>
    <m/>
    <s v="Prompt: How did your service contribute to better understanding of:&lt;br&gt;&lt;br&gt;1. Advocacy Skills&lt;br&gt;2. Designing a Solution&lt;br&gt;3. Empathy&lt;br&gt;4. Exploring Purpose&lt;br&gt;5.  Real World Experience Response: I explored a purpose by creating bags and envelopes for children in social services who might not get christmas gifts this year."/>
    <s v="National Charity League Inc Star Chapter"/>
  </r>
  <r>
    <x v="157"/>
    <n v="1.1000000000000001"/>
    <s v="Exploring Purpose"/>
    <x v="158"/>
    <m/>
    <s v="Prompt: How did your service contribute to better understanding of:&lt;br&gt;&lt;br&gt;1. Advocacy Skills&lt;br&gt;2. Designing a Solution&lt;br&gt;3. Empathy&lt;br&gt;4. Exploring Purpose&lt;br&gt;5.  Real World Experience Response: Today I explored a purpose by helping children at Marcus Elementary paint faces for their carnival"/>
    <m/>
  </r>
  <r>
    <x v="268"/>
    <n v="2"/>
    <s v="Exploring Purpose"/>
    <x v="73"/>
    <m/>
    <s v="Prompt: How did your service contribute to better understanding of:&lt;br&gt;&lt;br&gt;1. Advocacy Skills&lt;br&gt;2. Designing a Solution&lt;br&gt;3. Empathy&lt;br&gt;4. Exploring Purpose&lt;br&gt;5.  Real World Experience Response: My Girl Scouts troop donated toys to children who wouldn‚Äôt be receiving toys for Christmas."/>
    <s v="Girl Scouts Heart Of The South"/>
  </r>
  <r>
    <x v="268"/>
    <n v="2"/>
    <s v="Exploring Purpose"/>
    <x v="57"/>
    <m/>
    <s v="Prompt: How did your service contribute to better understanding of:&lt;br&gt;&lt;br&gt;1. Advocacy Skills&lt;br&gt;2. Designing a Solution&lt;br&gt;3. Empathy&lt;br&gt;4. Exploring Purpose&lt;br&gt;5.  Real World Experience Response: My Girl Scouts troop learned about voting and its importance. We then passed out pamphlets to people we know to convince them to be active voters."/>
    <s v="Girl Scouts Heart Of The South"/>
  </r>
  <r>
    <x v="269"/>
    <n v="2"/>
    <s v="Exploring Purpose"/>
    <x v="12"/>
    <m/>
    <s v="Prompt: How did your service contribute to better understanding of:&lt;br&gt;&lt;br&gt;1. Advocacy Skills&lt;br&gt;2. Designing a Solution&lt;br&gt;3. Empathy&lt;br&gt;4. Exploring Purpose&lt;br&gt;5.  Real World Experience Response: We explored out purpose by collecting trash today!!! We also learned about how plastic impacts sea turtles in Galveston."/>
    <s v="Bonton Farms"/>
  </r>
  <r>
    <x v="269"/>
    <n v="1"/>
    <s v="Exploring Purpose"/>
    <x v="10"/>
    <m/>
    <s v="Prompt: How did your service contribute to better understanding of:&lt;br&gt;&lt;br&gt;1. Advocacy Skills&lt;br&gt;2. Designing a Solution&lt;br&gt;3. Empathy&lt;br&gt;4. Exploring Purpose&lt;br&gt;5.  Real World Experience Response: Today we had a food drive for NTFB."/>
    <s v="NTFB"/>
  </r>
  <r>
    <x v="160"/>
    <n v="1"/>
    <s v="Exploring Purpose"/>
    <x v="244"/>
    <m/>
    <s v="Prompt: How did your service contribute to better understanding of:&lt;br&gt;&lt;br&gt;1. Advocacy Skills&lt;br&gt;2. Designing a Solution&lt;br&gt;3. Empathy&lt;br&gt;4. Exploring Purpose&lt;br&gt;5.  Real World Experience Response: I baked cookies for the social impact bazaar, and this helped me explore purpose because it showed me how i can use something I like to do and do something good with it."/>
    <m/>
  </r>
  <r>
    <x v="160"/>
    <n v="1"/>
    <s v="Exploring Purpose"/>
    <x v="7"/>
    <m/>
    <s v="Prompt: How did your service contribute to better understanding of:&lt;br&gt;&lt;br&gt;1. Advocacy Skills&lt;br&gt;2. Designing a Solution&lt;br&gt;3. Empathy&lt;br&gt;4. Exploring Purpose&lt;br&gt;5.  Real World Experience Response: I explored purpose by seeing how i could use my interests(baking) to make a difference in my community."/>
    <m/>
  </r>
  <r>
    <x v="160"/>
    <n v="1"/>
    <s v="Exploring Purpose"/>
    <x v="125"/>
    <m/>
    <s v="Prompt: How did your service contribute to better understanding of:&lt;br&gt;&lt;br&gt;1. Advocacy Skills&lt;br&gt;2. Designing a Solution&lt;br&gt;3. Empathy&lt;br&gt;4. Exploring Purpose&lt;br&gt;5.  Real World Experience Response: I explored how I could use my skill of baking to help people."/>
    <m/>
  </r>
  <r>
    <x v="160"/>
    <n v="1"/>
    <s v="Exploring Purpose"/>
    <x v="249"/>
    <m/>
    <s v="Prompt: How did your service contribute to better understanding of:&lt;br&gt;&lt;br&gt;1. Advocacy Skills&lt;br&gt;2. Designing a Solution&lt;br&gt;3. Empathy&lt;br&gt;4. Exploring Purpose&lt;br&gt;5.  Real World Experience Response: I explored how to use my love of baking to do something good for others."/>
    <m/>
  </r>
  <r>
    <x v="160"/>
    <n v="2"/>
    <s v="Exploring Purpose"/>
    <x v="1"/>
    <m/>
    <s v="Prompt: How did your service contribute to better understanding of:&lt;br&gt;&lt;br&gt;1. Advocacy Skills&lt;br&gt;2. Designing a Solution&lt;br&gt;3. Empathy&lt;br&gt;4. Exploring Purpose&lt;br&gt;5.  Real World Experience Response: We received and organized food people donated to being to a food pantry."/>
    <s v="PHPC"/>
  </r>
  <r>
    <x v="160"/>
    <n v="1"/>
    <s v="Exploring Purpose"/>
    <x v="267"/>
    <m/>
    <s v="Prompt: How did your service contribute to better understanding of:&lt;br&gt;&lt;br&gt;1. Advocacy Skills&lt;br&gt;2. Designing a Solution&lt;br&gt;3. Empathy&lt;br&gt;4. Exploring Purpose&lt;br&gt;5.  Real World Experience Response: I explored how to use my knowledge and skills at track to help coach second graders."/>
    <m/>
  </r>
  <r>
    <x v="160"/>
    <n v="1"/>
    <s v="Exploring Purpose"/>
    <x v="50"/>
    <m/>
    <s v="Prompt: How did your service contribute to better understanding of:&lt;br&gt;&lt;br&gt;1. Advocacy Skills&lt;br&gt;2. Designing a Solution&lt;br&gt;3. Empathy&lt;br&gt;4. Exploring Purpose&lt;br&gt;5.  Real World Experience Response: I explored how to use my passion for track to teach second graders."/>
    <m/>
  </r>
  <r>
    <x v="160"/>
    <n v="1"/>
    <s v="Exploring Purpose"/>
    <x v="115"/>
    <m/>
    <s v="Prompt: How did your service contribute to better understanding of:&lt;br&gt;&lt;br&gt;1. Advocacy Skills&lt;br&gt;2. Designing a Solution&lt;br&gt;3. Empathy&lt;br&gt;4. Exploring Purpose&lt;br&gt;5.  Real World Experience Response: I used my baking skills to bake cookies for mother‚Äôs day."/>
    <m/>
  </r>
  <r>
    <x v="161"/>
    <n v="2"/>
    <s v="Exploring Purpose"/>
    <x v="12"/>
    <m/>
    <s v="Prompt: How did your service contribute to better understanding of:&lt;br&gt;&lt;br&gt;1. Advocacy Skills&lt;br&gt;2. Designing a Solution&lt;br&gt;3. Empathy&lt;br&gt;4. Exploring Purpose&lt;br&gt;5.  Real World Experience Response: to help create better environment and help conserve wildlife"/>
    <s v="texas conservation alliance"/>
  </r>
  <r>
    <x v="161"/>
    <n v="1"/>
    <s v="Exploring Purpose"/>
    <x v="3"/>
    <m/>
    <s v="Prompt: How did your service contribute to better understanding of:&lt;br&gt;&lt;br&gt;1. Advocacy Skills&lt;br&gt;2. Designing a Solution&lt;br&gt;3. Empathy&lt;br&gt;4. Exploring Purpose&lt;br&gt;5.  Real World Experience Response: I visited a station that was designing a solution to cover up trashcans, so animals wouldnt be able to get in."/>
    <s v="Hockaday Biology"/>
  </r>
  <r>
    <x v="162"/>
    <n v="3.3"/>
    <s v="Exploring Purpose"/>
    <x v="245"/>
    <m/>
    <s v="Prompt: How did your service contribute to better understanding of:&lt;br&gt;&lt;br&gt;1. Advocacy Skills&lt;br&gt;2. Designing a Solution&lt;br&gt;3. Empathy&lt;br&gt;4. Exploring Purpose&lt;br&gt;5.  Real World Experience Response: I felt that I explored my purpose by using my artistic talents to help the community by making cards for senior citizens."/>
    <s v="Distant Hugs"/>
  </r>
  <r>
    <x v="162"/>
    <n v="6.3"/>
    <s v="Exploring Purpose"/>
    <x v="18"/>
    <m/>
    <s v="Prompt: How did your service contribute to better understanding of:&lt;br&gt;&lt;br&gt;1. Advocacy Skills&lt;br&gt;2. Designing a Solution&lt;br&gt;3. Empathy&lt;br&gt;4. Exploring Purpose&lt;br&gt;5.  Real World Experience Response: I loved using my creativity and skills to help senior citizens."/>
    <s v="Distant Hugs"/>
  </r>
  <r>
    <x v="162"/>
    <n v="10"/>
    <s v="Exploring Purpose"/>
    <x v="56"/>
    <m/>
    <s v="Prompt: How did your service contribute to better understanding of:&lt;br&gt;&lt;br&gt;1. Advocacy Skills&lt;br&gt;2. Designing a Solution&lt;br&gt;3. Empathy&lt;br&gt;4. Exploring Purpose&lt;br&gt;5.  Real World Experience Response: I was able to explore my purpose when we went to teach elementary school students how to dance because I was able to spread my passion and love for dance. It was inspiring to see the kids so eager to learn."/>
    <s v="The Hockaday School"/>
  </r>
  <r>
    <x v="163"/>
    <n v="2"/>
    <s v="Exploring Purpose"/>
    <x v="12"/>
    <s v="i am picking up trash in bonton farms to help protect wildlife and contribute to create a better environment."/>
    <s v="Prompt: How did your service contribute to better understanding of:&lt;br&gt;&lt;br&gt;1. Advocacy Skills&lt;br&gt;2. Designing a Solution&lt;br&gt;3. Empathy&lt;br&gt;4. Exploring Purpose&lt;br&gt;5.  Real World Experience Response: I‚Äôm exploring the purpose of creating a better environment to protect wildlife in bonton farms. I built empathy and understanding by picking up trash."/>
    <s v="Texas Conservation Alliance"/>
  </r>
  <r>
    <x v="163"/>
    <n v="3"/>
    <s v="Exploring Purpose"/>
    <x v="142"/>
    <m/>
    <s v="Prompt: How did your service contribute to better understanding of:&lt;br&gt;&lt;br&gt;1. Advocacy Skills&lt;br&gt;2. Designing a Solution&lt;br&gt;3. Empathy&lt;br&gt;4. Exploring Purpose&lt;br&gt;5.  Real World Experience Response: I explored the purpose of working in a group using teamwork skills to decide how many service hours and teen who committed a crime should get."/>
    <s v="Teen Court"/>
  </r>
  <r>
    <x v="6"/>
    <n v="1"/>
    <s v="Real World Experience"/>
    <x v="135"/>
    <m/>
    <s v="Prompt: How did your service contribute to better understanding of:&lt;br&gt;&lt;br&gt;1. Advocacy Skills&lt;br&gt;2. Designing a Solution&lt;br&gt;3. Empathy&lt;br&gt;4. Exploring Purpose&lt;br&gt;5.  Real World Experience Response: Today we learned about people (like us) in the real world and how we feel about beauty standards, then we wrote wjat we think is beautiful about ourself (not physical)"/>
    <s v="Girl Scouts"/>
  </r>
  <r>
    <x v="6"/>
    <n v="3"/>
    <s v="Real World Experience"/>
    <x v="28"/>
    <m/>
    <s v="Prompt: How did your service contribute to better understanding of:&lt;br&gt;&lt;br&gt;1. Advocacy Skills&lt;br&gt;2. Designing a Solution&lt;br&gt;3. Empathy&lt;br&gt;4. Exploring Purpose&lt;br&gt;5.  Real World Experience Response: We read books to preschool kids and it was really fun"/>
    <s v="Anne Frank Social Impact"/>
  </r>
  <r>
    <x v="6"/>
    <n v="1"/>
    <s v="Real World Experience"/>
    <x v="25"/>
    <s v="We went to see the kids at  Anne Frank school and read books to them during their luncthime."/>
    <s v="Prompt: How did your service contribute to better understanding of:&lt;br&gt;&lt;br&gt;1. Advocacy Skills&lt;br&gt;2. Designing a Solution&lt;br&gt;3. Empathy&lt;br&gt;4. Exploring Purpose&lt;br&gt;5.  Real World Experience Response: We went to see the kids at their school and reas to them during lunchtime"/>
    <s v="Anne Frank Social Impact"/>
  </r>
  <r>
    <x v="7"/>
    <n v="3"/>
    <s v="Real World Experience"/>
    <x v="28"/>
    <m/>
    <s v="Prompt: How did your service contribute to better understanding of:&lt;br&gt;&lt;br&gt;1. Advocacy Skills&lt;br&gt;2. Designing a Solution&lt;br&gt;3. Empathy&lt;br&gt;4. Exploring Purpose&lt;br&gt;5.  Real World Experience Response: We read to kids.it was really fun and they enjoyed it."/>
    <s v="Ann frank social impact"/>
  </r>
  <r>
    <x v="7"/>
    <n v="3"/>
    <s v="Real World Experience"/>
    <x v="27"/>
    <m/>
    <s v="Prompt: How did your service contribute to better understanding of:&lt;br&gt;&lt;br&gt;1. Advocacy Skills&lt;br&gt;2. Designing a Solution&lt;br&gt;3. Empathy&lt;br&gt;4. Exploring Purpose&lt;br&gt;5.  Real World Experience Response: I read books to kids and experienced the different levels of education."/>
    <s v="Anne frank"/>
  </r>
  <r>
    <x v="8"/>
    <n v="4.3"/>
    <s v="Real World Experience"/>
    <x v="99"/>
    <m/>
    <s v="Prompt: How did your service contribute to better understanding of:&lt;br&gt;&lt;br&gt;1. Advocacy Skills&lt;br&gt;2. Designing a Solution&lt;br&gt;3. Empathy&lt;br&gt;4. Exploring Purpose&lt;br&gt;5.  Real World Experience Response: The dogs area has a contagious disease so volunteers aren‚Äôt allowed to go in. I worked in the cat area for 4 hours and watched how the staff went in and out of the dog room wearing gowns and gloves and bringing medicine and all that."/>
    <s v="Operation Kindness"/>
  </r>
  <r>
    <x v="8"/>
    <n v="2"/>
    <s v="Real World Experience"/>
    <x v="129"/>
    <m/>
    <s v="Prompt: How did your service contribute to better understanding of:&lt;br&gt;&lt;br&gt;1. Advocacy Skills&lt;br&gt;2. Designing a Solution&lt;br&gt;3. Empathy&lt;br&gt;4. Exploring Purpose&lt;br&gt;5.  Real World Experience Response: I helped a staff clean cat kennels. This gave me a better understanding of the work they have to put into rescuing cats and dogs every day."/>
    <s v="Operation Kindness"/>
  </r>
  <r>
    <x v="8"/>
    <n v="1"/>
    <s v="Real World Experience"/>
    <x v="27"/>
    <m/>
    <s v="Prompt: How did your service contribute to better understanding of:&lt;br&gt;&lt;br&gt;1. Advocacy Skills&lt;br&gt;2. Designing a Solution&lt;br&gt;3. Empathy&lt;br&gt;4. Exploring Purpose&lt;br&gt;5.  Real World Experience Response: I helped the school prepare for their carnival by making popcorn and carrying boxes and interacting with kids."/>
    <s v="Chapel Hill Preparatory"/>
  </r>
  <r>
    <x v="8"/>
    <n v="2"/>
    <s v="Real World Experience"/>
    <x v="65"/>
    <m/>
    <s v="Prompt: How did your service contribute to better understanding of:&lt;br&gt;&lt;br&gt;1. Advocacy Skills&lt;br&gt;2. Designing a Solution&lt;br&gt;3. Empathy&lt;br&gt;4. Exploring Purpose&lt;br&gt;5.  Real World Experience Response: There wasn‚Äôt a lot to do in the canine region on that day because the dogs were all sick with a contagious disease. I watched staff members rushing into the rooms with gloves and masks and aprons, and also noticed that there were much more visitors in the cat region. A staff told me that if they couldn‚Äôt adopt a dog, many would choose to adopt a cat as an alternative, and vice versa. This teaches me about the choices of customers."/>
    <s v="Operation Kindness"/>
  </r>
  <r>
    <x v="165"/>
    <n v="1"/>
    <s v="Real World Experience"/>
    <x v="155"/>
    <m/>
    <s v="Prompt: How did your service contribute to better understanding of:&lt;br&gt;&lt;br&gt;1. Advocacy Skills&lt;br&gt;2. Designing a Solution&lt;br&gt;3. Empathy&lt;br&gt;4. Exploring Purpose&lt;br&gt;5.  Real World Experience Response: We went and taught the kids in elementary school about fencing."/>
    <s v="Hockaday Athletics Social Impact"/>
  </r>
  <r>
    <x v="165"/>
    <n v="0.5"/>
    <s v="Real World Experience"/>
    <x v="88"/>
    <m/>
    <s v="Prompt: How did your service contribute to better understanding of:&lt;br&gt;&lt;br&gt;1. Advocacy Skills&lt;br&gt;2. Designing a Solution&lt;br&gt;3. Empathy&lt;br&gt;4. Exploring Purpose&lt;br&gt;5.  Real World Experience Response: We went and teach elementary school kids reading, which is experiencing real world and helping people in need."/>
    <s v="Summit Tutoring"/>
  </r>
  <r>
    <x v="165"/>
    <n v="5"/>
    <s v="Real World Experience"/>
    <x v="77"/>
    <m/>
    <s v="Prompt: How did your service contribute to better understanding of:&lt;br&gt;&lt;br&gt;1. Advocacy Skills&lt;br&gt;2. Designing a Solution&lt;br&gt;3. Empathy&lt;br&gt;4. Exploring Purpose&lt;br&gt;5.  Real World Experience Response: We built the walls of a house with habitat which is a real world experience to provide housing for people in need."/>
    <s v="Dallas Area Habitat For Humanity"/>
  </r>
  <r>
    <x v="9"/>
    <n v="4"/>
    <s v="Real World Experience"/>
    <x v="243"/>
    <m/>
    <s v="Prompt: How did your service contribute to better understanding of:&lt;br&gt;&lt;br&gt;1. Advocacy Skills&lt;br&gt;2. Designing a Solution&lt;br&gt;3. Empathy&lt;br&gt;4. Exploring Purpose&lt;br&gt;5.  Real World Experience Response: Today my co-council and I worked on speeding cases that was common in terms of nature, and we learned to also include everyday knowledge to better support our case."/>
    <s v="Plano Teen Court"/>
  </r>
  <r>
    <x v="9"/>
    <n v="4"/>
    <s v="Real World Experience"/>
    <x v="142"/>
    <m/>
    <s v="Prompt: How did your service contribute to better understanding of:&lt;br&gt;&lt;br&gt;1. Advocacy Skills&lt;br&gt;2. Designing a Solution&lt;br&gt;3. Empathy&lt;br&gt;4. Exploring Purpose&lt;br&gt;5.  Real World Experience Response: Today we took a case where we had a more challenging time preparing for, which would very possibly happen in the future as well."/>
    <s v="Plano Teen Court"/>
  </r>
  <r>
    <x v="9"/>
    <n v="2"/>
    <s v="Real World Experience"/>
    <x v="270"/>
    <m/>
    <s v="Prompt: How did your service contribute to better understanding of:&lt;br&gt;&lt;br&gt;1. Advocacy Skills&lt;br&gt;2. Designing a Solution&lt;br&gt;3. Empathy&lt;br&gt;4. Exploring Purpose&lt;br&gt;5.  Real World Experience Response: I worked with my tutee on questions she had on her math homework."/>
    <s v="Intellichoice Tutoring"/>
  </r>
  <r>
    <x v="307"/>
    <n v="5"/>
    <s v="Real World Experience"/>
    <x v="104"/>
    <m/>
    <s v="Prompt: How did your service contribute to better understanding of:&lt;br&gt;&lt;br&gt;1. Advocacy Skills&lt;br&gt;2. Designing a Solution&lt;br&gt;3. Empathy&lt;br&gt;4. Exploring Purpose&lt;br&gt;5.  Real World Experience Response: we went to teach the children some fun chores_x000a_and I enjoy working with them"/>
    <s v="Foster Elementary"/>
  </r>
  <r>
    <x v="307"/>
    <n v="3"/>
    <s v="Real World Experience"/>
    <x v="2"/>
    <m/>
    <s v="Prompt: How did your service contribute to better understanding of:&lt;br&gt;&lt;br&gt;1. Advocacy Skills&lt;br&gt;2. Designing a Solution&lt;br&gt;3. Empathy&lt;br&gt;4. Exploring Purpose&lt;br&gt;5.  Real World Experience Response: We unpacked and sorted clothes for elementary school students. It‚Äôs a real world experience that helps other people save a lot of time."/>
    <s v="United to Learn"/>
  </r>
  <r>
    <x v="10"/>
    <n v="3"/>
    <s v="Real World Experience"/>
    <x v="189"/>
    <m/>
    <s v="Prompt: How did your service contribute to better understanding of:&lt;br&gt;&lt;br&gt;1. Advocacy Skills&lt;br&gt;2. Designing a Solution&lt;br&gt;3. Empathy&lt;br&gt;4. Exploring Purpose&lt;br&gt;5.  Real World Experience Response: I performed for new parents new life with TACT  (peer education)"/>
    <s v="planned parenthood"/>
  </r>
  <r>
    <x v="10"/>
    <n v="2.5"/>
    <s v="Real World Experience"/>
    <x v="0"/>
    <m/>
    <s v="Prompt: How did your service contribute to better understanding of:&lt;br&gt;&lt;br&gt;1. Advocacy Skills&lt;br&gt;2. Designing a Solution&lt;br&gt;3. Empathy&lt;br&gt;4. Exploring Purpose&lt;br&gt;5.  Real World Experience Response: I picked up cans at a music festival."/>
    <s v="Go Green/ Rock and Recycle"/>
  </r>
  <r>
    <x v="10"/>
    <n v="1.5"/>
    <s v="Real World Experience"/>
    <x v="172"/>
    <m/>
    <s v="Prompt: How did your service contribute to better understanding of:&lt;br&gt;&lt;br&gt;1. Advocacy Skills&lt;br&gt;2. Designing a Solution&lt;br&gt;3. Empathy&lt;br&gt;4. Exploring Purpose&lt;br&gt;5.  Real World Experience Response: I helped middle schoolers with writing skills and organized banner submissions. (Met this week and last week)"/>
    <s v="Hockaday Writing Center"/>
  </r>
  <r>
    <x v="10"/>
    <n v="1.5"/>
    <s v="Real World Experience"/>
    <x v="196"/>
    <m/>
    <s v="Prompt: How did your service contribute to better understanding of:&lt;br&gt;&lt;br&gt;1. Advocacy Skills&lt;br&gt;2. Designing a Solution&lt;br&gt;3. Empathy&lt;br&gt;4. Exploring Purpose&lt;br&gt;5.  Real World Experience Response: I helped with Middle School Banner to encourage writing!"/>
    <s v="The Hockaday School"/>
  </r>
  <r>
    <x v="10"/>
    <n v="20"/>
    <s v="Real World Experience"/>
    <x v="45"/>
    <m/>
    <s v="Prompt: How did your service contribute to better understanding of:&lt;br&gt;&lt;br&gt;1. Advocacy Skills&lt;br&gt;2. Designing a Solution&lt;br&gt;3. Empathy&lt;br&gt;4. Exploring Purpose&lt;br&gt;5.  Real World Experience Response: This year I worked as a part of the Banner publication. We promoted literature, creativity, and art in the middle school. We have hosted seasonal contests to encourage writing as a whole through the Writing Center."/>
    <s v="The Hockaday School"/>
  </r>
  <r>
    <x v="167"/>
    <n v="1"/>
    <s v="Real World Experience"/>
    <x v="228"/>
    <m/>
    <s v="Prompt: How did your service contribute to better understanding of:&lt;br&gt;&lt;br&gt;1. Advocacy Skills&lt;br&gt;2. Designing a Solution&lt;br&gt;3. Empathy&lt;br&gt;4. Exploring Purpose&lt;br&gt;5.  Real World Experience Response: We made posters for the Best Buddies walk and learned about how to interact with people with IDD!"/>
    <s v="Hockaday Best Buddies"/>
  </r>
  <r>
    <x v="167"/>
    <n v="4"/>
    <s v="Real World Experience"/>
    <x v="192"/>
    <m/>
    <s v="Prompt: How did your service contribute to better understanding of:&lt;br&gt;&lt;br&gt;1. Advocacy Skills&lt;br&gt;2. Designing a Solution&lt;br&gt;3. Empathy&lt;br&gt;4. Exploring Purpose&lt;br&gt;5.  Real World Experience Response: Helping out with invitational swim meet for PTX!"/>
    <s v="Pirouettes of Texas"/>
  </r>
  <r>
    <x v="168"/>
    <n v="1"/>
    <s v="Real World Experience"/>
    <x v="202"/>
    <m/>
    <s v="Prompt: How did your service contribute to better understanding of:&lt;br&gt;&lt;br&gt;1. Advocacy Skills&lt;br&gt;2. Designing a Solution&lt;br&gt;3. Empathy&lt;br&gt;4. Exploring Purpose&lt;br&gt;5.  Real World Experience Response: i wrote a letter to my pen pal"/>
    <s v="Girl Pwr club"/>
  </r>
  <r>
    <x v="168"/>
    <n v="1"/>
    <s v="Real World Experience"/>
    <x v="240"/>
    <m/>
    <s v="Prompt: How did your service contribute to better understanding of:&lt;br&gt;&lt;br&gt;1. Advocacy Skills&lt;br&gt;2. Designing a Solution&lt;br&gt;3. Empathy&lt;br&gt;4. Exploring Purpose&lt;br&gt;5.  Real World Experience Response: i helped tutor 5th graders with math"/>
    <s v="Marcus Tutoring"/>
  </r>
  <r>
    <x v="168"/>
    <n v="2"/>
    <s v="Real World Experience"/>
    <x v="107"/>
    <m/>
    <s v="Prompt: How did your service contribute to better understanding of:&lt;br&gt;&lt;br&gt;1. Advocacy Skills&lt;br&gt;2. Designing a Solution&lt;br&gt;3. Empathy&lt;br&gt;4. Exploring Purpose&lt;br&gt;5.  Real World Experience Response: i donated pumpkin pies to family‚Äôs in need for the holidays through the SI baking club"/>
    <s v="The Hockaday School"/>
  </r>
  <r>
    <x v="168"/>
    <n v="1"/>
    <s v="Real World Experience"/>
    <x v="168"/>
    <m/>
    <s v="Prompt: How did your service contribute to better understanding of:&lt;br&gt;&lt;br&gt;1. Advocacy Skills&lt;br&gt;2. Designing a Solution&lt;br&gt;3. Empathy&lt;br&gt;4. Exploring Purpose&lt;br&gt;5.  Real World Experience Response: i went to marcus elementary and did some flash cards with some kids"/>
    <s v="marcus tutoring"/>
  </r>
  <r>
    <x v="11"/>
    <n v="3"/>
    <s v="Real World Experience"/>
    <x v="70"/>
    <m/>
    <s v="Prompt: How did your service contribute to better understanding of:&lt;br&gt;&lt;br&gt;1. Advocacy Skills&lt;br&gt;2. Designing a Solution&lt;br&gt;3. Empathy&lt;br&gt;4. Exploring Purpose&lt;br&gt;5.  Real World Experience Response: I volunteered at the dragon race festival and advocated for the Nihao Foodbank."/>
    <s v="North Texas Food Bank"/>
  </r>
  <r>
    <x v="11"/>
    <n v="2"/>
    <s v="Real World Experience"/>
    <x v="35"/>
    <m/>
    <s v="Prompt: How did your service contribute to better understanding of:&lt;br&gt;&lt;br&gt;1. Advocacy Skills&lt;br&gt;2. Designing a Solution&lt;br&gt;3. Empathy&lt;br&gt;4. Exploring Purpose&lt;br&gt;5.  Real World Experience Response: We performed Harlequinade for middle school and students from another school."/>
    <s v="Hockadance"/>
  </r>
  <r>
    <x v="12"/>
    <n v="2.5"/>
    <s v="Real World Experience"/>
    <x v="71"/>
    <m/>
    <s v="Prompt: How did your service contribute to better understanding of:&lt;br&gt;&lt;br&gt;1. Advocacy Skills&lt;br&gt;2. Designing a Solution&lt;br&gt;3. Empathy&lt;br&gt;4. Exploring Purpose&lt;br&gt;5.  Real World Experience Response: I volunteered at my neighborhood bbq and ran the crafts table for the kids and helped them draw and get temporary tattoos"/>
    <s v="The Hockaday Neighborhood Association"/>
  </r>
  <r>
    <x v="13"/>
    <n v="2"/>
    <s v="Real World Experience"/>
    <x v="202"/>
    <m/>
    <s v="Prompt: How did your service contribute to better understanding of:&lt;br&gt;&lt;br&gt;1. Advocacy Skills&lt;br&gt;2. Designing a Solution&lt;br&gt;3. Empathy&lt;br&gt;4. Exploring Purpose&lt;br&gt;5.  Real World Experience Response: I tutored middle schoolers on their English papers as a Writing Center Intern."/>
    <s v="Hockaday Writing Center"/>
  </r>
  <r>
    <x v="13"/>
    <n v="25"/>
    <s v="Real World Experience"/>
    <x v="50"/>
    <m/>
    <s v="Prompt: How did your service contribute to better understanding of:&lt;br&gt;&lt;br&gt;1. Advocacy Skills&lt;br&gt;2. Designing a Solution&lt;br&gt;3. Empathy&lt;br&gt;4. Exploring Purpose&lt;br&gt;5.  Real World Experience Response: I donated 15 children‚Äôs books for kids in Children‚Äôs Dallas Specialty Center."/>
    <s v="Care for Cancer"/>
  </r>
  <r>
    <x v="13"/>
    <n v="2"/>
    <s v="Real World Experience"/>
    <x v="141"/>
    <m/>
    <s v="Prompt: How did your service contribute to better understanding of:&lt;br&gt;&lt;br&gt;1. Advocacy Skills&lt;br&gt;2. Designing a Solution&lt;br&gt;3. Empathy&lt;br&gt;4. Exploring Purpose&lt;br&gt;5.  Real World Experience Response: We went to Foster Elementary and taught kids how to play soccer."/>
    <s v="Hockaday Varsity Soccer"/>
  </r>
  <r>
    <x v="14"/>
    <n v="2"/>
    <s v="Real World Experience"/>
    <x v="71"/>
    <m/>
    <s v="Prompt: How did your service contribute to better understanding of:&lt;br&gt;&lt;br&gt;1. Advocacy Skills&lt;br&gt;2. Designing a Solution&lt;br&gt;3. Empathy&lt;br&gt;4. Exploring Purpose&lt;br&gt;5.  Real World Experience Response: I was at an open house and helped your parents around and answered questions about my experience at gses and high school."/>
    <s v="Good Shepherd Episcopal  School"/>
  </r>
  <r>
    <x v="14"/>
    <n v="5"/>
    <s v="Real World Experience"/>
    <x v="136"/>
    <m/>
    <s v="Prompt: How did your service contribute to better understanding of:&lt;br&gt;&lt;br&gt;1. Advocacy Skills&lt;br&gt;2. Designing a Solution&lt;br&gt;3. Empathy&lt;br&gt;4. Exploring Purpose&lt;br&gt;5.  Real World Experience Response: I helped with facepaint and painted kids faces! I also helped with cookies."/>
    <s v="feast of sharing"/>
  </r>
  <r>
    <x v="15"/>
    <n v="1"/>
    <s v="Real World Experience"/>
    <x v="92"/>
    <m/>
    <s v="Prompt: How did your service contribute to better understanding of:&lt;br&gt;&lt;br&gt;1. Advocacy Skills&lt;br&gt;2. Designing a Solution&lt;br&gt;3. Empathy&lt;br&gt;4. Exploring Purpose&lt;br&gt;5.  Real World Experience Response: We went to marsh middle school and talked with the students"/>
    <s v="girl talk"/>
  </r>
  <r>
    <x v="15"/>
    <n v="5"/>
    <s v="Real World Experience"/>
    <x v="41"/>
    <m/>
    <s v="Prompt: How did your service contribute to better understanding of:&lt;br&gt;&lt;br&gt;1. Advocacy Skills&lt;br&gt;2. Designing a Solution&lt;br&gt;3. Empathy&lt;br&gt;4. Exploring Purpose&lt;br&gt;5.  Real World Experience Response: We went to the annual best buddies friendship ball"/>
    <s v="Hockaday Best Buddies"/>
  </r>
  <r>
    <x v="15"/>
    <n v="5"/>
    <s v="Real World Experience"/>
    <x v="45"/>
    <m/>
    <s v="Prompt: How did your service contribute to better understanding of:&lt;br&gt;&lt;br&gt;1. Advocacy Skills&lt;br&gt;2. Designing a Solution&lt;br&gt;3. Empathy&lt;br&gt;4. Exploring Purpose&lt;br&gt;5.  Real World Experience Response: we had our christmas party"/>
    <s v="Hockaday Best Buddies"/>
  </r>
  <r>
    <x v="15"/>
    <n v="5"/>
    <s v="Real World Experience"/>
    <x v="69"/>
    <m/>
    <s v="Prompt: How did your service contribute to better understanding of:&lt;br&gt;&lt;br&gt;1. Advocacy Skills&lt;br&gt;2. Designing a Solution&lt;br&gt;3. Empathy&lt;br&gt;4. Exploring Purpose&lt;br&gt;5.  Real World Experience Response: we had the best buddies friendship ball"/>
    <s v="Hockaday Best Buddies"/>
  </r>
  <r>
    <x v="15"/>
    <n v="8"/>
    <s v="Real World Experience"/>
    <x v="45"/>
    <m/>
    <s v="Prompt: How did your service contribute to better understanding of:&lt;br&gt;&lt;br&gt;1. Advocacy Skills&lt;br&gt;2. Designing a Solution&lt;br&gt;3. Empathy&lt;br&gt;4. Exploring Purpose&lt;br&gt;5.  Real World Experience Response: Our 2022-23 SAB meetings"/>
    <s v="Best Buddies"/>
  </r>
  <r>
    <x v="15"/>
    <n v="1.2"/>
    <s v="Real World Experience"/>
    <x v="45"/>
    <m/>
    <s v="Prompt: How did your service contribute to better understanding of:&lt;br&gt;&lt;br&gt;1. Advocacy Skills&lt;br&gt;2. Designing a Solution&lt;br&gt;3. Empathy&lt;br&gt;4. Exploring Purpose&lt;br&gt;5.  Real World Experience Response: we had our pitch practice day"/>
    <s v="Hockaday"/>
  </r>
  <r>
    <x v="15"/>
    <n v="1.2"/>
    <s v="Real World Experience"/>
    <x v="68"/>
    <m/>
    <s v="Prompt: How did your service contribute to better understanding of:&lt;br&gt;&lt;br&gt;1. Advocacy Skills&lt;br&gt;2. Designing a Solution&lt;br&gt;3. Empathy&lt;br&gt;4. Exploring Purpose&lt;br&gt;5.  Real World Experience Response: we had our shark tank rehearsal"/>
    <s v="Hockaday"/>
  </r>
  <r>
    <x v="15"/>
    <n v="5"/>
    <s v="Real World Experience"/>
    <x v="8"/>
    <m/>
    <s v="Prompt: How did your service contribute to better understanding of:&lt;br&gt;&lt;br&gt;1. Advocacy Skills&lt;br&gt;2. Designing a Solution&lt;br&gt;3. Empathy&lt;br&gt;4. Exploring Purpose&lt;br&gt;5.  Real World Experience Response: habitat for humanity build"/>
    <s v="Dallas Area Habitat For Humanity"/>
  </r>
  <r>
    <x v="16"/>
    <n v="1"/>
    <s v="Real World Experience"/>
    <x v="22"/>
    <m/>
    <s v="Prompt: How did your service contribute to better understanding of:&lt;br&gt;&lt;br&gt;1. Advocacy Skills&lt;br&gt;2. Designing a Solution&lt;br&gt;3. Empathy&lt;br&gt;4. Exploring Purpose&lt;br&gt;5.  Real World Experience Response: We tutored kids at Nathan Adams elementary school."/>
    <s v="Nathan Adams EL"/>
  </r>
  <r>
    <x v="16"/>
    <n v="1"/>
    <s v="Real World Experience"/>
    <x v="139"/>
    <m/>
    <s v="Prompt: How did your service contribute to better understanding of:&lt;br&gt;&lt;br&gt;1. Advocacy Skills&lt;br&gt;2. Designing a Solution&lt;br&gt;3. Empathy&lt;br&gt;4. Exploring Purpose&lt;br&gt;5.  Real World Experience Response: We tutored kids at the school in math"/>
    <s v="Nathan Adams EL"/>
  </r>
  <r>
    <x v="16"/>
    <n v="1"/>
    <s v="Real World Experience"/>
    <x v="5"/>
    <m/>
    <s v="Prompt: How did your service contribute to better understanding of:&lt;br&gt;&lt;br&gt;1. Advocacy Skills&lt;br&gt;2. Designing a Solution&lt;br&gt;3. Empathy&lt;br&gt;4. Exploring Purpose&lt;br&gt;5.  Real World Experience Response: I worked with Oscar on subtraction and rounding"/>
    <s v="Nathan adams"/>
  </r>
  <r>
    <x v="16"/>
    <n v="1"/>
    <s v="Real World Experience"/>
    <x v="158"/>
    <m/>
    <s v="Prompt: How did your service contribute to better understanding of:&lt;br&gt;&lt;br&gt;1. Advocacy Skills&lt;br&gt;2. Designing a Solution&lt;br&gt;3. Empathy&lt;br&gt;4. Exploring Purpose&lt;br&gt;5.  Real World Experience Response: I tutored kids in math!"/>
    <s v="Nathan Adams EL"/>
  </r>
  <r>
    <x v="16"/>
    <n v="1"/>
    <s v="Real World Experience"/>
    <x v="170"/>
    <m/>
    <s v="Prompt: How did your service contribute to better understanding of:&lt;br&gt;&lt;br&gt;1. Advocacy Skills&lt;br&gt;2. Designing a Solution&lt;br&gt;3. Empathy&lt;br&gt;4. Exploring Purpose&lt;br&gt;5.  Real World Experience Response: I wrapped Christmas gifts for the family gateway Christmas store"/>
    <s v="Family Gateway"/>
  </r>
  <r>
    <x v="16"/>
    <n v="1"/>
    <s v="Real World Experience"/>
    <x v="67"/>
    <m/>
    <s v="Prompt: How did your service contribute to better understanding of:&lt;br&gt;&lt;br&gt;1. Advocacy Skills&lt;br&gt;2. Designing a Solution&lt;br&gt;3. Empathy&lt;br&gt;4. Exploring Purpose&lt;br&gt;5.  Real World Experience Response: I tutored kids in math"/>
    <s v="Nathan Adams EL"/>
  </r>
  <r>
    <x v="16"/>
    <n v="1"/>
    <s v="Real World Experience"/>
    <x v="198"/>
    <m/>
    <s v="Prompt: How did your service contribute to better understanding of:&lt;br&gt;&lt;br&gt;1. Advocacy Skills&lt;br&gt;2. Designing a Solution&lt;br&gt;3. Empathy&lt;br&gt;4. Exploring Purpose&lt;br&gt;5.  Real World Experience Response: We tutored kids in math!"/>
    <s v="Nathan Adams EL"/>
  </r>
  <r>
    <x v="16"/>
    <n v="2"/>
    <s v="Real World Experience"/>
    <x v="1"/>
    <m/>
    <s v="Prompt: How did your service contribute to better understanding of:&lt;br&gt;&lt;br&gt;1. Advocacy Skills&lt;br&gt;2. Designing a Solution&lt;br&gt;3. Empathy&lt;br&gt;4. Exploring Purpose&lt;br&gt;5.  Real World Experience Response: I hosted an event for LLS where I taught girls cheer and soccer and they could donate!"/>
    <s v="LLS"/>
  </r>
  <r>
    <x v="16"/>
    <n v="1"/>
    <s v="Real World Experience"/>
    <x v="82"/>
    <m/>
    <s v="Prompt: How did your service contribute to better understanding of:&lt;br&gt;&lt;br&gt;1. Advocacy Skills&lt;br&gt;2. Designing a Solution&lt;br&gt;3. Empathy&lt;br&gt;4. Exploring Purpose&lt;br&gt;5.  Real World Experience Response: We tutored kids in math!"/>
    <s v="Nathan Adams EL"/>
  </r>
  <r>
    <x v="16"/>
    <n v="1"/>
    <s v="Real World Experience"/>
    <x v="3"/>
    <m/>
    <s v="Prompt: How did your service contribute to better understanding of:&lt;br&gt;&lt;br&gt;1. Advocacy Skills&lt;br&gt;2. Designing a Solution&lt;br&gt;3. Empathy&lt;br&gt;4. Exploring Purpose&lt;br&gt;5.  Real World Experience Response: We tutored kids in math"/>
    <s v="Nathan Adams"/>
  </r>
  <r>
    <x v="16"/>
    <n v="6"/>
    <s v="Real World Experience"/>
    <x v="207"/>
    <m/>
    <s v="Prompt: How did your service contribute to better understanding of:&lt;br&gt;&lt;br&gt;1. Advocacy Skills&lt;br&gt;2. Designing a Solution&lt;br&gt;3. Empathy&lt;br&gt;4. Exploring Purpose&lt;br&gt;5.  Real World Experience Response: I worked with middle school and on banner!"/>
    <s v="Writing Center"/>
  </r>
  <r>
    <x v="172"/>
    <n v="4"/>
    <s v="Real World Experience"/>
    <x v="48"/>
    <m/>
    <s v="Prompt: How did your service contribute to better understanding of:&lt;br&gt;&lt;br&gt;1. Advocacy Skills&lt;br&gt;2. Designing a Solution&lt;br&gt;3. Empathy&lt;br&gt;4. Exploring Purpose&lt;br&gt;5.  Real World Experience Response: I volunteered at the museum and helped guests with questions. I also restocked different activities throughout the museum."/>
    <s v="Perot Museum"/>
  </r>
  <r>
    <x v="172"/>
    <n v="1"/>
    <s v="Real World Experience"/>
    <x v="55"/>
    <m/>
    <s v="Prompt: How did your service contribute to better understanding of:&lt;br&gt;&lt;br&gt;1. Advocacy Skills&lt;br&gt;2. Designing a Solution&lt;br&gt;3. Empathy&lt;br&gt;4. Exploring Purpose&lt;br&gt;5.  Real World Experience Response: We listened to hockaday alumnae who are now in stem to hear about their experiences and advice"/>
    <s v="girls in STEM"/>
  </r>
  <r>
    <x v="17"/>
    <n v="7"/>
    <s v="Real World Experience"/>
    <x v="23"/>
    <m/>
    <s v="Prompt: How did your service contribute to better understanding of:&lt;br&gt;&lt;br&gt;1. Advocacy Skills&lt;br&gt;2. Designing a Solution&lt;br&gt;3. Empathy&lt;br&gt;4. Exploring Purpose&lt;br&gt;5.  Real World Experience Response: Volunteering at Project Care."/>
    <s v="Wesley Rankin"/>
  </r>
  <r>
    <x v="17"/>
    <n v="15"/>
    <s v="Real World Experience"/>
    <x v="50"/>
    <s v="Worked in tournament as judge"/>
    <s v="Prompt: How did your service contribute to better understanding of:&lt;br&gt;&lt;br&gt;1. Advocacy Skills&lt;br&gt;2. Designing a Solution&lt;br&gt;3. Empathy&lt;br&gt;4. Exploring Purpose&lt;br&gt;5.  Real World Experience Response: I worked in the tournament as a judge, providing feedback for younger debaters"/>
    <s v="Hockaday Debate"/>
  </r>
  <r>
    <x v="308"/>
    <n v="15"/>
    <s v="Real World Experience"/>
    <x v="85"/>
    <m/>
    <s v="Prompt: How did your service contribute to better understanding of:&lt;br&gt;&lt;br&gt;1. Advocacy Skills&lt;br&gt;2. Designing a Solution&lt;br&gt;3. Empathy&lt;br&gt;4. Exploring Purpose&lt;br&gt;5.  Real World Experience Response: I worked with Ms. Day to raise funds for civil rights protestors in Iran. This experience taught me a lot about my community and the sacrifices of those around me."/>
    <s v="Persian Immersion Club"/>
  </r>
  <r>
    <x v="174"/>
    <n v="2.5"/>
    <s v="Real World Experience"/>
    <x v="62"/>
    <m/>
    <s v="Prompt: How did your service contribute to better understanding of:&lt;br&gt;&lt;br&gt;1. Advocacy Skills&lt;br&gt;2. Designing a Solution&lt;br&gt;3. Empathy&lt;br&gt;4. Exploring Purpose&lt;br&gt;5.  Real World Experience Response: In giving baked goods that we made and then helping to run and set up the table I was able to see more of how businesses function and how they can be used to do good in the world."/>
    <s v="hockaday baking club"/>
  </r>
  <r>
    <x v="174"/>
    <n v="1"/>
    <s v="Real World Experience"/>
    <x v="22"/>
    <m/>
    <s v="Prompt: How did your service contribute to better understanding of:&lt;br&gt;&lt;br&gt;1. Advocacy Skills&lt;br&gt;2. Designing a Solution&lt;br&gt;3. Empathy&lt;br&gt;4. Exploring Purpose&lt;br&gt;5.  Real World Experience Response: When tutoring we work in a real world situation teaching children and helping them with their schoolwork"/>
    <s v="Nathan Adams Elementary School"/>
  </r>
  <r>
    <x v="174"/>
    <n v="1"/>
    <s v="Real World Experience"/>
    <x v="136"/>
    <m/>
    <s v="Prompt: How did your service contribute to better understanding of:&lt;br&gt;&lt;br&gt;1. Advocacy Skills&lt;br&gt;2. Designing a Solution&lt;br&gt;3. Empathy&lt;br&gt;4. Exploring Purpose&lt;br&gt;5.  Real World Experience Response: During tutoring we use the skills that we have learned in school and are able to use them in order to help children in our community"/>
    <s v="Nathan Adams Elementary School"/>
  </r>
  <r>
    <x v="174"/>
    <n v="1"/>
    <s v="Real World Experience"/>
    <x v="198"/>
    <m/>
    <s v="Prompt: How did your service contribute to better understanding of:&lt;br&gt;&lt;br&gt;1. Advocacy Skills&lt;br&gt;2. Designing a Solution&lt;br&gt;3. Empathy&lt;br&gt;4. Exploring Purpose&lt;br&gt;5.  Real World Experience Response: While tutoring we are able to get a sense of what teaching is like in the real world."/>
    <s v="Nathan Adams Elementary School"/>
  </r>
  <r>
    <x v="174"/>
    <n v="1"/>
    <s v="Real World Experience"/>
    <x v="82"/>
    <m/>
    <s v="Prompt: How did your service contribute to better understanding of:&lt;br&gt;&lt;br&gt;1. Advocacy Skills&lt;br&gt;2. Designing a Solution&lt;br&gt;3. Empathy&lt;br&gt;4. Exploring Purpose&lt;br&gt;5.  Real World Experience Response: When we tutor we get to take knowledge that we have learned in school and apply it to helping others in the real world."/>
    <s v="Nathan Adams Elementary School"/>
  </r>
  <r>
    <x v="19"/>
    <n v="1"/>
    <s v="Real World Experience"/>
    <x v="24"/>
    <m/>
    <s v="Prompt: How did your service contribute to better understanding of:&lt;br&gt;&lt;br&gt;1. Advocacy Skills&lt;br&gt;2. Designing a Solution&lt;br&gt;3. Empathy&lt;br&gt;4. Exploring Purpose&lt;br&gt;5.  Real World Experience Response: We ran with kids."/>
    <s v="hockaday cross country"/>
  </r>
  <r>
    <x v="19"/>
    <n v="2.5"/>
    <s v="Real World Experience"/>
    <x v="56"/>
    <m/>
    <s v="Prompt: How did your service contribute to better understanding of:&lt;br&gt;&lt;br&gt;1. Advocacy Skills&lt;br&gt;2. Designing a Solution&lt;br&gt;3. Empathy&lt;br&gt;4. Exploring Purpose&lt;br&gt;5.  Real World Experience Response: We went to Foster and taught third and fourth graders a dance."/>
    <s v="Stephen C. Foster EL"/>
  </r>
  <r>
    <x v="19"/>
    <n v="2.5"/>
    <s v="Real World Experience"/>
    <x v="6"/>
    <m/>
    <s v="Prompt: How did your service contribute to better understanding of:&lt;br&gt;&lt;br&gt;1. Advocacy Skills&lt;br&gt;2. Designing a Solution&lt;br&gt;3. Empathy&lt;br&gt;4. Exploring Purpose&lt;br&gt;5.  Real World Experience Response: We went to Foster and taught third and fourth graders a dance."/>
    <s v="Stephen C. Foster EL"/>
  </r>
  <r>
    <x v="19"/>
    <n v="1"/>
    <s v="Real World Experience"/>
    <x v="106"/>
    <m/>
    <s v="Prompt: How did your service contribute to better understanding of:&lt;br&gt;&lt;br&gt;1. Advocacy Skills&lt;br&gt;2. Designing a Solution&lt;br&gt;3. Empathy&lt;br&gt;4. Exploring Purpose&lt;br&gt;5.  Real World Experience Response: We had orientation today for tutoring students."/>
    <s v="Anne Frank EL"/>
  </r>
  <r>
    <x v="19"/>
    <n v="4"/>
    <s v="Real World Experience"/>
    <x v="130"/>
    <m/>
    <s v="Prompt: How did your service contribute to better understanding of:&lt;br&gt;&lt;br&gt;1. Advocacy Skills&lt;br&gt;2. Designing a Solution&lt;br&gt;3. Empathy&lt;br&gt;4. Exploring Purpose&lt;br&gt;5.  Real World Experience Response: We helped build a house."/>
    <s v="habitat for humanity"/>
  </r>
  <r>
    <x v="20"/>
    <n v="1"/>
    <s v="Real World Experience"/>
    <x v="24"/>
    <m/>
    <s v="Prompt: How did your service contribute to better understanding of:&lt;br&gt;&lt;br&gt;1. Advocacy Skills&lt;br&gt;2. Designing a Solution&lt;br&gt;3. Empathy&lt;br&gt;4. Exploring Purpose&lt;br&gt;5.  Real World Experience Response: The cross-country team traveled to an elementary school and shared our love for running through games with the kids."/>
    <s v="The Hockaday School- Cross Country"/>
  </r>
  <r>
    <x v="20"/>
    <n v="1"/>
    <s v="Real World Experience"/>
    <x v="127"/>
    <m/>
    <s v="Prompt: How did your service contribute to better understanding of:&lt;br&gt;&lt;br&gt;1. Advocacy Skills&lt;br&gt;2. Designing a Solution&lt;br&gt;3. Empathy&lt;br&gt;4. Exploring Purpose&lt;br&gt;5.  Real World Experience Response: As a middle school writing intern, I was able to help an 8th grader with her paper by putting in some grammatical elements to help with structure."/>
    <s v="The Hockaday School"/>
  </r>
  <r>
    <x v="175"/>
    <n v="1"/>
    <s v="Real World Experience"/>
    <x v="63"/>
    <s v="Made cookie jar mixes for Gooch Elementary. Planning took several days but everything worked out great in the end."/>
    <s v="Prompt: How did your service contribute to better understanding of:&lt;br&gt;&lt;br&gt;1. Advocacy Skills&lt;br&gt;2. Designing a Solution&lt;br&gt;3. Empathy&lt;br&gt;4. Exploring Purpose&lt;br&gt;5.  Real World Experience Response: Made cookie mix jars for Gooch Elementary. Planning took several days but everything worked out and we made about 80 jars."/>
    <s v="Baking Club"/>
  </r>
  <r>
    <x v="176"/>
    <n v="1"/>
    <s v="Real World Experience"/>
    <x v="24"/>
    <m/>
    <s v="Prompt: How did your service contribute to better understanding of:&lt;br&gt;&lt;br&gt;1. Advocacy Skills&lt;br&gt;2. Designing a Solution&lt;br&gt;3. Empathy&lt;br&gt;4. Exploring Purpose&lt;br&gt;5.  Real World Experience Response: We were dealing with real students in other schools."/>
    <s v="DPL Cross Country"/>
  </r>
  <r>
    <x v="21"/>
    <n v="200"/>
    <s v="Real World Experience"/>
    <x v="211"/>
    <m/>
    <s v="Prompt: How did your service contribute to better understanding of:&lt;br&gt;&lt;br&gt;1. Advocacy Skills&lt;br&gt;2. Designing a Solution&lt;br&gt;3. Empathy&lt;br&gt;4. Exploring Purpose&lt;br&gt;5.  Real World Experience Response: Through JFS, I interned with ALS Texas. I learned many valuable things about organizing a non-profit and connecting with a community."/>
    <s v="ALS TEXAS INTERNSHIP"/>
  </r>
  <r>
    <x v="21"/>
    <n v="4"/>
    <s v="Real World Experience"/>
    <x v="118"/>
    <m/>
    <s v="Prompt: How did your service contribute to better understanding of:&lt;br&gt;&lt;br&gt;1. Advocacy Skills&lt;br&gt;2. Designing a Solution&lt;br&gt;3. Empathy&lt;br&gt;4. Exploring Purpose&lt;br&gt;5.  Real World Experience Response: Cleaned up a beach real world experience of helping!"/>
    <s v="juhu beach clean up"/>
  </r>
  <r>
    <x v="177"/>
    <n v="1"/>
    <s v="Real World Experience"/>
    <x v="178"/>
    <m/>
    <s v="Prompt: How did your service contribute to better understanding of:&lt;br&gt;&lt;br&gt;1. Advocacy Skills&lt;br&gt;2. Designing a Solution&lt;br&gt;3. Empathy&lt;br&gt;4. Exploring Purpose&lt;br&gt;5.  Real World Experience Response: helped them rehearse for christmas pageant"/>
    <s v="TR Hoover"/>
  </r>
  <r>
    <x v="177"/>
    <n v="1"/>
    <s v="Real World Experience"/>
    <x v="199"/>
    <m/>
    <s v="Prompt: How did your service contribute to better understanding of:&lt;br&gt;&lt;br&gt;1. Advocacy Skills&lt;br&gt;2. Designing a Solution&lt;br&gt;3. Empathy&lt;br&gt;4. Exploring Purpose&lt;br&gt;5.  Real World Experience Response: tutoring"/>
    <s v="Walnut Hill Elementary"/>
  </r>
  <r>
    <x v="177"/>
    <n v="1"/>
    <s v="Real World Experience"/>
    <x v="140"/>
    <m/>
    <s v="Prompt: How did your service contribute to better understanding of:&lt;br&gt;&lt;br&gt;1. Advocacy Skills&lt;br&gt;2. Designing a Solution&lt;br&gt;3. Empathy&lt;br&gt;4. Exploring Purpose&lt;br&gt;5.  Real World Experience Response: helping kids with writing"/>
    <s v="Walnut Hill Elementary"/>
  </r>
  <r>
    <x v="177"/>
    <n v="1"/>
    <s v="Real World Experience"/>
    <x v="86"/>
    <m/>
    <s v="Prompt: How did your service contribute to better understanding of:&lt;br&gt;&lt;br&gt;1. Advocacy Skills&lt;br&gt;2. Designing a Solution&lt;br&gt;3. Empathy&lt;br&gt;4. Exploring Purpose&lt;br&gt;5.  Real World Experience Response: helped kids write mission statements"/>
    <s v="Walnut Hill Elementary"/>
  </r>
  <r>
    <x v="22"/>
    <n v="1"/>
    <s v="Real World Experience"/>
    <x v="172"/>
    <m/>
    <s v="Prompt: How did your service contribute to better understanding of:&lt;br&gt;&lt;br&gt;1. Advocacy Skills&lt;br&gt;2. Designing a Solution&lt;br&gt;3. Empathy&lt;br&gt;4. Exploring Purpose&lt;br&gt;5.  Real World Experience Response: We read books to kids in prek at Anne Frank"/>
    <s v="Anne Frank EL"/>
  </r>
  <r>
    <x v="22"/>
    <n v="3"/>
    <s v="Real World Experience"/>
    <x v="2"/>
    <m/>
    <s v="Prompt: How did your service contribute to better understanding of:&lt;br&gt;&lt;br&gt;1. Advocacy Skills&lt;br&gt;2. Designing a Solution&lt;br&gt;3. Empathy&lt;br&gt;4. Exploring Purpose&lt;br&gt;5.  Real World Experience Response: Building shelves and reading to kids"/>
    <s v="United To Learn"/>
  </r>
  <r>
    <x v="22"/>
    <n v="5"/>
    <s v="Real World Experience"/>
    <x v="90"/>
    <m/>
    <s v="Prompt: How did your service contribute to better understanding of:&lt;br&gt;&lt;br&gt;1. Advocacy Skills&lt;br&gt;2. Designing a Solution&lt;br&gt;3. Empathy&lt;br&gt;4. Exploring Purpose&lt;br&gt;5.  Real World Experience Response: Building the frames for the house"/>
    <s v="Dallas Area Habitat For Humanity"/>
  </r>
  <r>
    <x v="23"/>
    <n v="1"/>
    <s v="Real World Experience"/>
    <x v="199"/>
    <m/>
    <s v="Prompt: How did your service contribute to better understanding of:&lt;br&gt;&lt;br&gt;1. Advocacy Skills&lt;br&gt;2. Designing a Solution&lt;br&gt;3. Empathy&lt;br&gt;4. Exploring Purpose&lt;br&gt;5.  Real World Experience Response: I went to Walnut Hill to tutor and help students with their writing. Helping them gave me real world experience and understanding different approaches to teaching."/>
    <s v="Walnut Hill Elementary"/>
  </r>
  <r>
    <x v="24"/>
    <n v="2.5"/>
    <s v="Real World Experience"/>
    <x v="18"/>
    <m/>
    <s v="Prompt: How did your service contribute to better understanding of:&lt;br&gt;&lt;br&gt;1. Advocacy Skills&lt;br&gt;2. Designing a Solution&lt;br&gt;3. Empathy&lt;br&gt;4. Exploring Purpose&lt;br&gt;5.  Real World Experience Response: I helped to make and build bookcase, dividers, and shelf‚Äôs for anne frank elementary school‚Äôs sorority room."/>
    <s v="United to Learn"/>
  </r>
  <r>
    <x v="24"/>
    <n v="1.8"/>
    <s v="Real World Experience"/>
    <x v="126"/>
    <m/>
    <s v="Prompt: How did your service contribute to better understanding of:&lt;br&gt;&lt;br&gt;1. Advocacy Skills&lt;br&gt;2. Designing a Solution&lt;br&gt;3. Empathy&lt;br&gt;4. Exploring Purpose&lt;br&gt;5.  Real World Experience Response: I packed food for starving children with other volunteers. This is a real world experience in packing food and learning about world hunger."/>
    <s v="Feed My Starving Children - Richardson, TX"/>
  </r>
  <r>
    <x v="24"/>
    <n v="1.8"/>
    <s v="Real World Experience"/>
    <x v="241"/>
    <m/>
    <s v="Prompt: How did your service contribute to better understanding of:&lt;br&gt;&lt;br&gt;1. Advocacy Skills&lt;br&gt;2. Designing a Solution&lt;br&gt;3. Empathy&lt;br&gt;4. Exploring Purpose&lt;br&gt;5.  Real World Experience Response: I packed food for countries and people in need with other volunteers. This is a real world experience in packing food and learning about world hunger."/>
    <s v="Feed My Starving Children - Richardson, TX"/>
  </r>
  <r>
    <x v="25"/>
    <n v="2"/>
    <s v="Real World Experience"/>
    <x v="18"/>
    <m/>
    <s v="Prompt: How did your service contribute to better understanding of:&lt;br&gt;&lt;br&gt;1. Advocacy Skills&lt;br&gt;2. Designing a Solution&lt;br&gt;3. Empathy&lt;br&gt;4. Exploring Purpose&lt;br&gt;5.  Real World Experience Response: I helped students learn math!"/>
    <s v="Intellichoice"/>
  </r>
  <r>
    <x v="25"/>
    <n v="0.5"/>
    <s v="Real World Experience"/>
    <x v="18"/>
    <m/>
    <s v="Prompt: How did your service contribute to better understanding of:&lt;br&gt;&lt;br&gt;1. Advocacy Skills&lt;br&gt;2. Designing a Solution&lt;br&gt;3. Empathy&lt;br&gt;4. Exploring Purpose&lt;br&gt;5.  Real World Experience Response: Taught math to students"/>
    <s v="Intellichoice"/>
  </r>
  <r>
    <x v="178"/>
    <n v="1"/>
    <s v="Real World Experience"/>
    <x v="22"/>
    <m/>
    <s v="Prompt: How did your service contribute to better understanding of:&lt;br&gt;&lt;br&gt;1. Advocacy Skills&lt;br&gt;2. Designing a Solution&lt;br&gt;3. Empathy&lt;br&gt;4. Exploring Purpose&lt;br&gt;5.  Real World Experience Response: I had real world experience tutoring kids in math."/>
    <s v="Summit Tutoring"/>
  </r>
  <r>
    <x v="178"/>
    <n v="1"/>
    <s v="Real World Experience"/>
    <x v="5"/>
    <m/>
    <s v="Prompt: How did your service contribute to better understanding of:&lt;br&gt;&lt;br&gt;1. Advocacy Skills&lt;br&gt;2. Designing a Solution&lt;br&gt;3. Empathy&lt;br&gt;4. Exploring Purpose&lt;br&gt;5.  Real World Experience Response: I had real world experience tutoring kids in math enrichment activities."/>
    <s v="Summit Tutoring"/>
  </r>
  <r>
    <x v="178"/>
    <n v="1"/>
    <s v="Real World Experience"/>
    <x v="136"/>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158"/>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47"/>
    <s v="I obtained real world experience by tutoring first graders in math enrichment activities."/>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82"/>
    <s v="I obtained real world experience by tutoring first graders in math enrichment activities."/>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132"/>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97"/>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173"/>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53"/>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61"/>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178"/>
    <n v="1"/>
    <s v="Real World Experience"/>
    <x v="237"/>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r>
  <r>
    <x v="277"/>
    <n v="1"/>
    <s v="Real World Experience"/>
    <x v="139"/>
    <m/>
    <s v="Prompt: How did your service contribute to better understanding of:&lt;br&gt;&lt;br&gt;1. Advocacy Skills&lt;br&gt;2. Designing a Solution&lt;br&gt;3. Empathy&lt;br&gt;4. Exploring Purpose&lt;br&gt;5.  Real World Experience Response: I tutored a student in mathematics."/>
    <s v="United to Learn"/>
  </r>
  <r>
    <x v="277"/>
    <n v="1"/>
    <s v="Real World Experience"/>
    <x v="5"/>
    <m/>
    <s v="Prompt: How did your service contribute to better understanding of:&lt;br&gt;&lt;br&gt;1. Advocacy Skills&lt;br&gt;2. Designing a Solution&lt;br&gt;3. Empathy&lt;br&gt;4. Exploring Purpose&lt;br&gt;5.  Real World Experience Response: Tutoring students in math at Nathan Adams"/>
    <s v="United to Learn"/>
  </r>
  <r>
    <x v="277"/>
    <n v="10"/>
    <s v="Real World Experience"/>
    <x v="132"/>
    <m/>
    <s v="Prompt: How did your service contribute to better understanding of:&lt;br&gt;&lt;br&gt;1. Advocacy Skills&lt;br&gt;2. Designing a Solution&lt;br&gt;3. Empathy&lt;br&gt;4. Exploring Purpose&lt;br&gt;5.  Real World Experience Response: I was a volunteer letter writer for Beto O‚ÄôRourke‚Äôs political campaign."/>
    <s v="Beto O'Rourke"/>
  </r>
  <r>
    <x v="26"/>
    <n v="0.4"/>
    <s v="Real World Experience"/>
    <x v="12"/>
    <m/>
    <m/>
    <s v="6707 Royal Ln, Dallas, TX 75230"/>
  </r>
  <r>
    <x v="26"/>
    <n v="10"/>
    <s v="Real World Experience"/>
    <x v="155"/>
    <m/>
    <s v="Prompt: How did your service contribute to better understanding of:&lt;br&gt;&lt;br&gt;1. Advocacy Skills&lt;br&gt;2. Designing a Solution&lt;br&gt;3. Empathy&lt;br&gt;4. Exploring Purpose&lt;br&gt;5.  Real World Experience Response: I work with kids in India who are less fortunate and it makes me more motivated. Because I see all that I have and be more greatful"/>
    <m/>
  </r>
  <r>
    <x v="26"/>
    <n v="25"/>
    <s v="Real World Experience"/>
    <x v="79"/>
    <m/>
    <s v="Prompt: How did your service contribute to better understanding of:&lt;br&gt;&lt;br&gt;1. Advocacy Skills&lt;br&gt;2. Designing a Solution&lt;br&gt;3. Empathy&lt;br&gt;4. Exploring Purpose&lt;br&gt;5.  Real World Experience Response: It made me more aware of how things work around the world."/>
    <m/>
  </r>
  <r>
    <x v="27"/>
    <n v="2"/>
    <s v="Real World Experience"/>
    <x v="35"/>
    <m/>
    <s v="Prompt: How did your service contribute to better understanding of:&lt;br&gt;&lt;br&gt;1. Advocacy Skills&lt;br&gt;2. Designing a Solution&lt;br&gt;3. Empathy&lt;br&gt;4. Exploring Purpose&lt;br&gt;5.  Real World Experience Response: I got to perform for 5th graders from Gooch Elementary and afterwards we found out that many/all of them haven't ever seen a performance in a theater. It was really heartwarming to know we got to provide them a fun a entertaining experience"/>
    <s v="HockaDance SI Performance for Gooch"/>
  </r>
  <r>
    <x v="27"/>
    <n v="3"/>
    <s v="Real World Experience"/>
    <x v="139"/>
    <m/>
    <s v="Prompt: How did your service contribute to better understanding of:&lt;br&gt;&lt;br&gt;1. Advocacy Skills&lt;br&gt;2. Designing a Solution&lt;br&gt;3. Empathy&lt;br&gt;4. Exploring Purpose&lt;br&gt;5.  Real World Experience Response: This was our first day at TRAC. We learned about the importance of prairie ecosystems and why we need to take care of them"/>
    <s v="AP Environmental Science (TRAC)"/>
  </r>
  <r>
    <x v="278"/>
    <n v="1"/>
    <s v="Real World Experience"/>
    <x v="92"/>
    <m/>
    <s v="Prompt: How did your service contribute to better understanding of:&lt;br&gt;&lt;br&gt;1. Advocacy Skills&lt;br&gt;2. Designing a Solution&lt;br&gt;3. Empathy&lt;br&gt;4. Exploring Purpose&lt;br&gt;5.  Real World Experience Response: We talked to middle school girls at Marsh Middle School about identity and self confidence issues."/>
    <s v="Girl Talk"/>
  </r>
  <r>
    <x v="278"/>
    <n v="1"/>
    <s v="Real World Experience"/>
    <x v="226"/>
    <m/>
    <s v="Prompt: How did your service contribute to better understanding of:&lt;br&gt;&lt;br&gt;1. Advocacy Skills&lt;br&gt;2. Designing a Solution&lt;br&gt;3. Empathy&lt;br&gt;4. Exploring Purpose&lt;br&gt;5.  Real World Experience Response: Talked to young girls about leadership and teamwork at Marsh Middle school."/>
    <s v="Girl Talk"/>
  </r>
  <r>
    <x v="278"/>
    <n v="1"/>
    <s v="Real World Experience"/>
    <x v="143"/>
    <m/>
    <s v="Prompt: How did your service contribute to better understanding of:&lt;br&gt;&lt;br&gt;1. Advocacy Skills&lt;br&gt;2. Designing a Solution&lt;br&gt;3. Empathy&lt;br&gt;4. Exploring Purpose&lt;br&gt;5.  Real World Experience Response: I talked to girls about leadership and friendship at Marsh Middle school."/>
    <s v="Girl Talk"/>
  </r>
  <r>
    <x v="278"/>
    <n v="20"/>
    <s v="Real World Experience"/>
    <x v="224"/>
    <m/>
    <s v="Prompt: How did your service contribute to better understanding of:&lt;br&gt;&lt;br&gt;1. Advocacy Skills&lt;br&gt;2. Designing a Solution&lt;br&gt;3. Empathy&lt;br&gt;4. Exploring Purpose&lt;br&gt;5.  Real World Experience Response: For the past 5 months once a week I would go to Walnut Hill Elementary to tutor kids on writing."/>
    <s v="DISD"/>
  </r>
  <r>
    <x v="278"/>
    <n v="1"/>
    <s v="Real World Experience"/>
    <x v="199"/>
    <m/>
    <s v="Prompt: How did your service contribute to better understanding of:&lt;br&gt;&lt;br&gt;1. Advocacy Skills&lt;br&gt;2. Designing a Solution&lt;br&gt;3. Empathy&lt;br&gt;4. Exploring Purpose&lt;br&gt;5.  Real World Experience Response: Helping kids write at walnut hill"/>
    <s v="DISD"/>
  </r>
  <r>
    <x v="278"/>
    <n v="1"/>
    <s v="Real World Experience"/>
    <x v="97"/>
    <m/>
    <s v="Prompt: How did your service contribute to better understanding of:&lt;br&gt;&lt;br&gt;1. Advocacy Skills&lt;br&gt;2. Designing a Solution&lt;br&gt;3. Empathy&lt;br&gt;4. Exploring Purpose&lt;br&gt;5.  Real World Experience Response: Helping kids with writing at Walnut Hill Elementary."/>
    <s v="DISD Tutoring"/>
  </r>
  <r>
    <x v="278"/>
    <n v="1"/>
    <s v="Real World Experience"/>
    <x v="140"/>
    <m/>
    <s v="Prompt: How did your service contribute to better understanding of:&lt;br&gt;&lt;br&gt;1. Advocacy Skills&lt;br&gt;2. Designing a Solution&lt;br&gt;3. Empathy&lt;br&gt;4. Exploring Purpose&lt;br&gt;5.  Real World Experience Response: Helping walnut hill elementary students with reading and writing"/>
    <s v="DISD Tutoring"/>
  </r>
  <r>
    <x v="278"/>
    <n v="1"/>
    <s v="Real World Experience"/>
    <x v="86"/>
    <m/>
    <s v="Prompt: How did your service contribute to better understanding of:&lt;br&gt;&lt;br&gt;1. Advocacy Skills&lt;br&gt;2. Designing a Solution&lt;br&gt;3. Empathy&lt;br&gt;4. Exploring Purpose&lt;br&gt;5.  Real World Experience Response: Helping walnut hill elementary kids read and write."/>
    <s v="Disd tutoring"/>
  </r>
  <r>
    <x v="179"/>
    <n v="4.2"/>
    <s v="Real World Experience"/>
    <x v="145"/>
    <m/>
    <s v="Prompt: How did your service contribute to better understanding of:&lt;br&gt;&lt;br&gt;1. Advocacy Skills&lt;br&gt;2. Designing a Solution&lt;br&gt;3. Empathy&lt;br&gt;4. Exploring Purpose&lt;br&gt;5.  Real World Experience Response: We got real world experience building the house."/>
    <s v="Dallas Area Habitat For Humanity"/>
  </r>
  <r>
    <x v="28"/>
    <n v="3"/>
    <s v="Real World Experience"/>
    <x v="133"/>
    <m/>
    <s v="Prompt: How did your service contribute to better understanding of:&lt;br&gt;&lt;br&gt;1. Advocacy Skills&lt;br&gt;2. Designing a Solution&lt;br&gt;3. Empathy&lt;br&gt;4. Exploring Purpose&lt;br&gt;5.  Real World Experience Response: I helped out at Wesley Rankin with the Afterschool Program for the kids. I helped them with homework and we did arts and crafts."/>
    <s v="Wesley Rankin Community Center"/>
  </r>
  <r>
    <x v="28"/>
    <n v="3"/>
    <s v="Real World Experience"/>
    <x v="154"/>
    <m/>
    <s v="Prompt: How did your service contribute to better understanding of:&lt;br&gt;&lt;br&gt;1. Advocacy Skills&lt;br&gt;2. Designing a Solution&lt;br&gt;3. Empathy&lt;br&gt;4. Exploring Purpose&lt;br&gt;5.  Real World Experience Response: I volunteered at the After School Program at Wesley Rankin where I played games with the kids and helped them with their homework."/>
    <s v="Wesley Rankin Community Center"/>
  </r>
  <r>
    <x v="28"/>
    <n v="3"/>
    <s v="Real World Experience"/>
    <x v="71"/>
    <m/>
    <s v="Prompt: How did your service contribute to better understanding of:&lt;br&gt;&lt;br&gt;1. Advocacy Skills&lt;br&gt;2. Designing a Solution&lt;br&gt;3. Empathy&lt;br&gt;4. Exploring Purpose&lt;br&gt;5.  Real World Experience Response: I listened to a Dallas Representative talk about his experiences."/>
    <s v="united way of dallas"/>
  </r>
  <r>
    <x v="28"/>
    <n v="2"/>
    <s v="Real World Experience"/>
    <x v="62"/>
    <m/>
    <s v="Prompt: How did your service contribute to better understanding of:&lt;br&gt;&lt;br&gt;1. Advocacy Skills&lt;br&gt;2. Designing a Solution&lt;br&gt;3. Empathy&lt;br&gt;4. Exploring Purpose&lt;br&gt;5.  Real World Experience Response: I helped out with the Afterschool Program at Wesley Rankin."/>
    <s v="Wesley Rankin Community Center"/>
  </r>
  <r>
    <x v="28"/>
    <n v="5"/>
    <s v="Real World Experience"/>
    <x v="38"/>
    <m/>
    <s v="Prompt: How did your service contribute to better understanding of:&lt;br&gt;&lt;br&gt;1. Advocacy Skills&lt;br&gt;2. Designing a Solution&lt;br&gt;3. Empathy&lt;br&gt;4. Exploring Purpose&lt;br&gt;5.  Real World Experience Response: At Feast of Sharing, I got to participate in a unison of my Dallas community. So many families came together and had dinner with each other. I had so much fun painting kids faces and helping with cookie decoration."/>
    <s v="Feast of Sharing"/>
  </r>
  <r>
    <x v="28"/>
    <n v="2"/>
    <s v="Real World Experience"/>
    <x v="156"/>
    <m/>
    <s v="Prompt: How did your service contribute to better understanding of:&lt;br&gt;&lt;br&gt;1. Advocacy Skills&lt;br&gt;2. Designing a Solution&lt;br&gt;3. Empathy&lt;br&gt;4. Exploring Purpose&lt;br&gt;5.  Real World Experience Response: I volunteered at the Wesley Rankin after school program and played games with the kids!"/>
    <s v="Wesley Rankin"/>
  </r>
  <r>
    <x v="28"/>
    <n v="1"/>
    <s v="Real World Experience"/>
    <x v="201"/>
    <m/>
    <s v="Prompt: How did your service contribute to better understanding of:&lt;br&gt;&lt;br&gt;1. Advocacy Skills&lt;br&gt;2. Designing a Solution&lt;br&gt;3. Empathy&lt;br&gt;4. Exploring Purpose&lt;br&gt;5.  Real World Experience Response: At Wesley Rankin we had a fun party for the kids with summer birthdays! We had cupcakes and hats for them."/>
    <s v="Wesley Rankin Community Center"/>
  </r>
  <r>
    <x v="29"/>
    <n v="2"/>
    <s v="Real World Experience"/>
    <x v="170"/>
    <m/>
    <s v="Prompt: How did your service contribute to better understanding of:&lt;br&gt;&lt;br&gt;1. Advocacy Skills&lt;br&gt;2. Designing a Solution&lt;br&gt;3. Empathy&lt;br&gt;4. Exploring Purpose&lt;br&gt;5.  Real World Experience Response: I went to J N Ervin Elementary School to build a care closet. I was able to the kids after we helped them and they were so happy to see us! I really enjoyed being able to have an impact on the lives of the teachers and students at the school."/>
    <s v="United to Learn"/>
  </r>
  <r>
    <x v="30"/>
    <n v="20"/>
    <s v="Real World Experience"/>
    <x v="66"/>
    <m/>
    <s v="Prompt: How did your service contribute to better understanding of:&lt;br&gt;&lt;br&gt;1. Advocacy Skills&lt;br&gt;2. Designing a Solution&lt;br&gt;3. Empathy&lt;br&gt;4. Exploring Purpose&lt;br&gt;5.  Real World Experience Response: learned how to teach yoga to seniors"/>
    <s v="Teaching yoga to seniors"/>
  </r>
  <r>
    <x v="30"/>
    <n v="1"/>
    <s v="Real World Experience"/>
    <x v="66"/>
    <m/>
    <s v="Prompt: How did your service contribute to better understanding of:&lt;br&gt;&lt;br&gt;1. Advocacy Skills&lt;br&gt;2. Designing a Solution&lt;br&gt;3. Empathy&lt;br&gt;4. Exploring Purpose&lt;br&gt;5.  Real World Experience Response: i taught yoga at harrell budd elementary"/>
    <s v="harrell budd elementary"/>
  </r>
  <r>
    <x v="30"/>
    <n v="15"/>
    <s v="Real World Experience"/>
    <x v="66"/>
    <m/>
    <s v="Prompt: How did your service contribute to better understanding of:&lt;br&gt;&lt;br&gt;1. Advocacy Skills&lt;br&gt;2. Designing a Solution&lt;br&gt;3. Empathy&lt;br&gt;4. Exploring Purpose&lt;br&gt;5.  Real World Experience Response: i had to pitch my ideas"/>
    <s v="meeting with schools to find place to teach yogs"/>
  </r>
  <r>
    <x v="31"/>
    <n v="3"/>
    <s v="Real World Experience"/>
    <x v="7"/>
    <m/>
    <s v="Prompt: How did your service contribute to better understanding of:&lt;br&gt;&lt;br&gt;1. Advocacy Skills&lt;br&gt;2. Designing a Solution&lt;br&gt;3. Empathy&lt;br&gt;4. Exploring Purpose&lt;br&gt;5.  Real World Experience Response: I spent time with the kids at T. R. Hoover CDC and showed them some art techniques. It was great meeting the kids and talking to them."/>
    <s v="Visions for Confidence"/>
  </r>
  <r>
    <x v="181"/>
    <n v="1"/>
    <s v="Real World Experience"/>
    <x v="97"/>
    <m/>
    <s v="Prompt: How did your service contribute to better understanding of:&lt;br&gt;&lt;br&gt;1. Advocacy Skills&lt;br&gt;2. Designing a Solution&lt;br&gt;3. Empathy&lt;br&gt;4. Exploring Purpose&lt;br&gt;5.  Real World Experience Response: Writing center tutoring DISD"/>
    <s v="Walnut Hill Elementary"/>
  </r>
  <r>
    <x v="182"/>
    <n v="3"/>
    <s v="Real World Experience"/>
    <x v="99"/>
    <m/>
    <s v="Prompt: How did your service contribute to better understanding of:&lt;br&gt;&lt;br&gt;1. Advocacy Skills&lt;br&gt;2. Designing a Solution&lt;br&gt;3. Empathy&lt;br&gt;4. Exploring Purpose&lt;br&gt;5.  Real World Experience Response: I helped kids learn different math concepts."/>
    <s v="Intellichoice Tutoring"/>
  </r>
  <r>
    <x v="182"/>
    <n v="4"/>
    <s v="Real World Experience"/>
    <x v="63"/>
    <m/>
    <s v="Prompt: How did your service contribute to better understanding of:&lt;br&gt;&lt;br&gt;1. Advocacy Skills&lt;br&gt;2. Designing a Solution&lt;br&gt;3. Empathy&lt;br&gt;4. Exploring Purpose&lt;br&gt;5.  Real World Experience Response: I helped host the DFW Brain Bee"/>
    <s v="Neuroscience Club"/>
  </r>
  <r>
    <x v="32"/>
    <n v="10"/>
    <s v="Real World Experience"/>
    <x v="34"/>
    <m/>
    <s v="Prompt: How did your service contribute to better understanding of:&lt;br&gt;&lt;br&gt;1. Advocacy Skills&lt;br&gt;2. Designing a Solution&lt;br&gt;3. Empathy&lt;br&gt;4. Exploring Purpose&lt;br&gt;5.  Real World Experience Response: Volunteered as a referee for robot game matches that showcased the middle school teams‚Äô robots"/>
    <s v="Hockaday FLL Challenge Qualifier"/>
  </r>
  <r>
    <x v="32"/>
    <n v="2"/>
    <s v="Real World Experience"/>
    <x v="35"/>
    <m/>
    <s v="Prompt: How did your service contribute to better understanding of:&lt;br&gt;&lt;br&gt;1. Advocacy Skills&lt;br&gt;2. Designing a Solution&lt;br&gt;3. Empathy&lt;br&gt;4. Exploring Purpose&lt;br&gt;5.  Real World Experience Response: Performed for 5th graders at Gooch Elementary and Hockaday 8th Graders"/>
    <s v="Hockadance SI Performance"/>
  </r>
  <r>
    <x v="33"/>
    <n v="1"/>
    <s v="Real World Experience"/>
    <x v="88"/>
    <m/>
    <s v="Prompt: How did your service contribute to better understanding of:&lt;br&gt;&lt;br&gt;1. Advocacy Skills&lt;br&gt;2. Designing a Solution&lt;br&gt;3. Empathy&lt;br&gt;4. Exploring Purpose&lt;br&gt;5.  Real World Experience Response: I was actively helping kids with their reading and writing which helped me better understand improving literacy in dallas public schools."/>
    <s v="Hockaday Writing Center"/>
  </r>
  <r>
    <x v="33"/>
    <n v="7"/>
    <s v="Real World Experience"/>
    <x v="174"/>
    <m/>
    <s v="Prompt: How did your service contribute to better understanding of:&lt;br&gt;&lt;br&gt;1. Advocacy Skills&lt;br&gt;2. Designing a Solution&lt;br&gt;3. Empathy&lt;br&gt;4. Exploring Purpose&lt;br&gt;5.  Real World Experience Response: planting plants at north haven trail and inwood"/>
    <s v="DFW master naturalist student chapter"/>
  </r>
  <r>
    <x v="33"/>
    <n v="1"/>
    <s v="Real World Experience"/>
    <x v="26"/>
    <m/>
    <s v="Prompt: How did your service contribute to better understanding of:&lt;br&gt;&lt;br&gt;1. Advocacy Skills&lt;br&gt;2. Designing a Solution&lt;br&gt;3. Empathy&lt;br&gt;4. Exploring Purpose&lt;br&gt;5.  Real World Experience Response: tutoring at walnut hill!"/>
    <s v="Hockaday Writing Intern at Walnut Hill"/>
  </r>
  <r>
    <x v="183"/>
    <n v="2.5"/>
    <s v="Real World Experience"/>
    <x v="57"/>
    <m/>
    <s v="Prompt: How did your service contribute to better understanding of:&lt;br&gt;&lt;br&gt;1. Advocacy Skills&lt;br&gt;2. Designing a Solution&lt;br&gt;3. Empathy&lt;br&gt;4. Exploring Purpose&lt;br&gt;5.  Real World Experience Response: This gave me real world experience in how a photography profession works. I followed around the photographer for the great create and take names and I learned about how she takes photos candid and posed."/>
    <s v="the nasher"/>
  </r>
  <r>
    <x v="183"/>
    <n v="2"/>
    <s v="Real World Experience"/>
    <x v="2"/>
    <m/>
    <s v="Prompt: How did your service contribute to better understanding of:&lt;br&gt;&lt;br&gt;1. Advocacy Skills&lt;br&gt;2. Designing a Solution&lt;br&gt;3. Empathy&lt;br&gt;4. Exploring Purpose&lt;br&gt;5.  Real World Experience Response: I got real world experience about how a public school administration works"/>
    <s v="United to Learn"/>
  </r>
  <r>
    <x v="34"/>
    <n v="5.5"/>
    <s v="Real World Experience"/>
    <x v="153"/>
    <m/>
    <s v="Prompt: How did your service contribute to better understanding of:&lt;br&gt;&lt;br&gt;1. Advocacy Skills&lt;br&gt;2. Designing a Solution&lt;br&gt;3. Empathy&lt;br&gt;4. Exploring Purpose&lt;br&gt;5.  Real World Experience Response: real world experience by planning and coordinating a fundraiser. meeting with the ntfb yac. volunteer experience after meeting where i sorted peanut butter that would be distributed to families in our community."/>
    <s v="North Texas Food Bank"/>
  </r>
  <r>
    <x v="34"/>
    <n v="2"/>
    <s v="Real World Experience"/>
    <x v="135"/>
    <m/>
    <s v="Prompt: How did your service contribute to better understanding of:&lt;br&gt;&lt;br&gt;1. Advocacy Skills&lt;br&gt;2. Designing a Solution&lt;br&gt;3. Empathy&lt;br&gt;4. Exploring Purpose&lt;br&gt;5.  Real World Experience Response: real world experience with managing a team of research managers. i assigned my team tasks to work on to complete our monthly tasks. i worked on the history retold website."/>
    <s v="HiStory Retold Project"/>
  </r>
  <r>
    <x v="34"/>
    <n v="1"/>
    <s v="Real World Experience"/>
    <x v="30"/>
    <m/>
    <s v="Prompt: How did your service contribute to better understanding of:&lt;br&gt;&lt;br&gt;1. Advocacy Skills&lt;br&gt;2. Designing a Solution&lt;br&gt;3. Empathy&lt;br&gt;4. Exploring Purpose&lt;br&gt;5.  Real World Experience Response: managing the monthly tasks of research managers"/>
    <s v="HiStory Retold Project"/>
  </r>
  <r>
    <x v="34"/>
    <n v="2"/>
    <s v="Real World Experience"/>
    <x v="159"/>
    <m/>
    <s v="Prompt: How did your service contribute to better understanding of:&lt;br&gt;&lt;br&gt;1. Advocacy Skills&lt;br&gt;2. Designing a Solution&lt;br&gt;3. Empathy&lt;br&gt;4. Exploring Purpose&lt;br&gt;5.  Real World Experience Response: real world experience. i tutored children at the anne frank elementary school about coding and scratch"/>
    <s v="Girls Who Code"/>
  </r>
  <r>
    <x v="35"/>
    <n v="3"/>
    <s v="Real World Experience"/>
    <x v="42"/>
    <m/>
    <s v="Prompt: How did your service contribute to better understanding of:&lt;br&gt;&lt;br&gt;1. Advocacy Skills&lt;br&gt;2. Designing a Solution&lt;br&gt;3. Empathy&lt;br&gt;4. Exploring Purpose&lt;br&gt;5.  Real World Experience Response: It helped me understand how to care for kids with special needs"/>
    <s v="rays of light"/>
  </r>
  <r>
    <x v="35"/>
    <n v="5"/>
    <s v="Real World Experience"/>
    <x v="24"/>
    <m/>
    <s v="Prompt: How did your service contribute to better understanding of:&lt;br&gt;&lt;br&gt;1. Advocacy Skills&lt;br&gt;2. Designing a Solution&lt;br&gt;3. Empathy&lt;br&gt;4. Exploring Purpose&lt;br&gt;5.  Real World Experience Response: I experienced what it was like to look after and interact with a child of special needs"/>
    <s v="rays of light"/>
  </r>
  <r>
    <x v="35"/>
    <n v="4"/>
    <s v="Real World Experience"/>
    <x v="153"/>
    <m/>
    <s v="Prompt: How did your service contribute to better understanding of:&lt;br&gt;&lt;br&gt;1. Advocacy Skills&lt;br&gt;2. Designing a Solution&lt;br&gt;3. Empathy&lt;br&gt;4. Exploring Purpose&lt;br&gt;5.  Real World Experience Response: I experienced looking after a young child with special needs. I had a great time!!"/>
    <s v="Rays of Light"/>
  </r>
  <r>
    <x v="35"/>
    <n v="1.2"/>
    <s v="Real World Experience"/>
    <x v="192"/>
    <m/>
    <s v="Prompt: How did your service contribute to better understanding of:&lt;br&gt;&lt;br&gt;1. Advocacy Skills&lt;br&gt;2. Designing a Solution&lt;br&gt;3. Empathy&lt;br&gt;4. Exploring Purpose&lt;br&gt;5.  Real World Experience Response: We cleaned cages and learnt how to look after dogs in shelters."/>
    <s v="Dallas animal shelter"/>
  </r>
  <r>
    <x v="36"/>
    <n v="3"/>
    <s v="Real World Experience"/>
    <x v="30"/>
    <m/>
    <s v="Prompt: How did your service contribute to better understanding of:&lt;br&gt;&lt;br&gt;1. Advocacy Skills&lt;br&gt;2. Designing a Solution&lt;br&gt;3. Empathy&lt;br&gt;4. Exploring Purpose&lt;br&gt;5.  Real World Experience Response: I helped to tutor kids after school/helping with homework and establishing sweet relationships with them."/>
    <s v="Wesley Rankin Community Center"/>
  </r>
  <r>
    <x v="36"/>
    <n v="3"/>
    <s v="Real World Experience"/>
    <x v="136"/>
    <m/>
    <s v="Prompt: How did your service contribute to better understanding of:&lt;br&gt;&lt;br&gt;1. Advocacy Skills&lt;br&gt;2. Designing a Solution&lt;br&gt;3. Empathy&lt;br&gt;4. Exploring Purpose&lt;br&gt;5.  Real World Experience Response: I worked with kids after school to tutor them and help on their school work. I love creating friendships with the kids just by being part of their everyday life."/>
    <s v="Wesley Rankin Community Center"/>
  </r>
  <r>
    <x v="36"/>
    <n v="3"/>
    <s v="Real World Experience"/>
    <x v="226"/>
    <m/>
    <s v="Prompt: How did your service contribute to better understanding of:&lt;br&gt;&lt;br&gt;1. Advocacy Skills&lt;br&gt;2. Designing a Solution&lt;br&gt;3. Empathy&lt;br&gt;4. Exploring Purpose&lt;br&gt;5.  Real World Experience Response: I worked with kids after school to tutor them and help on their school work. I love creating friendships with the kids just by being part of their everyday life."/>
    <s v="Wesley Rankin Community Center"/>
  </r>
  <r>
    <x v="36"/>
    <n v="3"/>
    <s v="Real World Experience"/>
    <x v="23"/>
    <m/>
    <s v="Prompt: How did your service contribute to better understanding of:&lt;br&gt;&lt;br&gt;1. Advocacy Skills&lt;br&gt;2. Designing a Solution&lt;br&gt;3. Empathy&lt;br&gt;4. Exploring Purpose&lt;br&gt;5.  Real World Experience Response: We hosted the Project Care event where the families who are involved with the Wesley-Rankin community center had the chance to come and play games, eat food, and spend time with their community. I passed out food and helped man the booths to make sure the event ran smoothly."/>
    <s v="Wesley Rankin Community Center"/>
  </r>
  <r>
    <x v="36"/>
    <n v="1"/>
    <s v="Real World Experience"/>
    <x v="163"/>
    <m/>
    <s v="Prompt: How did your service contribute to better understanding of:&lt;br&gt;&lt;br&gt;1. Advocacy Skills&lt;br&gt;2. Designing a Solution&lt;br&gt;3. Empathy&lt;br&gt;4. Exploring Purpose&lt;br&gt;5.  Real World Experience Response: I got to help kids learn how to pronounce their sounds and practice reading to grow their skills in the classroom and with the english language."/>
    <s v="Reading Partners"/>
  </r>
  <r>
    <x v="36"/>
    <n v="3"/>
    <s v="Real World Experience"/>
    <x v="47"/>
    <m/>
    <s v="Prompt: How did your service contribute to better understanding of:&lt;br&gt;&lt;br&gt;1. Advocacy Skills&lt;br&gt;2. Designing a Solution&lt;br&gt;3. Empathy&lt;br&gt;4. Exploring Purpose&lt;br&gt;5.  Real World Experience Response: I helped at the Wesley Rankin after school program to give guidance on homework and grow the kids reading knowledge. It's so fun to interact with kids who are less fortunate, so that I can be someone in their life that they can look to for help with things like school."/>
    <s v="Wesley Rankin Community Center"/>
  </r>
  <r>
    <x v="36"/>
    <n v="1"/>
    <s v="Real World Experience"/>
    <x v="102"/>
    <m/>
    <s v="Prompt: How did your service contribute to better understanding of:&lt;br&gt;&lt;br&gt;1. Advocacy Skills&lt;br&gt;2. Designing a Solution&lt;br&gt;3. Empathy&lt;br&gt;4. Exploring Purpose&lt;br&gt;5.  Real World Experience Response: Helped to teach kids their sounds and how to read. Inspiring to see how much they‚Äôve grown throughout the year."/>
    <s v="Reading Partners"/>
  </r>
  <r>
    <x v="36"/>
    <n v="3"/>
    <s v="Real World Experience"/>
    <x v="224"/>
    <m/>
    <s v="Prompt: How did your service contribute to better understanding of:&lt;br&gt;&lt;br&gt;1. Advocacy Skills&lt;br&gt;2. Designing a Solution&lt;br&gt;3. Empathy&lt;br&gt;4. Exploring Purpose&lt;br&gt;5.  Real World Experience Response: I helped tutor kids on their homework and provided a safe after-school space where they can explore their interests."/>
    <s v="Wesley Rankin Community Center"/>
  </r>
  <r>
    <x v="36"/>
    <n v="4"/>
    <s v="Real World Experience"/>
    <x v="132"/>
    <m/>
    <s v="Prompt: How did your service contribute to better understanding of:&lt;br&gt;&lt;br&gt;1. Advocacy Skills&lt;br&gt;2. Designing a Solution&lt;br&gt;3. Empathy&lt;br&gt;4. Exploring Purpose&lt;br&gt;5.  Real World Experience Response: We learned about the birds that live around the Dallas area, and the changes in migration patterns that occur in Dallas. We then started building our own mini prairie to create a thriving ecosystem for the birds and other animals that need it."/>
    <s v="Trinity River Audubon"/>
  </r>
  <r>
    <x v="36"/>
    <n v="3"/>
    <s v="Real World Experience"/>
    <x v="156"/>
    <m/>
    <s v="Prompt: How did your service contribute to better understanding of:&lt;br&gt;&lt;br&gt;1. Advocacy Skills&lt;br&gt;2. Designing a Solution&lt;br&gt;3. Empathy&lt;br&gt;4. Exploring Purpose&lt;br&gt;5.  Real World Experience Response: I helped out at the afterschool program to assist the kids with their homework and hang with them."/>
    <s v="Wesley Rankin Community Center"/>
  </r>
  <r>
    <x v="36"/>
    <n v="1"/>
    <s v="Real World Experience"/>
    <x v="258"/>
    <m/>
    <s v="Prompt: How did your service contribute to better understanding of:&lt;br&gt;&lt;br&gt;1. Advocacy Skills&lt;br&gt;2. Designing a Solution&lt;br&gt;3. Empathy&lt;br&gt;4. Exploring Purpose&lt;br&gt;5.  Real World Experience Response: i helped kids practice their reading skills to improve their literacy to the ideal level for United States students"/>
    <s v="Reading Partners"/>
  </r>
  <r>
    <x v="36"/>
    <n v="1"/>
    <s v="Real World Experience"/>
    <x v="264"/>
    <m/>
    <s v="Prompt: How did your service contribute to better understanding of:&lt;br&gt;&lt;br&gt;1. Advocacy Skills&lt;br&gt;2. Designing a Solution&lt;br&gt;3. Empathy&lt;br&gt;4. Exploring Purpose&lt;br&gt;5.  Real World Experience Response: I tutored a girl named Isabella and we went over the X sound and read some books to practice"/>
    <s v="Reading Partners"/>
  </r>
  <r>
    <x v="37"/>
    <n v="2"/>
    <s v="Real World Experience"/>
    <x v="175"/>
    <m/>
    <s v="Prompt: How did your service contribute to better understanding of:&lt;br&gt;&lt;br&gt;1. Advocacy Skills&lt;br&gt;2. Designing a Solution&lt;br&gt;3. Empathy&lt;br&gt;4. Exploring Purpose&lt;br&gt;5.  Real World Experience Response: We picked up food, and drove it to the Marcus Food Pantry. We then unloaded the food and organized it."/>
    <s v="Marcus Elementary Food Pantry"/>
  </r>
  <r>
    <x v="37"/>
    <n v="3"/>
    <s v="Real World Experience"/>
    <x v="2"/>
    <m/>
    <s v="Prompt: How did your service contribute to better understanding of:&lt;br&gt;&lt;br&gt;1. Advocacy Skills&lt;br&gt;2. Designing a Solution&lt;br&gt;3. Empathy&lt;br&gt;4. Exploring Purpose&lt;br&gt;5.  Real World Experience Response: built shelves and organized donated items"/>
    <s v="United to Learn"/>
  </r>
  <r>
    <x v="37"/>
    <n v="5"/>
    <s v="Real World Experience"/>
    <x v="130"/>
    <m/>
    <s v="Prompt: How did your service contribute to better understanding of:&lt;br&gt;&lt;br&gt;1. Advocacy Skills&lt;br&gt;2. Designing a Solution&lt;br&gt;3. Empathy&lt;br&gt;4. Exploring Purpose&lt;br&gt;5.  Real World Experience Response: st mark's and hockaday habitat build"/>
    <s v="Dallas Habitat"/>
  </r>
  <r>
    <x v="299"/>
    <n v="2"/>
    <s v="Real World Experience"/>
    <x v="88"/>
    <m/>
    <s v="Prompt: How did your service contribute to better understanding of:&lt;br&gt;&lt;br&gt;1. Advocacy Skills&lt;br&gt;2. Designing a Solution&lt;br&gt;3. Empathy&lt;br&gt;4. Exploring Purpose&lt;br&gt;5.  Real World Experience Response: I donated blood during the blood drive to help save lives"/>
    <s v="Carter BloodCare"/>
  </r>
  <r>
    <x v="299"/>
    <n v="2.5"/>
    <s v="Real World Experience"/>
    <x v="59"/>
    <m/>
    <s v="Prompt: How did your service contribute to better understanding of:&lt;br&gt;&lt;br&gt;1. Advocacy Skills&lt;br&gt;2. Designing a Solution&lt;br&gt;3. Empathy&lt;br&gt;4. Exploring Purpose&lt;br&gt;5.  Real World Experience Response: Online tutoring in pre-algebra through schoolhouse.world"/>
    <s v="SchoolHouse"/>
  </r>
  <r>
    <x v="299"/>
    <n v="3"/>
    <s v="Real World Experience"/>
    <x v="2"/>
    <m/>
    <s v="Prompt: How did your service contribute to better understanding of:&lt;br&gt;&lt;br&gt;1. Advocacy Skills&lt;br&gt;2. Designing a Solution&lt;br&gt;3. Empathy&lt;br&gt;4. Exploring Purpose&lt;br&gt;5.  Real World Experience Response: We helped make a care closet at J. N. Elementary School"/>
    <s v="United to Learn"/>
  </r>
  <r>
    <x v="299"/>
    <n v="4.8"/>
    <s v="Real World Experience"/>
    <x v="26"/>
    <m/>
    <s v="Prompt: How did your service contribute to better understanding of:&lt;br&gt;&lt;br&gt;1. Advocacy Skills&lt;br&gt;2. Designing a Solution&lt;br&gt;3. Empathy&lt;br&gt;4. Exploring Purpose&lt;br&gt;5.  Real World Experience Response: Requesting for dates: 12/07/22 - 1/13/23; Online tutoring in pre-algebra and algebra 1"/>
    <s v="SchoolHouse World"/>
  </r>
  <r>
    <x v="299"/>
    <n v="0.5"/>
    <s v="Real World Experience"/>
    <x v="168"/>
    <m/>
    <s v="Prompt: How did your service contribute to better understanding of:&lt;br&gt;&lt;br&gt;1. Advocacy Skills&lt;br&gt;2. Designing a Solution&lt;br&gt;3. Empathy&lt;br&gt;4. Exploring Purpose&lt;br&gt;5.  Real World Experience Response: Tutoring 5th graders at Kramer Elementary School"/>
    <s v="Kramer Tutoring"/>
  </r>
  <r>
    <x v="38"/>
    <n v="1"/>
    <s v="Real World Experience"/>
    <x v="127"/>
    <m/>
    <s v="Prompt: How did your service contribute to better understanding of:&lt;br&gt;&lt;br&gt;1. Advocacy Skills&lt;br&gt;2. Designing a Solution&lt;br&gt;3. Empathy&lt;br&gt;4. Exploring Purpose&lt;br&gt;5.  Real World Experience Response: I helped students construct strong sentences."/>
    <s v="Writing Internship"/>
  </r>
  <r>
    <x v="38"/>
    <n v="52"/>
    <s v="Real World Experience"/>
    <x v="194"/>
    <m/>
    <s v="Prompt: How did your service contribute to better understanding of:&lt;br&gt;&lt;br&gt;1. Advocacy Skills&lt;br&gt;2. Designing a Solution&lt;br&gt;3. Empathy&lt;br&gt;4. Exploring Purpose&lt;br&gt;5.  Real World Experience Response: I helped kids during summer camp, getting real world experience."/>
    <s v="Wesley Rankin Community Center"/>
  </r>
  <r>
    <x v="38"/>
    <n v="4.4000000000000004"/>
    <s v="Real World Experience"/>
    <x v="176"/>
    <m/>
    <s v="Prompt: How did your service contribute to better understanding of:&lt;br&gt;&lt;br&gt;1. Advocacy Skills&lt;br&gt;2. Designing a Solution&lt;br&gt;3. Empathy&lt;br&gt;4. Exploring Purpose&lt;br&gt;5.  Real World Experience Response: I tutored kids in English"/>
    <s v="Wesley Rankin Community Center"/>
  </r>
  <r>
    <x v="184"/>
    <n v="1"/>
    <s v="Real World Experience"/>
    <x v="255"/>
    <m/>
    <s v="Prompt: How did your service contribute to better understanding of:&lt;br&gt;&lt;br&gt;1. Advocacy Skills&lt;br&gt;2. Designing a Solution&lt;br&gt;3. Empathy&lt;br&gt;4. Exploring Purpose&lt;br&gt;5.  Real World Experience Response: We went to Burnett Elementary and played the Texas program for the fourth graders."/>
    <s v="Burnett Elementary"/>
  </r>
  <r>
    <x v="40"/>
    <n v="4"/>
    <s v="Real World Experience"/>
    <x v="260"/>
    <m/>
    <s v="Prompt: How did your service contribute to better understanding of:&lt;br&gt;&lt;br&gt;1. Advocacy Skills&lt;br&gt;2. Designing a Solution&lt;br&gt;3. Empathy&lt;br&gt;4. Exploring Purpose&lt;br&gt;5.  Real World Experience Response: spent this time in meeting with booker t chapter lead"/>
    <s v="Visionsforconfidence"/>
  </r>
  <r>
    <x v="40"/>
    <n v="10"/>
    <s v="Real World Experience"/>
    <x v="128"/>
    <m/>
    <s v="Prompt: How did your service contribute to better understanding of:&lt;br&gt;&lt;br&gt;1. Advocacy Skills&lt;br&gt;2. Designing a Solution&lt;br&gt;3. Empathy&lt;br&gt;4. Exploring Purpose&lt;br&gt;5.  Real World Experience Response: Raised over $5000 during this Winter fundraiser!"/>
    <s v="Visionsforconfidence"/>
  </r>
  <r>
    <x v="40"/>
    <n v="17"/>
    <s v="Real World Experience"/>
    <x v="45"/>
    <m/>
    <s v="Prompt: How did your service contribute to better understanding of:&lt;br&gt;&lt;br&gt;1. Advocacy Skills&lt;br&gt;2. Designing a Solution&lt;br&gt;3. Empathy&lt;br&gt;4. Exploring Purpose&lt;br&gt;5.  Real World Experience Response: Spent this time negotiating and emailing with YAGP to provide a $2000 scholarship to extremely talented world finalist dancers"/>
    <s v="visionsforconfidence"/>
  </r>
  <r>
    <x v="41"/>
    <n v="2"/>
    <s v="Real World Experience"/>
    <x v="183"/>
    <m/>
    <s v="Prompt: How did your service contribute to better understanding of:&lt;br&gt;&lt;br&gt;1. Advocacy Skills&lt;br&gt;2. Designing a Solution&lt;br&gt;3. Empathy&lt;br&gt;4. Exploring Purpose&lt;br&gt;5.  Real World Experience Response: At an Ethiopian Church in Garland, we distributed math workbooks and helped elementary school students through the problems. Besides that, I also learned from the adult managers how to handle books keeping, numerous children and organization skills, which enriched my real world experience."/>
    <s v="Intellichoice Tutoring"/>
  </r>
  <r>
    <x v="41"/>
    <n v="2"/>
    <s v="Real World Experience"/>
    <x v="92"/>
    <m/>
    <s v="Prompt: How did your service contribute to better understanding of:&lt;br&gt;&lt;br&gt;1. Advocacy Skills&lt;br&gt;2. Designing a Solution&lt;br&gt;3. Empathy&lt;br&gt;4. Exploring Purpose&lt;br&gt;5.  Real World Experience Response: On our social impact fencing trip, we went a local elementary school and teach the kids fencing. I explore real world experience by coaching kids how to do a sport."/>
    <s v="Hockaday"/>
  </r>
  <r>
    <x v="41"/>
    <n v="2"/>
    <s v="Real World Experience"/>
    <x v="159"/>
    <m/>
    <s v="Prompt: How did your service contribute to better understanding of:&lt;br&gt;&lt;br&gt;1. Advocacy Skills&lt;br&gt;2. Designing a Solution&lt;br&gt;3. Empathy&lt;br&gt;4. Exploring Purpose&lt;br&gt;5.  Real World Experience Response: We visited an elementary school and helped them with their scratch block coding project"/>
    <s v="Girls Who Code"/>
  </r>
  <r>
    <x v="41"/>
    <n v="2.5"/>
    <s v="Real World Experience"/>
    <x v="192"/>
    <m/>
    <s v="Prompt: How did your service contribute to better understanding of:&lt;br&gt;&lt;br&gt;1. Advocacy Skills&lt;br&gt;2. Designing a Solution&lt;br&gt;3. Empathy&lt;br&gt;4. Exploring Purpose&lt;br&gt;5.  Real World Experience Response: I went to tutor at the Ethiopian Church where more than 100 kids need help with math."/>
    <s v="IntelliChoice Tutoring"/>
  </r>
  <r>
    <x v="42"/>
    <n v="3"/>
    <s v="Real World Experience"/>
    <x v="2"/>
    <m/>
    <s v="Prompt: How did your service contribute to better understanding of:&lt;br&gt;&lt;br&gt;1. Advocacy Skills&lt;br&gt;2. Designing a Solution&lt;br&gt;3. Empathy&lt;br&gt;4. Exploring Purpose&lt;br&gt;5.  Real World Experience Response: We volunteered at a school for Friday community service and I organized food and shirts!"/>
    <s v="The Hockaday School"/>
  </r>
  <r>
    <x v="300"/>
    <n v="1"/>
    <s v="Real World Experience"/>
    <x v="202"/>
    <m/>
    <s v="Prompt: How did your service contribute to better understanding of:&lt;br&gt;&lt;br&gt;1. Advocacy Skills&lt;br&gt;2. Designing a Solution&lt;br&gt;3. Empathy&lt;br&gt;4. Exploring Purpose&lt;br&gt;5.  Real World Experience Response: Tutoring!"/>
    <s v="Nathan Adams Elementary School"/>
  </r>
  <r>
    <x v="300"/>
    <n v="5"/>
    <s v="Real World Experience"/>
    <x v="136"/>
    <m/>
    <s v="Prompt: How did your service contribute to better understanding of:&lt;br&gt;&lt;br&gt;1. Advocacy Skills&lt;br&gt;2. Designing a Solution&lt;br&gt;3. Empathy&lt;br&gt;4. Exploring Purpose&lt;br&gt;5.  Real World Experience Response: We volunteered at the Feast of Sharing! I worked at the kids check in counter and gave wristbands to kids."/>
    <s v="Feast of Sharing"/>
  </r>
  <r>
    <x v="300"/>
    <n v="4"/>
    <s v="Real World Experience"/>
    <x v="216"/>
    <m/>
    <s v="Prompt: How did your service contribute to better understanding of:&lt;br&gt;&lt;br&gt;1. Advocacy Skills&lt;br&gt;2. Designing a Solution&lt;br&gt;3. Empathy&lt;br&gt;4. Exploring Purpose&lt;br&gt;5.  Real World Experience Response: We went to a school and helped out! I organized and cleaned out a closet as well as reading to elementary students."/>
    <s v="The Hockaday School"/>
  </r>
  <r>
    <x v="185"/>
    <n v="1.5"/>
    <s v="Real World Experience"/>
    <x v="202"/>
    <m/>
    <s v="Prompt: How did your service contribute to better understanding of:&lt;br&gt;&lt;br&gt;1. Advocacy Skills&lt;br&gt;2. Designing a Solution&lt;br&gt;3. Empathy&lt;br&gt;4. Exploring Purpose&lt;br&gt;5.  Real World Experience Response: In our three writing center meetings, we explored real world experience with tutoring Hockaday middle schoolers. Along with this, we created a poster to help middle schoolers with their writing analysis."/>
    <s v="Hockaday Middle School Writing Center"/>
  </r>
  <r>
    <x v="185"/>
    <n v="1"/>
    <s v="Real World Experience"/>
    <x v="120"/>
    <m/>
    <s v="Prompt: How did your service contribute to better understanding of:&lt;br&gt;&lt;br&gt;1. Advocacy Skills&lt;br&gt;2. Designing a Solution&lt;br&gt;3. Empathy&lt;br&gt;4. Exploring Purpose&lt;br&gt;5.  Real World Experience Response: I helped tutoring DISD 6th graders, which gave me real world experience helping others in my community"/>
    <s v="Walnut Hill Elementary"/>
  </r>
  <r>
    <x v="185"/>
    <n v="1"/>
    <s v="Real World Experience"/>
    <x v="49"/>
    <m/>
    <s v="Prompt: How did your service contribute to better understanding of:&lt;br&gt;&lt;br&gt;1. Advocacy Skills&lt;br&gt;2. Designing a Solution&lt;br&gt;3. Empathy&lt;br&gt;4. Exploring Purpose&lt;br&gt;5.  Real World Experience Response: I tutored DISD middle schoolers and helped with writing, which gave me real world experience as a tutor at a different school"/>
    <s v="Walnut Hill Elementary"/>
  </r>
  <r>
    <x v="185"/>
    <n v="1"/>
    <s v="Real World Experience"/>
    <x v="61"/>
    <m/>
    <s v="Prompt: How did your service contribute to better understanding of:&lt;br&gt;&lt;br&gt;1. Advocacy Skills&lt;br&gt;2. Designing a Solution&lt;br&gt;3. Empathy&lt;br&gt;4. Exploring Purpose&lt;br&gt;5.  Real World Experience Response: I tutored sixth graders at Walnut Hill Elementary, which gave me real world experience in teaching writing concepts."/>
    <s v="Walnut Hill Elementary"/>
  </r>
  <r>
    <x v="186"/>
    <n v="1.5"/>
    <s v="Real World Experience"/>
    <x v="199"/>
    <m/>
    <s v="Prompt: How did your service contribute to better understanding of:&lt;br&gt;&lt;br&gt;1. Advocacy Skills&lt;br&gt;2. Designing a Solution&lt;br&gt;3. Empathy&lt;br&gt;4. Exploring Purpose&lt;br&gt;5.  Real World Experience Response: I tutored at foster elementary and better understood ways students struggle."/>
    <s v="Writing Center Internship at Foster"/>
  </r>
  <r>
    <x v="186"/>
    <n v="1.5"/>
    <s v="Real World Experience"/>
    <x v="140"/>
    <m/>
    <s v="Prompt: How did your service contribute to better understanding of:&lt;br&gt;&lt;br&gt;1. Advocacy Skills&lt;br&gt;2. Designing a Solution&lt;br&gt;3. Empathy&lt;br&gt;4. Exploring Purpose&lt;br&gt;5.  Real World Experience Response: tutoring in the lower grades to help prepare for writing staar test"/>
    <s v="Writing Internship"/>
  </r>
  <r>
    <x v="187"/>
    <n v="4.2"/>
    <s v="Real World Experience"/>
    <x v="90"/>
    <m/>
    <s v="Prompt: How did your service contribute to better understanding of:&lt;br&gt;&lt;br&gt;1. Advocacy Skills&lt;br&gt;2. Designing a Solution&lt;br&gt;3. Empathy&lt;br&gt;4. Exploring Purpose&lt;br&gt;5.  Real World Experience Response: I got to experience actual home building for the first time and it was super cool to be able to see the steps and see a whole house come together. It was also so cool to see this house have a real purpose and change someone‚Äôs life."/>
    <s v="Dallas Area Habitat For Humanity"/>
  </r>
  <r>
    <x v="189"/>
    <n v="1"/>
    <s v="Real World Experience"/>
    <x v="226"/>
    <m/>
    <s v="Prompt: How did your service contribute to better understanding of:&lt;br&gt;&lt;br&gt;1. Advocacy Skills&lt;br&gt;2. Designing a Solution&lt;br&gt;3. Empathy&lt;br&gt;4. Exploring Purpose&lt;br&gt;5.  Real World Experience Response: i helped a little boy read at ann frank"/>
    <s v="summit tutoring"/>
  </r>
  <r>
    <x v="189"/>
    <n v="4"/>
    <s v="Real World Experience"/>
    <x v="130"/>
    <m/>
    <s v="Prompt: How did your service contribute to better understanding of:&lt;br&gt;&lt;br&gt;1. Advocacy Skills&lt;br&gt;2. Designing a Solution&lt;br&gt;3. Empathy&lt;br&gt;4. Exploring Purpose&lt;br&gt;5.  Real World Experience Response: we learned how to build a house and worked on the hday and sm habitat build"/>
    <s v="habitat for humanity"/>
  </r>
  <r>
    <x v="189"/>
    <n v="4"/>
    <s v="Real World Experience"/>
    <x v="184"/>
    <m/>
    <s v="Prompt: How did your service contribute to better understanding of:&lt;br&gt;&lt;br&gt;1. Advocacy Skills&lt;br&gt;2. Designing a Solution&lt;br&gt;3. Empathy&lt;br&gt;4. Exploring Purpose&lt;br&gt;5.  Real World Experience Response: i installed a window and siding on the hday habitat house"/>
    <s v="Dallas Area Habitat For Humanity"/>
  </r>
  <r>
    <x v="43"/>
    <n v="1"/>
    <s v="Real World Experience"/>
    <x v="208"/>
    <m/>
    <s v="Prompt: How did your service contribute to better understanding of:&lt;br&gt;&lt;br&gt;1. Advocacy Skills&lt;br&gt;2. Designing a Solution&lt;br&gt;3. Empathy&lt;br&gt;4. Exploring Purpose&lt;br&gt;5.  Real World Experience Response: Today I helped the students with organization of key ideas and adding introductory sentences. With the more advanced students in the class, after discussing big ideas, we worked on verb-tense agreement and eliminating the use of incorrect contractions."/>
    <s v="Hockaday Writing Internship Walnut Hill Tutoring"/>
  </r>
  <r>
    <x v="43"/>
    <n v="1"/>
    <s v="Real World Experience"/>
    <x v="47"/>
    <m/>
    <s v="Prompt: How did your service contribute to better understanding of:&lt;br&gt;&lt;br&gt;1. Advocacy Skills&lt;br&gt;2. Designing a Solution&lt;br&gt;3. Empathy&lt;br&gt;4. Exploring Purpose&lt;br&gt;5.  Real World Experience Response: Today I helped a girl write about ways to set goals for herself. We worked on organization of writing, giving specific examples of broader ideas, and some grammar/spelling."/>
    <s v="Writing Center Intern"/>
  </r>
  <r>
    <x v="43"/>
    <n v="1"/>
    <s v="Real World Experience"/>
    <x v="120"/>
    <m/>
    <s v="Prompt: How did your service contribute to better understanding of:&lt;br&gt;&lt;br&gt;1. Advocacy Skills&lt;br&gt;2. Designing a Solution&lt;br&gt;3. Empathy&lt;br&gt;4. Exploring Purpose&lt;br&gt;5.  Real World Experience Response: Today we did a de stressing and math activity with making cubes out of paper!"/>
    <s v="Writing Intern Walnut Hill"/>
  </r>
  <r>
    <x v="190"/>
    <n v="3"/>
    <s v="Real World Experience"/>
    <x v="154"/>
    <m/>
    <s v="Prompt: How did your service contribute to better understanding of:&lt;br&gt;&lt;br&gt;1. Advocacy Skills&lt;br&gt;2. Designing a Solution&lt;br&gt;3. Empathy&lt;br&gt;4. Exploring Purpose&lt;br&gt;5.  Real World Experience Response: Volunteered with little kids from wesley rankin"/>
    <s v="Wesley Rankin Community Center"/>
  </r>
  <r>
    <x v="190"/>
    <n v="1"/>
    <s v="Real World Experience"/>
    <x v="175"/>
    <m/>
    <s v="Prompt: How did your service contribute to better understanding of:&lt;br&gt;&lt;br&gt;1. Advocacy Skills&lt;br&gt;2. Designing a Solution&lt;br&gt;3. Empathy&lt;br&gt;4. Exploring Purpose&lt;br&gt;5.  Real World Experience Response: dropped off and organized food at a food pantry"/>
    <s v="Herbert Marcus EL"/>
  </r>
  <r>
    <x v="190"/>
    <n v="4"/>
    <s v="Real World Experience"/>
    <x v="38"/>
    <m/>
    <s v="Prompt: How did your service contribute to better understanding of:&lt;br&gt;&lt;br&gt;1. Advocacy Skills&lt;br&gt;2. Designing a Solution&lt;br&gt;3. Empathy&lt;br&gt;4. Exploring Purpose&lt;br&gt;5.  Real World Experience Response: We looked for sponsors for the competition of raising money."/>
    <s v="Leukemia &amp; Lymphoma Society - Austin, TX"/>
  </r>
  <r>
    <x v="190"/>
    <n v="3"/>
    <s v="Real World Experience"/>
    <x v="38"/>
    <m/>
    <s v="Prompt: How did your service contribute to better understanding of:&lt;br&gt;&lt;br&gt;1. Advocacy Skills&lt;br&gt;2. Designing a Solution&lt;br&gt;3. Empathy&lt;br&gt;4. Exploring Purpose&lt;br&gt;5.  Real World Experience Response: general meeting"/>
    <s v="thanks teen board"/>
  </r>
  <r>
    <x v="190"/>
    <n v="3"/>
    <s v="Real World Experience"/>
    <x v="23"/>
    <m/>
    <s v="Prompt: How did your service contribute to better understanding of:&lt;br&gt;&lt;br&gt;1. Advocacy Skills&lt;br&gt;2. Designing a Solution&lt;br&gt;3. Empathy&lt;br&gt;4. Exploring Purpose&lt;br&gt;5.  Real World Experience Response: Set up for a community event"/>
    <s v="Wesley Rankin Community Center"/>
  </r>
  <r>
    <x v="190"/>
    <n v="4"/>
    <s v="Real World Experience"/>
    <x v="164"/>
    <m/>
    <s v="Prompt: How did your service contribute to better understanding of:&lt;br&gt;&lt;br&gt;1. Advocacy Skills&lt;br&gt;2. Designing a Solution&lt;br&gt;3. Empathy&lt;br&gt;4. Exploring Purpose&lt;br&gt;5.  Real World Experience Response: delivered meals to elderly"/>
    <s v="Meals on Wheels - Dallas, TX"/>
  </r>
  <r>
    <x v="45"/>
    <n v="1"/>
    <s v="Real World Experience"/>
    <x v="92"/>
    <m/>
    <s v="Prompt: How did your service contribute to better understanding of:&lt;br&gt;&lt;br&gt;1. Advocacy Skills&lt;br&gt;2. Designing a Solution&lt;br&gt;3. Empathy&lt;br&gt;4. Exploring Purpose&lt;br&gt;5.  Real World Experience Response: Talked with middle schoolers about their worries and excitements for high school!"/>
    <s v="girl talk"/>
  </r>
  <r>
    <x v="46"/>
    <n v="4"/>
    <s v="Real World Experience"/>
    <x v="224"/>
    <m/>
    <s v="Prompt: How did your service contribute to better understanding of:&lt;br&gt;&lt;br&gt;1. Advocacy Skills&lt;br&gt;2. Designing a Solution&lt;br&gt;3. Empathy&lt;br&gt;4. Exploring Purpose&lt;br&gt;5.  Real World Experience Response: CPD teen board meeting, community service project, and snack bags."/>
    <s v="Community Partners of Dallas"/>
  </r>
  <r>
    <x v="280"/>
    <n v="0.8"/>
    <s v="Real World Experience"/>
    <x v="106"/>
    <m/>
    <s v="Prompt: How did your service contribute to better understanding of:&lt;br&gt;&lt;br&gt;1. Advocacy Skills&lt;br&gt;2. Designing a Solution&lt;br&gt;3. Empathy&lt;br&gt;4. Exploring Purpose&lt;br&gt;5.  Real World Experience Response: We visited Nathan Adams Elementary for an orientation for tutoring."/>
    <s v="Nathan Adams Tutoring"/>
  </r>
  <r>
    <x v="280"/>
    <n v="2.5"/>
    <s v="Real World Experience"/>
    <x v="56"/>
    <m/>
    <s v="Prompt: How did your service contribute to better understanding of:&lt;br&gt;&lt;br&gt;1. Advocacy Skills&lt;br&gt;2. Designing a Solution&lt;br&gt;3. Empathy&lt;br&gt;4. Exploring Purpose&lt;br&gt;5.  Real World Experience Response: I went with my HockaDance class to Foster elementary, where we taught dance choreography to 3rd and 4th graders."/>
    <s v="HockaDance"/>
  </r>
  <r>
    <x v="280"/>
    <n v="2.5"/>
    <s v="Real World Experience"/>
    <x v="6"/>
    <m/>
    <s v="Prompt: How did your service contribute to better understanding of:&lt;br&gt;&lt;br&gt;1. Advocacy Skills&lt;br&gt;2. Designing a Solution&lt;br&gt;3. Empathy&lt;br&gt;4. Exploring Purpose&lt;br&gt;5.  Real World Experience Response: We came back to Foster Elementary to finish the choreography and dance with the students."/>
    <s v="HockaDance"/>
  </r>
  <r>
    <x v="280"/>
    <n v="0.8"/>
    <s v="Real World Experience"/>
    <x v="202"/>
    <m/>
    <s v="Prompt: How did your service contribute to better understanding of:&lt;br&gt;&lt;br&gt;1. Advocacy Skills&lt;br&gt;2. Designing a Solution&lt;br&gt;3. Empathy&lt;br&gt;4. Exploring Purpose&lt;br&gt;5.  Real World Experience Response: I tutored kids from Nathan Elementary in math"/>
    <s v="Nathan Adams Tutoring"/>
  </r>
  <r>
    <x v="280"/>
    <n v="0.8"/>
    <s v="Real World Experience"/>
    <x v="127"/>
    <m/>
    <s v="Prompt: How did your service contribute to better understanding of:&lt;br&gt;&lt;br&gt;1. Advocacy Skills&lt;br&gt;2. Designing a Solution&lt;br&gt;3. Empathy&lt;br&gt;4. Exploring Purpose&lt;br&gt;5.  Real World Experience Response: I tutored kids from Nathan Adams Elementary"/>
    <s v="Nathan Adams Tutoring"/>
  </r>
  <r>
    <x v="280"/>
    <n v="1"/>
    <s v="Real World Experience"/>
    <x v="202"/>
    <m/>
    <s v="Prompt: How did your service contribute to better understanding of:&lt;br&gt;&lt;br&gt;1. Advocacy Skills&lt;br&gt;2. Designing a Solution&lt;br&gt;3. Empathy&lt;br&gt;4. Exploring Purpose&lt;br&gt;5.  Real World Experience Response: I went to Walnut Hill Elementary to help students with their class assignments."/>
    <s v="Writing Center Intern Tutoring"/>
  </r>
  <r>
    <x v="280"/>
    <n v="0.8"/>
    <s v="Real World Experience"/>
    <x v="175"/>
    <m/>
    <s v="Prompt: How did your service contribute to better understanding of:&lt;br&gt;&lt;br&gt;1. Advocacy Skills&lt;br&gt;2. Designing a Solution&lt;br&gt;3. Empathy&lt;br&gt;4. Exploring Purpose&lt;br&gt;5.  Real World Experience Response: I tutored students from Nathan Adams Elementary in reading/writing today."/>
    <s v="Nathan Adams Tutoring"/>
  </r>
  <r>
    <x v="280"/>
    <n v="1"/>
    <s v="Real World Experience"/>
    <x v="175"/>
    <m/>
    <s v="Prompt: How did your service contribute to better understanding of:&lt;br&gt;&lt;br&gt;1. Advocacy Skills&lt;br&gt;2. Designing a Solution&lt;br&gt;3. Empathy&lt;br&gt;4. Exploring Purpose&lt;br&gt;5.  Real World Experience Response: I tutored kids from Walnut Hill Elementary in writing today."/>
    <s v="Writing Center Intern Tutoring"/>
  </r>
  <r>
    <x v="280"/>
    <n v="1"/>
    <s v="Real World Experience"/>
    <x v="226"/>
    <m/>
    <s v="Prompt: How did your service contribute to better understanding of:&lt;br&gt;&lt;br&gt;1. Advocacy Skills&lt;br&gt;2. Designing a Solution&lt;br&gt;3. Empathy&lt;br&gt;4. Exploring Purpose&lt;br&gt;5.  Real World Experience Response: I tutored Leo and Santiago in English today."/>
    <s v="Nathan Adams Tutoring"/>
  </r>
  <r>
    <x v="280"/>
    <n v="5"/>
    <s v="Real World Experience"/>
    <x v="136"/>
    <m/>
    <s v="Prompt: How did your service contribute to better understanding of:&lt;br&gt;&lt;br&gt;1. Advocacy Skills&lt;br&gt;2. Designing a Solution&lt;br&gt;3. Empathy&lt;br&gt;4. Exploring Purpose&lt;br&gt;5.  Real World Experience Response: I went to Fair Park to participate as a volunteer at Feast of Sharing. I had so much fun working at the cookie decorating station while interacting with the people there."/>
    <s v="Feast of Sharing"/>
  </r>
  <r>
    <x v="280"/>
    <n v="0.8"/>
    <s v="Real World Experience"/>
    <x v="159"/>
    <m/>
    <s v="Prompt: How did your service contribute to better understanding of:&lt;br&gt;&lt;br&gt;1. Advocacy Skills&lt;br&gt;2. Designing a Solution&lt;br&gt;3. Empathy&lt;br&gt;4. Exploring Purpose&lt;br&gt;5.  Real World Experience Response: I tutored Dillon today."/>
    <s v="Nathan Adams Tutoring"/>
  </r>
  <r>
    <x v="280"/>
    <n v="0.8"/>
    <s v="Real World Experience"/>
    <x v="26"/>
    <m/>
    <s v="Prompt: How did your service contribute to better understanding of:&lt;br&gt;&lt;br&gt;1. Advocacy Skills&lt;br&gt;2. Designing a Solution&lt;br&gt;3. Empathy&lt;br&gt;4. Exploring Purpose&lt;br&gt;5.  Real World Experience Response: I tutored kids at Nathan Adams elementary in math."/>
    <s v="Nathan Adams Tutoring"/>
  </r>
  <r>
    <x v="280"/>
    <n v="1"/>
    <s v="Real World Experience"/>
    <x v="63"/>
    <m/>
    <s v="Prompt: How did your service contribute to better understanding of:&lt;br&gt;&lt;br&gt;1. Advocacy Skills&lt;br&gt;2. Designing a Solution&lt;br&gt;3. Empathy&lt;br&gt;4. Exploring Purpose&lt;br&gt;5.  Real World Experience Response: I helped decorate the middle school bulletin board for Banner."/>
    <s v="Writing Center Intern"/>
  </r>
  <r>
    <x v="280"/>
    <n v="1"/>
    <s v="Real World Experience"/>
    <x v="16"/>
    <m/>
    <s v="Prompt: How did your service contribute to better understanding of:&lt;br&gt;&lt;br&gt;1. Advocacy Skills&lt;br&gt;2. Designing a Solution&lt;br&gt;3. Empathy&lt;br&gt;4. Exploring Purpose&lt;br&gt;5.  Real World Experience Response: I tutored two kids in math at Nathan Adams Elementary today."/>
    <s v="Nathan Adams Tutoring"/>
  </r>
  <r>
    <x v="281"/>
    <n v="20"/>
    <s v="Real World Experience"/>
    <x v="115"/>
    <m/>
    <s v="Prompt: How did your service contribute to better understanding of:&lt;br&gt;&lt;br&gt;1. Advocacy Skills&lt;br&gt;2. Designing a Solution&lt;br&gt;3. Empathy&lt;br&gt;4. Exploring Purpose&lt;br&gt;5.  Real World Experience Response: I worked for my grandpa‚Äôs campaign in the primary and general Texas Legislature elections."/>
    <s v="John Bryant For Texas"/>
  </r>
  <r>
    <x v="194"/>
    <n v="3"/>
    <s v="Real World Experience"/>
    <x v="154"/>
    <m/>
    <s v="Prompt: How did your service contribute to better understanding of:&lt;br&gt;&lt;br&gt;1. Advocacy Skills&lt;br&gt;2. Designing a Solution&lt;br&gt;3. Empathy&lt;br&gt;4. Exploring Purpose&lt;br&gt;5.  Real World Experience Response: Fundraising board meeting"/>
    <s v="habitat for humanity dallas"/>
  </r>
  <r>
    <x v="194"/>
    <n v="6"/>
    <s v="Real World Experience"/>
    <x v="71"/>
    <m/>
    <s v="Prompt: How did your service contribute to better understanding of:&lt;br&gt;&lt;br&gt;1. Advocacy Skills&lt;br&gt;2. Designing a Solution&lt;br&gt;3. Empathy&lt;br&gt;4. Exploring Purpose&lt;br&gt;5.  Real World Experience Response: Teens united event- helped organize and lead panel with Representative Morgan Meyer."/>
    <s v="united way of dallas"/>
  </r>
  <r>
    <x v="194"/>
    <n v="5"/>
    <s v="Real World Experience"/>
    <x v="111"/>
    <m/>
    <s v="Prompt: How did your service contribute to better understanding of:&lt;br&gt;&lt;br&gt;1. Advocacy Skills&lt;br&gt;2. Designing a Solution&lt;br&gt;3. Empathy&lt;br&gt;4. Exploring Purpose&lt;br&gt;5.  Real World Experience Response: Habitat Build"/>
    <s v="habitat for humanity dallas"/>
  </r>
  <r>
    <x v="47"/>
    <n v="2.5"/>
    <s v="Real World Experience"/>
    <x v="62"/>
    <m/>
    <s v="Prompt: How did your service contribute to better understanding of:&lt;br&gt;&lt;br&gt;1. Advocacy Skills&lt;br&gt;2. Designing a Solution&lt;br&gt;3. Empathy&lt;br&gt;4. Exploring Purpose&lt;br&gt;5.  Real World Experience Response: We sold baked goods to raise money for the baking club at the Social Impact Bazaar"/>
    <s v="Hockaday Baking Club"/>
  </r>
  <r>
    <x v="47"/>
    <n v="3"/>
    <s v="Real World Experience"/>
    <x v="107"/>
    <m/>
    <s v="Prompt: How did your service contribute to better understanding of:&lt;br&gt;&lt;br&gt;1. Advocacy Skills&lt;br&gt;2. Designing a Solution&lt;br&gt;3. Empathy&lt;br&gt;4. Exploring Purpose&lt;br&gt;5.  Real World Experience Response: I organized and dropped off over 30 cakes and pies to TR Hoover for their annual Thanksgiving event."/>
    <s v="Hockaday Baking Club"/>
  </r>
  <r>
    <x v="47"/>
    <n v="2"/>
    <s v="Real World Experience"/>
    <x v="37"/>
    <m/>
    <s v="Prompt: How did your service contribute to better understanding of:&lt;br&gt;&lt;br&gt;1. Advocacy Skills&lt;br&gt;2. Designing a Solution&lt;br&gt;3. Empathy&lt;br&gt;4. Exploring Purpose&lt;br&gt;5.  Real World Experience Response: I helped serve food at TR Hoover's annual Thanksgiving event."/>
    <s v="Hockaday Baking Club"/>
  </r>
  <r>
    <x v="47"/>
    <n v="1"/>
    <s v="Real World Experience"/>
    <x v="102"/>
    <m/>
    <s v="Prompt: How did your service contribute to better understanding of:&lt;br&gt;&lt;br&gt;1. Advocacy Skills&lt;br&gt;2. Designing a Solution&lt;br&gt;3. Empathy&lt;br&gt;4. Exploring Purpose&lt;br&gt;5.  Real World Experience Response: I dropped off the Baking Club's cookie jars at Nathan Adams school."/>
    <s v="Hockaday Baking Club"/>
  </r>
  <r>
    <x v="47"/>
    <n v="3"/>
    <s v="Real World Experience"/>
    <x v="112"/>
    <m/>
    <s v="Prompt: How did your service contribute to better understanding of:&lt;br&gt;&lt;br&gt;1. Advocacy Skills&lt;br&gt;2. Designing a Solution&lt;br&gt;3. Empathy&lt;br&gt;4. Exploring Purpose&lt;br&gt;5.  Real World Experience Response: Planned Social Impact Bazaar"/>
    <s v="Hockaday Baking Club"/>
  </r>
  <r>
    <x v="47"/>
    <n v="1"/>
    <s v="Real World Experience"/>
    <x v="49"/>
    <m/>
    <s v="Prompt: How did your service contribute to better understanding of:&lt;br&gt;&lt;br&gt;1. Advocacy Skills&lt;br&gt;2. Designing a Solution&lt;br&gt;3. Empathy&lt;br&gt;4. Exploring Purpose&lt;br&gt;5.  Real World Experience Response: Ran table at SI Bazaar"/>
    <s v="Hockaday Baking Club"/>
  </r>
  <r>
    <x v="47"/>
    <n v="2"/>
    <s v="Real World Experience"/>
    <x v="147"/>
    <m/>
    <s v="Prompt: How did your service contribute to better understanding of:&lt;br&gt;&lt;br&gt;1. Advocacy Skills&lt;br&gt;2. Designing a Solution&lt;br&gt;3. Empathy&lt;br&gt;4. Exploring Purpose&lt;br&gt;5.  Real World Experience Response: Delivered extra baked goods from SI Bazaar to Family Gateway"/>
    <s v="Hockaday Baking Club"/>
  </r>
  <r>
    <x v="195"/>
    <n v="4"/>
    <s v="Real World Experience"/>
    <x v="271"/>
    <m/>
    <s v="Prompt: How did your service contribute to better understanding of:&lt;br&gt;&lt;br&gt;1. Advocacy Skills&lt;br&gt;2. Designing a Solution&lt;br&gt;3. Empathy&lt;br&gt;4. Exploring Purpose&lt;br&gt;5.  Real World Experience Response: website design"/>
    <s v="visions for conf"/>
  </r>
  <r>
    <x v="195"/>
    <n v="1"/>
    <s v="Real World Experience"/>
    <x v="243"/>
    <m/>
    <s v="Prompt: How did your service contribute to better understanding of:&lt;br&gt;&lt;br&gt;1. Advocacy Skills&lt;br&gt;2. Designing a Solution&lt;br&gt;3. Empathy&lt;br&gt;4. Exploring Purpose&lt;br&gt;5.  Real World Experience Response: attended orientation session"/>
    <s v="Reading Partners"/>
  </r>
  <r>
    <x v="195"/>
    <n v="1"/>
    <s v="Real World Experience"/>
    <x v="7"/>
    <m/>
    <s v="Prompt: How did your service contribute to better understanding of:&lt;br&gt;&lt;br&gt;1. Advocacy Skills&lt;br&gt;2. Designing a Solution&lt;br&gt;3. Empathy&lt;br&gt;4. Exploring Purpose&lt;br&gt;5.  Real World Experience Response: write a letter"/>
    <s v="grlpower"/>
  </r>
  <r>
    <x v="195"/>
    <n v="3"/>
    <s v="Real World Experience"/>
    <x v="74"/>
    <m/>
    <s v="Prompt: How did your service contribute to better understanding of:&lt;br&gt;&lt;br&gt;1. Advocacy Skills&lt;br&gt;2. Designing a Solution&lt;br&gt;3. Empathy&lt;br&gt;4. Exploring Purpose&lt;br&gt;5.  Real World Experience Response: built shelves for an elementary school"/>
    <s v="United to Learn"/>
  </r>
  <r>
    <x v="196"/>
    <n v="2"/>
    <s v="Real World Experience"/>
    <x v="254"/>
    <m/>
    <s v="Prompt: How did your service contribute to better understanding of:&lt;br&gt;&lt;br&gt;1. Advocacy Skills&lt;br&gt;2. Designing a Solution&lt;br&gt;3. Empathy&lt;br&gt;4. Exploring Purpose&lt;br&gt;5.  Real World Experience Response: Helped tutor kids from Robert Hill Middle School in Math"/>
    <s v="STEM to Stern"/>
  </r>
  <r>
    <x v="196"/>
    <n v="1"/>
    <s v="Real World Experience"/>
    <x v="185"/>
    <m/>
    <s v="Prompt: How did your service contribute to better understanding of:&lt;br&gt;&lt;br&gt;1. Advocacy Skills&lt;br&gt;2. Designing a Solution&lt;br&gt;3. Empathy&lt;br&gt;4. Exploring Purpose&lt;br&gt;5.  Real World Experience Response: Picking up trash around White Rock Lake"/>
    <s v="For the Love of the Lake"/>
  </r>
  <r>
    <x v="196"/>
    <n v="1"/>
    <s v="Real World Experience"/>
    <x v="202"/>
    <m/>
    <s v="Prompt: How did your service contribute to better understanding of:&lt;br&gt;&lt;br&gt;1. Advocacy Skills&lt;br&gt;2. Designing a Solution&lt;br&gt;3. Empathy&lt;br&gt;4. Exploring Purpose&lt;br&gt;5.  Real World Experience Response: helping 8th grade studnet with english paper"/>
    <s v="Writing Center Internship I"/>
  </r>
  <r>
    <x v="196"/>
    <n v="1"/>
    <s v="Real World Experience"/>
    <x v="202"/>
    <m/>
    <s v="Prompt: How did your service contribute to better understanding of:&lt;br&gt;&lt;br&gt;1. Advocacy Skills&lt;br&gt;2. Designing a Solution&lt;br&gt;3. Empathy&lt;br&gt;4. Exploring Purpose&lt;br&gt;5.  Real World Experience Response: helping a 7th grade student with an english paper"/>
    <s v="Writing Center Internship I"/>
  </r>
  <r>
    <x v="196"/>
    <n v="6"/>
    <s v="Real World Experience"/>
    <x v="74"/>
    <s v="Helped set up and run the Visions for Confidence Winter Fundraiser"/>
    <s v="Prompt: How did your service contribute to better understanding of:&lt;br&gt;&lt;br&gt;1. Advocacy Skills&lt;br&gt;2. Designing a Solution&lt;br&gt;3. Empathy&lt;br&gt;4. Exploring Purpose&lt;br&gt;5.  Real World Experience Response: Helped set up and run the Visions for a Confidence Winter Fundraiser"/>
    <s v="Visions for Confidenxe"/>
  </r>
  <r>
    <x v="196"/>
    <n v="2"/>
    <s v="Real World Experience"/>
    <x v="113"/>
    <m/>
    <s v="Prompt: How did your service contribute to better understanding of:&lt;br&gt;&lt;br&gt;1. Advocacy Skills&lt;br&gt;2. Designing a Solution&lt;br&gt;3. Empathy&lt;br&gt;4. Exploring Purpose&lt;br&gt;5.  Real World Experience Response: Renovating a garden at Preston Hollow Elementary"/>
    <s v="United to Learn"/>
  </r>
  <r>
    <x v="197"/>
    <n v="94"/>
    <s v="Real World Experience"/>
    <x v="211"/>
    <m/>
    <s v="Prompt: How did your service contribute to better understanding of:&lt;br&gt;&lt;br&gt;1. Advocacy Skills&lt;br&gt;2. Designing a Solution&lt;br&gt;3. Empathy&lt;br&gt;4. Exploring Purpose&lt;br&gt;5.  Real World Experience Response: I lead campers and helped around camp for three weeks."/>
    <s v="Camp Champions"/>
  </r>
  <r>
    <x v="197"/>
    <n v="1.5"/>
    <s v="Real World Experience"/>
    <x v="57"/>
    <m/>
    <s v="Prompt: How did your service contribute to better understanding of:&lt;br&gt;&lt;br&gt;1. Advocacy Skills&lt;br&gt;2. Designing a Solution&lt;br&gt;3. Empathy&lt;br&gt;4. Exploring Purpose&lt;br&gt;5.  Real World Experience Response: I tutored kids at Anne Frank elementary twice and helped them read."/>
    <s v="Summit Tutoring"/>
  </r>
  <r>
    <x v="197"/>
    <n v="2.5"/>
    <s v="Real World Experience"/>
    <x v="74"/>
    <m/>
    <s v="Prompt: How did your service contribute to better understanding of:&lt;br&gt;&lt;br&gt;1. Advocacy Skills&lt;br&gt;2. Designing a Solution&lt;br&gt;3. Empathy&lt;br&gt;4. Exploring Purpose&lt;br&gt;5.  Real World Experience Response: i set up and attended the visions for confidence winter fundraiser."/>
    <s v="visions for confidence"/>
  </r>
  <r>
    <x v="197"/>
    <n v="3"/>
    <s v="Real World Experience"/>
    <x v="212"/>
    <m/>
    <s v="Prompt: How did your service contribute to better understanding of:&lt;br&gt;&lt;br&gt;1. Advocacy Skills&lt;br&gt;2. Designing a Solution&lt;br&gt;3. Empathy&lt;br&gt;4. Exploring Purpose&lt;br&gt;5.  Real World Experience Response: i delivered meals and holiday gifts to people."/>
    <s v="Meals on Wheels - Dallas, TX"/>
  </r>
  <r>
    <x v="197"/>
    <n v="1.5"/>
    <s v="Real World Experience"/>
    <x v="167"/>
    <m/>
    <s v="Prompt: How did your service contribute to better understanding of:&lt;br&gt;&lt;br&gt;1. Advocacy Skills&lt;br&gt;2. Designing a Solution&lt;br&gt;3. Empathy&lt;br&gt;4. Exploring Purpose&lt;br&gt;5.  Real World Experience Response: We drew trading cards with kids in the shelter."/>
    <s v="Family Gateway"/>
  </r>
  <r>
    <x v="197"/>
    <n v="18"/>
    <s v="Real World Experience"/>
    <x v="126"/>
    <m/>
    <s v="Prompt: How did your service contribute to better understanding of:&lt;br&gt;&lt;br&gt;1. Advocacy Skills&lt;br&gt;2. Designing a Solution&lt;br&gt;3. Empathy&lt;br&gt;4. Exploring Purpose&lt;br&gt;5.  Real World Experience Response: i worked with and tutored first graders once a week throughout the year."/>
    <s v="summit tutoring"/>
  </r>
  <r>
    <x v="48"/>
    <n v="2"/>
    <s v="Real World Experience"/>
    <x v="153"/>
    <m/>
    <s v="Prompt: How did your service contribute to better understanding of:&lt;br&gt;&lt;br&gt;1. Advocacy Skills&lt;br&gt;2. Designing a Solution&lt;br&gt;3. Empathy&lt;br&gt;4. Exploring Purpose&lt;br&gt;5.  Real World Experience Response: I watched the fourth graders as they worked on their books and helped them when they needed it."/>
    <s v="Intellichoice"/>
  </r>
  <r>
    <x v="48"/>
    <n v="2"/>
    <s v="Real World Experience"/>
    <x v="170"/>
    <m/>
    <s v="Prompt: How did your service contribute to better understanding of:&lt;br&gt;&lt;br&gt;1. Advocacy Skills&lt;br&gt;2. Designing a Solution&lt;br&gt;3. Empathy&lt;br&gt;4. Exploring Purpose&lt;br&gt;5.  Real World Experience Response: I worked with the 6-8 graders this saturday"/>
    <s v="Intellichoice"/>
  </r>
  <r>
    <x v="48"/>
    <n v="2"/>
    <s v="Real World Experience"/>
    <x v="26"/>
    <m/>
    <s v="Prompt: How did your service contribute to better understanding of:&lt;br&gt;&lt;br&gt;1. Advocacy Skills&lt;br&gt;2. Designing a Solution&lt;br&gt;3. Empathy&lt;br&gt;4. Exploring Purpose&lt;br&gt;5.  Real World Experience Response: Tutored kids in math over zoom"/>
    <s v="Intellichoice"/>
  </r>
  <r>
    <x v="48"/>
    <n v="2"/>
    <s v="Real World Experience"/>
    <x v="130"/>
    <m/>
    <s v="Prompt: How did your service contribute to better understanding of:&lt;br&gt;&lt;br&gt;1. Advocacy Skills&lt;br&gt;2. Designing a Solution&lt;br&gt;3. Empathy&lt;br&gt;4. Exploring Purpose&lt;br&gt;5.  Real World Experience Response: Tutored kids in math at garland branch"/>
    <s v="Intellichoice"/>
  </r>
  <r>
    <x v="48"/>
    <n v="2"/>
    <s v="Real World Experience"/>
    <x v="156"/>
    <m/>
    <s v="Prompt: How did your service contribute to better understanding of:&lt;br&gt;&lt;br&gt;1. Advocacy Skills&lt;br&gt;2. Designing a Solution&lt;br&gt;3. Empathy&lt;br&gt;4. Exploring Purpose&lt;br&gt;5.  Real World Experience Response: Tutored kids in math over zoom"/>
    <s v="Intellichoice"/>
  </r>
  <r>
    <x v="198"/>
    <n v="2.5"/>
    <s v="Real World Experience"/>
    <x v="51"/>
    <m/>
    <s v="Prompt: How did your service contribute to better understanding of:&lt;br&gt;&lt;br&gt;1. Advocacy Skills&lt;br&gt;2. Designing a Solution&lt;br&gt;3. Empathy&lt;br&gt;4. Exploring Purpose&lt;br&gt;5.  Real World Experience Response: we taught dances to elementary school children and got to see the joy they experienced"/>
    <s v="Hockaday Dance"/>
  </r>
  <r>
    <x v="198"/>
    <n v="4.5"/>
    <s v="Real World Experience"/>
    <x v="60"/>
    <m/>
    <s v="Prompt: How did your service contribute to better understanding of:&lt;br&gt;&lt;br&gt;1. Advocacy Skills&lt;br&gt;2. Designing a Solution&lt;br&gt;3. Empathy&lt;br&gt;4. Exploring Purpose&lt;br&gt;5.  Real World Experience Response: My mom and I packaged and distributed food and got to interact directly with the community and see the impact first hand."/>
    <s v="North Texas Food Bank"/>
  </r>
  <r>
    <x v="49"/>
    <n v="3"/>
    <s v="Real World Experience"/>
    <x v="185"/>
    <m/>
    <s v="Prompt: How did your service contribute to better understanding of:&lt;br&gt;&lt;br&gt;1. Advocacy Skills&lt;br&gt;2. Designing a Solution&lt;br&gt;3. Empathy&lt;br&gt;4. Exploring Purpose&lt;br&gt;5.  Real World Experience Response: delivered pet food and food boxes"/>
    <s v="Meals on Wheels - Dallas, TX"/>
  </r>
  <r>
    <x v="49"/>
    <n v="3"/>
    <s v="Real World Experience"/>
    <x v="29"/>
    <m/>
    <s v="Prompt: How did your service contribute to better understanding of:&lt;br&gt;&lt;br&gt;1. Advocacy Skills&lt;br&gt;2. Designing a Solution&lt;br&gt;3. Empathy&lt;br&gt;4. Exploring Purpose&lt;br&gt;5.  Real World Experience Response: pet food delivery"/>
    <s v="Meals on Wheels - Dallas, TX"/>
  </r>
  <r>
    <x v="49"/>
    <n v="20"/>
    <s v="Real World Experience"/>
    <x v="29"/>
    <m/>
    <s v="Prompt: How did your service contribute to better understanding of:&lt;br&gt;&lt;br&gt;1. Advocacy Skills&lt;br&gt;2. Designing a Solution&lt;br&gt;3. Empathy&lt;br&gt;4. Exploring Purpose&lt;br&gt;5.  Real World Experience Response: We built water lines in Tanzania at the mungere high school"/>
    <s v="red sweater project"/>
  </r>
  <r>
    <x v="49"/>
    <n v="30"/>
    <s v="Real World Experience"/>
    <x v="162"/>
    <m/>
    <s v="Prompt: How did your service contribute to better understanding of:&lt;br&gt;&lt;br&gt;1. Advocacy Skills&lt;br&gt;2. Designing a Solution&lt;br&gt;3. Empathy&lt;br&gt;4. Exploring Purpose&lt;br&gt;5.  Real World Experience Response: building houses"/>
    <s v="homes of hope"/>
  </r>
  <r>
    <x v="49"/>
    <n v="5"/>
    <s v="Real World Experience"/>
    <x v="250"/>
    <m/>
    <s v="Prompt: How did your service contribute to better understanding of:&lt;br&gt;&lt;br&gt;1. Advocacy Skills&lt;br&gt;2. Designing a Solution&lt;br&gt;3. Empathy&lt;br&gt;4. Exploring Purpose&lt;br&gt;5.  Real World Experience Response: thanksgiving meal drop offs"/>
    <s v="meals on wheels"/>
  </r>
  <r>
    <x v="49"/>
    <n v="2"/>
    <s v="Real World Experience"/>
    <x v="170"/>
    <m/>
    <s v="Prompt: How did your service contribute to better understanding of:&lt;br&gt;&lt;br&gt;1. Advocacy Skills&lt;br&gt;2. Designing a Solution&lt;br&gt;3. Empathy&lt;br&gt;4. Exploring Purpose&lt;br&gt;5.  Real World Experience Response: christmas at fair park. handing out gifts"/>
    <s v="SM wright foundation"/>
  </r>
  <r>
    <x v="49"/>
    <n v="3"/>
    <s v="Real World Experience"/>
    <x v="76"/>
    <m/>
    <s v="Prompt: How did your service contribute to better understanding of:&lt;br&gt;&lt;br&gt;1. Advocacy Skills&lt;br&gt;2. Designing a Solution&lt;br&gt;3. Empathy&lt;br&gt;4. Exploring Purpose&lt;br&gt;5.  Real World Experience Response: all meat is delivered to homeless shelters around dallas"/>
    <s v="Hunters for the Hungry"/>
  </r>
  <r>
    <x v="49"/>
    <n v="4"/>
    <s v="Real World Experience"/>
    <x v="245"/>
    <m/>
    <s v="Prompt: How did your service contribute to better understanding of:&lt;br&gt;&lt;br&gt;1. Advocacy Skills&lt;br&gt;2. Designing a Solution&lt;br&gt;3. Empathy&lt;br&gt;4. Exploring Purpose&lt;br&gt;5.  Real World Experience Response: dance"/>
    <s v="best buddies"/>
  </r>
  <r>
    <x v="49"/>
    <n v="4"/>
    <s v="Real World Experience"/>
    <x v="245"/>
    <m/>
    <s v="Prompt: How did your service contribute to better understanding of:&lt;br&gt;&lt;br&gt;1. Advocacy Skills&lt;br&gt;2. Designing a Solution&lt;br&gt;3. Empathy&lt;br&gt;4. Exploring Purpose&lt;br&gt;5.  Real World Experience Response: dance"/>
    <s v="best buddies"/>
  </r>
  <r>
    <x v="50"/>
    <n v="5"/>
    <s v="Real World Experience"/>
    <x v="94"/>
    <m/>
    <s v="Prompt: How did your service contribute to better understanding of:&lt;br&gt;&lt;br&gt;1. Advocacy Skills&lt;br&gt;2. Designing a Solution&lt;br&gt;3. Empathy&lt;br&gt;4. Exploring Purpose&lt;br&gt;5.  Real World Experience Response: By contacting real people"/>
    <m/>
  </r>
  <r>
    <x v="199"/>
    <n v="0.5"/>
    <s v="Real World Experience"/>
    <x v="185"/>
    <m/>
    <s v="Prompt: How did your service contribute to better understanding of:&lt;br&gt;&lt;br&gt;1. Advocacy Skills&lt;br&gt;2. Designing a Solution&lt;br&gt;3. Empathy&lt;br&gt;4. Exploring Purpose&lt;br&gt;5.  Real World Experience Response: I went to MLK Library with other tutors. Although no students came, we got prepared to tutor and brainstormed ideas for advocating students to come."/>
    <s v="Intellichoice Tutoring"/>
  </r>
  <r>
    <x v="200"/>
    <n v="4.3"/>
    <s v="Real World Experience"/>
    <x v="77"/>
    <m/>
    <s v="Prompt: How did your service contribute to better understanding of:&lt;br&gt;&lt;br&gt;1. Advocacy Skills&lt;br&gt;2. Designing a Solution&lt;br&gt;3. Empathy&lt;br&gt;4. Exploring Purpose&lt;br&gt;5.  Real World Experience Response: Worked on building a house!"/>
    <s v="habitat for humanity dallas"/>
  </r>
  <r>
    <x v="51"/>
    <n v="0.5"/>
    <s v="Real World Experience"/>
    <x v="22"/>
    <m/>
    <s v="Prompt: How did your service contribute to better understanding of:&lt;br&gt;&lt;br&gt;1. Advocacy Skills&lt;br&gt;2. Designing a Solution&lt;br&gt;3. Empathy&lt;br&gt;4. Exploring Purpose&lt;br&gt;5.  Real World Experience Response: We tutored walnut hill students in writing."/>
    <s v="DISD Writing intern"/>
  </r>
  <r>
    <x v="51"/>
    <n v="5"/>
    <s v="Real World Experience"/>
    <x v="136"/>
    <m/>
    <s v="Prompt: How did your service contribute to better understanding of:&lt;br&gt;&lt;br&gt;1. Advocacy Skills&lt;br&gt;2. Designing a Solution&lt;br&gt;3. Empathy&lt;br&gt;4. Exploring Purpose&lt;br&gt;5.  Real World Experience Response: Feast of Sharing was a super cool experience to get exposed to more community service while also having fun. Just talking to the people that came and getting to enjoy the same things was very fulfilling."/>
    <s v="Feast of Sharing"/>
  </r>
  <r>
    <x v="51"/>
    <n v="1"/>
    <s v="Real World Experience"/>
    <x v="199"/>
    <m/>
    <s v="Prompt: How did your service contribute to better understanding of:&lt;br&gt;&lt;br&gt;1. Advocacy Skills&lt;br&gt;2. Designing a Solution&lt;br&gt;3. Empathy&lt;br&gt;4. Exploring Purpose&lt;br&gt;5.  Real World Experience Response: I went to Walnut Hill to tutor elementary kids in writing this morning. Helping them gave me real world experience in tutoring and helped me fulfill a purpose in teaching writing."/>
    <s v="Walnut Hill Elementary"/>
  </r>
  <r>
    <x v="201"/>
    <n v="4"/>
    <s v="Real World Experience"/>
    <x v="185"/>
    <m/>
    <s v="Prompt: How did your service contribute to better understanding of:&lt;br&gt;&lt;br&gt;1. Advocacy Skills&lt;br&gt;2. Designing a Solution&lt;br&gt;3. Empathy&lt;br&gt;4. Exploring Purpose&lt;br&gt;5.  Real World Experience Response: We went block walking and campaigned for city council candidates"/>
    <s v="Dallas County Democrats"/>
  </r>
  <r>
    <x v="201"/>
    <n v="1"/>
    <s v="Real World Experience"/>
    <x v="142"/>
    <m/>
    <s v="Prompt: How did your service contribute to better understanding of:&lt;br&gt;&lt;br&gt;1. Advocacy Skills&lt;br&gt;2. Designing a Solution&lt;br&gt;3. Empathy&lt;br&gt;4. Exploring Purpose&lt;br&gt;5.  Real World Experience Response: Tutoring at foster elementary"/>
    <s v="Writing center intern"/>
  </r>
  <r>
    <x v="201"/>
    <n v="5"/>
    <s v="Real World Experience"/>
    <x v="28"/>
    <m/>
    <s v="Prompt: How did your service contribute to better understanding of:&lt;br&gt;&lt;br&gt;1. Advocacy Skills&lt;br&gt;2. Designing a Solution&lt;br&gt;3. Empathy&lt;br&gt;4. Exploring Purpose&lt;br&gt;5.  Real World Experience Response: Tutoring disd student"/>
    <s v="summit tutoring"/>
  </r>
  <r>
    <x v="201"/>
    <n v="2"/>
    <s v="Real World Experience"/>
    <x v="150"/>
    <m/>
    <s v="Prompt: How did your service contribute to better understanding of:&lt;br&gt;&lt;br&gt;1. Advocacy Skills&lt;br&gt;2. Designing a Solution&lt;br&gt;3. Empathy&lt;br&gt;4. Exploring Purpose&lt;br&gt;5.  Real World Experience Response: tutoring DISD kids"/>
    <s v="summit tutoring"/>
  </r>
  <r>
    <x v="201"/>
    <n v="1.5"/>
    <s v="Real World Experience"/>
    <x v="141"/>
    <m/>
    <s v="Prompt: How did your service contribute to better understanding of:&lt;br&gt;&lt;br&gt;1. Advocacy Skills&lt;br&gt;2. Designing a Solution&lt;br&gt;3. Empathy&lt;br&gt;4. Exploring Purpose&lt;br&gt;5.  Real World Experience Response: Staar test tutoring"/>
    <s v="writing center tutoring"/>
  </r>
  <r>
    <x v="203"/>
    <n v="5"/>
    <s v="Real World Experience"/>
    <x v="136"/>
    <m/>
    <s v="Prompt: How did your service contribute to better understanding of:&lt;br&gt;&lt;br&gt;1. Advocacy Skills&lt;br&gt;2. Designing a Solution&lt;br&gt;3. Empathy&lt;br&gt;4. Exploring Purpose&lt;br&gt;5.  Real World Experience Response: we helped run the feast of sharing, which showed me how i can help the community in my everyday life"/>
    <s v="feast of sharing"/>
  </r>
  <r>
    <x v="203"/>
    <n v="12"/>
    <s v="Real World Experience"/>
    <x v="115"/>
    <m/>
    <s v="Prompt: How did your service contribute to better understanding of:&lt;br&gt;&lt;br&gt;1. Advocacy Skills&lt;br&gt;2. Designing a Solution&lt;br&gt;3. Empathy&lt;br&gt;4. Exploring Purpose&lt;br&gt;5.  Real World Experience Response: We learned how to tutor and help younger kids who are struggling with writing skills"/>
    <s v="The Writing Center"/>
  </r>
  <r>
    <x v="52"/>
    <n v="5"/>
    <s v="Real World Experience"/>
    <x v="19"/>
    <s v="Book drive donation!"/>
    <s v="Prompt: How did your service contribute to better understanding of:&lt;br&gt;&lt;br&gt;1. Advocacy Skills&lt;br&gt;2. Designing a Solution&lt;br&gt;3. Empathy&lt;br&gt;4. Exploring Purpose&lt;br&gt;5.  Real World Experience Response: I donated five books for the Care for Cancer book drive!"/>
    <s v="Care for Cancer"/>
  </r>
  <r>
    <x v="52"/>
    <n v="2"/>
    <s v="Real World Experience"/>
    <x v="126"/>
    <m/>
    <s v="Prompt: How did your service contribute to better understanding of:&lt;br&gt;&lt;br&gt;1. Advocacy Skills&lt;br&gt;2. Designing a Solution&lt;br&gt;3. Empathy&lt;br&gt;4. Exploring Purpose&lt;br&gt;5.  Real World Experience Response: I was an assistant for a dance class of young students at TR Hoover."/>
    <s v="Hockaday Dance and TR Hoover"/>
  </r>
  <r>
    <x v="53"/>
    <n v="2"/>
    <s v="Real World Experience"/>
    <x v="153"/>
    <m/>
    <s v="Prompt: How did your service contribute to better understanding of:&lt;br&gt;&lt;br&gt;1. Advocacy Skills&lt;br&gt;2. Designing a Solution&lt;br&gt;3. Empathy&lt;br&gt;4. Exploring Purpose&lt;br&gt;5.  Real World Experience Response: Adoption Greeter"/>
    <s v="Operation Kindness"/>
  </r>
  <r>
    <x v="53"/>
    <n v="2"/>
    <s v="Real World Experience"/>
    <x v="153"/>
    <m/>
    <s v="Prompt: How did your service contribute to better understanding of:&lt;br&gt;&lt;br&gt;1. Advocacy Skills&lt;br&gt;2. Designing a Solution&lt;br&gt;3. Empathy&lt;br&gt;4. Exploring Purpose&lt;br&gt;5.  Real World Experience Response: Pet Food Pantry Order Fulfillment"/>
    <s v="Operation Kindness"/>
  </r>
  <r>
    <x v="283"/>
    <n v="2"/>
    <s v="Real World Experience"/>
    <x v="92"/>
    <m/>
    <s v="Prompt: How did your service contribute to better understanding of:&lt;br&gt;&lt;br&gt;1. Advocacy Skills&lt;br&gt;2. Designing a Solution&lt;br&gt;3. Empathy&lt;br&gt;4. Exploring Purpose&lt;br&gt;5.  Real World Experience Response: I taught fencing to elementary school children who did not have any experience with the sport previously."/>
    <s v="Hockaday"/>
  </r>
  <r>
    <x v="283"/>
    <n v="4"/>
    <s v="Real World Experience"/>
    <x v="68"/>
    <m/>
    <s v="Prompt: How did your service contribute to better understanding of:&lt;br&gt;&lt;br&gt;1. Advocacy Skills&lt;br&gt;2. Designing a Solution&lt;br&gt;3. Empathy&lt;br&gt;4. Exploring Purpose&lt;br&gt;5.  Real World Experience Response: 5. I learned how to stop active bleeding and aid an injured person"/>
    <s v="Red Cross"/>
  </r>
  <r>
    <x v="205"/>
    <n v="5"/>
    <s v="Real World Experience"/>
    <x v="198"/>
    <m/>
    <s v="Prompt: How did your service contribute to better understanding of:&lt;br&gt;&lt;br&gt;1. Advocacy Skills&lt;br&gt;2. Designing a Solution&lt;br&gt;3. Empathy&lt;br&gt;4. Exploring Purpose&lt;br&gt;5.  Real World Experience Response: Tutored kids"/>
    <s v="Leaders United For Change"/>
  </r>
  <r>
    <x v="206"/>
    <n v="3"/>
    <s v="Real World Experience"/>
    <x v="68"/>
    <m/>
    <s v="Prompt: How did your service contribute to better understanding of:&lt;br&gt;&lt;br&gt;1. Advocacy Skills&lt;br&gt;2. Designing a Solution&lt;br&gt;3. Empathy&lt;br&gt;4. Exploring Purpose&lt;br&gt;5.  Real World Experience Response: Learning how to stop life threatening bleeding from the American Red Cross, something that could come in handy if someone is bleeding a lot."/>
    <s v="Red Cross Club"/>
  </r>
  <r>
    <x v="206"/>
    <n v="3"/>
    <s v="Real World Experience"/>
    <x v="148"/>
    <m/>
    <s v="Prompt: How did your service contribute to better understanding of:&lt;br&gt;&lt;br&gt;1. Advocacy Skills&lt;br&gt;2. Designing a Solution&lt;br&gt;3. Empathy&lt;br&gt;4. Exploring Purpose&lt;br&gt;5.  Real World Experience Response: We prepared supplies for an elementary school‚Äôs clothing closet. This is real world experience because it is helping a school prepare for real issue."/>
    <s v="Hockaday"/>
  </r>
  <r>
    <x v="207"/>
    <n v="1"/>
    <s v="Real World Experience"/>
    <x v="38"/>
    <m/>
    <s v="Prompt: How did your service contribute to better understanding of:&lt;br&gt;&lt;br&gt;1. Advocacy Skills&lt;br&gt;2. Designing a Solution&lt;br&gt;3. Empathy&lt;br&gt;4. Exploring Purpose&lt;br&gt;5.  Real World Experience Response: I talked with some girls at Marsh Elementary about confidence, friends, and more. They have a cheer competition coming up, so my group and I asked about how they were feeling and what we can do to help."/>
    <s v="Girl Talk"/>
  </r>
  <r>
    <x v="207"/>
    <n v="2"/>
    <s v="Real World Experience"/>
    <x v="2"/>
    <m/>
    <s v="Prompt: How did your service contribute to better understanding of:&lt;br&gt;&lt;br&gt;1. Advocacy Skills&lt;br&gt;2. Designing a Solution&lt;br&gt;3. Empathy&lt;br&gt;4. Exploring Purpose&lt;br&gt;5.  Real World Experience Response: I read books to kindergartners, and I helped sort a care closet."/>
    <s v="United to Learn"/>
  </r>
  <r>
    <x v="284"/>
    <n v="3"/>
    <s v="Real World Experience"/>
    <x v="68"/>
    <m/>
    <s v="Prompt: How did your service contribute to better understanding of:&lt;br&gt;&lt;br&gt;1. Advocacy Skills&lt;br&gt;2. Designing a Solution&lt;br&gt;3. Empathy&lt;br&gt;4. Exploring Purpose&lt;br&gt;5.  Real World Experience Response: Learning to be certified in FAST gave me a better understanding of how to help others during disasters and potentially save lives."/>
    <s v="American Red Cross"/>
  </r>
  <r>
    <x v="54"/>
    <n v="2"/>
    <s v="Real World Experience"/>
    <x v="85"/>
    <m/>
    <s v="Prompt: How did your service contribute to better understanding of:&lt;br&gt;&lt;br&gt;1. Advocacy Skills&lt;br&gt;2. Designing a Solution&lt;br&gt;3. Empathy&lt;br&gt;4. Exploring Purpose&lt;br&gt;5.  Real World Experience Response: I helped Coach Bean coach second graders how to run track and techniques that beginner track runners need. I was able to experience teaching kids to do something that I love and it was a fun impactful experience for them and me."/>
    <s v="Hockaday 2nd Grade Track"/>
  </r>
  <r>
    <x v="54"/>
    <n v="6.5"/>
    <s v="Real World Experience"/>
    <x v="60"/>
    <m/>
    <s v="Prompt: How did your service contribute to better understanding of:&lt;br&gt;&lt;br&gt;1. Advocacy Skills&lt;br&gt;2. Designing a Solution&lt;br&gt;3. Empathy&lt;br&gt;4. Exploring Purpose&lt;br&gt;5.  Real World Experience Response: I got real world experience through helping kids play and learn at a day camp for Rae‚Äôs Help."/>
    <s v="Juanita Craft Recreation Center"/>
  </r>
  <r>
    <x v="208"/>
    <n v="2"/>
    <s v="Real World Experience"/>
    <x v="113"/>
    <m/>
    <s v="Prompt: How did your service contribute to better understanding of:&lt;br&gt;&lt;br&gt;1. Advocacy Skills&lt;br&gt;2. Designing a Solution&lt;br&gt;3. Empathy&lt;br&gt;4. Exploring Purpose&lt;br&gt;5.  Real World Experience Response: Cleaning and picking up trash in a lake is a real world experience because it shows how much of an impact human can have negatively."/>
    <s v="Bachman Cleanup"/>
  </r>
  <r>
    <x v="55"/>
    <n v="3"/>
    <s v="Real World Experience"/>
    <x v="110"/>
    <m/>
    <s v="Prompt: How did your service contribute to better understanding of:&lt;br&gt;&lt;br&gt;1. Advocacy Skills&lt;br&gt;2. Designing a Solution&lt;br&gt;3. Empathy&lt;br&gt;4. Exploring Purpose&lt;br&gt;5.  Real World Experience Response: In October, the Dallas Figure Skating Club hosted a Halloween party for all the members of the club. As secretary of the Junior Board, I volunteered at the party to help decorate and run the events. This contributed to my better understanding of real-world experience because I gained experience by helping out the adults with the planning."/>
    <s v="Dallas Figure Skating Club"/>
  </r>
  <r>
    <x v="55"/>
    <n v="6"/>
    <s v="Real World Experience"/>
    <x v="73"/>
    <m/>
    <s v="Prompt: How did your service contribute to better understanding of:&lt;br&gt;&lt;br&gt;1. Advocacy Skills&lt;br&gt;2. Designing a Solution&lt;br&gt;3. Empathy&lt;br&gt;4. Exploring Purpose&lt;br&gt;5.  Real World Experience Response: As part of the Dallas Zoo Crew, I assist with the children's camps around at the zoo. As a junior camp counselor, I help out and talk to the little kids as we walk around the zoo. This is real world experience because I am always around kids to make sure they have a good time."/>
    <s v="Dallas Zoo"/>
  </r>
  <r>
    <x v="56"/>
    <n v="2.5"/>
    <s v="Real World Experience"/>
    <x v="192"/>
    <m/>
    <s v="Prompt: How did your service contribute to better understanding of:&lt;br&gt;&lt;br&gt;1. Advocacy Skills&lt;br&gt;2. Designing a Solution&lt;br&gt;3. Empathy&lt;br&gt;4. Exploring Purpose&lt;br&gt;5.  Real World Experience Response: We went to garland and tutored kids"/>
    <s v="Intellichoice"/>
  </r>
  <r>
    <x v="56"/>
    <n v="2.5"/>
    <s v="Real World Experience"/>
    <x v="192"/>
    <m/>
    <s v="Prompt: How did your service contribute to better understanding of:&lt;br&gt;&lt;br&gt;1. Advocacy Skills&lt;br&gt;2. Designing a Solution&lt;br&gt;3. Empathy&lt;br&gt;4. Exploring Purpose&lt;br&gt;5.  Real World Experience Response: We tutored kids at a church in garland"/>
    <s v="Intellichoice"/>
  </r>
  <r>
    <x v="56"/>
    <n v="2"/>
    <s v="Real World Experience"/>
    <x v="113"/>
    <m/>
    <s v="Prompt: How did your service contribute to better understanding of:&lt;br&gt;&lt;br&gt;1. Advocacy Skills&lt;br&gt;2. Designing a Solution&lt;br&gt;3. Empathy&lt;br&gt;4. Exploring Purpose&lt;br&gt;5.  Real World Experience Response: We picked up trash around Bachman lake. Which helped me to understand just how much trash there was even if you couldn‚Äôt see it from far away."/>
    <s v="Bachman Cleanup"/>
  </r>
  <r>
    <x v="209"/>
    <n v="3.5"/>
    <s v="Real World Experience"/>
    <x v="12"/>
    <m/>
    <s v="Prompt: How did your service contribute to better understanding of:&lt;br&gt;&lt;br&gt;1. Advocacy Skills&lt;br&gt;2. Designing a Solution&lt;br&gt;3. Empathy&lt;br&gt;4. Exploring Purpose&lt;br&gt;5.  Real World Experience Response: We unloaded pumpkins!"/>
    <s v="6707 Royal Ln, Dallas, TX 75230"/>
  </r>
  <r>
    <x v="209"/>
    <n v="0.6"/>
    <s v="Real World Experience"/>
    <x v="91"/>
    <m/>
    <s v="Prompt: How did your service contribute to better understanding of:&lt;br&gt;&lt;br&gt;1. Advocacy Skills&lt;br&gt;2. Designing a Solution&lt;br&gt;3. Empathy&lt;br&gt;4. Exploring Purpose&lt;br&gt;5.  Real World Experience Response: We got to play with kids!"/>
    <s v="Meet at Hoak Portico"/>
  </r>
  <r>
    <x v="209"/>
    <n v="1.7"/>
    <s v="Real World Experience"/>
    <x v="29"/>
    <m/>
    <s v="Prompt: How did your service contribute to better understanding of:&lt;br&gt;&lt;br&gt;1. Advocacy Skills&lt;br&gt;2. Designing a Solution&lt;br&gt;3. Empathy&lt;br&gt;4. Exploring Purpose&lt;br&gt;5.  Real World Experience Response: I had the opportunity to greet and converse with numerous people from numerous walks of life."/>
    <s v="Perot Museum"/>
  </r>
  <r>
    <x v="209"/>
    <n v="2.5"/>
    <s v="Real World Experience"/>
    <x v="153"/>
    <m/>
    <s v="Prompt: How did your service contribute to better understanding of:&lt;br&gt;&lt;br&gt;1. Advocacy Skills&lt;br&gt;2. Designing a Solution&lt;br&gt;3. Empathy&lt;br&gt;4. Exploring Purpose&lt;br&gt;5.  Real World Experience Response: We unloaded pumpkins again - in the real world!"/>
    <s v="Royal Lane Baptist - Pumpkin"/>
  </r>
  <r>
    <x v="209"/>
    <n v="4"/>
    <s v="Real World Experience"/>
    <x v="152"/>
    <m/>
    <s v="Prompt: How did your service contribute to better understanding of:&lt;br&gt;&lt;br&gt;1. Advocacy Skills&lt;br&gt;2. Designing a Solution&lt;br&gt;3. Empathy&lt;br&gt;4. Exploring Purpose&lt;br&gt;5.  Real World Experience Response: I've had the opportunity to learn about educational disparities in Dallas Independent School District."/>
    <s v="United to Learn"/>
  </r>
  <r>
    <x v="209"/>
    <n v="4.0999999999999996"/>
    <s v="Real World Experience"/>
    <x v="8"/>
    <m/>
    <s v="Prompt: How did your service contribute to better understanding of:&lt;br&gt;&lt;br&gt;1. Advocacy Skills&lt;br&gt;2. Designing a Solution&lt;br&gt;3. Empathy&lt;br&gt;4. Exploring Purpose&lt;br&gt;5.  Real World Experience Response: 1) I learned so much about Habitat for Humanity and its mission. It was an amazing opportunity to learn from fellow students and builders about the project and its impact on families_x000a__x000a_2) I gained hands on experience and understanding of construction and the process of checking one's work when building."/>
    <s v="1711 Bickers Street"/>
  </r>
  <r>
    <x v="209"/>
    <n v="3.7"/>
    <s v="Real World Experience"/>
    <x v="184"/>
    <m/>
    <s v="Prompt: How did your service contribute to better understanding of:&lt;br&gt;&lt;br&gt;1. Advocacy Skills&lt;br&gt;2. Designing a Solution&lt;br&gt;3. Empathy&lt;br&gt;4. Exploring Purpose&lt;br&gt;5.  Real World Experience Response: Building!"/>
    <s v="Habitat for Humanity"/>
  </r>
  <r>
    <x v="209"/>
    <n v="4"/>
    <s v="Real World Experience"/>
    <x v="246"/>
    <m/>
    <s v="Prompt: How did your service contribute to better understanding of:&lt;br&gt;&lt;br&gt;1. Advocacy Skills&lt;br&gt;2. Designing a Solution&lt;br&gt;3. Empathy&lt;br&gt;4. Exploring Purpose&lt;br&gt;5.  Real World Experience Response: I had the opportunity to work with kids battling various illnesses. Doing so allowed me the opportunity to connect with them and understand how fragile life can be."/>
    <s v="Care for Cancer"/>
  </r>
  <r>
    <x v="209"/>
    <n v="4"/>
    <s v="Real World Experience"/>
    <x v="2"/>
    <m/>
    <s v="Prompt: How did your service contribute to better understanding of:&lt;br&gt;&lt;br&gt;1. Advocacy Skills&lt;br&gt;2. Designing a Solution&lt;br&gt;3. Empathy&lt;br&gt;4. Exploring Purpose&lt;br&gt;5.  Real World Experience Response: I had the opportunity to run a petting zoo and make cards for teachers. As someone who would like to pursue a career in education, doing both truly opened my eyes to all that can be done to help teachers and DISD!"/>
    <s v="Hockaday"/>
  </r>
  <r>
    <x v="209"/>
    <n v="1.2"/>
    <s v="Real World Experience"/>
    <x v="270"/>
    <m/>
    <s v="Prompt: How did your service contribute to better understanding of:&lt;br&gt;&lt;br&gt;1. Advocacy Skills&lt;br&gt;2. Designing a Solution&lt;br&gt;3. Empathy&lt;br&gt;4. Exploring Purpose&lt;br&gt;5.  Real World Experience Response: My team and I had the opportunity to work on formatting a prom room for DPL's fairy tale closet."/>
    <s v="Teen Advisory Council"/>
  </r>
  <r>
    <x v="57"/>
    <n v="2"/>
    <s v="Real World Experience"/>
    <x v="187"/>
    <m/>
    <s v="Prompt: How did your service contribute to better understanding of:&lt;br&gt;&lt;br&gt;1. Advocacy Skills&lt;br&gt;2. Designing a Solution&lt;br&gt;3. Empathy&lt;br&gt;4. Exploring Purpose&lt;br&gt;5.  Real World Experience Response: I was able to serve dinner at Center it Hope. I got to interact with people."/>
    <s v="Center of Hope"/>
  </r>
  <r>
    <x v="58"/>
    <n v="3.5"/>
    <s v="Real World Experience"/>
    <x v="203"/>
    <m/>
    <s v="Prompt: How did your service contribute to better understanding of:&lt;br&gt;&lt;br&gt;1. Advocacy Skills&lt;br&gt;2. Designing a Solution&lt;br&gt;3. Empathy&lt;br&gt;4. Exploring Purpose&lt;br&gt;5.  Real World Experience Response: I interacted with the visitors and helped answer any questions."/>
    <s v="North Park:  Trains of North Park"/>
  </r>
  <r>
    <x v="58"/>
    <n v="1"/>
    <s v="Real World Experience"/>
    <x v="26"/>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chool"/>
  </r>
  <r>
    <x v="58"/>
    <n v="1"/>
    <s v="Real World Experience"/>
    <x v="168"/>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chool"/>
  </r>
  <r>
    <x v="58"/>
    <n v="1"/>
    <s v="Real World Experience"/>
    <x v="152"/>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hool"/>
  </r>
  <r>
    <x v="58"/>
    <n v="1"/>
    <s v="Real World Experience"/>
    <x v="119"/>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coloring assignment"/>
    <s v="Nathan Adams Preschool"/>
  </r>
  <r>
    <x v="58"/>
    <n v="1"/>
    <s v="Real World Experience"/>
    <x v="16"/>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assignment."/>
    <s v="Nathan Adams Preschool"/>
  </r>
  <r>
    <x v="58"/>
    <n v="1"/>
    <s v="Real World Experience"/>
    <x v="264"/>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lant cycle assignment."/>
    <s v="Nathan Adams Preschool"/>
  </r>
  <r>
    <x v="58"/>
    <n v="1.5"/>
    <s v="Real World Experience"/>
    <x v="239"/>
    <m/>
    <s v="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in  mid-September."/>
    <s v="Special Olympics Golf"/>
  </r>
  <r>
    <x v="58"/>
    <n v="1.5"/>
    <s v="Real World Experience"/>
    <x v="123"/>
    <m/>
    <s v="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next week."/>
    <s v="Special Olympics Golf"/>
  </r>
  <r>
    <x v="58"/>
    <n v="3"/>
    <s v="Real World Experience"/>
    <x v="70"/>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They have trouble with basic actions like jumping, running, etc., so I am there to assist in these activities."/>
    <s v="Plano Parks and Recreation"/>
  </r>
  <r>
    <x v="58"/>
    <n v="5"/>
    <s v="Real World Experience"/>
    <x v="228"/>
    <m/>
    <s v="Prompt: How did your service contribute to better understanding of:&lt;br&gt;&lt;br&gt;1. Advocacy Skills&lt;br&gt;2. Designing a Solution&lt;br&gt;3. Empathy&lt;br&gt;4. Exploring Purpose&lt;br&gt;5.  Real World Experience Response: I cheered on the participants of this walk throughout the event."/>
    <s v="Walk to End Alzheimer's"/>
  </r>
  <r>
    <x v="58"/>
    <n v="5"/>
    <s v="Real World Experience"/>
    <x v="57"/>
    <m/>
    <s v="Prompt: How did your service contribute to better understanding of:&lt;br&gt;&lt;br&gt;1. Advocacy Skills&lt;br&gt;2. Designing a Solution&lt;br&gt;3. Empathy&lt;br&gt;4. Exploring Purpose&lt;br&gt;5.  Real World Experience Response: I handed out lanterns to the participants before the walk. I also helped clean up everything afterwards."/>
    <s v="Light the Night Walk Collin County"/>
  </r>
  <r>
    <x v="58"/>
    <n v="3.5"/>
    <s v="Real World Experience"/>
    <x v="203"/>
    <m/>
    <s v="Prompt: How did your service contribute to better understanding of:&lt;br&gt;&lt;br&gt;1. Advocacy Skills&lt;br&gt;2. Designing a Solution&lt;br&gt;3. Empathy&lt;br&gt;4. Exploring Purpose&lt;br&gt;5.  Real World Experience Response: I monitored the exhibit as well as greeted the visitors."/>
    <s v="North Park:  Trains of North Park"/>
  </r>
  <r>
    <x v="58"/>
    <n v="1"/>
    <s v="Real World Experience"/>
    <x v="98"/>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r>
  <r>
    <x v="210"/>
    <n v="2"/>
    <s v="Real World Experience"/>
    <x v="52"/>
    <m/>
    <s v="Prompt: How did your service contribute to better understanding of:&lt;br&gt;&lt;br&gt;1. Advocacy Skills&lt;br&gt;2. Designing a Solution&lt;br&gt;3. Empathy&lt;br&gt;4. Exploring Purpose&lt;br&gt;5.  Real World Experience Response: we helped clean up the gardens and plant onions. It was incredible to see how happy and excited the kids were to work in the garden with us."/>
    <m/>
  </r>
  <r>
    <x v="59"/>
    <n v="3"/>
    <s v="Real World Experience"/>
    <x v="153"/>
    <m/>
    <s v="Prompt: How did your service contribute to better understanding of:&lt;br&gt;&lt;br&gt;1. Advocacy Skills&lt;br&gt;2. Designing a Solution&lt;br&gt;3. Empathy&lt;br&gt;4. Exploring Purpose&lt;br&gt;5.  Real World Experience Response: Bachman Lake Cleanup Cleaned up trash"/>
    <s v="Hockaday"/>
  </r>
  <r>
    <x v="60"/>
    <n v="0.5"/>
    <s v="Real World Experience"/>
    <x v="142"/>
    <m/>
    <s v="Prompt: How did your service contribute to better understanding of:&lt;br&gt;&lt;br&gt;1. Advocacy Skills&lt;br&gt;2. Designing a Solution&lt;br&gt;3. Empathy&lt;br&gt;4. Exploring Purpose&lt;br&gt;5.  Real World Experience Response: We worked with kids to read."/>
    <s v="reading partners"/>
  </r>
  <r>
    <x v="60"/>
    <n v="0.5"/>
    <s v="Real World Experience"/>
    <x v="140"/>
    <s v="We helped kids to read."/>
    <s v="Prompt: How did your service contribute to better understanding of:&lt;br&gt;&lt;br&gt;1. Advocacy Skills&lt;br&gt;2. Designing a Solution&lt;br&gt;3. Empathy&lt;br&gt;4. Exploring Purpose&lt;br&gt;5.  Real World Experience Response: We helped kids to read."/>
    <s v="Reading Partners"/>
  </r>
  <r>
    <x v="60"/>
    <n v="0.5"/>
    <s v="Real World Experience"/>
    <x v="31"/>
    <m/>
    <s v="Prompt: How did your service contribute to better understanding of:&lt;br&gt;&lt;br&gt;1. Advocacy Skills&lt;br&gt;2. Designing a Solution&lt;br&gt;3. Empathy&lt;br&gt;4. Exploring Purpose&lt;br&gt;5.  Real World Experience Response: I researched google and several creative commons websites to find images relating to african buisness. I initially was looking in the wrong place, but eventually I found the correct websites to find pictures from."/>
    <s v="emporio"/>
  </r>
  <r>
    <x v="60"/>
    <n v="0.5"/>
    <s v="Real World Experience"/>
    <x v="264"/>
    <m/>
    <s v="Prompt: How did your service contribute to better understanding of:&lt;br&gt;&lt;br&gt;1. Advocacy Skills&lt;br&gt;2. Designing a Solution&lt;br&gt;3. Empathy&lt;br&gt;4. Exploring Purpose&lt;br&gt;5.  Real World Experience Response: We helped kids with reading skills."/>
    <s v="Reading Partners"/>
  </r>
  <r>
    <x v="60"/>
    <n v="2"/>
    <s v="Real World Experience"/>
    <x v="61"/>
    <m/>
    <s v="Prompt: How did your service contribute to better understanding of:&lt;br&gt;&lt;br&gt;1. Advocacy Skills&lt;br&gt;2. Designing a Solution&lt;br&gt;3. Empathy&lt;br&gt;4. Exploring Purpose&lt;br&gt;5.  Real World Experience Response: We gave mcdonalds to the people at the shelter."/>
    <s v="Austin Street Center"/>
  </r>
  <r>
    <x v="60"/>
    <n v="3"/>
    <s v="Real World Experience"/>
    <x v="68"/>
    <m/>
    <s v="Prompt: How did your service contribute to better understanding of:&lt;br&gt;&lt;br&gt;1. Advocacy Skills&lt;br&gt;2. Designing a Solution&lt;br&gt;3. Empathy&lt;br&gt;4. Exploring Purpose&lt;br&gt;5.  Real World Experience Response: We learned how to respond to real world situations using first aid knowledge. We also learned and applied how to use a tourniquet."/>
    <s v="American Red Cross"/>
  </r>
  <r>
    <x v="285"/>
    <n v="3"/>
    <s v="Real World Experience"/>
    <x v="2"/>
    <m/>
    <s v="Prompt: How did your service contribute to better understanding of:&lt;br&gt;&lt;br&gt;1. Advocacy Skills&lt;br&gt;2. Designing a Solution&lt;br&gt;3. Empathy&lt;br&gt;4. Exploring Purpose&lt;br&gt;5.  Real World Experience Response: I gardened and picked weeds. I helped build a planter and build a storage box"/>
    <s v="Nancy J. Cochran EL"/>
  </r>
  <r>
    <x v="285"/>
    <n v="3"/>
    <s v="Real World Experience"/>
    <x v="205"/>
    <m/>
    <s v="Prompt: How did your service contribute to better understanding of:&lt;br&gt;&lt;br&gt;1. Advocacy Skills&lt;br&gt;2. Designing a Solution&lt;br&gt;3. Empathy&lt;br&gt;4. Exploring Purpose&lt;br&gt;5.  Real World Experience Response: We helped people find their seats and listened to the speakers at a luncheon."/>
    <s v="NCJW"/>
  </r>
  <r>
    <x v="61"/>
    <n v="3"/>
    <s v="Real World Experience"/>
    <x v="68"/>
    <m/>
    <s v="Prompt: How did your service contribute to better understanding of:&lt;br&gt;&lt;br&gt;1. Advocacy Skills&lt;br&gt;2. Designing a Solution&lt;br&gt;3. Empathy&lt;br&gt;4. Exploring Purpose&lt;br&gt;5.  Real World Experience Response: This helped me gain real world experience because I will now be able to help those in need with my first aid certification."/>
    <s v="Hockaday Red Cross Club"/>
  </r>
  <r>
    <x v="61"/>
    <n v="3"/>
    <s v="Real World Experience"/>
    <x v="68"/>
    <m/>
    <s v="Prompt: How did your service contribute to better understanding of:&lt;br&gt;&lt;br&gt;1. Advocacy Skills&lt;br&gt;2. Designing a Solution&lt;br&gt;3. Empathy&lt;br&gt;4. Exploring Purpose&lt;br&gt;5.  Real World Experience Response: Learning how to respond to medical emergencies gives me experience so I can utilize my tools in the real world"/>
    <s v="First Aid"/>
  </r>
  <r>
    <x v="211"/>
    <n v="4"/>
    <s v="Real World Experience"/>
    <x v="190"/>
    <m/>
    <s v="Prompt: How did your service contribute to better understanding of:&lt;br&gt;&lt;br&gt;1. Advocacy Skills&lt;br&gt;2. Designing a Solution&lt;br&gt;3. Empathy&lt;br&gt;4. Exploring Purpose&lt;br&gt;5.  Real World Experience Response: We entertained kids and helped them enjoy a photo booth for the S.T.E.M night at Burnett elementary school."/>
    <s v="Hockaday"/>
  </r>
  <r>
    <x v="62"/>
    <n v="2"/>
    <s v="Real World Experience"/>
    <x v="52"/>
    <m/>
    <s v="Prompt: How did your service contribute to better understanding of:&lt;br&gt;&lt;br&gt;1. Advocacy Skills&lt;br&gt;2. Designing a Solution&lt;br&gt;3. Empathy&lt;br&gt;4. Exploring Purpose&lt;br&gt;5.  Real World Experience Response: I helped clean up the weeds and leaves in the garden of an elementary school._x000a_I also realized the importance of having a garden or such interactive nature-related activities during the school day. It allows the students to destress, redirect their energy to more productive activities, and get them a breath of fresh air."/>
    <s v="United to Lead"/>
  </r>
  <r>
    <x v="63"/>
    <n v="1"/>
    <s v="Real World Experience"/>
    <x v="24"/>
    <m/>
    <s v="Prompt: How did your service contribute to better understanding of:&lt;br&gt;&lt;br&gt;1. Advocacy Skills&lt;br&gt;2. Designing a Solution&lt;br&gt;3. Empathy&lt;br&gt;4. Exploring Purpose&lt;br&gt;5.  Real World Experience Response: I had a real world experience by going to Foster Elementary to show kids what Cross Country is"/>
    <s v="Hockaday Cross Country"/>
  </r>
  <r>
    <x v="63"/>
    <n v="3"/>
    <s v="Real World Experience"/>
    <x v="2"/>
    <m/>
    <s v="Prompt: How did your service contribute to better understanding of:&lt;br&gt;&lt;br&gt;1. Advocacy Skills&lt;br&gt;2. Designing a Solution&lt;br&gt;3. Empathy&lt;br&gt;4. Exploring Purpose&lt;br&gt;5.  Real World Experience Response: I had a real world experience by helping Cochran Elementary with their garden and by decorating cards and ornaments"/>
    <s v="United to Learn"/>
  </r>
  <r>
    <x v="63"/>
    <n v="1"/>
    <s v="Real World Experience"/>
    <x v="93"/>
    <m/>
    <s v="Prompt: How did your service contribute to better understanding of:&lt;br&gt;&lt;br&gt;1. Advocacy Skills&lt;br&gt;2. Designing a Solution&lt;br&gt;3. Empathy&lt;br&gt;4. Exploring Purpose&lt;br&gt;5.  Real World Experience Response: I had a real world experience by tutoring a student an impacting his growth in becoming a better reader"/>
    <s v="Reading Partners"/>
  </r>
  <r>
    <x v="63"/>
    <n v="2"/>
    <s v="Real World Experience"/>
    <x v="61"/>
    <m/>
    <s v="Prompt: How did your service contribute to better understanding of:&lt;br&gt;&lt;br&gt;1. Advocacy Skills&lt;br&gt;2. Designing a Solution&lt;br&gt;3. Empathy&lt;br&gt;4. Exploring Purpose&lt;br&gt;5.  Real World Experience Response: I had a real world experience by serving food to people at Austin Street Shelter"/>
    <s v="Austin Street Shelter"/>
  </r>
  <r>
    <x v="63"/>
    <n v="1"/>
    <s v="Real World Experience"/>
    <x v="137"/>
    <m/>
    <s v="Prompt: How did your service contribute to better understanding of:&lt;br&gt;&lt;br&gt;1. Advocacy Skills&lt;br&gt;2. Designing a Solution&lt;br&gt;3. Empathy&lt;br&gt;4. Exploring Purpose&lt;br&gt;5.  Real World Experience Response: I had a real world experience by showing elementary students what track is like by demonstrating various relay games."/>
    <s v="Track Service Day"/>
  </r>
  <r>
    <x v="64"/>
    <n v="3"/>
    <s v="Real World Experience"/>
    <x v="167"/>
    <s v="In this"/>
    <s v="Prompt: How did your service contribute to better understanding of:&lt;br&gt;&lt;br&gt;1. Advocacy Skills&lt;br&gt;2. Designing a Solution&lt;br&gt;3. Empathy&lt;br&gt;4. Exploring Purpose&lt;br&gt;5.  Real World Experience Response: In this experience, I was able to read to kids and help fix up a garden. This falls under the selected category because it is something I had a hands on opportunity of doing and a direct communication with the people I was helping. I loved being able to see the joy on the kids faces as I read to them and we danced to their favorite songs."/>
    <s v="United To Learn"/>
  </r>
  <r>
    <x v="66"/>
    <n v="1"/>
    <s v="Real World Experience"/>
    <x v="137"/>
    <m/>
    <s v="Prompt: How did your service contribute to better understanding of:&lt;br&gt;&lt;br&gt;1. Advocacy Skills&lt;br&gt;2. Designing a Solution&lt;br&gt;3. Empathy&lt;br&gt;4. Exploring Purpose&lt;br&gt;5.  Real World Experience Response: Went to school"/>
    <s v="hockaday track and field"/>
  </r>
  <r>
    <x v="309"/>
    <n v="1.3"/>
    <s v="Real World Experience"/>
    <x v="133"/>
    <m/>
    <s v="Prompt: How did your service contribute to better understanding of:&lt;br&gt;&lt;br&gt;1. Advocacy Skills&lt;br&gt;2. Designing a Solution&lt;br&gt;3. Empathy&lt;br&gt;4. Exploring Purpose&lt;br&gt;5.  Real World Experience Response: we made voting posters for our parents"/>
    <s v="Hockaday"/>
  </r>
  <r>
    <x v="309"/>
    <n v="1.3"/>
    <s v="Real World Experience"/>
    <x v="134"/>
    <m/>
    <s v="Prompt: How did your service contribute to better understanding of:&lt;br&gt;&lt;br&gt;1. Advocacy Skills&lt;br&gt;2. Designing a Solution&lt;br&gt;3. Empathy&lt;br&gt;4. Exploring Purpose&lt;br&gt;5.  Real World Experience Response: worked on our posters during class"/>
    <s v="Hockaday"/>
  </r>
  <r>
    <x v="309"/>
    <n v="1"/>
    <s v="Real World Experience"/>
    <x v="56"/>
    <m/>
    <s v="Prompt: How did your service contribute to better understanding of:&lt;br&gt;&lt;br&gt;1. Advocacy Skills&lt;br&gt;2. Designing a Solution&lt;br&gt;3. Empathy&lt;br&gt;4. Exploring Purpose&lt;br&gt;5.  Real World Experience Response: We spread our love for the sport of field hockey to the children of Pershing Elementary"/>
    <s v="Hockaday"/>
  </r>
  <r>
    <x v="309"/>
    <n v="3"/>
    <s v="Real World Experience"/>
    <x v="209"/>
    <m/>
    <s v="Prompt: How did your service contribute to better understanding of:&lt;br&gt;&lt;br&gt;1. Advocacy Skills&lt;br&gt;2. Designing a Solution&lt;br&gt;3. Empathy&lt;br&gt;4. Exploring Purpose&lt;br&gt;5.  Real World Experience Response: I came early to set up for the turkey trot and passed out breakfast at a tent and i ran in the 5k"/>
    <s v="White Rock YMCA"/>
  </r>
  <r>
    <x v="309"/>
    <n v="3"/>
    <s v="Real World Experience"/>
    <x v="219"/>
    <m/>
    <s v="Prompt: How did your service contribute to better understanding of:&lt;br&gt;&lt;br&gt;1. Advocacy Skills&lt;br&gt;2. Designing a Solution&lt;br&gt;3. Empathy&lt;br&gt;4. Exploring Purpose&lt;br&gt;5.  Real World Experience Response: I am apart of the Nathan Adams Preschool social impact club and we go every Thursday to hang out and help teach the students their curriculum through fun games. I think this contributes to my understanding of real world experience by helping me understand the lives of the children and making an impact on their day by giving them an outlet to have fun and be themselves."/>
    <s v="Nathan Adams Elementary School"/>
  </r>
  <r>
    <x v="67"/>
    <n v="3"/>
    <s v="Real World Experience"/>
    <x v="51"/>
    <m/>
    <s v="Prompt: How did your service contribute to better understanding of:&lt;br&gt;&lt;br&gt;1. Advocacy Skills&lt;br&gt;2. Designing a Solution&lt;br&gt;3. Empathy&lt;br&gt;4. Exploring Purpose&lt;br&gt;5.  Real World Experience Response: I worked at the CKS Carnival, attending to carnival games to raise money for the parish"/>
    <s v="Christ the King Catholic School - Dallas, TX"/>
  </r>
  <r>
    <x v="213"/>
    <n v="7"/>
    <s v="Real World Experience"/>
    <x v="218"/>
    <m/>
    <s v="Prompt: How did your service contribute to better understanding of:&lt;br&gt;&lt;br&gt;1. Advocacy Skills&lt;br&gt;2. Designing a Solution&lt;br&gt;3. Empathy&lt;br&gt;4. Exploring Purpose&lt;br&gt;5.  Real World Experience Response: Working at the Uniform Resale over the summer I learned what it‚Äôs like to be in customer service especially as a cashier."/>
    <s v="The Hockaday Uniform Resale"/>
  </r>
  <r>
    <x v="68"/>
    <n v="1"/>
    <s v="Real World Experience"/>
    <x v="24"/>
    <m/>
    <s v="Prompt: How did your service contribute to better understanding of:&lt;br&gt;&lt;br&gt;1. Advocacy Skills&lt;br&gt;2. Designing a Solution&lt;br&gt;3. Empathy&lt;br&gt;4. Exploring Purpose&lt;br&gt;5.  Real World Experience Response: Helping kids at a pickax school understand xc, and get them excited about the sport"/>
    <s v="Hockaday"/>
  </r>
  <r>
    <x v="68"/>
    <n v="1.5"/>
    <s v="Real World Experience"/>
    <x v="95"/>
    <m/>
    <s v="Prompt: How did your service contribute to better understanding of:&lt;br&gt;&lt;br&gt;1. Advocacy Skills&lt;br&gt;2. Designing a Solution&lt;br&gt;3. Empathy&lt;br&gt;4. Exploring Purpose&lt;br&gt;5.  Real World Experience Response: I was bettering the Northaven trail environment by working with FotNT to install a rest area for my silver award"/>
    <s v="Girl Scouts of Southwest Texas"/>
  </r>
  <r>
    <x v="68"/>
    <n v="10"/>
    <s v="Real World Experience"/>
    <x v="179"/>
    <m/>
    <s v="Prompt: How did your service contribute to better understanding of:&lt;br&gt;&lt;br&gt;1. Advocacy Skills&lt;br&gt;2. Designing a Solution&lt;br&gt;3. Empathy&lt;br&gt;4. Exploring Purpose&lt;br&gt;5.  Real World Experience Response: we planted dozens of plugs into the north haven trail"/>
    <s v="DWF master naturalists student chapter"/>
  </r>
  <r>
    <x v="68"/>
    <n v="2"/>
    <s v="Real World Experience"/>
    <x v="101"/>
    <m/>
    <s v="Prompt: How did your service contribute to better understanding of:&lt;br&gt;&lt;br&gt;1. Advocacy Skills&lt;br&gt;2. Designing a Solution&lt;br&gt;3. Empathy&lt;br&gt;4. Exploring Purpose&lt;br&gt;5.  Real World Experience Response: picking up trash at white rock"/>
    <s v="For the Love of the Lake"/>
  </r>
  <r>
    <x v="68"/>
    <n v="1"/>
    <s v="Real World Experience"/>
    <x v="101"/>
    <m/>
    <s v="Prompt: How did your service contribute to better understanding of:&lt;br&gt;&lt;br&gt;1. Advocacy Skills&lt;br&gt;2. Designing a Solution&lt;br&gt;3. Empathy&lt;br&gt;4. Exploring Purpose&lt;br&gt;5.  Real World Experience Response: assembling bags with clothes, books, and cards for children"/>
    <s v="Rainbow Days"/>
  </r>
  <r>
    <x v="68"/>
    <n v="3"/>
    <s v="Real World Experience"/>
    <x v="235"/>
    <m/>
    <s v="Prompt: How did your service contribute to better understanding of:&lt;br&gt;&lt;br&gt;1. Advocacy Skills&lt;br&gt;2. Designing a Solution&lt;br&gt;3. Empathy&lt;br&gt;4. Exploring Purpose&lt;br&gt;5.  Real World Experience Response: we packed, stocked, and boxed produce for st philips"/>
    <s v="aunt bette's community pantry"/>
  </r>
  <r>
    <x v="69"/>
    <n v="1.5"/>
    <s v="Real World Experience"/>
    <x v="136"/>
    <m/>
    <s v="Prompt: How did your service contribute to better understanding of:&lt;br&gt;&lt;br&gt;1. Advocacy Skills&lt;br&gt;2. Designing a Solution&lt;br&gt;3. Empathy&lt;br&gt;4. Exploring Purpose&lt;br&gt;5.  Real World Experience Response: Today I worked with local DISD students on readings. I read a book with two students during conference."/>
    <s v="Summit Tutoring"/>
  </r>
  <r>
    <x v="69"/>
    <n v="1.8"/>
    <s v="Real World Experience"/>
    <x v="23"/>
    <m/>
    <s v="Prompt: How did your service contribute to better understanding of:&lt;br&gt;&lt;br&gt;1. Advocacy Skills&lt;br&gt;2. Designing a Solution&lt;br&gt;3. Empathy&lt;br&gt;4. Exploring Purpose&lt;br&gt;5.  Real World Experience Response: I made sure stock was replenished so that the packers could pack food"/>
    <s v="Feed My Starving Children - Richardson, TX"/>
  </r>
  <r>
    <x v="69"/>
    <n v="6"/>
    <s v="Real World Experience"/>
    <x v="16"/>
    <m/>
    <s v="Prompt: How did your service contribute to better understanding of:&lt;br&gt;&lt;br&gt;1. Advocacy Skills&lt;br&gt;2. Designing a Solution&lt;br&gt;3. Empathy&lt;br&gt;4. Exploring Purpose&lt;br&gt;5.  Real World Experience Response: For the Annual Beautillion, I helped arrange seats and organize belles and beaus"/>
    <s v="Jack and Jill of America"/>
  </r>
  <r>
    <x v="70"/>
    <n v="54"/>
    <s v="Real World Experience"/>
    <x v="194"/>
    <m/>
    <s v="Prompt: How did your service contribute to better understanding of:&lt;br&gt;&lt;br&gt;1. Advocacy Skills&lt;br&gt;2. Designing a Solution&lt;br&gt;3. Empathy&lt;br&gt;4. Exploring Purpose&lt;br&gt;5.  Real World Experience Response: Over the summer and the fall of the 2022-2023 I volunteered in the library and worked with the librarians. This made me get the real world experience by working with those outside of my age group as well as getting used to public technology. Through this volunteer I would also interact with children and adults, acting as an assistant librarian. Over the numerous weeks I worked, I was able to leave knowing both me and the library gained something"/>
    <s v="Schimelpfenig library"/>
  </r>
  <r>
    <x v="214"/>
    <n v="2"/>
    <s v="Real World Experience"/>
    <x v="213"/>
    <m/>
    <s v="Prompt: How did your service contribute to better understanding of:&lt;br&gt;&lt;br&gt;1. Advocacy Skills&lt;br&gt;2. Designing a Solution&lt;br&gt;3. Empathy&lt;br&gt;4. Exploring Purpose&lt;br&gt;5.  Real World Experience Response: I helped kids learn to dance, improving their confidence and giving me teaching/mentor experience."/>
    <s v="TR Hoover"/>
  </r>
  <r>
    <x v="215"/>
    <n v="3"/>
    <s v="Real World Experience"/>
    <x v="22"/>
    <m/>
    <s v="Prompt: How did your service contribute to better understanding of:&lt;br&gt;&lt;br&gt;1. Advocacy Skills&lt;br&gt;2. Designing a Solution&lt;br&gt;3. Empathy&lt;br&gt;4. Exploring Purpose&lt;br&gt;5.  Real World Experience Response: We went to the shelter and did crafts and different activities with the children during group."/>
    <s v="Genesis Women's Shelter"/>
  </r>
  <r>
    <x v="215"/>
    <n v="3"/>
    <s v="Real World Experience"/>
    <x v="240"/>
    <m/>
    <s v="Prompt: How did your service contribute to better understanding of:&lt;br&gt;&lt;br&gt;1. Advocacy Skills&lt;br&gt;2. Designing a Solution&lt;br&gt;3. Empathy&lt;br&gt;4. Exploring Purpose&lt;br&gt;5.  Real World Experience Response: did crafts and played outside with the children of the shelter"/>
    <s v="Genesis Women's Shelter"/>
  </r>
  <r>
    <x v="215"/>
    <n v="3"/>
    <s v="Real World Experience"/>
    <x v="216"/>
    <m/>
    <s v="Prompt: How did your service contribute to better understanding of:&lt;br&gt;&lt;br&gt;1. Advocacy Skills&lt;br&gt;2. Designing a Solution&lt;br&gt;3. Empathy&lt;br&gt;4. Exploring Purpose&lt;br&gt;5.  Real World Experience Response: we put together a garden to help out the teachers so the elementary kids could have a good outside area."/>
    <s v="Nancy J. Cochran EL"/>
  </r>
  <r>
    <x v="215"/>
    <n v="3"/>
    <s v="Real World Experience"/>
    <x v="205"/>
    <m/>
    <s v="Prompt: How did your service contribute to better understanding of:&lt;br&gt;&lt;br&gt;1. Advocacy Skills&lt;br&gt;2. Designing a Solution&lt;br&gt;3. Empathy&lt;br&gt;4. Exploring Purpose&lt;br&gt;5.  Real World Experience Response: We showed people to their seats at the luncheon as they began to show up. We also collected peoples donations at the end of the lunch. This helped put us in a position of serving others rather than just helping ourselves."/>
    <s v="NCJW Luncheon"/>
  </r>
  <r>
    <x v="215"/>
    <n v="4"/>
    <s v="Real World Experience"/>
    <x v="190"/>
    <m/>
    <s v="Prompt: How did your service contribute to better understanding of:&lt;br&gt;&lt;br&gt;1. Advocacy Skills&lt;br&gt;2. Designing a Solution&lt;br&gt;3. Empathy&lt;br&gt;4. Exploring Purpose&lt;br&gt;5.  Real World Experience Response: We ran a photo booth for the kids STEM night at Burnett elementary. We helped kids have good spirits by handing them fun props to use in their photos with thier friends."/>
    <s v="Hockaday"/>
  </r>
  <r>
    <x v="71"/>
    <n v="3"/>
    <s v="Real World Experience"/>
    <x v="2"/>
    <m/>
    <s v="Prompt: How did your service contribute to better understanding of:&lt;br&gt;&lt;br&gt;1. Advocacy Skills&lt;br&gt;2. Designing a Solution&lt;br&gt;3. Empathy&lt;br&gt;4. Exploring Purpose&lt;br&gt;5.  Real World Experience Response: We helped out at their elementary, helping to bring spirit and cheer to the school. We gardened, read books to the kids, and created cards to give to the teachers to show our appreciation. It was a real world experience to go out and actually participate in helping other people int eh community."/>
    <s v="Nancy J. Cochran Elementary"/>
  </r>
  <r>
    <x v="216"/>
    <n v="2.5"/>
    <s v="Real World Experience"/>
    <x v="225"/>
    <m/>
    <s v="Prompt: How did your service contribute to better understanding of:&lt;br&gt;&lt;br&gt;1. Advocacy Skills&lt;br&gt;2. Designing a Solution&lt;br&gt;3. Empathy&lt;br&gt;4. Exploring Purpose&lt;br&gt;5.  Real World Experience Response: I had the experience of helping organize an event and satisfying the needs of people who attended the event by making popcorn, cleaning up, preparing for the event, and passing around water."/>
    <s v="LHUMC TRUNK-OR-TREAT"/>
  </r>
  <r>
    <x v="216"/>
    <n v="3"/>
    <s v="Real World Experience"/>
    <x v="170"/>
    <m/>
    <s v="Prompt: How did your service contribute to better understanding of:&lt;br&gt;&lt;br&gt;1. Advocacy Skills&lt;br&gt;2. Designing a Solution&lt;br&gt;3. Empathy&lt;br&gt;4. Exploring Purpose&lt;br&gt;5.  Real World Experience Response: As a service coordinator in Troop 890, I organized a good drive for the Texas Food Bank. This involved doing research on the most needed items and locations where I could drop off the food. I first created a flyer that was send around via email and send out a reminder or my troop. After I loaded donated items into my car, I sorted them into different food categories and dropped them off at a local pantry. This process provided me with a real world experience where I had to utilize my leadership skills."/>
    <s v="Boy Scouts of America"/>
  </r>
  <r>
    <x v="216"/>
    <n v="2"/>
    <s v="Real World Experience"/>
    <x v="170"/>
    <m/>
    <s v="Prompt: How did your service contribute to better understanding of:&lt;br&gt;&lt;br&gt;1. Advocacy Skills&lt;br&gt;2. Designing a Solution&lt;br&gt;3. Empathy&lt;br&gt;4. Exploring Purpose&lt;br&gt;5.  Real World Experience Response: By running a freshman service project, I was able to use my leadership skills to give instructions about how to create cards for medical staff. I also laid out materials on a table."/>
    <s v="Hockaday"/>
  </r>
  <r>
    <x v="217"/>
    <n v="6"/>
    <s v="Real World Experience"/>
    <x v="114"/>
    <m/>
    <s v="Prompt: How did your service contribute to better understanding of:&lt;br&gt;&lt;br&gt;1. Advocacy Skills&lt;br&gt;2. Designing a Solution&lt;br&gt;3. Empathy&lt;br&gt;4. Exploring Purpose&lt;br&gt;5.  Real World Experience Response: This contributed to my understanding of real world experience by helping me understand what occurs in a courtroom. It helped me prepare for when I will have to do jury duty as an adult and helped me understand what others go through."/>
    <s v="Plano Teen Court"/>
  </r>
  <r>
    <x v="218"/>
    <n v="1.5"/>
    <s v="Real World Experience"/>
    <x v="6"/>
    <m/>
    <s v="Prompt: How did your service contribute to better understanding of:&lt;br&gt;&lt;br&gt;1. Advocacy Skills&lt;br&gt;2. Designing a Solution&lt;br&gt;3. Empathy&lt;br&gt;4. Exploring Purpose&lt;br&gt;5.  Real World Experience Response: We ran marcus mart which is a food pantry for underprivileged students at Marcus Elementary. We restocked shelves, interacted with families, and cleaned the space. It was a very gratifying experience because all the people were very kind and thankful, even when we struggled a bit with our spanish skills"/>
    <s v="Marcus Mart"/>
  </r>
  <r>
    <x v="218"/>
    <n v="2"/>
    <s v="Real World Experience"/>
    <x v="107"/>
    <m/>
    <s v="Prompt: How did your service contribute to better understanding of:&lt;br&gt;&lt;br&gt;1. Advocacy Skills&lt;br&gt;2. Designing a Solution&lt;br&gt;3. Empathy&lt;br&gt;4. Exploring Purpose&lt;br&gt;5.  Real World Experience Response: We volunteered at a fundraiser bake sale at the cistercian school and interacted with all the people who came to buy sweets."/>
    <s v="Cistercian"/>
  </r>
  <r>
    <x v="218"/>
    <n v="7"/>
    <s v="Real World Experience"/>
    <x v="46"/>
    <m/>
    <s v="Prompt: How did your service contribute to better understanding of:&lt;br&gt;&lt;br&gt;1. Advocacy Skills&lt;br&gt;2. Designing a Solution&lt;br&gt;3. Empathy&lt;br&gt;4. Exploring Purpose&lt;br&gt;5.  Real World Experience Response: I helped out at a MLK day gymnastics camp. I spent the day interacting with all the kids and the other coaches. It gave me real world experience because I had to work with/ spot all the kids and had a lot of responsibilities as a counselor"/>
    <s v="JCC of Dallas"/>
  </r>
  <r>
    <x v="74"/>
    <n v="3"/>
    <s v="Real World Experience"/>
    <x v="167"/>
    <m/>
    <s v="Prompt: How did your service contribute to better understanding of:&lt;br&gt;&lt;br&gt;1. Advocacy Skills&lt;br&gt;2. Designing a Solution&lt;br&gt;3. Empathy&lt;br&gt;4. Exploring Purpose&lt;br&gt;5.  Real World Experience Response: we did work to help our the elementary school"/>
    <s v="X-Day activities"/>
  </r>
  <r>
    <x v="219"/>
    <n v="1"/>
    <s v="Real World Experience"/>
    <x v="254"/>
    <m/>
    <s v="Prompt: How did your service contribute to better understanding of:&lt;br&gt;&lt;br&gt;1. Advocacy Skills&lt;br&gt;2. Designing a Solution&lt;br&gt;3. Empathy&lt;br&gt;4. Exploring Purpose&lt;br&gt;5.  Real World Experience Response: I got to design a poster for US parents night convincing eligible parents to vote in the elections."/>
    <s v="Gov (D) Period Class- Work w/ the League of Women Voters"/>
  </r>
  <r>
    <x v="310"/>
    <n v="15"/>
    <s v="Real World Experience"/>
    <x v="33"/>
    <m/>
    <s v="Prompt: How did your service contribute to better understanding of:&lt;br&gt;&lt;br&gt;1. Advocacy Skills&lt;br&gt;2. Designing a Solution&lt;br&gt;3. Empathy&lt;br&gt;4. Exploring Purpose&lt;br&gt;5.  Real World Experience Response: I volunteered at a dance camp."/>
    <s v="Texas Ballet Theater"/>
  </r>
  <r>
    <x v="220"/>
    <n v="3"/>
    <s v="Real World Experience"/>
    <x v="172"/>
    <m/>
    <s v="Prompt: How did your service contribute to better understanding of:&lt;br&gt;&lt;br&gt;1. Advocacy Skills&lt;br&gt;2. Designing a Solution&lt;br&gt;3. Empathy&lt;br&gt;4. Exploring Purpose&lt;br&gt;5.  Real World Experience Response: we were beautifying the northaven trail by adding a rest spot in the real world"/>
    <s v="girl scouts dallas"/>
  </r>
  <r>
    <x v="75"/>
    <n v="2"/>
    <s v="Real World Experience"/>
    <x v="92"/>
    <m/>
    <s v="Prompt: How did your service contribute to better understanding of:&lt;br&gt;&lt;br&gt;1. Advocacy Skills&lt;br&gt;2. Designing a Solution&lt;br&gt;3. Empathy&lt;br&gt;4. Exploring Purpose&lt;br&gt;5.  Real World Experience Response: The Hockaday class of 25 picked up trash around Bachman lake. I learned that we need to respect our environment and not litter because that can impact the ecosystem."/>
    <s v="Hockaday"/>
  </r>
  <r>
    <x v="75"/>
    <n v="1.5"/>
    <s v="Real World Experience"/>
    <x v="196"/>
    <m/>
    <s v="Prompt: How did your service contribute to better understanding of:&lt;br&gt;&lt;br&gt;1. Advocacy Skills&lt;br&gt;2. Designing a Solution&lt;br&gt;3. Empathy&lt;br&gt;4. Exploring Purpose&lt;br&gt;5.  Real World Experience Response: Tutored kids at Marcus Elementary and helped them with math."/>
    <s v="Marcus Tutoring"/>
  </r>
  <r>
    <x v="75"/>
    <n v="3"/>
    <s v="Real World Experience"/>
    <x v="205"/>
    <m/>
    <s v="Prompt: How did your service contribute to better understanding of:&lt;br&gt;&lt;br&gt;1. Advocacy Skills&lt;br&gt;2. Designing a Solution&lt;br&gt;3. Empathy&lt;br&gt;4. Exploring Purpose&lt;br&gt;5.  Real World Experience Response: We helped guests find their seats and collected donations for the organization. We also learned about the NCJW organization."/>
    <s v="NCJW luncheon"/>
  </r>
  <r>
    <x v="75"/>
    <n v="3"/>
    <s v="Real World Experience"/>
    <x v="60"/>
    <m/>
    <s v="Prompt: How did your service contribute to better understanding of:&lt;br&gt;&lt;br&gt;1. Advocacy Skills&lt;br&gt;2. Designing a Solution&lt;br&gt;3. Empathy&lt;br&gt;4. Exploring Purpose&lt;br&gt;5.  Real World Experience Response: We played volleyball and other sports with young kids. We also did face paint and it was amazing to see the smiles on their faces!"/>
    <s v="Rae's Hope"/>
  </r>
  <r>
    <x v="76"/>
    <n v="3.8"/>
    <s v="Real World Experience"/>
    <x v="12"/>
    <m/>
    <m/>
    <s v="3959 Northaven Rd, Dallas, TX 75229"/>
  </r>
  <r>
    <x v="76"/>
    <n v="10"/>
    <s v="Real World Experience"/>
    <x v="185"/>
    <m/>
    <s v="Prompt: How did your service contribute to better understanding of:&lt;br&gt;&lt;br&gt;1. Advocacy Skills&lt;br&gt;2. Designing a Solution&lt;br&gt;3. Empathy&lt;br&gt;4. Exploring Purpose&lt;br&gt;5.  Real World Experience Response: I helped teach people who to get in contact with if they are struggling with thier mental health."/>
    <s v="Jack and Jill of America"/>
  </r>
  <r>
    <x v="76"/>
    <n v="1"/>
    <s v="Real World Experience"/>
    <x v="28"/>
    <m/>
    <s v="Prompt: How did your service contribute to better understanding of:&lt;br&gt;&lt;br&gt;1. Advocacy Skills&lt;br&gt;2. Designing a Solution&lt;br&gt;3. Empathy&lt;br&gt;4. Exploring Purpose&lt;br&gt;5.  Real World Experience Response: I planned a fundraiser"/>
    <s v="Jack and Jill of America"/>
  </r>
  <r>
    <x v="76"/>
    <n v="1"/>
    <s v="Real World Experience"/>
    <x v="30"/>
    <m/>
    <s v="Prompt: How did your service contribute to better understanding of:&lt;br&gt;&lt;br&gt;1. Advocacy Skills&lt;br&gt;2. Designing a Solution&lt;br&gt;3. Empathy&lt;br&gt;4. Exploring Purpose&lt;br&gt;5.  Real World Experience Response: I helped a girl learn reading comprehension skills"/>
    <s v="Reading Partners"/>
  </r>
  <r>
    <x v="76"/>
    <n v="1"/>
    <s v="Real World Experience"/>
    <x v="143"/>
    <m/>
    <s v="Prompt: How did your service contribute to better understanding of:&lt;br&gt;&lt;br&gt;1. Advocacy Skills&lt;br&gt;2. Designing a Solution&lt;br&gt;3. Empathy&lt;br&gt;4. Exploring Purpose&lt;br&gt;5.  Real World Experience Response: I helped organize books for kids."/>
    <s v="Nathan Adams EL"/>
  </r>
  <r>
    <x v="76"/>
    <n v="1"/>
    <s v="Real World Experience"/>
    <x v="224"/>
    <m/>
    <s v="Prompt: How did your service contribute to better understanding of:&lt;br&gt;&lt;br&gt;1. Advocacy Skills&lt;br&gt;2. Designing a Solution&lt;br&gt;3. Empathy&lt;br&gt;4. Exploring Purpose&lt;br&gt;5.  Real World Experience Response: I helped a girl learn to read."/>
    <s v="Reading Partners"/>
  </r>
  <r>
    <x v="302"/>
    <n v="2"/>
    <s v="Real World Experience"/>
    <x v="92"/>
    <m/>
    <s v="Prompt: How did your service contribute to better understanding of:&lt;br&gt;&lt;br&gt;1. Advocacy Skills&lt;br&gt;2. Designing a Solution&lt;br&gt;3. Empathy&lt;br&gt;4. Exploring Purpose&lt;br&gt;5.  Real World Experience Response: We traveled to a nearby elementary school in North Dallas and taught the students the basics of fencing. We also taught them the rules and moves; many of my kids actually said they wanted to join a club after! It was a very heartwarming experience."/>
    <s v="Hockaday Fencing"/>
  </r>
  <r>
    <x v="222"/>
    <n v="4.5"/>
    <s v="Real World Experience"/>
    <x v="99"/>
    <m/>
    <s v="Prompt: How did your service contribute to better understanding of:&lt;br&gt;&lt;br&gt;1. Advocacy Skills&lt;br&gt;2. Designing a Solution&lt;br&gt;3. Empathy&lt;br&gt;4. Exploring Purpose&lt;br&gt;5.  Real World Experience Response: We installed our Silver Award project by adding plants and a path to our Welch Rd. site."/>
    <s v="Girl Scouts"/>
  </r>
  <r>
    <x v="222"/>
    <n v="3"/>
    <s v="Real World Experience"/>
    <x v="107"/>
    <m/>
    <s v="Prompt: How did your service contribute to better understanding of:&lt;br&gt;&lt;br&gt;1. Advocacy Skills&lt;br&gt;2. Designing a Solution&lt;br&gt;3. Empathy&lt;br&gt;4. Exploring Purpose&lt;br&gt;5.  Real World Experience Response: we sold baked goods to benefit a small nonprofit with a mission to educate young men"/>
    <s v="Cistercian"/>
  </r>
  <r>
    <x v="222"/>
    <n v="3.2"/>
    <s v="Real World Experience"/>
    <x v="34"/>
    <m/>
    <s v="Prompt: How did your service contribute to better understanding of:&lt;br&gt;&lt;br&gt;1. Advocacy Skills&lt;br&gt;2. Designing a Solution&lt;br&gt;3. Empathy&lt;br&gt;4. Exploring Purpose&lt;br&gt;5.  Real World Experience Response: we unloaded and sorted 2 trucks of gifts"/>
    <s v="Salvation Army"/>
  </r>
  <r>
    <x v="222"/>
    <n v="3"/>
    <s v="Real World Experience"/>
    <x v="2"/>
    <m/>
    <s v="Prompt: How did your service contribute to better understanding of:&lt;br&gt;&lt;br&gt;1. Advocacy Skills&lt;br&gt;2. Designing a Solution&lt;br&gt;3. Empathy&lt;br&gt;4. Exploring Purpose&lt;br&gt;5.  Real World Experience Response: i read to a prek class and helped with the garden at cochran elementary"/>
    <s v="hockaday day of service"/>
  </r>
  <r>
    <x v="77"/>
    <n v="0.5"/>
    <s v="Real World Experience"/>
    <x v="172"/>
    <m/>
    <s v="Prompt: How did your service contribute to better understanding of:&lt;br&gt;&lt;br&gt;1. Advocacy Skills&lt;br&gt;2. Designing a Solution&lt;br&gt;3. Empathy&lt;br&gt;4. Exploring Purpose&lt;br&gt;5.  Real World Experience Response: Today I learned how I can use my coding skills to help others in my community"/>
    <s v="Girls Who Code"/>
  </r>
  <r>
    <x v="77"/>
    <n v="3"/>
    <s v="Real World Experience"/>
    <x v="2"/>
    <m/>
    <s v="Prompt: How did your service contribute to better understanding of:&lt;br&gt;&lt;br&gt;1. Advocacy Skills&lt;br&gt;2. Designing a Solution&lt;br&gt;3. Empathy&lt;br&gt;4. Exploring Purpose&lt;br&gt;5.  Real World Experience Response: I helped redo the garden so that the kids could better use the outdoor classrooms"/>
    <s v="United to Learn"/>
  </r>
  <r>
    <x v="77"/>
    <n v="2"/>
    <s v="Real World Experience"/>
    <x v="159"/>
    <m/>
    <s v="Prompt: How did your service contribute to better understanding of:&lt;br&gt;&lt;br&gt;1. Advocacy Skills&lt;br&gt;2. Designing a Solution&lt;br&gt;3. Empathy&lt;br&gt;4. Exploring Purpose&lt;br&gt;5.  Real World Experience Response: I helped second graders at Anne Frank Elementary School learn how to code using Scratch Jr."/>
    <s v="Girls Who Code"/>
  </r>
  <r>
    <x v="77"/>
    <n v="4"/>
    <s v="Real World Experience"/>
    <x v="66"/>
    <m/>
    <s v="Prompt: How did your service contribute to better understanding of:&lt;br&gt;&lt;br&gt;1. Advocacy Skills&lt;br&gt;2. Designing a Solution&lt;br&gt;3. Empathy&lt;br&gt;4. Exploring Purpose&lt;br&gt;5.  Real World Experience Response: I ball kidded for a pro tennis tournament to help the players and the overall experience of the tennis match"/>
    <s v="Dallas open"/>
  </r>
  <r>
    <x v="77"/>
    <n v="5"/>
    <s v="Real World Experience"/>
    <x v="8"/>
    <m/>
    <s v="Prompt: How did your service contribute to better understanding of:&lt;br&gt;&lt;br&gt;1. Advocacy Skills&lt;br&gt;2. Designing a Solution&lt;br&gt;3. Empathy&lt;br&gt;4. Exploring Purpose&lt;br&gt;5.  Real World Experience Response: I was on court ball kidding for professional tennis players at an ATP tournament."/>
    <s v="Dallas Open"/>
  </r>
  <r>
    <x v="77"/>
    <n v="7.5"/>
    <s v="Real World Experience"/>
    <x v="1"/>
    <m/>
    <s v="Prompt: How did your service contribute to better understanding of:&lt;br&gt;&lt;br&gt;1. Advocacy Skills&lt;br&gt;2. Designing a Solution&lt;br&gt;3. Empathy&lt;br&gt;4. Exploring Purpose&lt;br&gt;5.  Real World Experience Response: I ball kidded for professional tennis players at the finals of the Dallas Open. I was able to help the match run more smoothly."/>
    <s v="Dallas Open"/>
  </r>
  <r>
    <x v="77"/>
    <n v="3.5"/>
    <s v="Real World Experience"/>
    <x v="18"/>
    <m/>
    <s v="Prompt: How did your service contribute to better understanding of:&lt;br&gt;&lt;br&gt;1. Advocacy Skills&lt;br&gt;2. Designing a Solution&lt;br&gt;3. Empathy&lt;br&gt;4. Exploring Purpose&lt;br&gt;5.  Real World Experience Response: I taught tennis to autistic children, teaching my passions to underprivileged children."/>
    <s v="ACEing Autism"/>
  </r>
  <r>
    <x v="77"/>
    <n v="3.5"/>
    <s v="Real World Experience"/>
    <x v="36"/>
    <m/>
    <s v="Prompt: How did your service contribute to better understanding of:&lt;br&gt;&lt;br&gt;1. Advocacy Skills&lt;br&gt;2. Designing a Solution&lt;br&gt;3. Empathy&lt;br&gt;4. Exploring Purpose&lt;br&gt;5.  Real World Experience Response: I helped autistic kids learn how to play tennis, one of my passions."/>
    <s v="ACEing Autism"/>
  </r>
  <r>
    <x v="77"/>
    <n v="12"/>
    <s v="Real World Experience"/>
    <x v="126"/>
    <m/>
    <s v="Prompt: How did your service contribute to better understanding of:&lt;br&gt;&lt;br&gt;1. Advocacy Skills&lt;br&gt;2. Designing a Solution&lt;br&gt;3. Empathy&lt;br&gt;4. Exploring Purpose&lt;br&gt;5.  Real World Experience Response: I set up partnerships with organizations and shipped out tennis equipment to underserved areas."/>
    <s v="Second Serve"/>
  </r>
  <r>
    <x v="77"/>
    <n v="3"/>
    <s v="Real World Experience"/>
    <x v="194"/>
    <m/>
    <s v="Prompt: How did your service contribute to better understanding of:&lt;br&gt;&lt;br&gt;1. Advocacy Skills&lt;br&gt;2. Designing a Solution&lt;br&gt;3. Empathy&lt;br&gt;4. Exploring Purpose&lt;br&gt;5.  Real World Experience Response: I helped to collect donated clothes at the Food Lounge, in partnership with the Clothing Donation Drive."/>
    <s v="The Food Lounge, Dallas"/>
  </r>
  <r>
    <x v="78"/>
    <n v="2"/>
    <s v="Real World Experience"/>
    <x v="43"/>
    <m/>
    <s v="Prompt: How did your service contribute to better understanding of:&lt;br&gt;&lt;br&gt;1. Advocacy Skills&lt;br&gt;2. Designing a Solution&lt;br&gt;3. Empathy&lt;br&gt;4. Exploring Purpose&lt;br&gt;5.  Real World Experience Response: We had a chapter meeting where we worked on out social impact plans for the rest of the school year."/>
    <s v="National Charity League Inc"/>
  </r>
  <r>
    <x v="78"/>
    <n v="2.5"/>
    <s v="Real World Experience"/>
    <x v="12"/>
    <m/>
    <s v="Prompt: How did your service contribute to better understanding of:&lt;br&gt;&lt;br&gt;1. Advocacy Skills&lt;br&gt;2. Designing a Solution&lt;br&gt;3. Empathy&lt;br&gt;4. Exploring Purpose&lt;br&gt;5.  Real World Experience Response: With student council, I volunteered to help organize and set up the the student council mixer at Hockaday for St. Marks, Cistercian, and Hockaday."/>
    <s v="The Hockaday School"/>
  </r>
  <r>
    <x v="78"/>
    <n v="2"/>
    <s v="Real World Experience"/>
    <x v="153"/>
    <m/>
    <s v="Prompt: How did your service contribute to better understanding of:&lt;br&gt;&lt;br&gt;1. Advocacy Skills&lt;br&gt;2. Designing a Solution&lt;br&gt;3. Empathy&lt;br&gt;4. Exploring Purpose&lt;br&gt;5.  Real World Experience Response: With form II st marks and hockaday we went to Bachman lake and cleaned up trash for two hours."/>
    <s v="The City of Dallas"/>
  </r>
  <r>
    <x v="78"/>
    <n v="0.5"/>
    <s v="Real World Experience"/>
    <x v="127"/>
    <m/>
    <s v="Prompt: How did your service contribute to better understanding of:&lt;br&gt;&lt;br&gt;1. Advocacy Skills&lt;br&gt;2. Designing a Solution&lt;br&gt;3. Empathy&lt;br&gt;4. Exploring Purpose&lt;br&gt;5.  Real World Experience Response: I had my first feeding the need meeting today where we learned about the opportunities that are going to be offered this year."/>
    <s v="Feeding the Need"/>
  </r>
  <r>
    <x v="78"/>
    <n v="3"/>
    <s v="Real World Experience"/>
    <x v="37"/>
    <m/>
    <s v="Prompt: How did your service contribute to better understanding of:&lt;br&gt;&lt;br&gt;1. Advocacy Skills&lt;br&gt;2. Designing a Solution&lt;br&gt;3. Empathy&lt;br&gt;4. Exploring Purpose&lt;br&gt;5.  Real World Experience Response: With form II, we spent the morning packaging food with st marks. It was a great experience where we made emergency kits and organized food."/>
    <s v="Crossroads Community Services"/>
  </r>
  <r>
    <x v="78"/>
    <n v="2.5"/>
    <s v="Real World Experience"/>
    <x v="2"/>
    <m/>
    <s v="Prompt: How did your service contribute to better understanding of:&lt;br&gt;&lt;br&gt;1. Advocacy Skills&lt;br&gt;2. Designing a Solution&lt;br&gt;3. Empathy&lt;br&gt;4. Exploring Purpose&lt;br&gt;5.  Real World Experience Response: We had an opportunity to go and garden for Cochran Elementary. It was our form service activity and was a great time!"/>
    <s v="United to Learn"/>
  </r>
  <r>
    <x v="78"/>
    <n v="1"/>
    <s v="Real World Experience"/>
    <x v="79"/>
    <m/>
    <s v="Prompt: How did your service contribute to better understanding of:&lt;br&gt;&lt;br&gt;1. Advocacy Skills&lt;br&gt;2. Designing a Solution&lt;br&gt;3. Empathy&lt;br&gt;4. Exploring Purpose&lt;br&gt;5.  Real World Experience Response: With our NCL chapter, we collected donations for the North Texas Food bank."/>
    <s v="The North Texas Food Bank"/>
  </r>
  <r>
    <x v="78"/>
    <n v="1"/>
    <s v="Real World Experience"/>
    <x v="3"/>
    <m/>
    <s v="Prompt: How did your service contribute to better understanding of:&lt;br&gt;&lt;br&gt;1. Advocacy Skills&lt;br&gt;2. Designing a Solution&lt;br&gt;3. Empathy&lt;br&gt;4. Exploring Purpose&lt;br&gt;5.  Real World Experience Response: I listened to the zoo social impact pitches in the terrace."/>
    <s v="Zoo Impact Class"/>
  </r>
  <r>
    <x v="78"/>
    <n v="1"/>
    <s v="Real World Experience"/>
    <x v="238"/>
    <m/>
    <s v="Prompt: How did your service contribute to better understanding of:&lt;br&gt;&lt;br&gt;1. Advocacy Skills&lt;br&gt;2. Designing a Solution&lt;br&gt;3. Empathy&lt;br&gt;4. Exploring Purpose&lt;br&gt;5.  Real World Experience Response: I had a leadership meeting for national Charity league."/>
    <s v="National Charity League"/>
  </r>
  <r>
    <x v="79"/>
    <n v="3"/>
    <s v="Real World Experience"/>
    <x v="2"/>
    <m/>
    <s v="Prompt: How did your service contribute to better understanding of:&lt;br&gt;&lt;br&gt;1. Advocacy Skills&lt;br&gt;2. Designing a Solution&lt;br&gt;3. Empathy&lt;br&gt;4. Exploring Purpose&lt;br&gt;5.  Real World Experience Response: We helped the students and faculty at Cochren Elementary with different things. We helped them set up an outdoor learning space, revived their garden, and delivered coffee to teachers."/>
    <s v="United to Learn"/>
  </r>
  <r>
    <x v="79"/>
    <n v="6.6"/>
    <s v="Real World Experience"/>
    <x v="60"/>
    <m/>
    <s v="Prompt: How did your service contribute to better understanding of:&lt;br&gt;&lt;br&gt;1. Advocacy Skills&lt;br&gt;2. Designing a Solution&lt;br&gt;3. Empathy&lt;br&gt;4. Exploring Purpose&lt;br&gt;5.  Real World Experience Response: We helped kids explore their fitness passions"/>
    <s v="Juanita Craft Recreation Center"/>
  </r>
  <r>
    <x v="80"/>
    <n v="1"/>
    <s v="Real World Experience"/>
    <x v="202"/>
    <m/>
    <s v="Prompt: How did your service contribute to better understanding of:&lt;br&gt;&lt;br&gt;1. Advocacy Skills&lt;br&gt;2. Designing a Solution&lt;br&gt;3. Empathy&lt;br&gt;4. Exploring Purpose&lt;br&gt;5.  Real World Experience Response: I am teaching a little girl how to read!"/>
    <s v="Reading Partners"/>
  </r>
  <r>
    <x v="80"/>
    <n v="1"/>
    <s v="Real World Experience"/>
    <x v="175"/>
    <m/>
    <s v="Prompt: How did your service contribute to better understanding of:&lt;br&gt;&lt;br&gt;1. Advocacy Skills&lt;br&gt;2. Designing a Solution&lt;br&gt;3. Empathy&lt;br&gt;4. Exploring Purpose&lt;br&gt;5.  Real World Experience Response: teaching a little girl to read!"/>
    <s v="Reading Partners"/>
  </r>
  <r>
    <x v="80"/>
    <n v="1"/>
    <s v="Real World Experience"/>
    <x v="125"/>
    <m/>
    <s v="Prompt: How did your service contribute to better understanding of:&lt;br&gt;&lt;br&gt;1. Advocacy Skills&lt;br&gt;2. Designing a Solution&lt;br&gt;3. Empathy&lt;br&gt;4. Exploring Purpose&lt;br&gt;5.  Real World Experience Response: I am helping a girl learn how to read!"/>
    <s v="Reading Partners"/>
  </r>
  <r>
    <x v="80"/>
    <n v="1"/>
    <s v="Real World Experience"/>
    <x v="226"/>
    <m/>
    <s v="Prompt: How did your service contribute to better understanding of:&lt;br&gt;&lt;br&gt;1. Advocacy Skills&lt;br&gt;2. Designing a Solution&lt;br&gt;3. Empathy&lt;br&gt;4. Exploring Purpose&lt;br&gt;5.  Real World Experience Response: I am teaching a young girl to read!"/>
    <s v="Reading Partners"/>
  </r>
  <r>
    <x v="80"/>
    <n v="1"/>
    <s v="Real World Experience"/>
    <x v="26"/>
    <m/>
    <s v="Prompt: How did your service contribute to better understanding of:&lt;br&gt;&lt;br&gt;1. Advocacy Skills&lt;br&gt;2. Designing a Solution&lt;br&gt;3. Empathy&lt;br&gt;4. Exploring Purpose&lt;br&gt;5.  Real World Experience Response: I am teaching a little girl how to read!"/>
    <s v="Reading Partners"/>
  </r>
  <r>
    <x v="80"/>
    <n v="1"/>
    <s v="Real World Experience"/>
    <x v="47"/>
    <m/>
    <s v="Prompt: How did your service contribute to better understanding of:&lt;br&gt;&lt;br&gt;1. Advocacy Skills&lt;br&gt;2. Designing a Solution&lt;br&gt;3. Empathy&lt;br&gt;4. Exploring Purpose&lt;br&gt;5.  Real World Experience Response: I am teaching a young girl to read!"/>
    <s v="Reading Partners"/>
  </r>
  <r>
    <x v="80"/>
    <n v="1"/>
    <s v="Real World Experience"/>
    <x v="156"/>
    <m/>
    <s v="Prompt: How did your service contribute to better understanding of:&lt;br&gt;&lt;br&gt;1. Advocacy Skills&lt;br&gt;2. Designing a Solution&lt;br&gt;3. Empathy&lt;br&gt;4. Exploring Purpose&lt;br&gt;5.  Real World Experience Response: i am teaching a little girl to read!"/>
    <s v="Reading Partners"/>
  </r>
  <r>
    <x v="80"/>
    <n v="1"/>
    <s v="Real World Experience"/>
    <x v="55"/>
    <m/>
    <s v="Prompt: How did your service contribute to better understanding of:&lt;br&gt;&lt;br&gt;1. Advocacy Skills&lt;br&gt;2. Designing a Solution&lt;br&gt;3. Empathy&lt;br&gt;4. Exploring Purpose&lt;br&gt;5.  Real World Experience Response: teaching a little girl to read"/>
    <s v="Reading Partners"/>
  </r>
  <r>
    <x v="80"/>
    <n v="1"/>
    <s v="Real World Experience"/>
    <x v="69"/>
    <m/>
    <s v="Prompt: How did your service contribute to better understanding of:&lt;br&gt;&lt;br&gt;1. Advocacy Skills&lt;br&gt;2. Designing a Solution&lt;br&gt;3. Empathy&lt;br&gt;4. Exploring Purpose&lt;br&gt;5.  Real World Experience Response: teaching a little girl to read!"/>
    <s v="Reading Partners"/>
  </r>
  <r>
    <x v="80"/>
    <n v="2"/>
    <s v="Real World Experience"/>
    <x v="3"/>
    <m/>
    <s v="Prompt: How did your service contribute to better understanding of:&lt;br&gt;&lt;br&gt;1. Advocacy Skills&lt;br&gt;2. Designing a Solution&lt;br&gt;3. Empathy&lt;br&gt;4. Exploring Purpose&lt;br&gt;5.  Real World Experience Response: I went with my Varsity Soccer Team and played soccer with kids from Foster Elementary"/>
    <s v="The Hockaday School"/>
  </r>
  <r>
    <x v="80"/>
    <n v="1"/>
    <s v="Real World Experience"/>
    <x v="16"/>
    <m/>
    <s v="Prompt: How did your service contribute to better understanding of:&lt;br&gt;&lt;br&gt;1. Advocacy Skills&lt;br&gt;2. Designing a Solution&lt;br&gt;3. Empathy&lt;br&gt;4. Exploring Purpose&lt;br&gt;5.  Real World Experience Response: teaching a girl to read!"/>
    <s v="Reading Partners"/>
  </r>
  <r>
    <x v="80"/>
    <n v="1"/>
    <s v="Real World Experience"/>
    <x v="267"/>
    <m/>
    <s v="Prompt: How did your service contribute to better understanding of:&lt;br&gt;&lt;br&gt;1. Advocacy Skills&lt;br&gt;2. Designing a Solution&lt;br&gt;3. Empathy&lt;br&gt;4. Exploring Purpose&lt;br&gt;5.  Real World Experience Response: tutoring a little girl!"/>
    <s v="Reading Partners"/>
  </r>
  <r>
    <x v="81"/>
    <n v="4"/>
    <s v="Real World Experience"/>
    <x v="167"/>
    <m/>
    <s v="Prompt: How did your service contribute to better understanding of:&lt;br&gt;&lt;br&gt;1. Advocacy Skills&lt;br&gt;2. Designing a Solution&lt;br&gt;3. Empathy&lt;br&gt;4. Exploring Purpose&lt;br&gt;5.  Real World Experience Response: We went to a school and helped redo their gardens. We also read stories to them and made ornaments."/>
    <s v="United To Learn"/>
  </r>
  <r>
    <x v="82"/>
    <n v="3"/>
    <s v="Real World Experience"/>
    <x v="167"/>
    <m/>
    <s v="Prompt: How did your service contribute to better understanding of:&lt;br&gt;&lt;br&gt;1. Advocacy Skills&lt;br&gt;2. Designing a Solution&lt;br&gt;3. Empathy&lt;br&gt;4. Exploring Purpose&lt;br&gt;5.  Real World Experience Response: we volunteered around campus to build some greenhouses and read to preschoolers"/>
    <s v="Nancy J. Cochran EL"/>
  </r>
  <r>
    <x v="82"/>
    <n v="1"/>
    <s v="Real World Experience"/>
    <x v="67"/>
    <m/>
    <s v="Prompt: How did your service contribute to better understanding of:&lt;br&gt;&lt;br&gt;1. Advocacy Skills&lt;br&gt;2. Designing a Solution&lt;br&gt;3. Empathy&lt;br&gt;4. Exploring Purpose&lt;br&gt;5.  Real World Experience Response: volunteered at wesley rankin community center and worked with kindergarteners"/>
    <s v="Wesley Rankin"/>
  </r>
  <r>
    <x v="82"/>
    <n v="1"/>
    <s v="Real World Experience"/>
    <x v="198"/>
    <m/>
    <s v="Prompt: How did your service contribute to better understanding of:&lt;br&gt;&lt;br&gt;1. Advocacy Skills&lt;br&gt;2. Designing a Solution&lt;br&gt;3. Empathy&lt;br&gt;4. Exploring Purpose&lt;br&gt;5.  Real World Experience Response: I helped kids at the Wesley Rankin Community Center with their homework."/>
    <s v="Wesley Rankin Community Center"/>
  </r>
  <r>
    <x v="82"/>
    <n v="1"/>
    <s v="Real World Experience"/>
    <x v="102"/>
    <m/>
    <s v="Prompt: How did your service contribute to better understanding of:&lt;br&gt;&lt;br&gt;1. Advocacy Skills&lt;br&gt;2. Designing a Solution&lt;br&gt;3. Empathy&lt;br&gt;4. Exploring Purpose&lt;br&gt;5.  Real World Experience Response: helped the community center with kindergarteners by playing games and reading with them"/>
    <s v="Wesley Rankin Community Center"/>
  </r>
  <r>
    <x v="82"/>
    <n v="1"/>
    <s v="Real World Experience"/>
    <x v="224"/>
    <m/>
    <s v="Prompt: How did your service contribute to better understanding of:&lt;br&gt;&lt;br&gt;1. Advocacy Skills&lt;br&gt;2. Designing a Solution&lt;br&gt;3. Empathy&lt;br&gt;4. Exploring Purpose&lt;br&gt;5.  Real World Experience Response: i helped 4th graders with their math homework and taught them how to do sudoku"/>
    <s v="Wesley Rankin Community Center"/>
  </r>
  <r>
    <x v="82"/>
    <n v="1"/>
    <s v="Real World Experience"/>
    <x v="97"/>
    <m/>
    <s v="Prompt: How did your service contribute to better understanding of:&lt;br&gt;&lt;br&gt;1. Advocacy Skills&lt;br&gt;2. Designing a Solution&lt;br&gt;3. Empathy&lt;br&gt;4. Exploring Purpose&lt;br&gt;5.  Real World Experience Response: i helped kids with their homework"/>
    <s v="Wesley Rankin Community Center"/>
  </r>
  <r>
    <x v="82"/>
    <n v="1"/>
    <s v="Real World Experience"/>
    <x v="93"/>
    <m/>
    <s v="Prompt: How did your service contribute to better understanding of:&lt;br&gt;&lt;br&gt;1. Advocacy Skills&lt;br&gt;2. Designing a Solution&lt;br&gt;3. Empathy&lt;br&gt;4. Exploring Purpose&lt;br&gt;5.  Real World Experience Response: helped children with their homework"/>
    <s v="Wesley Rankin Community Center"/>
  </r>
  <r>
    <x v="303"/>
    <n v="3"/>
    <s v="Real World Experience"/>
    <x v="2"/>
    <m/>
    <s v="Prompt: How did your service contribute to better understanding of:&lt;br&gt;&lt;br&gt;1. Advocacy Skills&lt;br&gt;2. Designing a Solution&lt;br&gt;3. Empathy&lt;br&gt;4. Exploring Purpose&lt;br&gt;5.  Real World Experience Response: We went to Cochran elementary and made cards for teachers and helped in the garden. We got to experience these things in a real world situation."/>
    <s v="Nancy J. Cochran EL"/>
  </r>
  <r>
    <x v="83"/>
    <n v="4"/>
    <s v="Real World Experience"/>
    <x v="11"/>
    <m/>
    <s v="Prompt: How did your service contribute to better understanding of:&lt;br&gt;&lt;br&gt;1. Advocacy Skills&lt;br&gt;2. Designing a Solution&lt;br&gt;3. Empathy&lt;br&gt;4. Exploring Purpose&lt;br&gt;5.  Real World Experience Response: I attended leadership board training and strung lacrosse sticks to be donated to lacrosse players in under-resourced areas."/>
    <s v="bridge lacrosse"/>
  </r>
  <r>
    <x v="83"/>
    <n v="3"/>
    <s v="Real World Experience"/>
    <x v="105"/>
    <m/>
    <s v="Prompt: How did your service contribute to better understanding of:&lt;br&gt;&lt;br&gt;1. Advocacy Skills&lt;br&gt;2. Designing a Solution&lt;br&gt;3. Empathy&lt;br&gt;4. Exploring Purpose&lt;br&gt;5.  Real World Experience Response: Serving food to people in need at austin street center"/>
    <s v="Austin Street Center"/>
  </r>
  <r>
    <x v="83"/>
    <n v="3"/>
    <s v="Real World Experience"/>
    <x v="244"/>
    <m/>
    <s v="Prompt: How did your service contribute to better understanding of:&lt;br&gt;&lt;br&gt;1. Advocacy Skills&lt;br&gt;2. Designing a Solution&lt;br&gt;3. Empathy&lt;br&gt;4. Exploring Purpose&lt;br&gt;5.  Real World Experience Response: see previous"/>
    <s v="Perot Museum"/>
  </r>
  <r>
    <x v="83"/>
    <n v="3"/>
    <s v="Real World Experience"/>
    <x v="37"/>
    <m/>
    <s v="Prompt: How did your service contribute to better understanding of:&lt;br&gt;&lt;br&gt;1. Advocacy Skills&lt;br&gt;2. Designing a Solution&lt;br&gt;3. Empathy&lt;br&gt;4. Exploring Purpose&lt;br&gt;5.  Real World Experience Response: see previous"/>
    <s v="Perot Museum"/>
  </r>
  <r>
    <x v="84"/>
    <n v="1"/>
    <s v="Real World Experience"/>
    <x v="268"/>
    <m/>
    <s v="Prompt: How did your service contribute to better understanding of:&lt;br&gt;&lt;br&gt;1. Advocacy Skills&lt;br&gt;2. Designing a Solution&lt;br&gt;3. Empathy&lt;br&gt;4. Exploring Purpose&lt;br&gt;5.  Real World Experience Response: I was working with kids from Pershing elementary directly, in person. It was a lot of fun and I loved seeing the kids pick field hockey up quickly"/>
    <s v="Hockaday"/>
  </r>
  <r>
    <x v="84"/>
    <n v="2"/>
    <s v="Real World Experience"/>
    <x v="15"/>
    <m/>
    <s v="Prompt: How did your service contribute to better understanding of:&lt;br&gt;&lt;br&gt;1. Advocacy Skills&lt;br&gt;2. Designing a Solution&lt;br&gt;3. Empathy&lt;br&gt;4. Exploring Purpose&lt;br&gt;5.  Real World Experience Response: We went to Bachman Lake for a trash pickup. We picked up aroun 500lbs of trash left in the water and around."/>
    <s v="City of Dallas"/>
  </r>
  <r>
    <x v="84"/>
    <n v="1"/>
    <s v="Real World Experience"/>
    <x v="158"/>
    <m/>
    <s v="Prompt: How did your service contribute to better understanding of:&lt;br&gt;&lt;br&gt;1. Advocacy Skills&lt;br&gt;2. Designing a Solution&lt;br&gt;3. Empathy&lt;br&gt;4. Exploring Purpose&lt;br&gt;5.  Real World Experience Response: I went with my basketball team to play with 3rd, 4th, and 5th graders and taught them the importance of staying active."/>
    <s v="Hockaday"/>
  </r>
  <r>
    <x v="84"/>
    <n v="3"/>
    <s v="Real World Experience"/>
    <x v="2"/>
    <m/>
    <s v="Prompt: How did your service contribute to better understanding of:&lt;br&gt;&lt;br&gt;1. Advocacy Skills&lt;br&gt;2. Designing a Solution&lt;br&gt;3. Empathy&lt;br&gt;4. Exploring Purpose&lt;br&gt;5.  Real World Experience Response: I worked in the garden and read stories to pre-k kids at Cochran Elementary"/>
    <s v="United to Learn"/>
  </r>
  <r>
    <x v="84"/>
    <n v="1"/>
    <s v="Real World Experience"/>
    <x v="160"/>
    <m/>
    <s v="Prompt: How did your service contribute to better understanding of:&lt;br&gt;&lt;br&gt;1. Advocacy Skills&lt;br&gt;2. Designing a Solution&lt;br&gt;3. Empathy&lt;br&gt;4. Exploring Purpose&lt;br&gt;5.  Real World Experience Response: We went to Nathan Adams Elementary to hang out with the kids and help them with some class activities."/>
    <s v="Nathan Adams Elementary School"/>
  </r>
  <r>
    <x v="84"/>
    <n v="0.3"/>
    <s v="Real World Experience"/>
    <x v="160"/>
    <m/>
    <s v="Prompt: How did your service contribute to better understanding of:&lt;br&gt;&lt;br&gt;1. Advocacy Skills&lt;br&gt;2. Designing a Solution&lt;br&gt;3. Empathy&lt;br&gt;4. Exploring Purpose&lt;br&gt;5.  Real World Experience Response: We cut and prepped fabric for younger kids to make into cat and dog toys"/>
    <s v="Hockaday"/>
  </r>
  <r>
    <x v="84"/>
    <n v="1"/>
    <s v="Real World Experience"/>
    <x v="52"/>
    <m/>
    <s v="Prompt: How did your service contribute to better understanding of:&lt;br&gt;&lt;br&gt;1. Advocacy Skills&lt;br&gt;2. Designing a Solution&lt;br&gt;3. Empathy&lt;br&gt;4. Exploring Purpose&lt;br&gt;5.  Real World Experience Response: We went to Marcus Elementary to talk to kids and help them with their homework"/>
    <s v="Marcus Elementary"/>
  </r>
  <r>
    <x v="84"/>
    <n v="1"/>
    <s v="Real World Experience"/>
    <x v="52"/>
    <m/>
    <s v="Prompt: How did your service contribute to better understanding of:&lt;br&gt;&lt;br&gt;1. Advocacy Skills&lt;br&gt;2. Designing a Solution&lt;br&gt;3. Empathy&lt;br&gt;4. Exploring Purpose&lt;br&gt;5.  Real World Experience Response: At Nathan Adams Elementary we planted onions and cleaned up the garden area/courtyard"/>
    <s v="United to Learn"/>
  </r>
  <r>
    <x v="84"/>
    <n v="1.3"/>
    <s v="Real World Experience"/>
    <x v="102"/>
    <m/>
    <s v="Prompt: How did your service contribute to better understanding of:&lt;br&gt;&lt;br&gt;1. Advocacy Skills&lt;br&gt;2. Designing a Solution&lt;br&gt;3. Empathy&lt;br&gt;4. Exploring Purpose&lt;br&gt;5.  Real World Experience Response: Libby and I went to Marsh Prep school to teach 6th graders how to play field hockey."/>
    <s v="Thomas C Marsh"/>
  </r>
  <r>
    <x v="84"/>
    <n v="1"/>
    <s v="Real World Experience"/>
    <x v="120"/>
    <m/>
    <s v="Prompt: How did your service contribute to better understanding of:&lt;br&gt;&lt;br&gt;1. Advocacy Skills&lt;br&gt;2. Designing a Solution&lt;br&gt;3. Empathy&lt;br&gt;4. Exploring Purpose&lt;br&gt;5.  Real World Experience Response: I worked with pre-k kids from Nathan Adams and did crafts"/>
    <s v="Nathan Adams Elementary School"/>
  </r>
  <r>
    <x v="84"/>
    <n v="1"/>
    <s v="Real World Experience"/>
    <x v="61"/>
    <m/>
    <s v="Prompt: How did your service contribute to better understanding of:&lt;br&gt;&lt;br&gt;1. Advocacy Skills&lt;br&gt;2. Designing a Solution&lt;br&gt;3. Empathy&lt;br&gt;4. Exploring Purpose&lt;br&gt;5.  Real World Experience Response: We read books to Nathan Adam Preschoolers and helped them sound out words."/>
    <s v="Nathan Adams Elementary School"/>
  </r>
  <r>
    <x v="84"/>
    <n v="2"/>
    <s v="Real World Experience"/>
    <x v="61"/>
    <m/>
    <s v="Prompt: How did your service contribute to better understanding of:&lt;br&gt;&lt;br&gt;1. Advocacy Skills&lt;br&gt;2. Designing a Solution&lt;br&gt;3. Empathy&lt;br&gt;4. Exploring Purpose&lt;br&gt;5.  Real World Experience Response: We served food to the homeless people at the Austin Street Shelter"/>
    <s v="Austin Street Center"/>
  </r>
  <r>
    <x v="311"/>
    <n v="3"/>
    <s v="Real World Experience"/>
    <x v="71"/>
    <m/>
    <s v="Prompt: How did your service contribute to better understanding of:&lt;br&gt;&lt;br&gt;1. Advocacy Skills&lt;br&gt;2. Designing a Solution&lt;br&gt;3. Empathy&lt;br&gt;4. Exploring Purpose&lt;br&gt;5.  Real World Experience Response: we packed science kits for a united way event, and spoke to the representative of district 108 about how to get involved in our community and utilize the government."/>
    <s v="Teens United"/>
  </r>
  <r>
    <x v="311"/>
    <n v="4"/>
    <s v="Real World Experience"/>
    <x v="167"/>
    <m/>
    <s v="Prompt: How did your service contribute to better understanding of:&lt;br&gt;&lt;br&gt;1. Advocacy Skills&lt;br&gt;2. Designing a Solution&lt;br&gt;3. Empathy&lt;br&gt;4. Exploring Purpose&lt;br&gt;5.  Real World Experience Response: cleared out a garden for an underprivileged school"/>
    <s v="United To Learn"/>
  </r>
  <r>
    <x v="223"/>
    <n v="3"/>
    <s v="Real World Experience"/>
    <x v="261"/>
    <m/>
    <s v="Prompt: How did your service contribute to better understanding of:&lt;br&gt;&lt;br&gt;1. Advocacy Skills&lt;br&gt;2. Designing a Solution&lt;br&gt;3. Empathy&lt;br&gt;4. Exploring Purpose&lt;br&gt;5.  Real World Experience Response: Handing out dinners at Austin Street Shelter gave me Real World Experience. Actually going to the shelter and interacting with the people there and seeing their gratitude for our help made me so happy and i will definitely volunteer there again!"/>
    <s v="Austin Street Shelter"/>
  </r>
  <r>
    <x v="223"/>
    <n v="1"/>
    <s v="Real World Experience"/>
    <x v="158"/>
    <m/>
    <s v="Prompt: How did your service contribute to better understanding of:&lt;br&gt;&lt;br&gt;1. Advocacy Skills&lt;br&gt;2. Designing a Solution&lt;br&gt;3. Empathy&lt;br&gt;4. Exploring Purpose&lt;br&gt;5.  Real World Experience Response: We ran a market for families of Marcus Elementary in Dallas. It was really special to get to interact with the families one on one and see where some of our food donations go to."/>
    <s v="Marcus Mart"/>
  </r>
  <r>
    <x v="223"/>
    <n v="3"/>
    <s v="Real World Experience"/>
    <x v="2"/>
    <m/>
    <s v="Prompt: How did your service contribute to better understanding of:&lt;br&gt;&lt;br&gt;1. Advocacy Skills&lt;br&gt;2. Designing a Solution&lt;br&gt;3. Empathy&lt;br&gt;4. Exploring Purpose&lt;br&gt;5.  Real World Experience Response: We worked with united way to provide a fun day for students and teachers at cochran elementary in west dallas."/>
    <s v="united way of dallas"/>
  </r>
  <r>
    <x v="223"/>
    <n v="1"/>
    <s v="Real World Experience"/>
    <x v="61"/>
    <m/>
    <s v="Prompt: How did your service contribute to better understanding of:&lt;br&gt;&lt;br&gt;1. Advocacy Skills&lt;br&gt;2. Designing a Solution&lt;br&gt;3. Empathy&lt;br&gt;4. Exploring Purpose&lt;br&gt;5.  Real World Experience Response: We tutored elementary kids in our community."/>
    <s v="Nathan Adams Elementary School"/>
  </r>
  <r>
    <x v="224"/>
    <n v="1"/>
    <s v="Real World Experience"/>
    <x v="223"/>
    <m/>
    <s v="Prompt: How did your service contribute to better understanding of:&lt;br&gt;&lt;br&gt;1. Advocacy Skills&lt;br&gt;2. Designing a Solution&lt;br&gt;3. Empathy&lt;br&gt;4. Exploring Purpose&lt;br&gt;5.  Real World Experience Response: I taught kids how to play field hockey, getting real world experience coaching and seeing the impact first hand."/>
    <s v="Field Hockey Social Impact"/>
  </r>
  <r>
    <x v="224"/>
    <n v="7"/>
    <s v="Real World Experience"/>
    <x v="223"/>
    <m/>
    <s v="Prompt: How did your service contribute to better understanding of:&lt;br&gt;&lt;br&gt;1. Advocacy Skills&lt;br&gt;2. Designing a Solution&lt;br&gt;3. Empathy&lt;br&gt;4. Exploring Purpose&lt;br&gt;5.  Real World Experience Response: I tutored Pre-K students and helped them learn fundamental reading and writing skills. I loved watching them learn how to write their names, and enjoyed spending time with them!"/>
    <s v="Nathan Adams Elementary School"/>
  </r>
  <r>
    <x v="225"/>
    <n v="7"/>
    <s v="Real World Experience"/>
    <x v="57"/>
    <m/>
    <s v="Prompt: How did your service contribute to better understanding of:&lt;br&gt;&lt;br&gt;1. Advocacy Skills&lt;br&gt;2. Designing a Solution&lt;br&gt;3. Empathy&lt;br&gt;4. Exploring Purpose&lt;br&gt;5.  Real World Experience Response: I made and served food to families at the Ronald McDonald House. This service contributed to my understanding of advocacy by allowing me to have a direct impact and talk to some of the families that we served."/>
    <s v="Ronald McDonald House Dallas"/>
  </r>
  <r>
    <x v="225"/>
    <n v="3"/>
    <s v="Real World Experience"/>
    <x v="209"/>
    <m/>
    <s v="Prompt: How did your service contribute to better understanding of:&lt;br&gt;&lt;br&gt;1. Advocacy Skills&lt;br&gt;2. Designing a Solution&lt;br&gt;3. Empathy&lt;br&gt;4. Exploring Purpose&lt;br&gt;5.  Real World Experience Response: We ran in the Turkey trot and raised awareness and money for diabetes and sending kids for summer camps. We also came early and helped set up waters and food."/>
    <s v="Turkey Trot"/>
  </r>
  <r>
    <x v="226"/>
    <n v="2"/>
    <s v="Real World Experience"/>
    <x v="153"/>
    <m/>
    <s v="Prompt: How did your service contribute to better understanding of:&lt;br&gt;&lt;br&gt;1. Advocacy Skills&lt;br&gt;2. Designing a Solution&lt;br&gt;3. Empathy&lt;br&gt;4. Exploring Purpose&lt;br&gt;5.  Real World Experience Response: We cleaned up 600 pounds of trash from bachman lake, a real world experience for helping pollution."/>
    <m/>
  </r>
  <r>
    <x v="226"/>
    <n v="2.2999999999999998"/>
    <s v="Real World Experience"/>
    <x v="48"/>
    <m/>
    <s v="Prompt: How did your service contribute to better understanding of:&lt;br&gt;&lt;br&gt;1. Advocacy Skills&lt;br&gt;2. Designing a Solution&lt;br&gt;3. Empathy&lt;br&gt;4. Exploring Purpose&lt;br&gt;5.  Real World Experience Response: Our club best buddies hosted a christmas party for our buddies that was super fun!"/>
    <s v="Best Buddies"/>
  </r>
  <r>
    <x v="226"/>
    <n v="2"/>
    <s v="Real World Experience"/>
    <x v="52"/>
    <m/>
    <s v="Prompt: How did your service contribute to better understanding of:&lt;br&gt;&lt;br&gt;1. Advocacy Skills&lt;br&gt;2. Designing a Solution&lt;br&gt;3. Empathy&lt;br&gt;4. Exploring Purpose&lt;br&gt;5.  Real World Experience Response: we helped nathan adams kids plant onions."/>
    <s v="united to lead"/>
  </r>
  <r>
    <x v="227"/>
    <n v="3"/>
    <s v="Real World Experience"/>
    <x v="2"/>
    <m/>
    <s v="Prompt: How did your service contribute to better understanding of:&lt;br&gt;&lt;br&gt;1. Advocacy Skills&lt;br&gt;2. Designing a Solution&lt;br&gt;3. Empathy&lt;br&gt;4. Exploring Purpose&lt;br&gt;5.  Real World Experience Response: We worked on different projects around Cochren Elementary to bring joy to the students and faculty."/>
    <s v="United to Learn"/>
  </r>
  <r>
    <x v="87"/>
    <n v="1"/>
    <s v="Real World Experience"/>
    <x v="106"/>
    <m/>
    <s v="Prompt: How did your service contribute to better understanding of:&lt;br&gt;&lt;br&gt;1. Advocacy Skills&lt;br&gt;2. Designing a Solution&lt;br&gt;3. Empathy&lt;br&gt;4. Exploring Purpose&lt;br&gt;5.  Real World Experience Response: During this time we stocked the market and gained real world experience for how a food pantry is run"/>
    <s v="Marcus mart"/>
  </r>
  <r>
    <x v="87"/>
    <n v="6.5"/>
    <s v="Real World Experience"/>
    <x v="60"/>
    <m/>
    <s v="Prompt: How did your service contribute to better understanding of:&lt;br&gt;&lt;br&gt;1. Advocacy Skills&lt;br&gt;2. Designing a Solution&lt;br&gt;3. Empathy&lt;br&gt;4. Exploring Purpose&lt;br&gt;5.  Real World Experience Response: through this opportunity i gained real world experience through working with kids and doing fun activities"/>
    <s v="Juanita Craft Recreation Center"/>
  </r>
  <r>
    <x v="88"/>
    <n v="1.5"/>
    <s v="Real World Experience"/>
    <x v="56"/>
    <m/>
    <s v="Prompt: How did your service contribute to better understanding of:&lt;br&gt;&lt;br&gt;1. Advocacy Skills&lt;br&gt;2. Designing a Solution&lt;br&gt;3. Empathy&lt;br&gt;4. Exploring Purpose&lt;br&gt;5.  Real World Experience Response: I am learning about real experiences."/>
    <s v="Bridge Lacrosse"/>
  </r>
  <r>
    <x v="88"/>
    <n v="3"/>
    <s v="Real World Experience"/>
    <x v="167"/>
    <m/>
    <s v="Prompt: How did your service contribute to better understanding of:&lt;br&gt;&lt;br&gt;1. Advocacy Skills&lt;br&gt;2. Designing a Solution&lt;br&gt;3. Empathy&lt;br&gt;4. Exploring Purpose&lt;br&gt;5.  Real World Experience Response: I meet a lot of people in a different world than mine."/>
    <s v="Hockaday"/>
  </r>
  <r>
    <x v="89"/>
    <n v="0.5"/>
    <s v="Real World Experience"/>
    <x v="22"/>
    <m/>
    <s v="Prompt: How did your service contribute to better understanding of:&lt;br&gt;&lt;br&gt;1. Advocacy Skills&lt;br&gt;2. Designing a Solution&lt;br&gt;3. Empathy&lt;br&gt;4. Exploring Purpose&lt;br&gt;5.  Real World Experience Response: I helped students at Walnut Hill begin a paragraph, teaching them about transition words."/>
    <s v="DISD Writing Internship"/>
  </r>
  <r>
    <x v="90"/>
    <n v="3"/>
    <s v="Real World Experience"/>
    <x v="114"/>
    <m/>
    <s v="Prompt: How did your service contribute to better understanding of:&lt;br&gt;&lt;br&gt;1. Advocacy Skills&lt;br&gt;2. Designing a Solution&lt;br&gt;3. Empathy&lt;br&gt;4. Exploring Purpose&lt;br&gt;5.  Real World Experience Response: My service helped contribute to better understanding of real world experience as I helped the kids in Family Gateway have a fun morning. It was hands on working with the kids and seeing how the activities we had brightened their day."/>
    <s v="Kids Helping Kids"/>
  </r>
  <r>
    <x v="304"/>
    <n v="15"/>
    <s v="Real World Experience"/>
    <x v="50"/>
    <m/>
    <s v="Prompt: How did your service contribute to better understanding of:&lt;br&gt;&lt;br&gt;1. Advocacy Skills&lt;br&gt;2. Designing a Solution&lt;br&gt;3. Empathy&lt;br&gt;4. Exploring Purpose&lt;br&gt;5.  Real World Experience Response: I set up, participated, and shut down a charity luncheon and prepared for the event for multiple weeks beforehand"/>
    <s v="Dec My Room"/>
  </r>
  <r>
    <x v="228"/>
    <n v="3"/>
    <s v="Real World Experience"/>
    <x v="133"/>
    <m/>
    <s v="Prompt: How did your service contribute to better understanding of:&lt;br&gt;&lt;br&gt;1. Advocacy Skills&lt;br&gt;2. Designing a Solution&lt;br&gt;3. Empathy&lt;br&gt;4. Exploring Purpose&lt;br&gt;5.  Real World Experience Response: I understood what it is like to be a juror and participate in court"/>
    <s v="Plano Teen Court"/>
  </r>
  <r>
    <x v="228"/>
    <n v="2"/>
    <s v="Real World Experience"/>
    <x v="61"/>
    <m/>
    <s v="Prompt: How did your service contribute to better understanding of:&lt;br&gt;&lt;br&gt;1. Advocacy Skills&lt;br&gt;2. Designing a Solution&lt;br&gt;3. Empathy&lt;br&gt;4. Exploring Purpose&lt;br&gt;5.  Real World Experience Response: I had experience greeting new families to hockaday"/>
    <s v="H Club"/>
  </r>
  <r>
    <x v="228"/>
    <n v="45"/>
    <s v="Real World Experience"/>
    <x v="72"/>
    <m/>
    <s v="Prompt: How did your service contribute to better understanding of:&lt;br&gt;&lt;br&gt;1. Advocacy Skills&lt;br&gt;2. Designing a Solution&lt;br&gt;3. Empathy&lt;br&gt;4. Exploring Purpose&lt;br&gt;5.  Real World Experience Response: teaching dance to little kids"/>
    <s v="masti dance academy"/>
  </r>
  <r>
    <x v="228"/>
    <n v="4"/>
    <s v="Real World Experience"/>
    <x v="253"/>
    <m/>
    <s v="Prompt: How did your service contribute to better understanding of:&lt;br&gt;&lt;br&gt;1. Advocacy Skills&lt;br&gt;2. Designing a Solution&lt;br&gt;3. Empathy&lt;br&gt;4. Exploring Purpose&lt;br&gt;5.  Real World Experience Response: I got to work as an at tourney for teenagers to help them get a shorter sentence"/>
    <s v="Plano Teen Court"/>
  </r>
  <r>
    <x v="91"/>
    <n v="0.5"/>
    <s v="Real World Experience"/>
    <x v="142"/>
    <m/>
    <s v="Prompt: How did your service contribute to better understanding of:&lt;br&gt;&lt;br&gt;1. Advocacy Skills&lt;br&gt;2. Designing a Solution&lt;br&gt;3. Empathy&lt;br&gt;4. Exploring Purpose&lt;br&gt;5.  Real World Experience Response: Today I observed writing center interns at work to get ideas for when I need to work with a student. This was very helpful, as I got to see what middle schoolers need help with, and how I can help them."/>
    <s v="Writing Center Interns"/>
  </r>
  <r>
    <x v="91"/>
    <n v="1"/>
    <s v="Real World Experience"/>
    <x v="28"/>
    <m/>
    <s v="Prompt: How did your service contribute to better understanding of:&lt;br&gt;&lt;br&gt;1. Advocacy Skills&lt;br&gt;2. Designing a Solution&lt;br&gt;3. Empathy&lt;br&gt;4. Exploring Purpose&lt;br&gt;5.  Real World Experience Response: We collected the Banner submissions and voted on them. This provided real-world experience, as we had to learn how to judge art and literature submissions."/>
    <s v="Writing Center - Banner Club"/>
  </r>
  <r>
    <x v="91"/>
    <n v="2"/>
    <s v="Real World Experience"/>
    <x v="38"/>
    <m/>
    <s v="Prompt: How did your service contribute to better understanding of:&lt;br&gt;&lt;br&gt;1. Advocacy Skills&lt;br&gt;2. Designing a Solution&lt;br&gt;3. Empathy&lt;br&gt;4. Exploring Purpose&lt;br&gt;5.  Real World Experience Response: Today we put up the new bulletin board for the banner club! This gave me real-world experience because I was able to change the bulletin board and come up with new themes."/>
    <s v="Banner"/>
  </r>
  <r>
    <x v="92"/>
    <n v="2"/>
    <s v="Real World Experience"/>
    <x v="88"/>
    <m/>
    <s v="Prompt: How did your service contribute to better understanding of:&lt;br&gt;&lt;br&gt;1. Advocacy Skills&lt;br&gt;2. Designing a Solution&lt;br&gt;3. Empathy&lt;br&gt;4. Exploring Purpose&lt;br&gt;5.  Real World Experience Response: I volunteered and took care of cats"/>
    <s v="SPCA"/>
  </r>
  <r>
    <x v="92"/>
    <n v="0.5"/>
    <s v="Real World Experience"/>
    <x v="79"/>
    <m/>
    <s v="Prompt: How did your service contribute to better understanding of:&lt;br&gt;&lt;br&gt;1. Advocacy Skills&lt;br&gt;2. Designing a Solution&lt;br&gt;3. Empathy&lt;br&gt;4. Exploring Purpose&lt;br&gt;5.  Real World Experience Response: The Swim team went to Sierra Vista apartments and talked to kids about water safety and played games"/>
    <s v="Sports Social Impact"/>
  </r>
  <r>
    <x v="93"/>
    <n v="1"/>
    <s v="Real World Experience"/>
    <x v="5"/>
    <m/>
    <s v="Prompt: How did your service contribute to better understanding of:&lt;br&gt;&lt;br&gt;1. Advocacy Skills&lt;br&gt;2. Designing a Solution&lt;br&gt;3. Empathy&lt;br&gt;4. Exploring Purpose&lt;br&gt;5.  Real World Experience Response: We tutored kids."/>
    <s v="Chapel Hill Social Impact"/>
  </r>
  <r>
    <x v="93"/>
    <n v="2"/>
    <s v="Real World Experience"/>
    <x v="52"/>
    <m/>
    <s v="Prompt: How did your service contribute to better understanding of:&lt;br&gt;&lt;br&gt;1. Advocacy Skills&lt;br&gt;2. Designing a Solution&lt;br&gt;3. Empathy&lt;br&gt;4. Exploring Purpose&lt;br&gt;5.  Real World Experience Response: We got to plant onions with kids and help them understand responsibility and growing food. They were adorable. We did hands on work which helped us teach kids, and get real world experience."/>
    <s v="United to Learn"/>
  </r>
  <r>
    <x v="93"/>
    <n v="1"/>
    <s v="Real World Experience"/>
    <x v="120"/>
    <m/>
    <s v="Prompt: How did your service contribute to better understanding of:&lt;br&gt;&lt;br&gt;1. Advocacy Skills&lt;br&gt;2. Designing a Solution&lt;br&gt;3. Empathy&lt;br&gt;4. Exploring Purpose&lt;br&gt;5.  Real World Experience Response: We tutored kids and helped them learn."/>
    <s v="Nathan Adams Elementary School"/>
  </r>
  <r>
    <x v="93"/>
    <n v="2"/>
    <s v="Real World Experience"/>
    <x v="148"/>
    <m/>
    <s v="Prompt: How did your service contribute to better understanding of:&lt;br&gt;&lt;br&gt;1. Advocacy Skills&lt;br&gt;2. Designing a Solution&lt;br&gt;3. Empathy&lt;br&gt;4. Exploring Purpose&lt;br&gt;5.  Real World Experience Response: Helped set up the website for donating funds to this orphanage."/>
    <s v="Sparsha"/>
  </r>
  <r>
    <x v="94"/>
    <n v="2"/>
    <s v="Real World Experience"/>
    <x v="153"/>
    <m/>
    <s v="Prompt: How did your service contribute to better understanding of:&lt;br&gt;&lt;br&gt;1. Advocacy Skills&lt;br&gt;2. Designing a Solution&lt;br&gt;3. Empathy&lt;br&gt;4. Exploring Purpose&lt;br&gt;5.  Real World Experience Response: trash"/>
    <s v="city of dallas"/>
  </r>
  <r>
    <x v="94"/>
    <n v="2.1"/>
    <s v="Real World Experience"/>
    <x v="153"/>
    <m/>
    <m/>
    <s v="Perot Museum"/>
  </r>
  <r>
    <x v="94"/>
    <n v="2"/>
    <s v="Real World Experience"/>
    <x v="125"/>
    <m/>
    <s v="Prompt: How did your service contribute to better understanding of:&lt;br&gt;&lt;br&gt;1. Advocacy Skills&lt;br&gt;2. Designing a Solution&lt;br&gt;3. Empathy&lt;br&gt;4. Exploring Purpose&lt;br&gt;5.  Real World Experience Response: bake"/>
    <s v="bake"/>
  </r>
  <r>
    <x v="94"/>
    <n v="3"/>
    <s v="Real World Experience"/>
    <x v="129"/>
    <m/>
    <s v="Prompt: How did your service contribute to better understanding of:&lt;br&gt;&lt;br&gt;1. Advocacy Skills&lt;br&gt;2. Designing a Solution&lt;br&gt;3. Empathy&lt;br&gt;4. Exploring Purpose&lt;br&gt;5.  Real World Experience Response: experiments!!!"/>
    <s v="Perot Museum"/>
  </r>
  <r>
    <x v="94"/>
    <n v="3.5"/>
    <s v="Real World Experience"/>
    <x v="10"/>
    <m/>
    <s v="Prompt: How did your service contribute to better understanding of:&lt;br&gt;&lt;br&gt;1. Advocacy Skills&lt;br&gt;2. Designing a Solution&lt;br&gt;3. Empathy&lt;br&gt;4. Exploring Purpose&lt;br&gt;5.  Real World Experience Response: chem"/>
    <s v="Perot Museum"/>
  </r>
  <r>
    <x v="94"/>
    <n v="4.5"/>
    <s v="Real World Experience"/>
    <x v="265"/>
    <m/>
    <s v="Prompt: How did your service contribute to better understanding of:&lt;br&gt;&lt;br&gt;1. Advocacy Skills&lt;br&gt;2. Designing a Solution&lt;br&gt;3. Empathy&lt;br&gt;4. Exploring Purpose&lt;br&gt;5.  Real World Experience Response: child"/>
    <s v="Perot Museum"/>
  </r>
  <r>
    <x v="95"/>
    <n v="3"/>
    <s v="Real World Experience"/>
    <x v="2"/>
    <m/>
    <s v="Prompt: How did your service contribute to better understanding of:&lt;br&gt;&lt;br&gt;1. Advocacy Skills&lt;br&gt;2. Designing a Solution&lt;br&gt;3. Empathy&lt;br&gt;4. Exploring Purpose&lt;br&gt;5.  Real World Experience Response: volunteered at cochran elementary"/>
    <s v="Hockaday"/>
  </r>
  <r>
    <x v="95"/>
    <n v="3"/>
    <s v="Real World Experience"/>
    <x v="46"/>
    <m/>
    <s v="Prompt: How did your service contribute to better understanding of:&lt;br&gt;&lt;br&gt;1. Advocacy Skills&lt;br&gt;2. Designing a Solution&lt;br&gt;3. Empathy&lt;br&gt;4. Exploring Purpose&lt;br&gt;5.  Real World Experience Response: made snack bags for homeless kids"/>
    <s v="Family Gateway"/>
  </r>
  <r>
    <x v="95"/>
    <n v="3"/>
    <s v="Real World Experience"/>
    <x v="248"/>
    <m/>
    <s v="Prompt: How did your service contribute to better understanding of:&lt;br&gt;&lt;br&gt;1. Advocacy Skills&lt;br&gt;2. Designing a Solution&lt;br&gt;3. Empathy&lt;br&gt;4. Exploring Purpose&lt;br&gt;5.  Real World Experience Response: we made snack bags for kids and families transitioning out of homelessness"/>
    <s v="Family Gateway"/>
  </r>
  <r>
    <x v="229"/>
    <n v="3.5"/>
    <s v="Real World Experience"/>
    <x v="97"/>
    <m/>
    <s v="Prompt: How did your service contribute to better understanding of:&lt;br&gt;&lt;br&gt;1. Advocacy Skills&lt;br&gt;2. Designing a Solution&lt;br&gt;3. Empathy&lt;br&gt;4. Exploring Purpose&lt;br&gt;5.  Real World Experience Response: i helped oversee an art competition within my community and learned how to interact with others and the organization of such a large event."/>
    <s v="DCCC"/>
  </r>
  <r>
    <x v="229"/>
    <n v="1"/>
    <s v="Real World Experience"/>
    <x v="120"/>
    <m/>
    <s v="Prompt: How did your service contribute to better understanding of:&lt;br&gt;&lt;br&gt;1. Advocacy Skills&lt;br&gt;2. Designing a Solution&lt;br&gt;3. Empathy&lt;br&gt;4. Exploring Purpose&lt;br&gt;5.  Real World Experience Response: I actively engaged with my community to help in a crucial life skill."/>
    <s v="Reading Partners"/>
  </r>
  <r>
    <x v="97"/>
    <n v="4.5"/>
    <s v="Real World Experience"/>
    <x v="59"/>
    <s v="I volunteered at the Christmas Village and helped answer questions."/>
    <s v="Prompt: How did your service contribute to better understanding of:&lt;br&gt;&lt;br&gt;1. Advocacy Skills&lt;br&gt;2. Designing a Solution&lt;br&gt;3. Empathy&lt;br&gt;4. Exploring Purpose&lt;br&gt;5.  Real World Experience Response: I volunteered at the Christmas Village and helped answer questions."/>
    <s v="Dallas Arboretum and Botanical Garden"/>
  </r>
  <r>
    <x v="98"/>
    <n v="2"/>
    <s v="Real World Experience"/>
    <x v="2"/>
    <m/>
    <s v="Prompt: How did your service contribute to better understanding of:&lt;br&gt;&lt;br&gt;1. Advocacy Skills&lt;br&gt;2. Designing a Solution&lt;br&gt;3. Empathy&lt;br&gt;4. Exploring Purpose&lt;br&gt;5.  Real World Experience Response: It gave us a chance to see how schools work outside of hockaday. It gave me appreciation for what I have and inspires me to help others"/>
    <m/>
  </r>
  <r>
    <x v="99"/>
    <n v="3"/>
    <s v="Real World Experience"/>
    <x v="2"/>
    <m/>
    <s v="Prompt: How did your service contribute to better understanding of:&lt;br&gt;&lt;br&gt;1. Advocacy Skills&lt;br&gt;2. Designing a Solution&lt;br&gt;3. Empathy&lt;br&gt;4. Exploring Purpose&lt;br&gt;5.  Real World Experience Response: Today I pushed the sunshine cart around the school and gave coffee to teachers. We also sang carols to kids. Lastly, I sanded and stained 3 benches and a sign in the garden."/>
    <s v="Nancy J. Cochran EL"/>
  </r>
  <r>
    <x v="99"/>
    <n v="1"/>
    <s v="Real World Experience"/>
    <x v="52"/>
    <m/>
    <s v="Prompt: How did your service contribute to better understanding of:&lt;br&gt;&lt;br&gt;1. Advocacy Skills&lt;br&gt;2. Designing a Solution&lt;br&gt;3. Empathy&lt;br&gt;4. Exploring Purpose&lt;br&gt;5.  Real World Experience Response: we planted a garden with onions"/>
    <s v="United To Learn"/>
  </r>
  <r>
    <x v="99"/>
    <n v="3"/>
    <s v="Real World Experience"/>
    <x v="114"/>
    <m/>
    <s v="Prompt: How did your service contribute to better understanding of:&lt;br&gt;&lt;br&gt;1. Advocacy Skills&lt;br&gt;2. Designing a Solution&lt;br&gt;3. Empathy&lt;br&gt;4. Exploring Purpose&lt;br&gt;5.  Real World Experience Response: I put together my Gold Award and organized an event to teach kids lifesaving water skills."/>
    <s v="girl scouts of northeast texas"/>
  </r>
  <r>
    <x v="101"/>
    <n v="3"/>
    <s v="Real World Experience"/>
    <x v="37"/>
    <m/>
    <s v="Prompt: How did your service contribute to better understanding of:&lt;br&gt;&lt;br&gt;1. Advocacy Skills&lt;br&gt;2. Designing a Solution&lt;br&gt;3. Empathy&lt;br&gt;4. Exploring Purpose&lt;br&gt;5.  Real World Experience Response: Today I went to the Perot museum to volunteer in some of their exhibits. For the first two hours I worked in an experiment room where I helped clean up after families that did hands on experiments. For the last hour, I went to the kids museum and played with a bunch of children. Today I got a better understanding of real world experience by getting out into the world and helping families and children at the perot."/>
    <s v="The Perot Museum"/>
  </r>
  <r>
    <x v="101"/>
    <n v="1"/>
    <s v="Real World Experience"/>
    <x v="61"/>
    <m/>
    <s v="Prompt: How did your service contribute to better understanding of:&lt;br&gt;&lt;br&gt;1. Advocacy Skills&lt;br&gt;2. Designing a Solution&lt;br&gt;3. Empathy&lt;br&gt;4. Exploring Purpose&lt;br&gt;5.  Real World Experience Response: Today we tutored preschoolers. We spoke to them in Spanish which helped me better my Spanish world skills."/>
    <s v="Nathan Adams Elementary School"/>
  </r>
  <r>
    <x v="230"/>
    <n v="3"/>
    <s v="Real World Experience"/>
    <x v="161"/>
    <m/>
    <s v="Prompt: How did your service contribute to better understanding of:&lt;br&gt;&lt;br&gt;1. Advocacy Skills&lt;br&gt;2. Designing a Solution&lt;br&gt;3. Empathy&lt;br&gt;4. Exploring Purpose&lt;br&gt;5.  Real World Experience Response: I volunteered at Wesley Rankin Community Center where I helped out in the afterschool program. I helped kids with their homework, helped them with reading, and played with them during recess/gym time."/>
    <s v="Wesley Rankin Community Center"/>
  </r>
  <r>
    <x v="230"/>
    <n v="2"/>
    <s v="Real World Experience"/>
    <x v="153"/>
    <m/>
    <s v="Prompt: How did your service contribute to better understanding of:&lt;br&gt;&lt;br&gt;1. Advocacy Skills&lt;br&gt;2. Designing a Solution&lt;br&gt;3. Empathy&lt;br&gt;4. Exploring Purpose&lt;br&gt;5.  Real World Experience Response: I volunteered in the kids department of the Perot Museum and helped them with stem related activities!"/>
    <s v="Perot Museum"/>
  </r>
  <r>
    <x v="230"/>
    <n v="1"/>
    <s v="Real World Experience"/>
    <x v="178"/>
    <m/>
    <s v="Prompt: How did your service contribute to better understanding of:&lt;br&gt;&lt;br&gt;1. Advocacy Skills&lt;br&gt;2. Designing a Solution&lt;br&gt;3. Empathy&lt;br&gt;4. Exploring Purpose&lt;br&gt;5.  Real World Experience Response: We read to kids and tutored them."/>
    <s v="Wesley Rankin Community Center"/>
  </r>
  <r>
    <x v="102"/>
    <n v="1"/>
    <s v="Real World Experience"/>
    <x v="3"/>
    <m/>
    <s v="Prompt: How did your service contribute to better understanding of:&lt;br&gt;&lt;br&gt;1. Advocacy Skills&lt;br&gt;2. Designing a Solution&lt;br&gt;3. Empathy&lt;br&gt;4. Exploring Purpose&lt;br&gt;5.  Real World Experience Response: I was able to go to a different school and help to teach people how to read"/>
    <s v="Reading Partners"/>
  </r>
  <r>
    <x v="103"/>
    <n v="3"/>
    <s v="Real World Experience"/>
    <x v="2"/>
    <m/>
    <s v="Prompt: How did your service contribute to better understanding of:&lt;br&gt;&lt;br&gt;1. Advocacy Skills&lt;br&gt;2. Designing a Solution&lt;br&gt;3. Empathy&lt;br&gt;4. Exploring Purpose&lt;br&gt;5.  Real World Experience Response: I got to experience doing actual manual work and i got to understand and build empathy for those who have to do this to work without help"/>
    <s v="Hockaday"/>
  </r>
  <r>
    <x v="103"/>
    <n v="1"/>
    <s v="Real World Experience"/>
    <x v="168"/>
    <m/>
    <s v="Prompt: How did your service contribute to better understanding of:&lt;br&gt;&lt;br&gt;1. Advocacy Skills&lt;br&gt;2. Designing a Solution&lt;br&gt;3. Empathy&lt;br&gt;4. Exploring Purpose&lt;br&gt;5.  Real World Experience Response: We sorted some more books and got to talk to some of the members of the school and had an amazing time :)"/>
    <s v="David G. Burnet EL"/>
  </r>
  <r>
    <x v="103"/>
    <n v="2"/>
    <s v="Real World Experience"/>
    <x v="35"/>
    <m/>
    <s v="Prompt: How did your service contribute to better understanding of:&lt;br&gt;&lt;br&gt;1. Advocacy Skills&lt;br&gt;2. Designing a Solution&lt;br&gt;3. Empathy&lt;br&gt;4. Exploring Purpose&lt;br&gt;5.  Real World Experience Response: We got to garden and help the kids grow onions! It was really fun and taught me a lot about the impact we can have on kids"/>
    <s v="United to Learn"/>
  </r>
  <r>
    <x v="104"/>
    <n v="1.5"/>
    <s v="Real World Experience"/>
    <x v="43"/>
    <m/>
    <s v="Prompt: How did your service contribute to better understanding of:&lt;br&gt;&lt;br&gt;1. Advocacy Skills&lt;br&gt;2. Designing a Solution&lt;br&gt;3. Empathy&lt;br&gt;4. Exploring Purpose&lt;br&gt;5.  Real World Experience Response: Met with a doctor and learned more about blood cancer and disorders"/>
    <s v="DKMS youth advisory board"/>
  </r>
  <r>
    <x v="104"/>
    <n v="1"/>
    <s v="Real World Experience"/>
    <x v="135"/>
    <s v="Teen board meeting"/>
    <s v="Prompt: How did your service contribute to better understanding of:&lt;br&gt;&lt;br&gt;1. Advocacy Skills&lt;br&gt;2. Designing a Solution&lt;br&gt;3. Empathy&lt;br&gt;4. Exploring Purpose&lt;br&gt;5.  Real World Experience Response: Teen board meeting"/>
    <s v="Wesley Rankin Community Center"/>
  </r>
  <r>
    <x v="104"/>
    <n v="1"/>
    <s v="Real World Experience"/>
    <x v="178"/>
    <m/>
    <s v="Prompt: How did your service contribute to better understanding of:&lt;br&gt;&lt;br&gt;1. Advocacy Skills&lt;br&gt;2. Designing a Solution&lt;br&gt;3. Empathy&lt;br&gt;4. Exploring Purpose&lt;br&gt;5.  Real World Experience Response: Tutored 3-4 grade schools"/>
    <s v="Wesley Rankin Community Center"/>
  </r>
  <r>
    <x v="231"/>
    <n v="2"/>
    <s v="Real World Experience"/>
    <x v="153"/>
    <m/>
    <s v="Prompt: How did your service contribute to better understanding of:&lt;br&gt;&lt;br&gt;1. Advocacy Skills&lt;br&gt;2. Designing a Solution&lt;br&gt;3. Empathy&lt;br&gt;4. Exploring Purpose&lt;br&gt;5.  Real World Experience Response: I learned that small pieces of trash that I don‚Äôt think much of can actually have big real world impacts and hurt lots of animals."/>
    <s v="Texas Conservation Alliance"/>
  </r>
  <r>
    <x v="231"/>
    <n v="3"/>
    <s v="Real World Experience"/>
    <x v="250"/>
    <m/>
    <s v="Prompt: How did your service contribute to better understanding of:&lt;br&gt;&lt;br&gt;1. Advocacy Skills&lt;br&gt;2. Designing a Solution&lt;br&gt;3. Empathy&lt;br&gt;4. Exploring Purpose&lt;br&gt;5.  Real World Experience Response: I got to serve thanksgiving meals to people who go couldn‚Äôt afford to buy them and see how grateful they were."/>
    <s v="St. Philip's School &amp; Community Center"/>
  </r>
  <r>
    <x v="231"/>
    <n v="2.5"/>
    <s v="Real World Experience"/>
    <x v="246"/>
    <m/>
    <s v="Prompt: How did your service contribute to better understanding of:&lt;br&gt;&lt;br&gt;1. Advocacy Skills&lt;br&gt;2. Designing a Solution&lt;br&gt;3. Empathy&lt;br&gt;4. Exploring Purpose&lt;br&gt;5.  Real World Experience Response: We helped pack bags of produce for families who don‚Äôt have access to fresh food."/>
    <s v="North Texas Food Bank"/>
  </r>
  <r>
    <x v="105"/>
    <n v="4"/>
    <s v="Real World Experience"/>
    <x v="37"/>
    <m/>
    <s v="Prompt: How did your service contribute to better understanding of:&lt;br&gt;&lt;br&gt;1. Advocacy Skills&lt;br&gt;2. Designing a Solution&lt;br&gt;3. Empathy&lt;br&gt;4. Exploring Purpose&lt;br&gt;5.  Real World Experience Response: We helped package food at crossroads. The organization and learning how important every detail is expanded my idea of how everything has an impact."/>
    <s v="Crossroads Community Services"/>
  </r>
  <r>
    <x v="106"/>
    <n v="2"/>
    <s v="Real World Experience"/>
    <x v="22"/>
    <m/>
    <s v="Prompt: How did your service contribute to better understanding of:&lt;br&gt;&lt;br&gt;1. Advocacy Skills&lt;br&gt;2. Designing a Solution&lt;br&gt;3. Empathy&lt;br&gt;4. Exploring Purpose&lt;br&gt;5.  Real World Experience Response: This experience helped me with real world experience because i learned a lot about domestic violence and what the situations are after leaving the environment of the violence. It helped me to grow real world experience as we got to help many of the women with basic daily things to get them back where they want to be."/>
    <s v="National Charity League Inc"/>
  </r>
  <r>
    <x v="106"/>
    <n v="1"/>
    <s v="Real World Experience"/>
    <x v="100"/>
    <m/>
    <s v="Prompt: How did your service contribute to better understanding of:&lt;br&gt;&lt;br&gt;1. Advocacy Skills&lt;br&gt;2. Designing a Solution&lt;br&gt;3. Empathy&lt;br&gt;4. Exploring Purpose&lt;br&gt;5.  Real World Experience Response: This helped me with real world experience because i got to learn how learning is affected in underprivileged areas and how that can set people back for their whole life and how we can help."/>
    <s v="United To Learn"/>
  </r>
  <r>
    <x v="106"/>
    <n v="1"/>
    <s v="Real World Experience"/>
    <x v="136"/>
    <m/>
    <s v="Prompt: How did your service contribute to better understanding of:&lt;br&gt;&lt;br&gt;1. Advocacy Skills&lt;br&gt;2. Designing a Solution&lt;br&gt;3. Empathy&lt;br&gt;4. Exploring Purpose&lt;br&gt;5.  Real World Experience Response: this helped me with real world experiences as i got to work with kids in real life to help those that are under privileged and help them to get to where they need to be on an educational level."/>
    <s v="Reading Partners"/>
  </r>
  <r>
    <x v="106"/>
    <n v="1"/>
    <s v="Real World Experience"/>
    <x v="182"/>
    <m/>
    <s v="Prompt: How did your service contribute to better understanding of:&lt;br&gt;&lt;br&gt;1. Advocacy Skills&lt;br&gt;2. Designing a Solution&lt;br&gt;3. Empathy&lt;br&gt;4. Exploring Purpose&lt;br&gt;5.  Real World Experience Response: this helped me with real life experience as i got to tutor kids in real life who struggle with reading"/>
    <s v="Reading Partners"/>
  </r>
  <r>
    <x v="106"/>
    <n v="1"/>
    <s v="Real World Experience"/>
    <x v="168"/>
    <m/>
    <s v="Prompt: How did your service contribute to better understanding of:&lt;br&gt;&lt;br&gt;1. Advocacy Skills&lt;br&gt;2. Designing a Solution&lt;br&gt;3. Empathy&lt;br&gt;4. Exploring Purpose&lt;br&gt;5.  Real World Experience Response: This helped me with real world experience as I got to tutor kids in real life"/>
    <s v="Reading Partners"/>
  </r>
  <r>
    <x v="106"/>
    <n v="4"/>
    <s v="Real World Experience"/>
    <x v="78"/>
    <m/>
    <s v="Prompt: How did your service contribute to better understanding of:&lt;br&gt;&lt;br&gt;1. Advocacy Skills&lt;br&gt;2. Designing a Solution&lt;br&gt;3. Empathy&lt;br&gt;4. Exploring Purpose&lt;br&gt;5.  Real World Experience Response: This helped me with real world experience as I got to be a helper of a swab driver for someone just footboard with cancer"/>
    <s v="Delete Blood Cancer DKMS"/>
  </r>
  <r>
    <x v="107"/>
    <n v="2"/>
    <s v="Real World Experience"/>
    <x v="153"/>
    <m/>
    <s v="Prompt: How did your service contribute to better understanding of:&lt;br&gt;&lt;br&gt;1. Advocacy Skills&lt;br&gt;2. Designing a Solution&lt;br&gt;3. Empathy&lt;br&gt;4. Exploring Purpose&lt;br&gt;5.  Real World Experience Response: We cleaned up around Bachman lake. As a class we picked up 600 lbs of trash from the lake and parks surrounding it. This was a real world experience because I was out making an impact that I could immediately see."/>
    <s v="City of Dallas"/>
  </r>
  <r>
    <x v="107"/>
    <n v="1.5"/>
    <s v="Real World Experience"/>
    <x v="186"/>
    <m/>
    <s v="Prompt: How did your service contribute to better understanding of:&lt;br&gt;&lt;br&gt;1. Advocacy Skills&lt;br&gt;2. Designing a Solution&lt;br&gt;3. Empathy&lt;br&gt;4. Exploring Purpose&lt;br&gt;5.  Real World Experience Response: I met with my buddy Patrick. He has Down syndrome and I hung out with him for a while. We walked to the park, played basketball and hide and seek, the walked back and watched an episode of his favorite show. This was a real world experience because I was out with my buddy making a difference for him even if it was for a short time"/>
    <s v="Best Buddies"/>
  </r>
  <r>
    <x v="107"/>
    <n v="2"/>
    <s v="Real World Experience"/>
    <x v="227"/>
    <m/>
    <s v="Prompt: How did your service contribute to better understanding of:&lt;br&gt;&lt;br&gt;1. Advocacy Skills&lt;br&gt;2. Designing a Solution&lt;br&gt;3. Empathy&lt;br&gt;4. Exploring Purpose&lt;br&gt;5.  Real World Experience Response: I attended the Best Buddies friendship ball! It was a great event and I got to hang out with my buddy. I got great experience with kids with special needs and know how to interact with them better."/>
    <s v="Hockaday Best Buddies"/>
  </r>
  <r>
    <x v="107"/>
    <n v="4"/>
    <s v="Real World Experience"/>
    <x v="200"/>
    <m/>
    <s v="Prompt: How did your service contribute to better understanding of:&lt;br&gt;&lt;br&gt;1. Advocacy Skills&lt;br&gt;2. Designing a Solution&lt;br&gt;3. Empathy&lt;br&gt;4. Exploring Purpose&lt;br&gt;5.  Real World Experience Response: I walked and volunteered at the friendship walk!"/>
    <s v="Hockaday Best Buddies"/>
  </r>
  <r>
    <x v="108"/>
    <n v="2"/>
    <s v="Real World Experience"/>
    <x v="153"/>
    <m/>
    <s v="Prompt: How did your service contribute to better understanding of:&lt;br&gt;&lt;br&gt;1. Advocacy Skills&lt;br&gt;2. Designing a Solution&lt;br&gt;3. Empathy&lt;br&gt;4. Exploring Purpose&lt;br&gt;5.  Real World Experience Response: My grade and I went to Bachman lake and picked up over 600 pounds of trash around and in the lake."/>
    <s v="Bachman Lake Cleanup"/>
  </r>
  <r>
    <x v="108"/>
    <n v="1"/>
    <s v="Real World Experience"/>
    <x v="71"/>
    <m/>
    <s v="Prompt: How did your service contribute to better understanding of:&lt;br&gt;&lt;br&gt;1. Advocacy Skills&lt;br&gt;2. Designing a Solution&lt;br&gt;3. Empathy&lt;br&gt;4. Exploring Purpose&lt;br&gt;5.  Real World Experience Response: We made hygiene packs for children in need."/>
    <s v="Community Partners Of Dallas"/>
  </r>
  <r>
    <x v="108"/>
    <n v="3"/>
    <s v="Real World Experience"/>
    <x v="2"/>
    <m/>
    <s v="Prompt: How did your service contribute to better understanding of:&lt;br&gt;&lt;br&gt;1. Advocacy Skills&lt;br&gt;2. Designing a Solution&lt;br&gt;3. Empathy&lt;br&gt;4. Exploring Purpose&lt;br&gt;5.  Real World Experience Response: Our grade had the experience of helping a local elementary school with their outdoor garden. We cut bushes, made planters, and cleaned their sand play area."/>
    <s v="United To Learn"/>
  </r>
  <r>
    <x v="108"/>
    <n v="1"/>
    <s v="Real World Experience"/>
    <x v="47"/>
    <m/>
    <s v="Prompt: How did your service contribute to better understanding of:&lt;br&gt;&lt;br&gt;1. Advocacy Skills&lt;br&gt;2. Designing a Solution&lt;br&gt;3. Empathy&lt;br&gt;4. Exploring Purpose&lt;br&gt;5.  Real World Experience Response: In my weekly tutoring, I helped children learn subtraction."/>
    <s v="nathan adams preschool"/>
  </r>
  <r>
    <x v="108"/>
    <n v="2"/>
    <s v="Real World Experience"/>
    <x v="113"/>
    <m/>
    <s v="Prompt: How did your service contribute to better understanding of:&lt;br&gt;&lt;br&gt;1. Advocacy Skills&lt;br&gt;2. Designing a Solution&lt;br&gt;3. Empathy&lt;br&gt;4. Exploring Purpose&lt;br&gt;5.  Real World Experience Response: Today, my team and I cleaned up the lake we row it. It is very special to us so we like to keep it clean."/>
    <s v="Bachman Lake"/>
  </r>
  <r>
    <x v="108"/>
    <n v="1"/>
    <s v="Real World Experience"/>
    <x v="61"/>
    <m/>
    <s v="Prompt: How did your service contribute to better understanding of:&lt;br&gt;&lt;br&gt;1. Advocacy Skills&lt;br&gt;2. Designing a Solution&lt;br&gt;3. Empathy&lt;br&gt;4. Exploring Purpose&lt;br&gt;5.  Real World Experience Response: Today, i went and taught prek how to read small picture books in spanish."/>
    <s v="Nathan Adams Elementary School"/>
  </r>
  <r>
    <x v="109"/>
    <n v="2"/>
    <s v="Real World Experience"/>
    <x v="52"/>
    <m/>
    <s v="Prompt: How did your service contribute to better understanding of:&lt;br&gt;&lt;br&gt;1. Advocacy Skills&lt;br&gt;2. Designing a Solution&lt;br&gt;3. Empathy&lt;br&gt;4. Exploring Purpose&lt;br&gt;5.  Real World Experience Response: 5. We worked with little kids to plant onions and clean out gardens"/>
    <s v="United To Learn"/>
  </r>
  <r>
    <x v="109"/>
    <n v="1"/>
    <s v="Real World Experience"/>
    <x v="113"/>
    <m/>
    <s v="Prompt: How did your service contribute to better understanding of:&lt;br&gt;&lt;br&gt;1. Advocacy Skills&lt;br&gt;2. Designing a Solution&lt;br&gt;3. Empathy&lt;br&gt;4. Exploring Purpose&lt;br&gt;5.  Real World Experience Response: Cleaning up litter around Bachman Lake"/>
    <s v="Hockaday"/>
  </r>
  <r>
    <x v="109"/>
    <n v="1"/>
    <s v="Real World Experience"/>
    <x v="61"/>
    <m/>
    <s v="Prompt: How did your service contribute to better understanding of:&lt;br&gt;&lt;br&gt;1. Advocacy Skills&lt;br&gt;2. Designing a Solution&lt;br&gt;3. Empathy&lt;br&gt;4. Exploring Purpose&lt;br&gt;5.  Real World Experience Response: learning about the plant cycle"/>
    <s v="Nathan Adams Elementary School"/>
  </r>
  <r>
    <x v="110"/>
    <n v="5"/>
    <s v="Real World Experience"/>
    <x v="95"/>
    <m/>
    <s v="Prompt: How did your service contribute to better understanding of:&lt;br&gt;&lt;br&gt;1. Advocacy Skills&lt;br&gt;2. Designing a Solution&lt;br&gt;3. Empathy&lt;br&gt;4. Exploring Purpose&lt;br&gt;5.  Real World Experience Response: We packed and unpacked cars for a social impact project at a convention. This helped me learn organization."/>
    <s v="BBYO"/>
  </r>
  <r>
    <x v="110"/>
    <n v="3"/>
    <s v="Real World Experience"/>
    <x v="2"/>
    <m/>
    <s v="Prompt: How did your service contribute to better understanding of:&lt;br&gt;&lt;br&gt;1. Advocacy Skills&lt;br&gt;2. Designing a Solution&lt;br&gt;3. Empathy&lt;br&gt;4. Exploring Purpose&lt;br&gt;5.  Real World Experience Response: We read to students and helped them in the petting zoo."/>
    <s v="United To Learn"/>
  </r>
  <r>
    <x v="110"/>
    <n v="3"/>
    <s v="Real World Experience"/>
    <x v="2"/>
    <m/>
    <s v="Prompt: How did your service contribute to better understanding of:&lt;br&gt;&lt;br&gt;1. Advocacy Skills&lt;br&gt;2. Designing a Solution&lt;br&gt;3. Empathy&lt;br&gt;4. Exploring Purpose&lt;br&gt;5.  Real World Experience Response: We read to students and helped them in the petting zoo."/>
    <s v="United To Learn"/>
  </r>
  <r>
    <x v="110"/>
    <n v="3"/>
    <s v="Real World Experience"/>
    <x v="205"/>
    <m/>
    <s v="Prompt: How did your service contribute to better understanding of:&lt;br&gt;&lt;br&gt;1. Advocacy Skills&lt;br&gt;2. Designing a Solution&lt;br&gt;3. Empathy&lt;br&gt;4. Exploring Purpose&lt;br&gt;5.  Real World Experience Response: We helped to collect donations and show people to their seats."/>
    <s v="National council of Jewish women"/>
  </r>
  <r>
    <x v="233"/>
    <n v="62"/>
    <s v="Real World Experience"/>
    <x v="88"/>
    <m/>
    <s v="Prompt: How did your service contribute to better understanding of:&lt;br&gt;&lt;br&gt;1. Advocacy Skills&lt;br&gt;2. Designing a Solution&lt;br&gt;3. Empathy&lt;br&gt;4. Exploring Purpose&lt;br&gt;5.  Real World Experience Response: - Dallas Museum of Art ambassador _x000a_- Feed my starving children"/>
    <m/>
  </r>
  <r>
    <x v="233"/>
    <n v="1.5"/>
    <s v="Real World Experience"/>
    <x v="156"/>
    <m/>
    <s v="Prompt: How did your service contribute to better understanding of:&lt;br&gt;&lt;br&gt;1. Advocacy Skills&lt;br&gt;2. Designing a Solution&lt;br&gt;3. Empathy&lt;br&gt;4. Exploring Purpose&lt;br&gt;5.  Real World Experience Response: I stocked Marcus Mart with food, clothes, lotion and teddy bears"/>
    <m/>
  </r>
  <r>
    <x v="111"/>
    <n v="1.5"/>
    <s v="Real World Experience"/>
    <x v="91"/>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51"/>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22"/>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139"/>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5"/>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172"/>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162"/>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22"/>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139"/>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5"/>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172"/>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162"/>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2"/>
    <s v="Real World Experience"/>
    <x v="153"/>
    <m/>
    <s v="Prompt: How did your service contribute to better understanding of:&lt;br&gt;&lt;br&gt;1. Advocacy Skills&lt;br&gt;2. Designing a Solution&lt;br&gt;3. Empathy&lt;br&gt;4. Exploring Purpose&lt;br&gt;5.  Real World Experience Response: As a rower familiar with Bachman Lake, the environment of and surrounding this body of water is of great concern to me. Therefore, I enjoy picking up the trash around Bachman Lake and have learned of the impact of littering."/>
    <s v="Bachman Lake Cleanup"/>
  </r>
  <r>
    <x v="111"/>
    <n v="1.5"/>
    <s v="Real World Experience"/>
    <x v="136"/>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136"/>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178"/>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r>
  <r>
    <x v="111"/>
    <n v="1.5"/>
    <s v="Real World Experience"/>
    <x v="198"/>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r>
  <r>
    <x v="111"/>
    <n v="1.5"/>
    <s v="Real World Experience"/>
    <x v="198"/>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82"/>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r>
  <r>
    <x v="111"/>
    <n v="1.5"/>
    <s v="Real World Experience"/>
    <x v="82"/>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r>
  <r>
    <x v="111"/>
    <n v="10"/>
    <s v="Real World Experience"/>
    <x v="50"/>
    <m/>
    <s v="Prompt: How did your service contribute to better understanding of:&lt;br&gt;&lt;br&gt;1. Advocacy Skills&lt;br&gt;2. Designing a Solution&lt;br&gt;3. Empathy&lt;br&gt;4. Exploring Purpose&lt;br&gt;5.  Real World Experience Response: Elle Myers and I's social impact club at Hockaday has met this year for meetings to discuss our work in the community. Behind the scenes, Elle and I have planned, prepared, and met with people in our community who will allow for us to develop our club's mission (teaching kids in underserved communities how to row)."/>
    <s v="Alloted time spent on ROWd to Change at Hockaday"/>
  </r>
  <r>
    <x v="234"/>
    <n v="1.5"/>
    <s v="Real World Experience"/>
    <x v="192"/>
    <m/>
    <s v="Prompt: How did your service contribute to better understanding of:&lt;br&gt;&lt;br&gt;1. Advocacy Skills&lt;br&gt;2. Designing a Solution&lt;br&gt;3. Empathy&lt;br&gt;4. Exploring Purpose&lt;br&gt;5.  Real World Experience Response: I actually went to Dickinson‚Äôs Place to help with bingo and gained real world experience interacting with the residents. It was great to hear all their stories and see them have so much fun playing bingo."/>
    <s v="Dickinson Place"/>
  </r>
  <r>
    <x v="235"/>
    <n v="2"/>
    <s v="Real World Experience"/>
    <x v="12"/>
    <m/>
    <s v="Prompt: How did your service contribute to better understanding of:&lt;br&gt;&lt;br&gt;1. Advocacy Skills&lt;br&gt;2. Designing a Solution&lt;br&gt;3. Empathy&lt;br&gt;4. Exploring Purpose&lt;br&gt;5.  Real World Experience Response: It helped me have a better understanding of real world experience because by picking up trash I realized how much trash can make it‚Äôs way from cities and into the water ways that are full of wildlife like turtles."/>
    <s v="Texas Conservation Alliance"/>
  </r>
  <r>
    <x v="235"/>
    <n v="0.3"/>
    <s v="Real World Experience"/>
    <x v="231"/>
    <m/>
    <s v="Prompt: How did your service contribute to better understanding of:&lt;br&gt;&lt;br&gt;1. Advocacy Skills&lt;br&gt;2. Designing a Solution&lt;br&gt;3. Empathy&lt;br&gt;4. Exploring Purpose&lt;br&gt;5.  Real World Experience Response: I got real world experience by helping clean up at another school that is less fortunate than us"/>
    <s v="helping hands"/>
  </r>
  <r>
    <x v="235"/>
    <n v="3"/>
    <s v="Real World Experience"/>
    <x v="34"/>
    <m/>
    <s v="Prompt: How did your service contribute to better understanding of:&lt;br&gt;&lt;br&gt;1. Advocacy Skills&lt;br&gt;2. Designing a Solution&lt;br&gt;3. Empathy&lt;br&gt;4. Exploring Purpose&lt;br&gt;5.  Real World Experience Response: For real world experience I learned what goes into setting up and executing a large charity ball"/>
    <s v="crystal charity ball"/>
  </r>
  <r>
    <x v="235"/>
    <n v="1.4"/>
    <s v="Real World Experience"/>
    <x v="60"/>
    <m/>
    <s v="Prompt: How did your service contribute to better understanding of:&lt;br&gt;&lt;br&gt;1. Advocacy Skills&lt;br&gt;2. Designing a Solution&lt;br&gt;3. Empathy&lt;br&gt;4. Exploring Purpose&lt;br&gt;5.  Real World Experience Response: Packing meals gave me real world experience"/>
    <s v="FMSC"/>
  </r>
  <r>
    <x v="112"/>
    <n v="3.5"/>
    <s v="Real World Experience"/>
    <x v="261"/>
    <m/>
    <s v="Prompt: How did your service contribute to better understanding of:&lt;br&gt;&lt;br&gt;1. Advocacy Skills&lt;br&gt;2. Designing a Solution&lt;br&gt;3. Empathy&lt;br&gt;4. Exploring Purpose&lt;br&gt;5.  Real World Experience Response: Today, I was on level 3 of the Perot Museum and I was in the gem, minerals, and water exhibits. I got to explore the different gems and crystals they had on display and I learned more about how oils and other resources are taken from the ground. I got a real world experience as I had it help people find places (bathroom, or other levels that may have information that could be interesting based on what the person likes), and I needed to explain specific information that some kids couldn‚Äôt understand. I also had to manage a bunch of kids from different schools that were here for field trips."/>
    <s v="Perot Museum"/>
  </r>
  <r>
    <x v="112"/>
    <n v="7.5"/>
    <s v="Real World Experience"/>
    <x v="250"/>
    <m/>
    <s v="Prompt: How did your service contribute to better understanding of:&lt;br&gt;&lt;br&gt;1. Advocacy Skills&lt;br&gt;2. Designing a Solution&lt;br&gt;3. Empathy&lt;br&gt;4. Exploring Purpose&lt;br&gt;5.  Real World Experience Response: I was able to help in the floor levels 3 and 4. Which were Gems, oil, and water on the third floor. The fourth floor was dinosaurs, space, and birds. I helped people locate what floor they would enjoy most and other questions."/>
    <s v="Perot Museum"/>
  </r>
  <r>
    <x v="112"/>
    <n v="7.5"/>
    <s v="Real World Experience"/>
    <x v="174"/>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volunteered in the level 4 exhibit halls which include Life Then and Now (dinosaurs), expanding universe hall, and birds hall"/>
    <s v="Perot Museum"/>
  </r>
  <r>
    <x v="112"/>
    <n v="1"/>
    <s v="Real World Experience"/>
    <x v="55"/>
    <m/>
    <s v="Prompt: How did your service contribute to better understanding of:&lt;br&gt;&lt;br&gt;1. Advocacy Skills&lt;br&gt;2. Designing a Solution&lt;br&gt;3. Empathy&lt;br&gt;4. Exploring Purpose&lt;br&gt;5.  Real World Experience Response: We, the girls who code club along with the women and girls in stem club aligned together and set up an event on Thursday. We called 2 former Hockaday students who pursue a STEM major and asked them on zoom a few questions. They gave us advice on how to tackle the real world and the important steps to take to become a woman in STEM. I really enjoyed this experience as they gave me good information for the future."/>
    <s v="Girls Who Code"/>
  </r>
  <r>
    <x v="112"/>
    <n v="5"/>
    <s v="Real World Experience"/>
    <x v="132"/>
    <m/>
    <s v="Prompt: How did your service contribute to better understanding of:&lt;br&gt;&lt;br&gt;1. Advocacy Skills&lt;br&gt;2. Designing a Solution&lt;br&gt;3. Empathy&lt;br&gt;4. Exploring Purpose&lt;br&gt;5.  Real World Experience Response: I was one of the jurors of the 8 person team. We had 5 people zoom in and testify their case. The defendants and executioners asked questions to the defendant and after the trial was over, the jury came together to make a decision. Since this is teen court, the punishments were service hours that the person had to volunteer within 3 months."/>
    <s v="Collin County Teen Court"/>
  </r>
  <r>
    <x v="112"/>
    <n v="7.2"/>
    <s v="Real World Experience"/>
    <x v="236"/>
    <m/>
    <s v="Prompt: How did your service contribute to better understanding of:&lt;br&gt;&lt;br&gt;1. Advocacy Skills&lt;br&gt;2. Designing a Solution&lt;br&gt;3. Empathy&lt;br&gt;4. Exploring Purpose&lt;br&gt;5.  Real World Experience Response: I helped scan tickets on the main floor and answered the  incoming guests questions. I navigated them to the exhibit, theater, cafe, and how their tickets work. In the afternoon, I helped in the level 4 exhibit hall which was filled with dinosaurs and space. I was able to share some cool facts to the guests."/>
    <s v="Perot Museum"/>
  </r>
  <r>
    <x v="112"/>
    <n v="0.5"/>
    <s v="Real World Experience"/>
    <x v="176"/>
    <m/>
    <s v="Prompt: How did your service contribute to better understanding of:&lt;br&gt;&lt;br&gt;1. Advocacy Skills&lt;br&gt;2. Designing a Solution&lt;br&gt;3. Empathy&lt;br&gt;4. Exploring Purpose&lt;br&gt;5.  Real World Experience Response: Today, was Ricky‚Äôs makeup class since I wasn‚Äôt available for the next class. We continued our lesson from last class and went over homework."/>
    <s v="NECEF"/>
  </r>
  <r>
    <x v="305"/>
    <n v="3"/>
    <s v="Real World Experience"/>
    <x v="264"/>
    <m/>
    <s v="Prompt: How did your service contribute to better understanding of:&lt;br&gt;&lt;br&gt;1. Advocacy Skills&lt;br&gt;2. Designing a Solution&lt;br&gt;3. Empathy&lt;br&gt;4. Exploring Purpose&lt;br&gt;5.  Real World Experience Response: I gathered books for Care for Cancer to donate to a hospital‚Äôs book drive."/>
    <s v="Hockaday"/>
  </r>
  <r>
    <x v="113"/>
    <n v="2"/>
    <s v="Real World Experience"/>
    <x v="138"/>
    <m/>
    <s v="Prompt: How did your service contribute to better understanding of:&lt;br&gt;&lt;br&gt;1. Advocacy Skills&lt;br&gt;2. Designing a Solution&lt;br&gt;3. Empathy&lt;br&gt;4. Exploring Purpose&lt;br&gt;5.  Real World Experience Response: I got to help set up and direct people for a dance convention and it was very intertwining. It taught me how to help people when they are in need."/>
    <s v="Hockaday"/>
  </r>
  <r>
    <x v="114"/>
    <n v="2"/>
    <s v="Real World Experience"/>
    <x v="12"/>
    <m/>
    <s v="Prompt: How did your service contribute to better understanding of:&lt;br&gt;&lt;br&gt;1. Advocacy Skills&lt;br&gt;2. Designing a Solution&lt;br&gt;3. Empathy&lt;br&gt;4. Exploring Purpose&lt;br&gt;5.  Real World Experience Response: My service is a real world experience because I was able to go out and see active pollution. I have seen trash in lakes in videos online, but helping the cause was a new experience. I feel like I made an impact in this environment because I cleaned, and I also learned about how one piece of trash can be carried from a simple river to a vast ocean."/>
    <s v="Texas Conservation Alliance"/>
  </r>
  <r>
    <x v="115"/>
    <n v="3"/>
    <s v="Real World Experience"/>
    <x v="57"/>
    <m/>
    <s v="Prompt: How did your service contribute to better understanding of:&lt;br&gt;&lt;br&gt;1. Advocacy Skills&lt;br&gt;2. Designing a Solution&lt;br&gt;3. Empathy&lt;br&gt;4. Exploring Purpose&lt;br&gt;5.  Real World Experience Response: At the Buddy Walk, I actually got to work with people with down syndrome and I had a great time!"/>
    <s v="Hockaday Best Buddies"/>
  </r>
  <r>
    <x v="115"/>
    <n v="3"/>
    <s v="Real World Experience"/>
    <x v="34"/>
    <m/>
    <s v="Prompt: How did your service contribute to better understanding of:&lt;br&gt;&lt;br&gt;1. Advocacy Skills&lt;br&gt;2. Designing a Solution&lt;br&gt;3. Empathy&lt;br&gt;4. Exploring Purpose&lt;br&gt;5.  Real World Experience Response: I help set up for the Chrystal Charity Ball tables and organizing containers"/>
    <s v="Chrystal Charity Ball"/>
  </r>
  <r>
    <x v="115"/>
    <n v="1"/>
    <s v="Real World Experience"/>
    <x v="182"/>
    <m/>
    <s v="Prompt: How did your service contribute to better understanding of:&lt;br&gt;&lt;br&gt;1. Advocacy Skills&lt;br&gt;2. Designing a Solution&lt;br&gt;3. Empathy&lt;br&gt;4. Exploring Purpose&lt;br&gt;5.  Real World Experience Response: we played games with the students at marsh middle school to help them review for their math test"/>
    <m/>
  </r>
  <r>
    <x v="115"/>
    <n v="7"/>
    <s v="Real World Experience"/>
    <x v="215"/>
    <m/>
    <s v="Prompt: How did your service contribute to better understanding of:&lt;br&gt;&lt;br&gt;1. Advocacy Skills&lt;br&gt;2. Designing a Solution&lt;br&gt;3. Empathy&lt;br&gt;4. Exploring Purpose&lt;br&gt;5.  Real World Experience Response: We did crafts with the kids at children‚Äôs hospital"/>
    <s v="care for cancer"/>
  </r>
  <r>
    <x v="115"/>
    <n v="2"/>
    <s v="Real World Experience"/>
    <x v="227"/>
    <m/>
    <s v="Prompt: How did your service contribute to better understanding of:&lt;br&gt;&lt;br&gt;1. Advocacy Skills&lt;br&gt;2. Designing a Solution&lt;br&gt;3. Empathy&lt;br&gt;4. Exploring Purpose&lt;br&gt;5.  Real World Experience Response: I attended the Friendship Ball and had I got to meet so many new people and get many different experiences"/>
    <s v="Hockaday Best Buddies"/>
  </r>
  <r>
    <x v="115"/>
    <n v="5"/>
    <s v="Real World Experience"/>
    <x v="40"/>
    <m/>
    <s v="Prompt: How did your service contribute to better understanding of:&lt;br&gt;&lt;br&gt;1. Advocacy Skills&lt;br&gt;2. Designing a Solution&lt;br&gt;3. Empathy&lt;br&gt;4. Exploring Purpose&lt;br&gt;5.  Real World Experience Response: I read 5 books and made recodings to send to the children‚Äôs hospital"/>
    <m/>
  </r>
  <r>
    <x v="116"/>
    <n v="1.5"/>
    <s v="Real World Experience"/>
    <x v="183"/>
    <m/>
    <s v="Prompt: How did your service contribute to better understanding of:&lt;br&gt;&lt;br&gt;1. Advocacy Skills&lt;br&gt;2. Designing a Solution&lt;br&gt;3. Empathy&lt;br&gt;4. Exploring Purpose&lt;br&gt;5.  Real World Experience Response: today i honed my patience skills as we waited for people to show up."/>
    <s v="intellichoice"/>
  </r>
  <r>
    <x v="116"/>
    <n v="0.5"/>
    <s v="Real World Experience"/>
    <x v="144"/>
    <m/>
    <s v="Prompt: How did your service contribute to better understanding of:&lt;br&gt;&lt;br&gt;1. Advocacy Skills&lt;br&gt;2. Designing a Solution&lt;br&gt;3. Empathy&lt;br&gt;4. Exploring Purpose&lt;br&gt;5.  Real World Experience Response: i helped to input the data from todays sale! i learned a lot about working excel and i think that will serve me very well in the future"/>
    <s v="uniform resale"/>
  </r>
  <r>
    <x v="116"/>
    <n v="2"/>
    <s v="Real World Experience"/>
    <x v="153"/>
    <m/>
    <s v="Prompt: How did your service contribute to better understanding of:&lt;br&gt;&lt;br&gt;1. Advocacy Skills&lt;br&gt;2. Designing a Solution&lt;br&gt;3. Empathy&lt;br&gt;4. Exploring Purpose&lt;br&gt;5.  Real World Experience Response: helping these kids with their math gave me good experience in tutoring"/>
    <s v="intellichoice"/>
  </r>
  <r>
    <x v="116"/>
    <n v="3"/>
    <s v="Real World Experience"/>
    <x v="68"/>
    <m/>
    <s v="Prompt: How did your service contribute to better understanding of:&lt;br&gt;&lt;br&gt;1. Advocacy Skills&lt;br&gt;2. Designing a Solution&lt;br&gt;3. Empathy&lt;br&gt;4. Exploring Purpose&lt;br&gt;5.  Real World Experience Response: learning about how to treat severe trauma and life threatening bleeding was so interesting and it's a very helpful skill to have"/>
    <s v="american red cross"/>
  </r>
  <r>
    <x v="116"/>
    <n v="2"/>
    <s v="Real World Experience"/>
    <x v="265"/>
    <m/>
    <s v="Prompt: How did your service contribute to better understanding of:&lt;br&gt;&lt;br&gt;1. Advocacy Skills&lt;br&gt;2. Designing a Solution&lt;br&gt;3. Empathy&lt;br&gt;4. Exploring Purpose&lt;br&gt;5.  Real World Experience Response: i organized clothes on racks to prepare for the upcoming uniform resale"/>
    <s v="hockaday uniform resale"/>
  </r>
  <r>
    <x v="290"/>
    <n v="2"/>
    <s v="Real World Experience"/>
    <x v="170"/>
    <m/>
    <s v="Prompt: How did your service contribute to better understanding of:&lt;br&gt;&lt;br&gt;1. Advocacy Skills&lt;br&gt;2. Designing a Solution&lt;br&gt;3. Empathy&lt;br&gt;4. Exploring Purpose&lt;br&gt;5.  Real World Experience Response: We packed nutritious meals that will be heading to children in need and we packed enough for 186 children to eat for a year"/>
    <s v="feed my starving children"/>
  </r>
  <r>
    <x v="290"/>
    <n v="3.2"/>
    <s v="Real World Experience"/>
    <x v="188"/>
    <m/>
    <s v="Prompt: How did your service contribute to better understanding of:&lt;br&gt;&lt;br&gt;1. Advocacy Skills&lt;br&gt;2. Designing a Solution&lt;br&gt;3. Empathy&lt;br&gt;4. Exploring Purpose&lt;br&gt;5.  Real World Experience Response: i volunteered to help at a swim and water safety class that a girl scout organized for her gold award project. we watched and helped the kids at the class by watching over them in the water and helping them know where to go."/>
    <s v="Girl Scouts Gold Award"/>
  </r>
  <r>
    <x v="236"/>
    <n v="2"/>
    <s v="Real World Experience"/>
    <x v="192"/>
    <m/>
    <s v="Prompt: How did your service contribute to better understanding of:&lt;br&gt;&lt;br&gt;1. Advocacy Skills&lt;br&gt;2. Designing a Solution&lt;br&gt;3. Empathy&lt;br&gt;4. Exploring Purpose&lt;br&gt;5.  Real World Experience Response: We help pack food for children in Peru. we packed 74 boxes which is enough to feed 16,500 children in one year"/>
    <m/>
  </r>
  <r>
    <x v="236"/>
    <n v="0.5"/>
    <s v="Real World Experience"/>
    <x v="137"/>
    <m/>
    <s v="Prompt: How did your service contribute to better understanding of:&lt;br&gt;&lt;br&gt;1. Advocacy Skills&lt;br&gt;2. Designing a Solution&lt;br&gt;3. Empathy&lt;br&gt;4. Exploring Purpose&lt;br&gt;5.  Real World Experience Response: today we went to chapel hill prep and taught the kids about track during recess to give their teachers a quick break and bring some joy into everyone‚Äôs day. I really enjoyed it and i know it brought joy into my day"/>
    <m/>
  </r>
  <r>
    <x v="238"/>
    <n v="12"/>
    <s v="Real World Experience"/>
    <x v="178"/>
    <m/>
    <s v="Prompt: How did your service contribute to better understanding of:&lt;br&gt;&lt;br&gt;1. Advocacy Skills&lt;br&gt;2. Designing a Solution&lt;br&gt;3. Empathy&lt;br&gt;4. Exploring Purpose&lt;br&gt;5.  Real World Experience Response: learned how to help kids in different aspects of camps, leadership experience"/>
    <s v="Hockaday CIT"/>
  </r>
  <r>
    <x v="238"/>
    <n v="1"/>
    <s v="Real World Experience"/>
    <x v="167"/>
    <m/>
    <s v="Prompt: How did your service contribute to better understanding of:&lt;br&gt;&lt;br&gt;1. Advocacy Skills&lt;br&gt;2. Designing a Solution&lt;br&gt;3. Empathy&lt;br&gt;4. Exploring Purpose&lt;br&gt;5.  Real World Experience Response: Helping rack and price dresses for winfo dress swap"/>
    <s v="Hockaday All Green Club"/>
  </r>
  <r>
    <x v="239"/>
    <n v="0.5"/>
    <s v="Real World Experience"/>
    <x v="28"/>
    <m/>
    <s v="Prompt: How did your service contribute to better understanding of:&lt;br&gt;&lt;br&gt;1. Advocacy Skills&lt;br&gt;2. Designing a Solution&lt;br&gt;3. Empathy&lt;br&gt;4. Exploring Purpose&lt;br&gt;5.  Real World Experience Response: We learned about volunteer opportunities."/>
    <s v="725 Dream"/>
  </r>
  <r>
    <x v="239"/>
    <n v="6"/>
    <s v="Real World Experience"/>
    <x v="34"/>
    <m/>
    <s v="Prompt: How did your service contribute to better understanding of:&lt;br&gt;&lt;br&gt;1. Advocacy Skills&lt;br&gt;2. Designing a Solution&lt;br&gt;3. Empathy&lt;br&gt;4. Exploring Purpose&lt;br&gt;5.  Real World Experience Response: Different perspective on tournaments."/>
    <s v="First Lego League"/>
  </r>
  <r>
    <x v="239"/>
    <n v="6"/>
    <s v="Real World Experience"/>
    <x v="34"/>
    <m/>
    <s v="Prompt: How did your service contribute to better understanding of:&lt;br&gt;&lt;br&gt;1. Advocacy Skills&lt;br&gt;2. Designing a Solution&lt;br&gt;3. Empathy&lt;br&gt;4. Exploring Purpose&lt;br&gt;5.  Real World Experience Response: Different perspective on tournaments."/>
    <s v="First Lego League"/>
  </r>
  <r>
    <x v="117"/>
    <n v="2"/>
    <s v="Real World Experience"/>
    <x v="35"/>
    <m/>
    <s v="Prompt: How did your service contribute to better understanding of:&lt;br&gt;&lt;br&gt;1. Advocacy Skills&lt;br&gt;2. Designing a Solution&lt;br&gt;3. Empathy&lt;br&gt;4. Exploring Purpose&lt;br&gt;5.  Real World Experience Response: I was able to perform for a group of elementary students in Dallas! I loved making them laugh and giving them joy with our ballet."/>
    <s v="Hockadance"/>
  </r>
  <r>
    <x v="240"/>
    <n v="27"/>
    <s v="Real World Experience"/>
    <x v="214"/>
    <s v="During the summer, I also participated in a mission week at my church where groups of teenagers helped out at local charities."/>
    <s v="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learn about over 20 non-profits in the Dallas area, including Jubilee, Austin Street Shelter, and Meals on Meals."/>
    <s v="Mission Week at Church"/>
  </r>
  <r>
    <x v="240"/>
    <n v="7"/>
    <s v="Real World Experience"/>
    <x v="139"/>
    <m/>
    <s v="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work with kids in person."/>
    <s v="Pershing Elementary"/>
  </r>
  <r>
    <x v="240"/>
    <n v="8.1"/>
    <s v="Real World Experience"/>
    <x v="272"/>
    <m/>
    <s v="Prompt: How did your service contribute to better understanding of:&lt;br&gt;&lt;br&gt;1. Advocacy Skills&lt;br&gt;2. Designing a Solution&lt;br&gt;3. Empathy&lt;br&gt;4. Exploring Purpose&lt;br&gt;5.  Real World Experience Response: We had a day full of activities for the kids, from arts and crafts to outdoor sports. This gave me real world leadership experience in taking care of kids. We constantly hyped them up/cheered them on and it was really cool to see them work together as s team."/>
    <s v="Saint Michael and All Angels Mission Week at Foster Elementary"/>
  </r>
  <r>
    <x v="241"/>
    <n v="1.9"/>
    <s v="Real World Experience"/>
    <x v="77"/>
    <m/>
    <s v="Prompt: How did your service contribute to better understanding of:&lt;br&gt;&lt;br&gt;1. Advocacy Skills&lt;br&gt;2. Designing a Solution&lt;br&gt;3. Empathy&lt;br&gt;4. Exploring Purpose&lt;br&gt;5.  Real World Experience Response: I helped walk dogs and give them exercise"/>
    <s v="SPCA of Texas"/>
  </r>
  <r>
    <x v="241"/>
    <n v="2.1"/>
    <s v="Real World Experience"/>
    <x v="174"/>
    <m/>
    <s v="Prompt: How did your service contribute to better understanding of:&lt;br&gt;&lt;br&gt;1. Advocacy Skills&lt;br&gt;2. Designing a Solution&lt;br&gt;3. Empathy&lt;br&gt;4. Exploring Purpose&lt;br&gt;5.  Real World Experience Response: 5. I walked dogs at the animal shelter to entertain them and give them exercise"/>
    <s v="SPCA of Texas"/>
  </r>
  <r>
    <x v="241"/>
    <n v="1.2"/>
    <s v="Real World Experience"/>
    <x v="135"/>
    <m/>
    <s v="Prompt: How did your service contribute to better understanding of:&lt;br&gt;&lt;br&gt;1. Advocacy Skills&lt;br&gt;2. Designing a Solution&lt;br&gt;3. Empathy&lt;br&gt;4. Exploring Purpose&lt;br&gt;5.  Real World Experience Response: 5. Learning about animals and helping them"/>
    <s v="SPCA of Texas"/>
  </r>
  <r>
    <x v="241"/>
    <n v="2.1"/>
    <s v="Real World Experience"/>
    <x v="244"/>
    <m/>
    <s v="Prompt: How did your service contribute to better understanding of:&lt;br&gt;&lt;br&gt;1. Advocacy Skills&lt;br&gt;2. Designing a Solution&lt;br&gt;3. Empathy&lt;br&gt;4. Exploring Purpose&lt;br&gt;5.  Real World Experience Response: 5. playing with the dogs to get them to exercise"/>
    <s v="SPCA of Texas"/>
  </r>
  <r>
    <x v="241"/>
    <n v="2.1"/>
    <s v="Real World Experience"/>
    <x v="57"/>
    <m/>
    <s v="Prompt: How did your service contribute to better understanding of:&lt;br&gt;&lt;br&gt;1. Advocacy Skills&lt;br&gt;2. Designing a Solution&lt;br&gt;3. Empathy&lt;br&gt;4. Exploring Purpose&lt;br&gt;5.  Real World Experience Response: 5. helping train and walk dogs to make them more adoptable"/>
    <s v="SPCA of Texas"/>
  </r>
  <r>
    <x v="241"/>
    <n v="2.2000000000000002"/>
    <s v="Real World Experience"/>
    <x v="160"/>
    <m/>
    <s v="Prompt: How did your service contribute to better understanding of:&lt;br&gt;&lt;br&gt;1. Advocacy Skills&lt;br&gt;2. Designing a Solution&lt;br&gt;3. Empathy&lt;br&gt;4. Exploring Purpose&lt;br&gt;5.  Real World Experience Response: 5 I helped walk the dogs to get them exercise"/>
    <s v="SPCA of Texas"/>
  </r>
  <r>
    <x v="241"/>
    <n v="2.1"/>
    <s v="Real World Experience"/>
    <x v="43"/>
    <m/>
    <s v="Prompt: How did your service contribute to better understanding of:&lt;br&gt;&lt;br&gt;1. Advocacy Skills&lt;br&gt;2. Designing a Solution&lt;br&gt;3. Empathy&lt;br&gt;4. Exploring Purpose&lt;br&gt;5.  Real World Experience Response: 5. My mom and I helped walk the dogs and train them for future adopters"/>
    <s v="SPCA of Texas"/>
  </r>
  <r>
    <x v="241"/>
    <n v="1.9"/>
    <s v="Real World Experience"/>
    <x v="160"/>
    <m/>
    <s v="Prompt: How did your service contribute to better understanding of:&lt;br&gt;&lt;br&gt;1. Advocacy Skills&lt;br&gt;2. Designing a Solution&lt;br&gt;3. Empathy&lt;br&gt;4. Exploring Purpose&lt;br&gt;5.  Real World Experience Response: 5 Socializing the dogs makes them more adoptable"/>
    <s v="SPCA of Texas"/>
  </r>
  <r>
    <x v="241"/>
    <n v="2"/>
    <s v="Real World Experience"/>
    <x v="12"/>
    <m/>
    <s v="Prompt: How did your service contribute to better understanding of:&lt;br&gt;&lt;br&gt;1. Advocacy Skills&lt;br&gt;2. Designing a Solution&lt;br&gt;3. Empathy&lt;br&gt;4. Exploring Purpose&lt;br&gt;5.  Real World Experience Response: 5. we picked up trash with st marks to help the environment"/>
    <s v="Bonton Farms"/>
  </r>
  <r>
    <x v="241"/>
    <n v="2.1"/>
    <s v="Real World Experience"/>
    <x v="98"/>
    <m/>
    <s v="Prompt: How did your service contribute to better understanding of:&lt;br&gt;&lt;br&gt;1. Advocacy Skills&lt;br&gt;2. Designing a Solution&lt;br&gt;3. Empathy&lt;br&gt;4. Exploring Purpose&lt;br&gt;5.  Real World Experience Response: 5. I walked dogs and played with them to give them time out of their pens."/>
    <s v="SPCA of Texas"/>
  </r>
  <r>
    <x v="241"/>
    <n v="2.1"/>
    <s v="Real World Experience"/>
    <x v="65"/>
    <m/>
    <s v="Prompt: How did your service contribute to better understanding of:&lt;br&gt;&lt;br&gt;1. Advocacy Skills&lt;br&gt;2. Designing a Solution&lt;br&gt;3. Empathy&lt;br&gt;4. Exploring Purpose&lt;br&gt;5.  Real World Experience Response: 5. I walked and trained dogs."/>
    <s v="SPCA of Texas"/>
  </r>
  <r>
    <x v="241"/>
    <n v="1.9"/>
    <s v="Real World Experience"/>
    <x v="218"/>
    <m/>
    <s v="Prompt: How did your service contribute to better understanding of:&lt;br&gt;&lt;br&gt;1. Advocacy Skills&lt;br&gt;2. Designing a Solution&lt;br&gt;3. Empathy&lt;br&gt;4. Exploring Purpose&lt;br&gt;5.  Real World Experience Response: 5. I helped the dogs socialize and meet potential adopters."/>
    <s v="SPCA of Texas"/>
  </r>
  <r>
    <x v="241"/>
    <n v="2.1"/>
    <s v="Real World Experience"/>
    <x v="85"/>
    <m/>
    <s v="Prompt: How did your service contribute to better understanding of:&lt;br&gt;&lt;br&gt;1. Advocacy Skills&lt;br&gt;2. Designing a Solution&lt;br&gt;3. Empathy&lt;br&gt;4. Exploring Purpose&lt;br&gt;5.  Real World Experience Response: 5. I helped one of the dogs learn to socialize"/>
    <s v="SPCA of Texas"/>
  </r>
  <r>
    <x v="241"/>
    <n v="2.1"/>
    <s v="Real World Experience"/>
    <x v="112"/>
    <m/>
    <s v="Prompt: How did your service contribute to better understanding of:&lt;br&gt;&lt;br&gt;1. Advocacy Skills&lt;br&gt;2. Designing a Solution&lt;br&gt;3. Empathy&lt;br&gt;4. Exploring Purpose&lt;br&gt;5.  Real World Experience Response: 5. I helped the dogs get out their energy by taking them on walks."/>
    <s v="SPCA of Texas"/>
  </r>
  <r>
    <x v="241"/>
    <n v="2.2000000000000002"/>
    <s v="Real World Experience"/>
    <x v="179"/>
    <m/>
    <s v="Prompt: How did your service contribute to better understanding of:&lt;br&gt;&lt;br&gt;1. Advocacy Skills&lt;br&gt;2. Designing a Solution&lt;br&gt;3. Empathy&lt;br&gt;4. Exploring Purpose&lt;br&gt;5.  Real World Experience Response: 5. I bonded with one of the new dogs so they could adjust to the shelter"/>
    <s v="SPCA of Texas"/>
  </r>
  <r>
    <x v="242"/>
    <n v="2"/>
    <s v="Real World Experience"/>
    <x v="89"/>
    <m/>
    <s v="Prompt: How did your service contribute to better understanding of:&lt;br&gt;&lt;br&gt;1. Advocacy Skills&lt;br&gt;2. Designing a Solution&lt;br&gt;3. Empathy&lt;br&gt;4. Exploring Purpose&lt;br&gt;5.  Real World Experience Response: I was a control subject for scoliosis research and did tests to compare a ‚Äúnormal‚Äù spine to people with scoliosis."/>
    <s v="Clinical Research Spinal Bracing Texas Scottish Rite"/>
  </r>
  <r>
    <x v="118"/>
    <n v="1.5"/>
    <s v="Real World Experience"/>
    <x v="182"/>
    <m/>
    <s v="Prompt: How did your service contribute to better understanding of:&lt;br&gt;&lt;br&gt;1. Advocacy Skills&lt;br&gt;2. Designing a Solution&lt;br&gt;3. Empathy&lt;br&gt;4. Exploring Purpose&lt;br&gt;5.  Real World Experience Response: I got real world experience at Marsh because I was able to teach and help students with algebra. Using the board games my group and other groups developed, the students were able to develop their skills. I was able to learn how others learn and how to best allow them to retain skills."/>
    <s v="Marsh Middle School"/>
  </r>
  <r>
    <x v="118"/>
    <n v="1"/>
    <s v="Real World Experience"/>
    <x v="237"/>
    <m/>
    <s v="Prompt: How did your service contribute to better understanding of:&lt;br&gt;&lt;br&gt;1. Advocacy Skills&lt;br&gt;2. Designing a Solution&lt;br&gt;3. Empathy&lt;br&gt;4. Exploring Purpose&lt;br&gt;5.  Real World Experience Response: I got real world experience at Genesis through helping the kids and playing with them. I was able to make friendships and understand what it is like for both them and the people that work there."/>
    <s v="Genesis Women's Shelter"/>
  </r>
  <r>
    <x v="118"/>
    <n v="3"/>
    <s v="Real World Experience"/>
    <x v="68"/>
    <m/>
    <s v="Prompt: How did your service contribute to better understanding of:&lt;br&gt;&lt;br&gt;1. Advocacy Skills&lt;br&gt;2. Designing a Solution&lt;br&gt;3. Empathy&lt;br&gt;4. Exploring Purpose&lt;br&gt;5.  Real World Experience Response: I got real world experience today as I learned how to help people with life-threatening bleeding. I will be able to apply this because I am now able to provide aid in these situations."/>
    <s v="Red Cross"/>
  </r>
  <r>
    <x v="119"/>
    <n v="2"/>
    <s v="Real World Experience"/>
    <x v="37"/>
    <m/>
    <s v="Prompt: How did your service contribute to better understanding of:&lt;br&gt;&lt;br&gt;1. Advocacy Skills&lt;br&gt;2. Designing a Solution&lt;br&gt;3. Empathy&lt;br&gt;4. Exploring Purpose&lt;br&gt;5.  Real World Experience Response: I worked with kids to learn and have a hands on experience about biology and labs."/>
    <s v="Perot Museum"/>
  </r>
  <r>
    <x v="119"/>
    <n v="5"/>
    <s v="Real World Experience"/>
    <x v="203"/>
    <m/>
    <s v="Prompt: How did your service contribute to better understanding of:&lt;br&gt;&lt;br&gt;1. Advocacy Skills&lt;br&gt;2. Designing a Solution&lt;br&gt;3. Empathy&lt;br&gt;4. Exploring Purpose&lt;br&gt;5.  Real World Experience Response: I helped children work together to complete a scavenger hunt and learn new things about the Christmas holiday and different animals."/>
    <s v="Dallas Arboretum and Botanical Garden"/>
  </r>
  <r>
    <x v="119"/>
    <n v="5"/>
    <s v="Real World Experience"/>
    <x v="98"/>
    <m/>
    <s v="Prompt: How did your service contribute to better understanding of:&lt;br&gt;&lt;br&gt;1. Advocacy Skills&lt;br&gt;2. Designing a Solution&lt;br&gt;3. Empathy&lt;br&gt;4. Exploring Purpose&lt;br&gt;5.  Real World Experience Response: I helped organize and coordinate a community cultural diversity event by organizing performances and workshops."/>
    <s v="Spring Ridge"/>
  </r>
  <r>
    <x v="119"/>
    <n v="3.5"/>
    <s v="Real World Experience"/>
    <x v="113"/>
    <m/>
    <s v="Prompt: How did your service contribute to better understanding of:&lt;br&gt;&lt;br&gt;1. Advocacy Skills&lt;br&gt;2. Designing a Solution&lt;br&gt;3. Empathy&lt;br&gt;4. Exploring Purpose&lt;br&gt;5.  Real World Experience Response: I helped clean Bachman Lake and the boathouse by picking up trash. I row in the lake everyday, and I always see trash in the water, so I know it‚Äôs very important to help clean the lake often."/>
    <s v="Hockaday"/>
  </r>
  <r>
    <x v="120"/>
    <n v="2.5"/>
    <s v="Real World Experience"/>
    <x v="12"/>
    <m/>
    <s v="Prompt: How did your service contribute to better understanding of:&lt;br&gt;&lt;br&gt;1. Advocacy Skills&lt;br&gt;2. Designing a Solution&lt;br&gt;3. Empathy&lt;br&gt;4. Exploring Purpose&lt;br&gt;5.  Real World Experience Response: I learned to teach others about micro plastics. We worked on designing a solution to reduce the amount of single use plastics. I want to have empathy for the little sea turtles in Galveston."/>
    <s v="Texas Conservation Alliance"/>
  </r>
  <r>
    <x v="120"/>
    <n v="2"/>
    <s v="Real World Experience"/>
    <x v="2"/>
    <m/>
    <s v="Prompt: How did your service contribute to better understanding of:&lt;br&gt;&lt;br&gt;1. Advocacy Skills&lt;br&gt;2. Designing a Solution&lt;br&gt;3. Empathy&lt;br&gt;4. Exploring Purpose&lt;br&gt;5.  Real World Experience Response: I got to help kids at a children‚Äôs hospital."/>
    <s v="Hockaday"/>
  </r>
  <r>
    <x v="120"/>
    <n v="2"/>
    <s v="Real World Experience"/>
    <x v="19"/>
    <m/>
    <s v="Prompt: How did your service contribute to better understanding of:&lt;br&gt;&lt;br&gt;1. Advocacy Skills&lt;br&gt;2. Designing a Solution&lt;br&gt;3. Empathy&lt;br&gt;4. Exploring Purpose&lt;br&gt;5.  Real World Experience Response: I got to help other dancers continue their passion for dance. It was really fun to help guide people as well as support them."/>
    <s v="Hockaday"/>
  </r>
  <r>
    <x v="291"/>
    <n v="3"/>
    <s v="Real World Experience"/>
    <x v="255"/>
    <m/>
    <s v="Prompt: How did your service contribute to better understanding of:&lt;br&gt;&lt;br&gt;1. Advocacy Skills&lt;br&gt;2. Designing a Solution&lt;br&gt;3. Empathy&lt;br&gt;4. Exploring Purpose&lt;br&gt;5.  Real World Experience Response: We picked up a lot of trash from all around and in the lake. I learned that we need to to better in picking up trash and cleaning the earth"/>
    <s v="Bachman Lake Cleanup"/>
  </r>
  <r>
    <x v="292"/>
    <n v="2"/>
    <s v="Real World Experience"/>
    <x v="153"/>
    <m/>
    <s v="Prompt: How did your service contribute to better understanding of:&lt;br&gt;&lt;br&gt;1. Advocacy Skills&lt;br&gt;2. Designing a Solution&lt;br&gt;3. Empathy&lt;br&gt;4. Exploring Purpose&lt;br&gt;5.  Real World Experience Response: I used real world experience and it was interesting to help the community by unloading pumpkins. we all worked together and it went faster when we cooperated."/>
    <s v="6707 Royal Ln, Dallas, TX 75230"/>
  </r>
  <r>
    <x v="121"/>
    <n v="1"/>
    <s v="Real World Experience"/>
    <x v="166"/>
    <m/>
    <s v="Prompt: How did your service contribute to better understanding of:&lt;br&gt;&lt;br&gt;1. Advocacy Skills&lt;br&gt;2. Designing a Solution&lt;br&gt;3. Empathy&lt;br&gt;4. Exploring Purpose&lt;br&gt;5.  Real World Experience Response: i gained real world experience by assisting in shelving books at the public library"/>
    <s v="Dallas Public Library-Preston and Royal"/>
  </r>
  <r>
    <x v="121"/>
    <n v="2"/>
    <s v="Real World Experience"/>
    <x v="35"/>
    <m/>
    <s v="Prompt: How did your service contribute to better understanding of:&lt;br&gt;&lt;br&gt;1. Advocacy Skills&lt;br&gt;2. Designing a Solution&lt;br&gt;3. Empathy&lt;br&gt;4. Exploring Purpose&lt;br&gt;5.  Real World Experience Response: we put on a performance for middle schoolers from different schools."/>
    <s v="HockaDance"/>
  </r>
  <r>
    <x v="121"/>
    <n v="0.3"/>
    <s v="Real World Experience"/>
    <x v="19"/>
    <m/>
    <s v="Prompt: How did your service contribute to better understanding of:&lt;br&gt;&lt;br&gt;1. Advocacy Skills&lt;br&gt;2. Designing a Solution&lt;br&gt;3. Empathy&lt;br&gt;4. Exploring Purpose&lt;br&gt;5.  Real World Experience Response: I helped at the Dance Convention hosted at hockaday."/>
    <s v="Dance Planet 2026"/>
  </r>
  <r>
    <x v="121"/>
    <n v="0.3"/>
    <s v="Real World Experience"/>
    <x v="19"/>
    <m/>
    <s v="Prompt: How did your service contribute to better understanding of:&lt;br&gt;&lt;br&gt;1. Advocacy Skills&lt;br&gt;2. Designing a Solution&lt;br&gt;3. Empathy&lt;br&gt;4. Exploring Purpose&lt;br&gt;5.  Real World Experience Response: I helped with the Dance festival at hockaday."/>
    <s v="Dance Planet 2026"/>
  </r>
  <r>
    <x v="243"/>
    <n v="7"/>
    <s v="Real World Experience"/>
    <x v="5"/>
    <m/>
    <s v="Prompt: How did your service contribute to better understanding of:&lt;br&gt;&lt;br&gt;1. Advocacy Skills&lt;br&gt;2. Designing a Solution&lt;br&gt;3. Empathy&lt;br&gt;4. Exploring Purpose&lt;br&gt;5.  Real World Experience Response: We got the opportunity to teach fourth and fifth graders about drama at Pershing Elementary. During our time there, we helped them create a story and depict it in four different ways. I had an amazing time and I hope that it made an impact of the younger kids too."/>
    <s v="Pershing Elementary"/>
  </r>
  <r>
    <x v="243"/>
    <n v="2"/>
    <s v="Real World Experience"/>
    <x v="102"/>
    <m/>
    <s v="Prompt: How did your service contribute to better understanding of:&lt;br&gt;&lt;br&gt;1. Advocacy Skills&lt;br&gt;2. Designing a Solution&lt;br&gt;3. Empathy&lt;br&gt;4. Exploring Purpose&lt;br&gt;5.  Real World Experience Response: I baked for a Thanksgiving feast and got to interact with those running the event."/>
    <s v="TR Hoover Summer Camp"/>
  </r>
  <r>
    <x v="244"/>
    <n v="2"/>
    <s v="Real World Experience"/>
    <x v="29"/>
    <m/>
    <s v="Prompt: How did your service contribute to better understanding of:&lt;br&gt;&lt;br&gt;1. Advocacy Skills&lt;br&gt;2. Designing a Solution&lt;br&gt;3. Empathy&lt;br&gt;4. Exploring Purpose&lt;br&gt;5.  Real World Experience Response: It helped me gain experience and understand how it feels to clean up the community."/>
    <s v="TCA"/>
  </r>
  <r>
    <x v="244"/>
    <n v="1"/>
    <s v="Real World Experience"/>
    <x v="22"/>
    <m/>
    <s v="Prompt: How did your service contribute to better understanding of:&lt;br&gt;&lt;br&gt;1. Advocacy Skills&lt;br&gt;2. Designing a Solution&lt;br&gt;3. Empathy&lt;br&gt;4. Exploring Purpose&lt;br&gt;5.  Real World Experience Response: I got to experience what it was like to teach kids one on one."/>
    <s v="United to Learn"/>
  </r>
  <r>
    <x v="244"/>
    <n v="1"/>
    <s v="Real World Experience"/>
    <x v="139"/>
    <m/>
    <s v="Prompt: How did your service contribute to better understanding of:&lt;br&gt;&lt;br&gt;1. Advocacy Skills&lt;br&gt;2. Designing a Solution&lt;br&gt;3. Empathy&lt;br&gt;4. Exploring Purpose&lt;br&gt;5.  Real World Experience Response: I got to experience how it feels to tutor kids."/>
    <s v="United to Learn"/>
  </r>
  <r>
    <x v="244"/>
    <n v="1"/>
    <s v="Real World Experience"/>
    <x v="5"/>
    <m/>
    <s v="Prompt: How did your service contribute to better understanding of:&lt;br&gt;&lt;br&gt;1. Advocacy Skills&lt;br&gt;2. Designing a Solution&lt;br&gt;3. Empathy&lt;br&gt;4. Exploring Purpose&lt;br&gt;5.  Real World Experience Response: I got to experience what it feels like to be the one teaching others."/>
    <s v="United to Learn"/>
  </r>
  <r>
    <x v="244"/>
    <n v="1"/>
    <s v="Real World Experience"/>
    <x v="67"/>
    <m/>
    <s v="Prompt: How did your service contribute to better understanding of:&lt;br&gt;&lt;br&gt;1. Advocacy Skills&lt;br&gt;2. Designing a Solution&lt;br&gt;3. Empathy&lt;br&gt;4. Exploring Purpose&lt;br&gt;5.  Real World Experience Response: It helped me experience what it feels like to teach others."/>
    <s v="Nathan Adams Elementary School"/>
  </r>
  <r>
    <x v="244"/>
    <n v="1"/>
    <s v="Real World Experience"/>
    <x v="198"/>
    <m/>
    <s v="Prompt: How did your service contribute to better understanding of:&lt;br&gt;&lt;br&gt;1. Advocacy Skills&lt;br&gt;2. Designing a Solution&lt;br&gt;3. Empathy&lt;br&gt;4. Exploring Purpose&lt;br&gt;5.  Real World Experience Response: I got to experience what it was like to teach others."/>
    <s v="Nathan Adams Elementary School"/>
  </r>
  <r>
    <x v="244"/>
    <n v="1"/>
    <s v="Real World Experience"/>
    <x v="82"/>
    <m/>
    <s v="Prompt: How did your service contribute to better understanding of:&lt;br&gt;&lt;br&gt;1. Advocacy Skills&lt;br&gt;2. Designing a Solution&lt;br&gt;3. Empathy&lt;br&gt;4. Exploring Purpose&lt;br&gt;5.  Real World Experience Response: I was able to experience what it‚Äôs like to teach other people about math topics."/>
    <s v="Nathan Adams Elementary School"/>
  </r>
  <r>
    <x v="244"/>
    <n v="1"/>
    <s v="Real World Experience"/>
    <x v="97"/>
    <m/>
    <s v="Prompt: How did your service contribute to better understanding of:&lt;br&gt;&lt;br&gt;1. Advocacy Skills&lt;br&gt;2. Designing a Solution&lt;br&gt;3. Empathy&lt;br&gt;4. Exploring Purpose&lt;br&gt;5.  Real World Experience Response: I get to experience what it‚Äôs like to teach younger kids."/>
    <s v="Nathan Adams Elementary School"/>
  </r>
  <r>
    <x v="244"/>
    <n v="1"/>
    <s v="Real World Experience"/>
    <x v="141"/>
    <m/>
    <s v="Prompt: How did your service contribute to better understanding of:&lt;br&gt;&lt;br&gt;1. Advocacy Skills&lt;br&gt;2. Designing a Solution&lt;br&gt;3. Empathy&lt;br&gt;4. Exploring Purpose&lt;br&gt;5.  Real World Experience Response: I got to experience what it is like to teach students about math."/>
    <s v="Nathan Adams Elementary School"/>
  </r>
  <r>
    <x v="245"/>
    <n v="1"/>
    <s v="Real World Experience"/>
    <x v="24"/>
    <m/>
    <s v="Prompt: How did your service contribute to better understanding of:&lt;br&gt;&lt;br&gt;1. Advocacy Skills&lt;br&gt;2. Designing a Solution&lt;br&gt;3. Empathy&lt;br&gt;4. Exploring Purpose&lt;br&gt;5.  Real World Experience Response: I had the opportunity to teach kids running and play games with them. It was enlightening to watch as kids and Hockaday students got along and had fun together."/>
    <s v="The Hockaday School"/>
  </r>
  <r>
    <x v="245"/>
    <n v="10"/>
    <s v="Real World Experience"/>
    <x v="91"/>
    <m/>
    <s v="Prompt: How did your service contribute to better understanding of:&lt;br&gt;&lt;br&gt;1. Advocacy Skills&lt;br&gt;2. Designing a Solution&lt;br&gt;3. Empathy&lt;br&gt;4. Exploring Purpose&lt;br&gt;5.  Real World Experience Response: In the last 4 weeks that I have been volunteering with the 7 year old girls that I coach, I have learned so much from them. Along with that I have been coaching these little girls and teaching them soccer; I have been teaching them how to be a team and how to work with each other."/>
    <s v="Rowlett Youth Soccer Association"/>
  </r>
  <r>
    <x v="245"/>
    <n v="10"/>
    <s v="Real World Experience"/>
    <x v="202"/>
    <m/>
    <s v="Prompt: How did your service contribute to better understanding of:&lt;br&gt;&lt;br&gt;1. Advocacy Skills&lt;br&gt;2. Designing a Solution&lt;br&gt;3. Empathy&lt;br&gt;4. Exploring Purpose&lt;br&gt;5.  Real World Experience Response: With coaching these girls I am learning how to be a leader and how to use that leadership along with more experience of being out of my shell and being more comfortable around people who aren‚Äôt my age. I also am more comfortable with talking and communicating with people who are older then me."/>
    <s v="rowlett youth soccer association"/>
  </r>
  <r>
    <x v="245"/>
    <n v="3"/>
    <s v="Real World Experience"/>
    <x v="27"/>
    <m/>
    <s v="Prompt: How did your service contribute to better understanding of:&lt;br&gt;&lt;br&gt;1. Advocacy Skills&lt;br&gt;2. Designing a Solution&lt;br&gt;3. Empathy&lt;br&gt;4. Exploring Purpose&lt;br&gt;5.  Real World Experience Response: During the MLK celebration, my group made a video talking about recycling and how it is good for our environment. Our goal- make teens more interested in the matter and try to increase recycling rates."/>
    <s v="The Hockaday School"/>
  </r>
  <r>
    <x v="245"/>
    <n v="1"/>
    <s v="Real World Experience"/>
    <x v="63"/>
    <m/>
    <s v="Prompt: How did your service contribute to better understanding of:&lt;br&gt;&lt;br&gt;1. Advocacy Skills&lt;br&gt;2. Designing a Solution&lt;br&gt;3. Empathy&lt;br&gt;4. Exploring Purpose&lt;br&gt;5.  Real World Experience Response: we made cookie jars to donate. this experience allowed me to meet new people as gather new skills."/>
    <s v="the hockaday school"/>
  </r>
  <r>
    <x v="245"/>
    <n v="1"/>
    <s v="Real World Experience"/>
    <x v="63"/>
    <m/>
    <s v="Prompt: How did your service contribute to better understanding of:&lt;br&gt;&lt;br&gt;1. Advocacy Skills&lt;br&gt;2. Designing a Solution&lt;br&gt;3. Empathy&lt;br&gt;4. Exploring Purpose&lt;br&gt;5.  Real World Experience Response: we made cookie jars to donate. this experience allowed me to meet new people as gather new skills."/>
    <s v="the hockaday school"/>
  </r>
  <r>
    <x v="246"/>
    <n v="2"/>
    <s v="Real World Experience"/>
    <x v="12"/>
    <m/>
    <s v="Prompt: How did your service contribute to better understanding of:&lt;br&gt;&lt;br&gt;1. Advocacy Skills&lt;br&gt;2. Designing a Solution&lt;br&gt;3. Empathy&lt;br&gt;4. Exploring Purpose&lt;br&gt;5.  Real World Experience Response: By helping clean up trails and river at Bonton Farms I got real world experience and empathy. I got to see the community that people live in and help to make it a better place."/>
    <s v="Texas Conservation Alliance"/>
  </r>
  <r>
    <x v="246"/>
    <n v="8"/>
    <s v="Real World Experience"/>
    <x v="153"/>
    <m/>
    <s v="Prompt: How did your service contribute to better understanding of:&lt;br&gt;&lt;br&gt;1. Advocacy Skills&lt;br&gt;2. Designing a Solution&lt;br&gt;3. Empathy&lt;br&gt;4. Exploring Purpose&lt;br&gt;5.  Real World Experience Response: I did a tutoring training for children with learning differences."/>
    <s v="Wesley Rankin Community Center"/>
  </r>
  <r>
    <x v="246"/>
    <n v="1.4"/>
    <s v="Real World Experience"/>
    <x v="57"/>
    <m/>
    <s v="Prompt: How did your service contribute to better understanding of:&lt;br&gt;&lt;br&gt;1. Advocacy Skills&lt;br&gt;2. Designing a Solution&lt;br&gt;3. Empathy&lt;br&gt;4. Exploring Purpose&lt;br&gt;5.  Real World Experience Response: We had a teen board meeting where we discussed  planning a party in December. We made committees and I am on the outreach committee."/>
    <s v="Wesley Rankin Community Center"/>
  </r>
  <r>
    <x v="246"/>
    <n v="3"/>
    <s v="Real World Experience"/>
    <x v="34"/>
    <m/>
    <s v="Prompt: How did your service contribute to better understanding of:&lt;br&gt;&lt;br&gt;1. Advocacy Skills&lt;br&gt;2. Designing a Solution&lt;br&gt;3. Empathy&lt;br&gt;4. Exploring Purpose&lt;br&gt;5.  Real World Experience Response: We helped set up for the ball."/>
    <s v="Chrystal Charity Ball"/>
  </r>
  <r>
    <x v="246"/>
    <n v="3"/>
    <s v="Real World Experience"/>
    <x v="208"/>
    <m/>
    <s v="Prompt: How did your service contribute to better understanding of:&lt;br&gt;&lt;br&gt;1. Advocacy Skills&lt;br&gt;2. Designing a Solution&lt;br&gt;3. Empathy&lt;br&gt;4. Exploring Purpose&lt;br&gt;5.  Real World Experience Response: We got to serve meals to homeless adults in the Dallas area."/>
    <s v="Austin Street Shelter"/>
  </r>
  <r>
    <x v="246"/>
    <n v="2"/>
    <s v="Real World Experience"/>
    <x v="163"/>
    <m/>
    <s v="Prompt: How did your service contribute to better understanding of:&lt;br&gt;&lt;br&gt;1. Advocacy Skills&lt;br&gt;2. Designing a Solution&lt;br&gt;3. Empathy&lt;br&gt;4. Exploring Purpose&lt;br&gt;5.  Real World Experience Response: We helped to set up for Cookies and Castles, which is a fundraiser for the hospital."/>
    <s v="Scottish Rite Childrens Hospital"/>
  </r>
  <r>
    <x v="246"/>
    <n v="1.3"/>
    <s v="Real World Experience"/>
    <x v="85"/>
    <m/>
    <s v="Prompt: How did your service contribute to better understanding of:&lt;br&gt;&lt;br&gt;1. Advocacy Skills&lt;br&gt;2. Designing a Solution&lt;br&gt;3. Empathy&lt;br&gt;4. Exploring Purpose&lt;br&gt;5.  Real World Experience Response: We were honoring the graduating seniors for their service accomplishments. I got to speak about two different seniors and that helped to build my confidence with public speaking."/>
    <s v="National Charity League"/>
  </r>
  <r>
    <x v="247"/>
    <n v="1"/>
    <s v="Real World Experience"/>
    <x v="155"/>
    <m/>
    <s v="Prompt: How did your service contribute to better understanding of:&lt;br&gt;&lt;br&gt;1. Advocacy Skills&lt;br&gt;2. Designing a Solution&lt;br&gt;3. Empathy&lt;br&gt;4. Exploring Purpose&lt;br&gt;5.  Real World Experience Response: i learned how other people struggled with reading and how i could help the"/>
    <s v="Kramer Tutoring"/>
  </r>
  <r>
    <x v="247"/>
    <n v="1"/>
    <s v="Real World Experience"/>
    <x v="124"/>
    <m/>
    <s v="Prompt: How did your service contribute to better understanding of:&lt;br&gt;&lt;br&gt;1. Advocacy Skills&lt;br&gt;2. Designing a Solution&lt;br&gt;3. Empathy&lt;br&gt;4. Exploring Purpose&lt;br&gt;5.  Real World Experience Response: allowed me to help younger kids who are less fortunate"/>
    <s v="kramer tutoring"/>
  </r>
  <r>
    <x v="247"/>
    <n v="0.5"/>
    <s v="Real World Experience"/>
    <x v="168"/>
    <m/>
    <s v="Prompt: How did your service contribute to better understanding of:&lt;br&gt;&lt;br&gt;1. Advocacy Skills&lt;br&gt;2. Designing a Solution&lt;br&gt;3. Empathy&lt;br&gt;4. Exploring Purpose&lt;br&gt;5.  Real World Experience Response: understanding other points of view"/>
    <s v="kramer tutoring"/>
  </r>
  <r>
    <x v="247"/>
    <n v="3"/>
    <s v="Real World Experience"/>
    <x v="68"/>
    <m/>
    <s v="Prompt: How did your service contribute to better understanding of:&lt;br&gt;&lt;br&gt;1. Advocacy Skills&lt;br&gt;2. Designing a Solution&lt;br&gt;3. Empathy&lt;br&gt;4. Exploring Purpose&lt;br&gt;5.  Real World Experience Response: Learning how to deal with life threatening bleeding"/>
    <s v="Red Cross Fast CPR"/>
  </r>
  <r>
    <x v="122"/>
    <n v="4"/>
    <s v="Real World Experience"/>
    <x v="175"/>
    <m/>
    <s v="Prompt: How did your service contribute to better understanding of:&lt;br&gt;&lt;br&gt;1. Advocacy Skills&lt;br&gt;2. Designing a Solution&lt;br&gt;3. Empathy&lt;br&gt;4. Exploring Purpose&lt;br&gt;5.  Real World Experience Response: This helped me understand the community and how even just a little thing make a big impact."/>
    <s v="Nathan Adams Elementary School"/>
  </r>
  <r>
    <x v="122"/>
    <n v="0.8"/>
    <s v="Real World Experience"/>
    <x v="88"/>
    <m/>
    <s v="Prompt: How did your service contribute to better understanding of:&lt;br&gt;&lt;br&gt;1. Advocacy Skills&lt;br&gt;2. Designing a Solution&lt;br&gt;3. Empathy&lt;br&gt;4. Exploring Purpose&lt;br&gt;5.  Real World Experience Response: I love seeing the kids learn as we taught."/>
    <s v="Nathan Adams Elementary School"/>
  </r>
  <r>
    <x v="122"/>
    <n v="0.8"/>
    <s v="Real World Experience"/>
    <x v="226"/>
    <m/>
    <s v="Prompt: How did your service contribute to better understanding of:&lt;br&gt;&lt;br&gt;1. Advocacy Skills&lt;br&gt;2. Designing a Solution&lt;br&gt;3. Empathy&lt;br&gt;4. Exploring Purpose&lt;br&gt;5.  Real World Experience Response: Teaching the kids is a good experience in the community."/>
    <s v="Nathan Adams Elementary School"/>
  </r>
  <r>
    <x v="122"/>
    <n v="4"/>
    <s v="Real World Experience"/>
    <x v="2"/>
    <m/>
    <s v="Prompt: How did your service contribute to better understanding of:&lt;br&gt;&lt;br&gt;1. Advocacy Skills&lt;br&gt;2. Designing a Solution&lt;br&gt;3. Empathy&lt;br&gt;4. Exploring Purpose&lt;br&gt;5.  Real World Experience Response: The tutoring showed me what some kids are learning and going through."/>
    <s v="Nathan Adams Elementary School"/>
  </r>
  <r>
    <x v="122"/>
    <n v="0.8"/>
    <s v="Real World Experience"/>
    <x v="27"/>
    <m/>
    <s v="Prompt: How did your service contribute to better understanding of:&lt;br&gt;&lt;br&gt;1. Advocacy Skills&lt;br&gt;2. Designing a Solution&lt;br&gt;3. Empathy&lt;br&gt;4. Exploring Purpose&lt;br&gt;5.  Real World Experience Response: Tutoring the kids allowed me to experience the real word and help them"/>
    <s v="Nathan Adams Elementary School"/>
  </r>
  <r>
    <x v="122"/>
    <n v="0.8"/>
    <s v="Real World Experience"/>
    <x v="156"/>
    <m/>
    <s v="Prompt: How did your service contribute to better understanding of:&lt;br&gt;&lt;br&gt;1. Advocacy Skills&lt;br&gt;2. Designing a Solution&lt;br&gt;3. Empathy&lt;br&gt;4. Exploring Purpose&lt;br&gt;5.  Real World Experience Response: I love helping the kids learn"/>
    <s v="Nathan Adams Elementary School"/>
  </r>
  <r>
    <x v="122"/>
    <n v="1.5"/>
    <s v="Real World Experience"/>
    <x v="68"/>
    <m/>
    <s v="Prompt: How did your service contribute to better understanding of:&lt;br&gt;&lt;br&gt;1. Advocacy Skills&lt;br&gt;2. Designing a Solution&lt;br&gt;3. Empathy&lt;br&gt;4. Exploring Purpose&lt;br&gt;5.  Real World Experience Response: I loved helping and interacting with the kids!"/>
    <s v="Nathan Adams Elementary School"/>
  </r>
  <r>
    <x v="122"/>
    <n v="0.5"/>
    <s v="Real World Experience"/>
    <x v="68"/>
    <m/>
    <s v="Prompt: How did your service contribute to better understanding of:&lt;br&gt;&lt;br&gt;1. Advocacy Skills&lt;br&gt;2. Designing a Solution&lt;br&gt;3. Empathy&lt;br&gt;4. Exploring Purpose&lt;br&gt;5.  Real World Experience Response: I love interacting with the kids!"/>
    <m/>
  </r>
  <r>
    <x v="123"/>
    <n v="2"/>
    <s v="Real World Experience"/>
    <x v="183"/>
    <m/>
    <s v="Prompt: How did your service contribute to better understanding of:&lt;br&gt;&lt;br&gt;1. Advocacy Skills&lt;br&gt;2. Designing a Solution&lt;br&gt;3. Empathy&lt;br&gt;4. Exploring Purpose&lt;br&gt;5.  Real World Experience Response: During this event, I guided people to their designated areas, helped them find locations if they were lost, and answered questions about the event. It was a banquet where many acts were performed on a stage and I got to help around with keeping everything  in order. I explored my purpose through helping others and playing a leadership role."/>
    <s v="Chinese Institute of Engineers"/>
  </r>
  <r>
    <x v="123"/>
    <n v="8"/>
    <s v="Real World Experience"/>
    <x v="50"/>
    <m/>
    <s v="Prompt: How did your service contribute to better understanding of:&lt;br&gt;&lt;br&gt;1. Advocacy Skills&lt;br&gt;2. Designing a Solution&lt;br&gt;3. Empathy&lt;br&gt;4. Exploring Purpose&lt;br&gt;5.  Real World Experience Response: Helping set up Nutcracker Tea kids event at DBC"/>
    <s v="Dallas Ballet Company"/>
  </r>
  <r>
    <x v="124"/>
    <n v="3"/>
    <s v="Real World Experience"/>
    <x v="68"/>
    <m/>
    <s v="Prompt: How did your service contribute to better understanding of:&lt;br&gt;&lt;br&gt;1. Advocacy Skills&lt;br&gt;2. Designing a Solution&lt;br&gt;3. Empathy&lt;br&gt;4. Exploring Purpose&lt;br&gt;5.  Real World Experience Response: i learned cpr skills that might come in handy in real life to save lives."/>
    <s v="red cross"/>
  </r>
  <r>
    <x v="124"/>
    <n v="1.5"/>
    <s v="Real World Experience"/>
    <x v="222"/>
    <m/>
    <s v="Prompt: How did your service contribute to better understanding of:&lt;br&gt;&lt;br&gt;1. Advocacy Skills&lt;br&gt;2. Designing a Solution&lt;br&gt;3. Empathy&lt;br&gt;4. Exploring Purpose&lt;br&gt;5.  Real World Experience Response: I used real world skills (washing cars) to help benefit teachers who the funds from the car wash went to."/>
    <s v="the lamplighter alumni car wash"/>
  </r>
  <r>
    <x v="125"/>
    <n v="1"/>
    <s v="Real World Experience"/>
    <x v="244"/>
    <m/>
    <s v="Prompt: How did your service contribute to better understanding of:&lt;br&gt;&lt;br&gt;1. Advocacy Skills&lt;br&gt;2. Designing a Solution&lt;br&gt;3. Empathy&lt;br&gt;4. Exploring Purpose&lt;br&gt;5.  Real World Experience Response: I bought a gift card for the bazar"/>
    <m/>
  </r>
  <r>
    <x v="125"/>
    <n v="3"/>
    <s v="Real World Experience"/>
    <x v="34"/>
    <m/>
    <s v="Prompt: How did your service contribute to better understanding of:&lt;br&gt;&lt;br&gt;1. Advocacy Skills&lt;br&gt;2. Designing a Solution&lt;br&gt;3. Empathy&lt;br&gt;4. Exploring Purpose&lt;br&gt;5.  Real World Experience Response: Setting up for a ball"/>
    <s v="crystal charity ball"/>
  </r>
  <r>
    <x v="125"/>
    <n v="2"/>
    <s v="Real World Experience"/>
    <x v="163"/>
    <m/>
    <s v="Prompt: How did your service contribute to better understanding of:&lt;br&gt;&lt;br&gt;1. Advocacy Skills&lt;br&gt;2. Designing a Solution&lt;br&gt;3. Empathy&lt;br&gt;4. Exploring Purpose&lt;br&gt;5.  Real World Experience Response: I organized and sorted candy for the gingerbread event they are hosting tomorrow"/>
    <s v="Scottish Rite Childrens Hospital"/>
  </r>
  <r>
    <x v="249"/>
    <n v="8"/>
    <s v="Real World Experience"/>
    <x v="21"/>
    <m/>
    <s v="Prompt: How did your service contribute to better understanding of:&lt;br&gt;&lt;br&gt;1. Advocacy Skills&lt;br&gt;2. Designing a Solution&lt;br&gt;3. Empathy&lt;br&gt;4. Exploring Purpose&lt;br&gt;5.  Real World Experience Response: My friends and I helped host a fundraiser at our barn for an animal sanctuary. We took care of animals, entertained children, did barn chores, took photos, and more. This improved our communication skills, our efficiency completing tasks, and our sense of responsibility."/>
    <s v="The Royal House Stables / Beazy Farms Animal Sanctuary"/>
  </r>
  <r>
    <x v="249"/>
    <n v="1"/>
    <s v="Real World Experience"/>
    <x v="4"/>
    <m/>
    <s v="Prompt: How did your service contribute to better understanding of:&lt;br&gt;&lt;br&gt;1. Advocacy Skills&lt;br&gt;2. Designing a Solution&lt;br&gt;3. Empathy&lt;br&gt;4. Exploring Purpose&lt;br&gt;5.  Real World Experience Response: Today I got experience working with people, horses, miniature horses, and a donkey. We turned out the horses after we put their fly masks and fly boots on."/>
    <s v="Equest Therapeutic Riding Center"/>
  </r>
  <r>
    <x v="126"/>
    <n v="2"/>
    <s v="Real World Experience"/>
    <x v="12"/>
    <m/>
    <s v="Prompt: How did your service contribute to better understanding of:&lt;br&gt;&lt;br&gt;1. Advocacy Skills&lt;br&gt;2. Designing a Solution&lt;br&gt;3. Empathy&lt;br&gt;4. Exploring Purpose&lt;br&gt;5.  Real World Experience Response: I picked up trash and helped to beautify the area around the Bonton Farms river. Through this, I gained Real World Experience because I learned how big of a change I can make in the appearance of a landscape through picking up trash."/>
    <s v="Texas Conservation Service"/>
  </r>
  <r>
    <x v="126"/>
    <n v="2"/>
    <s v="Real World Experience"/>
    <x v="0"/>
    <m/>
    <s v="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
    <s v="Temple Emanu-El"/>
  </r>
  <r>
    <x v="126"/>
    <n v="1.2"/>
    <s v="Real World Experience"/>
    <x v="17"/>
    <m/>
    <s v="Prompt: How did your service contribute to better understanding of:&lt;br&gt;&lt;br&gt;1. Advocacy Skills&lt;br&gt;2. Designing a Solution&lt;br&gt;3. Empathy&lt;br&gt;4. Exploring Purpose&lt;br&gt;5.  Real World Experience Response: I volunteered at the HPA Benefit‚Äôs ‚ÄúEncant√≥ Night‚Äù, where I gained Real World Experience by helping serve dinner."/>
    <s v="The Hockaday School"/>
  </r>
  <r>
    <x v="126"/>
    <n v="1.2"/>
    <s v="Real World Experience"/>
    <x v="17"/>
    <m/>
    <s v="Prompt: How did your service contribute to better understanding of:&lt;br&gt;&lt;br&gt;1. Advocacy Skills&lt;br&gt;2. Designing a Solution&lt;br&gt;3. Empathy&lt;br&gt;4. Exploring Purpose&lt;br&gt;5.  Real World Experience Response: I volunteered at the HPA Benefit‚Äôs ‚ÄúEncant√≥ Night‚Äù, where I gained Real World Experience by helping serve dinner."/>
    <s v="The Hockaday School"/>
  </r>
  <r>
    <x v="126"/>
    <n v="1"/>
    <s v="Real World Experience"/>
    <x v="240"/>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
  </r>
  <r>
    <x v="126"/>
    <n v="1.5"/>
    <s v="Real World Experience"/>
    <x v="135"/>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1"/>
    <s v="Real World Experience"/>
    <x v="2"/>
    <s v="By serving on the Dallas Holocaust and Human Rights Museum‚Äôs Junior Board, I am learning how to create events and educate people in ways to prevent history from repeating itself."/>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r>
  <r>
    <x v="126"/>
    <n v="1"/>
    <s v="Real World Experience"/>
    <x v="195"/>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School"/>
  </r>
  <r>
    <x v="126"/>
    <n v="1"/>
    <s v="Real World Experience"/>
    <x v="3"/>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r>
  <r>
    <x v="126"/>
    <n v="1"/>
    <s v="Real World Experience"/>
    <x v="85"/>
    <m/>
    <s v="Prompt: How did your service contribute to better understanding of:&lt;br&gt;&lt;br&gt;1. Advocacy Skills&lt;br&gt;2. Designing a Solution&lt;br&gt;3. Empathy&lt;br&gt;4. Exploring Purpose&lt;br&gt;5.  Real World Experience Response: By checking in students for the DHHRM Student Day that I helped plan as a member of the Junior Board, I obtained real world experience working with people at events."/>
    <s v="Dallas Holocaust and Human Rights Museum"/>
  </r>
  <r>
    <x v="126"/>
    <n v="1"/>
    <s v="Real World Experience"/>
    <x v="49"/>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School"/>
  </r>
  <r>
    <x v="126"/>
    <n v="1.5"/>
    <s v="Real World Experience"/>
    <x v="126"/>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r>
  <r>
    <x v="126"/>
    <n v="3.5"/>
    <s v="Real World Experience"/>
    <x v="64"/>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r>
  <r>
    <x v="126"/>
    <n v="5"/>
    <s v="Real World Experience"/>
    <x v="265"/>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r>
  <r>
    <x v="126"/>
    <n v="5.5"/>
    <s v="Real World Experience"/>
    <x v="242"/>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r>
  <r>
    <x v="126"/>
    <n v="5"/>
    <s v="Real World Experience"/>
    <x v="234"/>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r>
  <r>
    <x v="127"/>
    <n v="2"/>
    <s v="Real World Experience"/>
    <x v="12"/>
    <m/>
    <s v="Prompt: How did your service contribute to better understanding of:&lt;br&gt;&lt;br&gt;1. Advocacy Skills&lt;br&gt;2. Designing a Solution&lt;br&gt;3. Empathy&lt;br&gt;4. Exploring Purpose&lt;br&gt;5.  Real World Experience Response: We got real world experience from experiencing the impact of trash pick up and littering. I learned about the negative impacts of littering and sadly how common it is. But, I also learned how easy it is to make a difference. I can help the environment by picking up other peoples trash when I see it."/>
    <s v="Texas conservation alliance"/>
  </r>
  <r>
    <x v="127"/>
    <n v="1"/>
    <s v="Real World Experience"/>
    <x v="17"/>
    <m/>
    <s v="Prompt: How did your service contribute to better understanding of:&lt;br&gt;&lt;br&gt;1. Advocacy Skills&lt;br&gt;2. Designing a Solution&lt;br&gt;3. Empathy&lt;br&gt;4. Exploring Purpose&lt;br&gt;5.  Real World Experience Response: We were able to serve and help out the participants in the event. We also helped prepare the lines of food. This gave us a glimpse into the world of catering/restaurant work."/>
    <s v="Encanto Night"/>
  </r>
  <r>
    <x v="127"/>
    <n v="3"/>
    <s v="Real World Experience"/>
    <x v="68"/>
    <m/>
    <s v="Prompt: How did your service contribute to better understanding of:&lt;br&gt;&lt;br&gt;1. Advocacy Skills&lt;br&gt;2. Designing a Solution&lt;br&gt;3. Empathy&lt;br&gt;4. Exploring Purpose&lt;br&gt;5.  Real World Experience Response: We learned how to help people in possible situations that we could encounter. This is helpful to be prepared in many types of situations."/>
    <s v="Red Cross"/>
  </r>
  <r>
    <x v="250"/>
    <n v="25"/>
    <s v="Real World Experience"/>
    <x v="32"/>
    <m/>
    <s v="Prompt: How did your service contribute to better understanding of:&lt;br&gt;&lt;br&gt;1. Advocacy Skills&lt;br&gt;2. Designing a Solution&lt;br&gt;3. Empathy&lt;br&gt;4. Exploring Purpose&lt;br&gt;5.  Real World Experience Response: 3. I used empathy when working with the residence at Brookwood. I played games and swam with the residents learning about how their life is effected daily by there disability‚Äôs."/>
    <s v="Brookwood Community for Special Adults"/>
  </r>
  <r>
    <x v="250"/>
    <n v="1.5"/>
    <s v="Real World Experience"/>
    <x v="60"/>
    <m/>
    <m/>
    <s v="Juanita Craft Recreation Center"/>
  </r>
  <r>
    <x v="251"/>
    <n v="7"/>
    <s v="Real World Experience"/>
    <x v="127"/>
    <m/>
    <s v="Prompt: How did your service contribute to better understanding of:&lt;br&gt;&lt;br&gt;1. Advocacy Skills&lt;br&gt;2. Designing a Solution&lt;br&gt;3. Empathy&lt;br&gt;4. Exploring Purpose&lt;br&gt;5.  Real World Experience Response: I feel that going to Pershing really helped the kids experience and learn what theatre is like. It gave me an opportunity to see what their school is like and how their teachers are. Everything was amazing and the kids and teachers were super kind"/>
    <s v="Pershing Elementary"/>
  </r>
  <r>
    <x v="251"/>
    <n v="3"/>
    <s v="Real World Experience"/>
    <x v="172"/>
    <m/>
    <s v="Prompt: How did your service contribute to better understanding of:&lt;br&gt;&lt;br&gt;1. Advocacy Skills&lt;br&gt;2. Designing a Solution&lt;br&gt;3. Empathy&lt;br&gt;4. Exploring Purpose&lt;br&gt;5.  Real World Experience Response: I think volunteering at Genesis provided me with a real world experience because it allowed me to get to know the kids better and be a role model for them."/>
    <s v="Genesis Women's Shelter"/>
  </r>
  <r>
    <x v="251"/>
    <n v="5"/>
    <s v="Real World Experience"/>
    <x v="46"/>
    <m/>
    <s v="Prompt: How did your service contribute to better understanding of:&lt;br&gt;&lt;br&gt;1. Advocacy Skills&lt;br&gt;2. Designing a Solution&lt;br&gt;3. Empathy&lt;br&gt;4. Exploring Purpose&lt;br&gt;5.  Real World Experience Response: Packaging the food helped me connect more with the community of people that do Meals on Wheels"/>
    <s v="Meals on Wheels - Dallas, TX"/>
  </r>
  <r>
    <x v="251"/>
    <n v="2"/>
    <s v="Real World Experience"/>
    <x v="113"/>
    <m/>
    <s v="Prompt: How did your service contribute to better understanding of:&lt;br&gt;&lt;br&gt;1. Advocacy Skills&lt;br&gt;2. Designing a Solution&lt;br&gt;3. Empathy&lt;br&gt;4. Exploring Purpose&lt;br&gt;5.  Real World Experience Response: Picking up trash around bachman lake helped me realized that we need to do more to protect nature from litter and excess trash"/>
    <s v="Bachman Lake"/>
  </r>
  <r>
    <x v="128"/>
    <n v="1.1000000000000001"/>
    <s v="Real World Experience"/>
    <x v="130"/>
    <m/>
    <s v="Prompt: How did your service contribute to better understanding of:&lt;br&gt;&lt;br&gt;1. Advocacy Skills&lt;br&gt;2. Designing a Solution&lt;br&gt;3. Empathy&lt;br&gt;4. Exploring Purpose&lt;br&gt;5.  Real World Experience Response: I went out in the real world and helped clean up a lake"/>
    <s v="Dallas Rowing Club Boathouse"/>
  </r>
  <r>
    <x v="128"/>
    <n v="2.2999999999999998"/>
    <s v="Real World Experience"/>
    <x v="60"/>
    <m/>
    <s v="Prompt: How did your service contribute to better understanding of:&lt;br&gt;&lt;br&gt;1. Advocacy Skills&lt;br&gt;2. Designing a Solution&lt;br&gt;3. Empathy&lt;br&gt;4. Exploring Purpose&lt;br&gt;5.  Real World Experience Response: We helped out at an event with kids who might not be able to afford to do things like that."/>
    <s v="Juanita Craft Recreation Center"/>
  </r>
  <r>
    <x v="129"/>
    <n v="1.5"/>
    <s v="Real World Experience"/>
    <x v="183"/>
    <m/>
    <s v="Prompt: How did your service contribute to better understanding of:&lt;br&gt;&lt;br&gt;1. Advocacy Skills&lt;br&gt;2. Designing a Solution&lt;br&gt;3. Empathy&lt;br&gt;4. Exploring Purpose&lt;br&gt;5.  Real World Experience Response: We were rejected and learned to wait because no one showed up for tutpeing."/>
    <s v="intellichoice"/>
  </r>
  <r>
    <x v="252"/>
    <n v="2"/>
    <s v="Real World Experience"/>
    <x v="92"/>
    <m/>
    <s v="Prompt: How did your service contribute to better understanding of:&lt;br&gt;&lt;br&gt;1. Advocacy Skills&lt;br&gt;2. Designing a Solution&lt;br&gt;3. Empathy&lt;br&gt;4. Exploring Purpose&lt;br&gt;5.  Real World Experience Response: The entire fencing team went to an elementary school and introduced little kids to the basics of fencing."/>
    <s v="Hockaday"/>
  </r>
  <r>
    <x v="130"/>
    <n v="3.2"/>
    <s v="Real World Experience"/>
    <x v="49"/>
    <m/>
    <s v="Prompt: How did your service contribute to better understanding of:&lt;br&gt;&lt;br&gt;1. Advocacy Skills&lt;br&gt;2. Designing a Solution&lt;br&gt;3. Empathy&lt;br&gt;4. Exploring Purpose&lt;br&gt;5.  Real World Experience Response: Donating baked goods helped me better understand real world experience via the mistakes i made along the way all being apart of the process."/>
    <s v="baking club"/>
  </r>
  <r>
    <x v="130"/>
    <n v="2"/>
    <s v="Real World Experience"/>
    <x v="126"/>
    <m/>
    <s v="Prompt: How did your service contribute to better understanding of:&lt;br&gt;&lt;br&gt;1. Advocacy Skills&lt;br&gt;2. Designing a Solution&lt;br&gt;3. Empathy&lt;br&gt;4. Exploring Purpose&lt;br&gt;5.  Real World Experience Response: I experienced how a school that is very different than hockaday impacts it‚Äôs students and what it would be like to be a teacher."/>
    <m/>
  </r>
  <r>
    <x v="132"/>
    <n v="1"/>
    <s v="Real World Experience"/>
    <x v="24"/>
    <m/>
    <s v="Prompt: How did your service contribute to better understanding of:&lt;br&gt;&lt;br&gt;1. Advocacy Skills&lt;br&gt;2. Designing a Solution&lt;br&gt;3. Empathy&lt;br&gt;4. Exploring Purpose&lt;br&gt;5.  Real World Experience Response: Volunteered at a elementary school for cross country"/>
    <m/>
  </r>
  <r>
    <x v="132"/>
    <n v="2"/>
    <s v="Real World Experience"/>
    <x v="12"/>
    <m/>
    <s v="Prompt: How did your service contribute to better understanding of:&lt;br&gt;&lt;br&gt;1. Advocacy Skills&lt;br&gt;2. Designing a Solution&lt;br&gt;3. Empathy&lt;br&gt;4. Exploring Purpose&lt;br&gt;5.  Real World Experience Response: Picked up trash"/>
    <s v="Texas Conservation Alliance"/>
  </r>
  <r>
    <x v="132"/>
    <n v="2.2999999999999998"/>
    <s v="Real World Experience"/>
    <x v="105"/>
    <m/>
    <s v="Prompt: How did your service contribute to better understanding of:&lt;br&gt;&lt;br&gt;1. Advocacy Skills&lt;br&gt;2. Designing a Solution&lt;br&gt;3. Empathy&lt;br&gt;4. Exploring Purpose&lt;br&gt;5.  Real World Experience Response: Served dinner to others"/>
    <s v="Austin Street Dinner"/>
  </r>
  <r>
    <x v="3"/>
    <n v="1"/>
    <s v="Real World Experience"/>
    <x v="24"/>
    <m/>
    <s v="Prompt: How did your service contribute to better understanding of:&lt;br&gt;&lt;br&gt;1. Advocacy Skills&lt;br&gt;2. Designing a Solution&lt;br&gt;3. Empathy&lt;br&gt;4. Exploring Purpose&lt;br&gt;5.  Real World Experience Response: We visited an elementary school and provided them with an experience about how we train on the cross country team. We played some fun running games and cheered each other on as we ran. We built empathy when others were trying their best while being tired, and we cheered them on to help then do their best! At the end we taught them our ‚Äúfamily‚Äù cheer that we do at every game and practice."/>
    <s v="The Hockaday School"/>
  </r>
  <r>
    <x v="253"/>
    <n v="4.5"/>
    <s v="Real World Experience"/>
    <x v="59"/>
    <m/>
    <s v="Prompt: How did your service contribute to better understanding of:&lt;br&gt;&lt;br&gt;1. Advocacy Skills&lt;br&gt;2. Designing a Solution&lt;br&gt;3. Empathy&lt;br&gt;4. Exploring Purpose&lt;br&gt;5.  Real World Experience Response: My service offered me experience on communicating with people from different backgrounds in a professional manner."/>
    <s v="Dallas Arboretum and Botanical Garden"/>
  </r>
  <r>
    <x v="253"/>
    <n v="1"/>
    <s v="Real World Experience"/>
    <x v="216"/>
    <m/>
    <s v="Prompt: How did your service contribute to better understanding of:&lt;br&gt;&lt;br&gt;1. Advocacy Skills&lt;br&gt;2. Designing a Solution&lt;br&gt;3. Empathy&lt;br&gt;4. Exploring Purpose&lt;br&gt;5.  Real World Experience Response: I gained the real world experience of working with children by teaching them english."/>
    <s v="Citizens of Tomorrow"/>
  </r>
  <r>
    <x v="253"/>
    <n v="2"/>
    <s v="Real World Experience"/>
    <x v="27"/>
    <m/>
    <s v="Prompt: How did your service contribute to better understanding of:&lt;br&gt;&lt;br&gt;1. Advocacy Skills&lt;br&gt;2. Designing a Solution&lt;br&gt;3. Empathy&lt;br&gt;4. Exploring Purpose&lt;br&gt;5.  Real World Experience Response: I gained real experience by learning to interact with children and see from their point of view."/>
    <s v="Citizens of Tomorrow"/>
  </r>
  <r>
    <x v="253"/>
    <n v="1"/>
    <s v="Real World Experience"/>
    <x v="149"/>
    <m/>
    <s v="Prompt: How did your service contribute to better understanding of:&lt;br&gt;&lt;br&gt;1. Advocacy Skills&lt;br&gt;2. Designing a Solution&lt;br&gt;3. Empathy&lt;br&gt;4. Exploring Purpose&lt;br&gt;5.  Real World Experience Response: I gained real world experience of teaching children english."/>
    <s v="Citizens of Tomorrow"/>
  </r>
  <r>
    <x v="253"/>
    <n v="2"/>
    <s v="Real World Experience"/>
    <x v="8"/>
    <m/>
    <s v="Prompt: How did your service contribute to better understanding of:&lt;br&gt;&lt;br&gt;1. Advocacy Skills&lt;br&gt;2. Designing a Solution&lt;br&gt;3. Empathy&lt;br&gt;4. Exploring Purpose&lt;br&gt;5.  Real World Experience Response: I taught English to elementary students."/>
    <s v="Citizens of Tomorrow"/>
  </r>
  <r>
    <x v="254"/>
    <n v="2"/>
    <s v="Real World Experience"/>
    <x v="12"/>
    <m/>
    <s v="Prompt: How did your service contribute to better understanding of:&lt;br&gt;&lt;br&gt;1. Advocacy Skills&lt;br&gt;2. Designing a Solution&lt;br&gt;3. Empathy&lt;br&gt;4. Exploring Purpose&lt;br&gt;5.  Real World Experience Response: It made me realize how much trash there is and how it could be effecting our environment and wildlife."/>
    <s v="Texas Conservation Alliance"/>
  </r>
  <r>
    <x v="254"/>
    <n v="2"/>
    <s v="Real World Experience"/>
    <x v="233"/>
    <m/>
    <s v="Prompt: How did your service contribute to better understanding of:&lt;br&gt;&lt;br&gt;1. Advocacy Skills&lt;br&gt;2. Designing a Solution&lt;br&gt;3. Empathy&lt;br&gt;4. Exploring Purpose&lt;br&gt;5.  Real World Experience Response: I had to interact with people and learn how to communicate in a real world experience."/>
    <s v="Greenhill School"/>
  </r>
  <r>
    <x v="254"/>
    <n v="2.5"/>
    <s v="Real World Experience"/>
    <x v="222"/>
    <m/>
    <s v="Prompt: How did your service contribute to better understanding of:&lt;br&gt;&lt;br&gt;1. Advocacy Skills&lt;br&gt;2. Designing a Solution&lt;br&gt;3. Empathy&lt;br&gt;4. Exploring Purpose&lt;br&gt;5.  Real World Experience Response: I had to communicate with my friends about who does what, i also had to communicate with the adults. I had to understand organizations and takes turns drying and washing cars"/>
    <s v="The Lamplighter School"/>
  </r>
  <r>
    <x v="4"/>
    <n v="1.5"/>
    <s v="Real World Experience"/>
    <x v="60"/>
    <m/>
    <m/>
    <s v="Juanita Craft Recreation Center"/>
  </r>
  <r>
    <x v="294"/>
    <n v="7"/>
    <s v="Real World Experience"/>
    <x v="202"/>
    <m/>
    <s v="Prompt: How did your service contribute to better understanding of:&lt;br&gt;&lt;br&gt;1. Advocacy Skills&lt;br&gt;2. Designing a Solution&lt;br&gt;3. Empathy&lt;br&gt;4. Exploring Purpose&lt;br&gt;5.  Real World Experience Response: We got to teach students about drama, which was a real world experience"/>
    <s v="Pershing Elementary"/>
  </r>
  <r>
    <x v="133"/>
    <n v="8"/>
    <s v="Real World Experience"/>
    <x v="24"/>
    <m/>
    <s v="Prompt: How did your service contribute to better understanding of:&lt;br&gt;&lt;br&gt;1. Advocacy Skills&lt;br&gt;2. Designing a Solution&lt;br&gt;3. Empathy&lt;br&gt;4. Exploring Purpose&lt;br&gt;5.  Real World Experience Response: In my volunteering program I teach English to younger kids who do not have English as their first language. By helping them increase their vocabulary, pronunciation, and conversation skills, I have improved my teaching skills, such as when I have to explain a word or concept, and also have learned more about the kids‚Äô daily lives and culture differences as they are from different countries. This program has allowed me to make international friendships and connections, as well as gaining experience for the real world._x000a__x000a_I have done volunteered from 8/12-9/16 (6 weeks)_x000a_I get 1 hour a week for being a cohost and 2 for hosting. I have cohosted 4 times and hosted twice."/>
    <s v="Citizens of Tomorrow"/>
  </r>
  <r>
    <x v="133"/>
    <n v="1"/>
    <s v="Real World Experience"/>
    <x v="100"/>
    <m/>
    <s v="Prompt: How did your service contribute to better understanding of:&lt;br&gt;&lt;br&gt;1. Advocacy Skills&lt;br&gt;2. Designing a Solution&lt;br&gt;3. Empathy&lt;br&gt;4. Exploring Purpose&lt;br&gt;5.  Real World Experience Response: I am able to connect with kids of different cultures and learn more about them. In addition, I can build friendships with them while watching them improve."/>
    <s v="Citizens of Tomorrow"/>
  </r>
  <r>
    <x v="133"/>
    <n v="1"/>
    <s v="Real World Experience"/>
    <x v="104"/>
    <m/>
    <s v="Prompt: How did your service contribute to better understanding of:&lt;br&gt;&lt;br&gt;1. Advocacy Skills&lt;br&gt;2. Designing a Solution&lt;br&gt;3. Empathy&lt;br&gt;4. Exploring Purpose&lt;br&gt;5.  Real World Experience Response: I get to build international connections and learn about other peoples‚Äô culture. Helping kids at English has allowed me to see their improvement and form bonds with them."/>
    <s v="Citizens of Tomorrow"/>
  </r>
  <r>
    <x v="133"/>
    <n v="1"/>
    <s v="Real World Experience"/>
    <x v="225"/>
    <m/>
    <s v="Prompt: How did your service contribute to better understanding of:&lt;br&gt;&lt;br&gt;1. Advocacy Skills&lt;br&gt;2. Designing a Solution&lt;br&gt;3. Empathy&lt;br&gt;4. Exploring Purpose&lt;br&gt;5.  Real World Experience Response: Teaching others has allowed me to improve my communication skills as well as learn about different cultures."/>
    <s v="citizens of tomorrow"/>
  </r>
  <r>
    <x v="133"/>
    <n v="1"/>
    <s v="Real World Experience"/>
    <x v="107"/>
    <m/>
    <s v="Prompt: How did your service contribute to better understanding of:&lt;br&gt;&lt;br&gt;1. Advocacy Skills&lt;br&gt;2. Designing a Solution&lt;br&gt;3. Empathy&lt;br&gt;4. Exploring Purpose&lt;br&gt;5.  Real World Experience Response: I‚Äôve gained experience teaching kids and helping them improve their English skills. By doing this I can better understand and teach other people as I get older."/>
    <s v="Citizens of Tomorrow"/>
  </r>
  <r>
    <x v="133"/>
    <n v="1"/>
    <s v="Real World Experience"/>
    <x v="196"/>
    <m/>
    <s v="Prompt: How did your service contribute to better understanding of:&lt;br&gt;&lt;br&gt;1. Advocacy Skills&lt;br&gt;2. Designing a Solution&lt;br&gt;3. Empathy&lt;br&gt;4. Exploring Purpose&lt;br&gt;5.  Real World Experience Response: I get to help other people improve their English skills and I get to improve my own teaching skills."/>
    <s v="Citizens of Tomorrow"/>
  </r>
  <r>
    <x v="133"/>
    <n v="2"/>
    <s v="Real World Experience"/>
    <x v="149"/>
    <m/>
    <s v="Prompt: How did your service contribute to better understanding of:&lt;br&gt;&lt;br&gt;1. Advocacy Skills&lt;br&gt;2. Designing a Solution&lt;br&gt;3. Empathy&lt;br&gt;4. Exploring Purpose&lt;br&gt;5.  Real World Experience Response: I get to interact with kids from different countries and learn about their culture. I also get to practice teaching other people."/>
    <s v="Citizens of Tomorrow"/>
  </r>
  <r>
    <x v="133"/>
    <n v="1"/>
    <s v="Real World Experience"/>
    <x v="258"/>
    <m/>
    <s v="Prompt: How did your service contribute to better understanding of:&lt;br&gt;&lt;br&gt;1. Advocacy Skills&lt;br&gt;2. Designing a Solution&lt;br&gt;3. Empathy&lt;br&gt;4. Exploring Purpose&lt;br&gt;5.  Real World Experience Response: I get to interact with people of different cultures and improve my teaching skills."/>
    <s v="Citizens of Tomorrow"/>
  </r>
  <r>
    <x v="133"/>
    <n v="1"/>
    <s v="Real World Experience"/>
    <x v="245"/>
    <m/>
    <s v="Prompt: How did your service contribute to better understanding of:&lt;br&gt;&lt;br&gt;1. Advocacy Skills&lt;br&gt;2. Designing a Solution&lt;br&gt;3. Empathy&lt;br&gt;4. Exploring Purpose&lt;br&gt;5.  Real World Experience Response: I get to interact with kids of different cultures and teach them English."/>
    <s v="Citizens of Tomorrow"/>
  </r>
  <r>
    <x v="133"/>
    <n v="1"/>
    <s v="Real World Experience"/>
    <x v="219"/>
    <m/>
    <s v="Prompt: How did your service contribute to better understanding of:&lt;br&gt;&lt;br&gt;1. Advocacy Skills&lt;br&gt;2. Designing a Solution&lt;br&gt;3. Empathy&lt;br&gt;4. Exploring Purpose&lt;br&gt;5.  Real World Experience Response: I teach kids of different cultures English and learn about their culture."/>
    <s v="Citizens of Tomorrow"/>
  </r>
  <r>
    <x v="133"/>
    <n v="2"/>
    <s v="Real World Experience"/>
    <x v="227"/>
    <m/>
    <s v="Prompt: How did your service contribute to better understanding of:&lt;br&gt;&lt;br&gt;1. Advocacy Skills&lt;br&gt;2. Designing a Solution&lt;br&gt;3. Empathy&lt;br&gt;4. Exploring Purpose&lt;br&gt;5.  Real World Experience Response: I get to interact and teach kids of different cultures than me. I learn about them while also helping them."/>
    <s v="Citizens of Tomorrow"/>
  </r>
  <r>
    <x v="133"/>
    <n v="1"/>
    <s v="Real World Experience"/>
    <x v="41"/>
    <m/>
    <s v="Prompt: How did your service contribute to better understanding of:&lt;br&gt;&lt;br&gt;1. Advocacy Skills&lt;br&gt;2. Designing a Solution&lt;br&gt;3. Empathy&lt;br&gt;4. Exploring Purpose&lt;br&gt;5.  Real World Experience Response: I get to interact with kids of different cultures than me and help them improve their English."/>
    <s v="Citizens of Tomorrow"/>
  </r>
  <r>
    <x v="255"/>
    <n v="16"/>
    <s v="Real World Experience"/>
    <x v="104"/>
    <m/>
    <s v="Prompt: How did your service contribute to better understanding of:&lt;br&gt;&lt;br&gt;1. Advocacy Skills&lt;br&gt;2. Designing a Solution&lt;br&gt;3. Empathy&lt;br&gt;4. Exploring Purpose&lt;br&gt;5.  Real World Experience Response: Working with less fortunate kids and teaching them how to play soccer gave me real world experience and i got to understand where they came from."/>
    <s v="4kicks"/>
  </r>
  <r>
    <x v="255"/>
    <n v="1"/>
    <s v="Real World Experience"/>
    <x v="14"/>
    <m/>
    <s v="Prompt: How did your service contribute to better understanding of:&lt;br&gt;&lt;br&gt;1. Advocacy Skills&lt;br&gt;2. Designing a Solution&lt;br&gt;3. Empathy&lt;br&gt;4. Exploring Purpose&lt;br&gt;5.  Real World Experience Response: I tutored 5th graders in reading at Kramer School."/>
    <s v="Kramer Tutoring"/>
  </r>
  <r>
    <x v="255"/>
    <n v="1"/>
    <s v="Real World Experience"/>
    <x v="155"/>
    <m/>
    <s v="Prompt: How did your service contribute to better understanding of:&lt;br&gt;&lt;br&gt;1. Advocacy Skills&lt;br&gt;2. Designing a Solution&lt;br&gt;3. Empathy&lt;br&gt;4. Exploring Purpose&lt;br&gt;5.  Real World Experience Response: I tutored Audrey and helped her read."/>
    <s v="Kramer Tutoring"/>
  </r>
  <r>
    <x v="255"/>
    <n v="1"/>
    <s v="Real World Experience"/>
    <x v="95"/>
    <m/>
    <s v="Prompt: How did your service contribute to better understanding of:&lt;br&gt;&lt;br&gt;1. Advocacy Skills&lt;br&gt;2. Designing a Solution&lt;br&gt;3. Empathy&lt;br&gt;4. Exploring Purpose&lt;br&gt;5.  Real World Experience Response: Today I tutored a girl in order of operations."/>
    <s v="Kramer Elementary"/>
  </r>
  <r>
    <x v="6"/>
    <n v="2"/>
    <s v="Real World Experience"/>
    <x v="153"/>
    <m/>
    <s v="Prompt: How did your service contribute to better understanding of:&lt;br&gt;&lt;br&gt;1. Advocacy Skills&lt;br&gt;2. Designing a Solution&lt;br&gt;3. Empathy&lt;br&gt;4. Exploring Purpose&lt;br&gt;5.  Real World Experience Response: We helped u load pumpkins and experienced what it was like to help the church with the pumpkin patch. We experienced working with others and helping things run smoothly"/>
    <s v="6707 Royal Ln, Dallas, TX 75230"/>
  </r>
  <r>
    <x v="134"/>
    <n v="1"/>
    <s v="Real World Experience"/>
    <x v="135"/>
    <m/>
    <s v="Prompt: How did your service contribute to better understanding of:&lt;br&gt;&lt;br&gt;1. Advocacy Skills&lt;br&gt;2. Designing a Solution&lt;br&gt;3. Empathy&lt;br&gt;4. Exploring Purpose&lt;br&gt;5.  Real World Experience Response: We learned about how girls looks truly impact their choices throughout their life‚Äôs."/>
    <s v="girl scouts"/>
  </r>
  <r>
    <x v="7"/>
    <n v="2"/>
    <s v="Real World Experience"/>
    <x v="2"/>
    <m/>
    <s v="Prompt: How did your service contribute to better understanding of:&lt;br&gt;&lt;br&gt;1. Advocacy Skills&lt;br&gt;2. Designing a Solution&lt;br&gt;3. Empathy&lt;br&gt;4. Exploring Purpose&lt;br&gt;5.  Real World Experience Response: We recorded us reading books. I realized that a small act like that can help someone through a really hard time in their life."/>
    <s v="12Stone Church - Bethlehem"/>
  </r>
  <r>
    <x v="7"/>
    <n v="1"/>
    <s v="Real World Experience"/>
    <x v="3"/>
    <m/>
    <s v="Prompt: How did your service contribute to better understanding of:&lt;br&gt;&lt;br&gt;1. Advocacy Skills&lt;br&gt;2. Designing a Solution&lt;br&gt;3. Empathy&lt;br&gt;4. Exploring Purpose&lt;br&gt;5.  Real World Experience Response: Real world experience"/>
    <s v="hockaday students"/>
  </r>
  <r>
    <x v="312"/>
    <n v="4"/>
    <s v="Real World Experience"/>
    <x v="73"/>
    <m/>
    <s v="Prompt: How did your service contribute to better understanding of:&lt;br&gt;&lt;br&gt;1. Advocacy Skills&lt;br&gt;2. Designing a Solution&lt;br&gt;3. Empathy&lt;br&gt;4. Exploring Purpose&lt;br&gt;5.  Real World Experience Response: I was an ‚Äúelf‚Äù at one of the Dallas County Medical Society Alliance‚Äôs holiday parties, which required me to look after the kids at the party and spread ‚Äúholiday magic‚Äù to the little kids. I also helped set up and clean up the party. Helping out with this party gave me real world experience regarding what it would be like as a babysitter and/or a hostess."/>
    <s v="Dallas County Medical Society Alliance"/>
  </r>
  <r>
    <x v="135"/>
    <n v="1"/>
    <s v="Real World Experience"/>
    <x v="143"/>
    <m/>
    <s v="Prompt: How did your service contribute to better understanding of:&lt;br&gt;&lt;br&gt;1. Advocacy Skills&lt;br&gt;2. Designing a Solution&lt;br&gt;3. Empathy&lt;br&gt;4. Exploring Purpose&lt;br&gt;5.  Real World Experience Response: I got to tutor a kid with reading and comprehension. I would say it is a real world experience because I got to socialize with kids and help them like teachers do."/>
    <s v="Kramer tutoring"/>
  </r>
  <r>
    <x v="136"/>
    <n v="4"/>
    <s v="Real World Experience"/>
    <x v="0"/>
    <m/>
    <s v="Prompt: How did your service contribute to better understanding of:&lt;br&gt;&lt;br&gt;1. Advocacy Skills&lt;br&gt;2. Designing a Solution&lt;br&gt;3. Empathy&lt;br&gt;4. Exploring Purpose&lt;br&gt;5.  Real World Experience Response: We filled snack bags for kids to enjoy after school. This allows better concentration on homework."/>
    <s v="DISD"/>
  </r>
  <r>
    <x v="136"/>
    <n v="1"/>
    <s v="Real World Experience"/>
    <x v="120"/>
    <m/>
    <s v="Prompt: How did your service contribute to better understanding of:&lt;br&gt;&lt;br&gt;1. Advocacy Skills&lt;br&gt;2. Designing a Solution&lt;br&gt;3. Empathy&lt;br&gt;4. Exploring Purpose&lt;br&gt;5.  Real World Experience Response: Tutored preschooler and help them glue together nests."/>
    <s v="Nathan Adams Elementary School"/>
  </r>
  <r>
    <x v="136"/>
    <n v="1"/>
    <s v="Real World Experience"/>
    <x v="61"/>
    <m/>
    <s v="Prompt: How did your service contribute to better understanding of:&lt;br&gt;&lt;br&gt;1. Advocacy Skills&lt;br&gt;2. Designing a Solution&lt;br&gt;3. Empathy&lt;br&gt;4. Exploring Purpose&lt;br&gt;5.  Real World Experience Response: We helped kids with their art projects and their letters."/>
    <s v="Nathan Adams Elementary School"/>
  </r>
  <r>
    <x v="136"/>
    <n v="3"/>
    <s v="Real World Experience"/>
    <x v="68"/>
    <s v="I forgot to add these earlier and can‚Äôt remember the exact dates."/>
    <s v="Prompt: How did your service contribute to better understanding of:&lt;br&gt;&lt;br&gt;1. Advocacy Skills&lt;br&gt;2. Designing a Solution&lt;br&gt;3. Empathy&lt;br&gt;4. Exploring Purpose&lt;br&gt;5.  Real World Experience Response: I forgot to log these earlier and can‚Äôt remember the exact dates but we did a variety of help around the classroom"/>
    <s v="Nathan Adams Elementary School"/>
  </r>
  <r>
    <x v="136"/>
    <n v="1"/>
    <s v="Real World Experience"/>
    <x v="68"/>
    <m/>
    <s v="Prompt: How did your service contribute to better understanding of:&lt;br&gt;&lt;br&gt;1. Advocacy Skills&lt;br&gt;2. Designing a Solution&lt;br&gt;3. Empathy&lt;br&gt;4. Exploring Purpose&lt;br&gt;5.  Real World Experience Response: I read and played with preschoolers at nathan adams preschool. I forgot when exactly."/>
    <s v="Nathan Adams Elementary School"/>
  </r>
  <r>
    <x v="136"/>
    <n v="3"/>
    <s v="Real World Experience"/>
    <x v="68"/>
    <m/>
    <s v="Prompt: How did your service contribute to better understanding of:&lt;br&gt;&lt;br&gt;1. Advocacy Skills&lt;br&gt;2. Designing a Solution&lt;br&gt;3. Empathy&lt;br&gt;4. Exploring Purpose&lt;br&gt;5.  Real World Experience Response: I trained in First Air Severe Trauma to learn how to stop life threatening bleeding and practiced on a dummy with a tourniquet."/>
    <s v="American Red Cross Training"/>
  </r>
  <r>
    <x v="296"/>
    <n v="4.5"/>
    <s v="Real World Experience"/>
    <x v="202"/>
    <m/>
    <s v="Prompt: How did your service contribute to better understanding of:&lt;br&gt;&lt;br&gt;1. Advocacy Skills&lt;br&gt;2. Designing a Solution&lt;br&gt;3. Empathy&lt;br&gt;4. Exploring Purpose&lt;br&gt;5.  Real World Experience Response: I worked with children who had so much to say and were so excited about getting to work on a story with us. It was so different being able to talk to these kids in spanish and made me so glad that i know a second language and could interact with these amazing kids."/>
    <s v="Pershing Elementary"/>
  </r>
  <r>
    <x v="137"/>
    <n v="3"/>
    <s v="Real World Experience"/>
    <x v="12"/>
    <m/>
    <s v="Prompt: How did your service contribute to better understanding of:&lt;br&gt;&lt;br&gt;1. Advocacy Skills&lt;br&gt;2. Designing a Solution&lt;br&gt;3. Empathy&lt;br&gt;4. Exploring Purpose&lt;br&gt;5.  Real World Experience Response: I learned to get out into nature and clean up my environment. Helping to protect my community has taught me to be more responsible with my trash."/>
    <s v="Texas conservation alliance"/>
  </r>
  <r>
    <x v="137"/>
    <n v="3"/>
    <s v="Real World Experience"/>
    <x v="27"/>
    <m/>
    <s v="Prompt: How did your service contribute to better understanding of:&lt;br&gt;&lt;br&gt;1. Advocacy Skills&lt;br&gt;2. Designing a Solution&lt;br&gt;3. Empathy&lt;br&gt;4. Exploring Purpose&lt;br&gt;5.  Real World Experience Response: I experienced the real world by brainstorming ideas to help recycle and clean the environment."/>
    <s v="the Hockaday School"/>
  </r>
  <r>
    <x v="137"/>
    <n v="3.5"/>
    <s v="Real World Experience"/>
    <x v="49"/>
    <m/>
    <s v="Prompt: How did your service contribute to better understanding of:&lt;br&gt;&lt;br&gt;1. Advocacy Skills&lt;br&gt;2. Designing a Solution&lt;br&gt;3. Empathy&lt;br&gt;4. Exploring Purpose&lt;br&gt;5.  Real World Experience Response: I baked goods for the Hockaday community, and the profits will be given to social impact groups. I learned about the importance of food and how it can nourish us."/>
    <s v="social impact bizarre"/>
  </r>
  <r>
    <x v="137"/>
    <n v="3"/>
    <s v="Real World Experience"/>
    <x v="68"/>
    <m/>
    <s v="Prompt: How did your service contribute to better understanding of:&lt;br&gt;&lt;br&gt;1. Advocacy Skills&lt;br&gt;2. Designing a Solution&lt;br&gt;3. Empathy&lt;br&gt;4. Exploring Purpose&lt;br&gt;5.  Real World Experience Response: I learned how to stop bleeding and how to approach a medical emergency. I learned how to communicate during a serious situation. I trained in first aid severe trauma to learn how to stop life threatening bleeding"/>
    <s v="American Red Cross"/>
  </r>
  <r>
    <x v="138"/>
    <n v="2"/>
    <s v="Real World Experience"/>
    <x v="12"/>
    <m/>
    <s v="Prompt: How did your service contribute to better understanding of:&lt;br&gt;&lt;br&gt;1. Advocacy Skills&lt;br&gt;2. Designing a Solution&lt;br&gt;3. Empathy&lt;br&gt;4. Exploring Purpose&lt;br&gt;5.  Real World Experience Response: It allowed me to see how much trash there really was in this world, that even in a seemingly clean creek, there's trash everywhere."/>
    <s v="Texas Conservation Alliance"/>
  </r>
  <r>
    <x v="139"/>
    <n v="2.2999999999999998"/>
    <s v="Real World Experience"/>
    <x v="37"/>
    <m/>
    <s v="Prompt: How did your service contribute to better understanding of:&lt;br&gt;&lt;br&gt;1. Advocacy Skills&lt;br&gt;2. Designing a Solution&lt;br&gt;3. Empathy&lt;br&gt;4. Exploring Purpose&lt;br&gt;5.  Real World Experience Response: This helped my understanding of real world experience of helping those in need because these boxes are going to real people."/>
    <s v="Boxes of Blessings"/>
  </r>
  <r>
    <x v="139"/>
    <n v="1.3"/>
    <s v="Real World Experience"/>
    <x v="34"/>
    <m/>
    <s v="Prompt: How did your service contribute to better understanding of:&lt;br&gt;&lt;br&gt;1. Advocacy Skills&lt;br&gt;2. Designing a Solution&lt;br&gt;3. Empathy&lt;br&gt;4. Exploring Purpose&lt;br&gt;5.  Real World Experience Response: It helped me with real world experience of working in a factory for people in need."/>
    <s v="Boxes of Blessings"/>
  </r>
  <r>
    <x v="139"/>
    <n v="2"/>
    <s v="Real World Experience"/>
    <x v="101"/>
    <m/>
    <s v="Prompt: How did your service contribute to better understanding of:&lt;br&gt;&lt;br&gt;1. Advocacy Skills&lt;br&gt;2. Designing a Solution&lt;br&gt;3. Empathy&lt;br&gt;4. Exploring Purpose&lt;br&gt;5.  Real World Experience Response: We helped teach kids how to play softball"/>
    <s v="Softball"/>
  </r>
  <r>
    <x v="140"/>
    <n v="2"/>
    <s v="Real World Experience"/>
    <x v="92"/>
    <m/>
    <s v="Prompt: How did your service contribute to better understanding of:&lt;br&gt;&lt;br&gt;1. Advocacy Skills&lt;br&gt;2. Designing a Solution&lt;br&gt;3. Empathy&lt;br&gt;4. Exploring Purpose&lt;br&gt;5.  Real World Experience Response: teaching 4th graders how to fence"/>
    <s v="Fencing Hockaday"/>
  </r>
  <r>
    <x v="140"/>
    <n v="5"/>
    <s v="Real World Experience"/>
    <x v="46"/>
    <m/>
    <s v="Prompt: How did your service contribute to better understanding of:&lt;br&gt;&lt;br&gt;1. Advocacy Skills&lt;br&gt;2. Designing a Solution&lt;br&gt;3. Empathy&lt;br&gt;4. Exploring Purpose&lt;br&gt;5.  Real World Experience Response: Preparing food to feed the less fortunate for a week"/>
    <s v="Meals on Wheels - Dallas, TX"/>
  </r>
  <r>
    <x v="256"/>
    <n v="2.2999999999999998"/>
    <s v="Real World Experience"/>
    <x v="37"/>
    <m/>
    <s v="Prompt: How did your service contribute to better understanding of:&lt;br&gt;&lt;br&gt;1. Advocacy Skills&lt;br&gt;2. Designing a Solution&lt;br&gt;3. Empathy&lt;br&gt;4. Exploring Purpose&lt;br&gt;5.  Real World Experience Response: My club soccer team and I went to a small restaurant where we made sandwiches. It was pretty fun. I learned communication and collaboration, and it felt good to help the community."/>
    <s v="Feed The City"/>
  </r>
  <r>
    <x v="141"/>
    <n v="2"/>
    <s v="Real World Experience"/>
    <x v="12"/>
    <m/>
    <s v="Prompt: How did your service contribute to better understanding of:&lt;br&gt;&lt;br&gt;1. Advocacy Skills&lt;br&gt;2. Designing a Solution&lt;br&gt;3. Empathy&lt;br&gt;4. Exploring Purpose&lt;br&gt;5.  Real World Experience Response: Picking up trash allowed me to understand the impact of plastics and micro plastics as they travel down waterways to affect the environment negatively."/>
    <s v="Texas Conservation Alliance"/>
  </r>
  <r>
    <x v="141"/>
    <n v="4"/>
    <s v="Real World Experience"/>
    <x v="203"/>
    <m/>
    <s v="Prompt: How did your service contribute to better understanding of:&lt;br&gt;&lt;br&gt;1. Advocacy Skills&lt;br&gt;2. Designing a Solution&lt;br&gt;3. Empathy&lt;br&gt;4. Exploring Purpose&lt;br&gt;5.  Real World Experience Response: I implemented my communication skills in the real world by helping children in the Christmas village find animals in the scavenger hunt without telling them outright."/>
    <s v="Dallas Arboretum and Botanical Garden"/>
  </r>
  <r>
    <x v="141"/>
    <n v="3"/>
    <s v="Real World Experience"/>
    <x v="89"/>
    <m/>
    <s v="Prompt: How did your service contribute to better understanding of:&lt;br&gt;&lt;br&gt;1. Advocacy Skills&lt;br&gt;2. Designing a Solution&lt;br&gt;3. Empathy&lt;br&gt;4. Exploring Purpose&lt;br&gt;5.  Real World Experience Response: I got experience serving people samples and had a better understanding of the amount of customers varying depending on outside circumstances, like weather in this case."/>
    <s v="Dallas Arboretum and Botanical Garden"/>
  </r>
  <r>
    <x v="141"/>
    <n v="1.5"/>
    <s v="Real World Experience"/>
    <x v="173"/>
    <m/>
    <s v="Prompt: How did your service contribute to better understanding of:&lt;br&gt;&lt;br&gt;1. Advocacy Skills&lt;br&gt;2. Designing a Solution&lt;br&gt;3. Empathy&lt;br&gt;4. Exploring Purpose&lt;br&gt;5.  Real World Experience Response: I explored real world experience reading to children and adjusting my volume, interactive elements, and inflection depending on the real-time feedback from the children."/>
    <s v="Dallas Arboretum and Botanical Garden"/>
  </r>
  <r>
    <x v="141"/>
    <n v="3.5"/>
    <s v="Real World Experience"/>
    <x v="173"/>
    <m/>
    <s v="Prompt: How did your service contribute to better understanding of:&lt;br&gt;&lt;br&gt;1. Advocacy Skills&lt;br&gt;2. Designing a Solution&lt;br&gt;3. Empathy&lt;br&gt;4. Exploring Purpose&lt;br&gt;5.  Real World Experience Response: My mom and I explored real world experience packing food for children in El Salvador."/>
    <s v="Feed My Starving Children - Richardson, TX"/>
  </r>
  <r>
    <x v="257"/>
    <n v="7"/>
    <s v="Real World Experience"/>
    <x v="202"/>
    <s v="Over 3 different days I prepped and helped kids to make their own theaters, scripts, stories, and characters. This all counted for 7 hours."/>
    <s v="Prompt: How did your service contribute to better understanding of:&lt;br&gt;&lt;br&gt;1. Advocacy Skills&lt;br&gt;2. Designing a Solution&lt;br&gt;3. Empathy&lt;br&gt;4. Exploring Purpose&lt;br&gt;5.  Real World Experience Response: We got to go and help kids from a different school understand the importance of plays and scripts."/>
    <s v="Pershing Elementary"/>
  </r>
  <r>
    <x v="257"/>
    <n v="1"/>
    <s v="Real World Experience"/>
    <x v="237"/>
    <m/>
    <s v="Prompt: How did your service contribute to better understanding of:&lt;br&gt;&lt;br&gt;1. Advocacy Skills&lt;br&gt;2. Designing a Solution&lt;br&gt;3. Empathy&lt;br&gt;4. Exploring Purpose&lt;br&gt;5.  Real World Experience Response: We gotta be with little kids and we got a volunteer and play with them. If you were able to understand what life is like for them and it was really interesting."/>
    <s v="Genesis Women's Shelter"/>
  </r>
  <r>
    <x v="142"/>
    <n v="4"/>
    <s v="Real World Experience"/>
    <x v="166"/>
    <m/>
    <s v="Prompt: How did your service contribute to better understanding of:&lt;br&gt;&lt;br&gt;1. Advocacy Skills&lt;br&gt;2. Designing a Solution&lt;br&gt;3. Empathy&lt;br&gt;4. Exploring Purpose&lt;br&gt;5.  Real World Experience Response: I contributed to Bachman lake‚Äôs clean up process. I planted 15 trees, and helped collect aproximently 11 bags of trash from the shore. I feel very acomplished."/>
    <s v="DRC"/>
  </r>
  <r>
    <x v="142"/>
    <n v="5"/>
    <s v="Real World Experience"/>
    <x v="152"/>
    <m/>
    <s v="Prompt: How did your service contribute to better understanding of:&lt;br&gt;&lt;br&gt;1. Advocacy Skills&lt;br&gt;2. Designing a Solution&lt;br&gt;3. Empathy&lt;br&gt;4. Exploring Purpose&lt;br&gt;5.  Real World Experience Response: I saw first hand what people are going through at Austin Street Center"/>
    <s v="Hockaday"/>
  </r>
  <r>
    <x v="142"/>
    <n v="1"/>
    <s v="Real World Experience"/>
    <x v="102"/>
    <m/>
    <s v="Prompt: How did your service contribute to better understanding of:&lt;br&gt;&lt;br&gt;1. Advocacy Skills&lt;br&gt;2. Designing a Solution&lt;br&gt;3. Empathy&lt;br&gt;4. Exploring Purpose&lt;br&gt;5.  Real World Experience Response: I tutored two kids at Kramer Elementary, and helped them with their math."/>
    <s v="Hockaday"/>
  </r>
  <r>
    <x v="142"/>
    <n v="2"/>
    <s v="Real World Experience"/>
    <x v="113"/>
    <m/>
    <s v="Prompt: How did your service contribute to better understanding of:&lt;br&gt;&lt;br&gt;1. Advocacy Skills&lt;br&gt;2. Designing a Solution&lt;br&gt;3. Empathy&lt;br&gt;4. Exploring Purpose&lt;br&gt;5.  Real World Experience Response: We picked up trash around Bachman Lake, and we saw first hand how much pollution there was."/>
    <s v="Hockaday Crew Team"/>
  </r>
  <r>
    <x v="142"/>
    <n v="5"/>
    <s v="Real World Experience"/>
    <x v="50"/>
    <m/>
    <s v="Prompt: How did your service contribute to better understanding of:&lt;br&gt;&lt;br&gt;1. Advocacy Skills&lt;br&gt;2. Designing a Solution&lt;br&gt;3. Empathy&lt;br&gt;4. Exploring Purpose&lt;br&gt;5.  Real World Experience Response: We pulled weeds and turned dirt at the Bonton Farms location where most of the crops were grown. This made me feel really happy because we were able to create a healthy environment for good food to grow for those who are less fortunate than us."/>
    <s v="Bonton Farms"/>
  </r>
  <r>
    <x v="144"/>
    <n v="7"/>
    <s v="Real World Experience"/>
    <x v="22"/>
    <m/>
    <s v="Prompt: How did your service contribute to better understanding of:&lt;br&gt;&lt;br&gt;1. Advocacy Skills&lt;br&gt;2. Designing a Solution&lt;br&gt;3. Empathy&lt;br&gt;4. Exploring Purpose&lt;br&gt;5.  Real World Experience Response: We taught kids about theater. So they are able to take that knowledge into the real world."/>
    <s v="Pershing Elementary"/>
  </r>
  <r>
    <x v="144"/>
    <n v="1.3"/>
    <s v="Real World Experience"/>
    <x v="213"/>
    <m/>
    <s v="Prompt: How did your service contribute to better understanding of:&lt;br&gt;&lt;br&gt;1. Advocacy Skills&lt;br&gt;2. Designing a Solution&lt;br&gt;3. Empathy&lt;br&gt;4. Exploring Purpose&lt;br&gt;5.  Real World Experience Response: I got to take care/play with cats"/>
    <s v="East Lake Pet Orphanage"/>
  </r>
  <r>
    <x v="144"/>
    <n v="1"/>
    <s v="Real World Experience"/>
    <x v="234"/>
    <m/>
    <s v="Prompt: How did your service contribute to better understanding of:&lt;br&gt;&lt;br&gt;1. Advocacy Skills&lt;br&gt;2. Designing a Solution&lt;br&gt;3. Empathy&lt;br&gt;4. Exploring Purpose&lt;br&gt;5.  Real World Experience Response: Taking care of kittens"/>
    <s v="East Lake Pet Orphanage"/>
  </r>
  <r>
    <x v="145"/>
    <n v="1"/>
    <s v="Real World Experience"/>
    <x v="27"/>
    <m/>
    <s v="Prompt: How did your service contribute to better understanding of:&lt;br&gt;&lt;br&gt;1. Advocacy Skills&lt;br&gt;2. Designing a Solution&lt;br&gt;3. Empathy&lt;br&gt;4. Exploring Purpose&lt;br&gt;5.  Real World Experience Response: I had real world experience by learning how to communicate with children"/>
    <m/>
  </r>
  <r>
    <x v="258"/>
    <n v="1"/>
    <s v="Real World Experience"/>
    <x v="3"/>
    <m/>
    <s v="Prompt: How did your service contribute to better understanding of:&lt;br&gt;&lt;br&gt;1. Advocacy Skills&lt;br&gt;2. Designing a Solution&lt;br&gt;3. Empathy&lt;br&gt;4. Exploring Purpose&lt;br&gt;5.  Real World Experience Response: I was able to teach little kids how to read."/>
    <s v="Anne Frank"/>
  </r>
  <r>
    <x v="258"/>
    <n v="1"/>
    <s v="Real World Experience"/>
    <x v="49"/>
    <m/>
    <s v="Prompt: How did your service contribute to better understanding of:&lt;br&gt;&lt;br&gt;1. Advocacy Skills&lt;br&gt;2. Designing a Solution&lt;br&gt;3. Empathy&lt;br&gt;4. Exploring Purpose&lt;br&gt;5.  Real World Experience Response: I got to hang out with kids while they were having a field day"/>
    <s v="Anne frank"/>
  </r>
  <r>
    <x v="146"/>
    <n v="1"/>
    <s v="Real World Experience"/>
    <x v="127"/>
    <m/>
    <s v="Prompt: How did your service contribute to better understanding of:&lt;br&gt;&lt;br&gt;1. Advocacy Skills&lt;br&gt;2. Designing a Solution&lt;br&gt;3. Empathy&lt;br&gt;4. Exploring Purpose&lt;br&gt;5.  Real World Experience Response: I helped one little girl read a book, and it surprised me how many words common words she had trouble pronouncing, but with little help she was able to sound out those words."/>
    <s v="summit tutoring"/>
  </r>
  <r>
    <x v="146"/>
    <n v="1"/>
    <s v="Real World Experience"/>
    <x v="208"/>
    <m/>
    <s v="Prompt: How did your service contribute to better understanding of:&lt;br&gt;&lt;br&gt;1. Advocacy Skills&lt;br&gt;2. Designing a Solution&lt;br&gt;3. Empathy&lt;br&gt;4. Exploring Purpose&lt;br&gt;5.  Real World Experience Response: I got to help a student work on practicing reading challenging stories."/>
    <s v="summit tutoring"/>
  </r>
  <r>
    <x v="146"/>
    <n v="1"/>
    <s v="Real World Experience"/>
    <x v="26"/>
    <m/>
    <s v="Prompt: How did your service contribute to better understanding of:&lt;br&gt;&lt;br&gt;1. Advocacy Skills&lt;br&gt;2. Designing a Solution&lt;br&gt;3. Empathy&lt;br&gt;4. Exploring Purpose&lt;br&gt;5.  Real World Experience Response: I helped kids from different backgrounds."/>
    <s v="summit tutoring"/>
  </r>
  <r>
    <x v="146"/>
    <n v="3"/>
    <s v="Real World Experience"/>
    <x v="19"/>
    <m/>
    <s v="Prompt: How did your service contribute to better understanding of:&lt;br&gt;&lt;br&gt;1. Advocacy Skills&lt;br&gt;2. Designing a Solution&lt;br&gt;3. Empathy&lt;br&gt;4. Exploring Purpose&lt;br&gt;5.  Real World Experience Response: I was able to take part of a simulation of getting pulled over by the police."/>
    <s v="Dallas Police Department"/>
  </r>
  <r>
    <x v="259"/>
    <n v="1"/>
    <s v="Real World Experience"/>
    <x v="16"/>
    <m/>
    <s v="Prompt: How did your service contribute to better understanding of:&lt;br&gt;&lt;br&gt;1. Advocacy Skills&lt;br&gt;2. Designing a Solution&lt;br&gt;3. Empathy&lt;br&gt;4. Exploring Purpose&lt;br&gt;5.  Real World Experience Response: We learned and gave feed back to the upperclassmen about their projects. It was fun to see how creative the girls are"/>
    <s v="Hockaday"/>
  </r>
  <r>
    <x v="147"/>
    <n v="3"/>
    <s v="Real World Experience"/>
    <x v="180"/>
    <m/>
    <s v="Prompt: How did your service contribute to better understanding of:&lt;br&gt;&lt;br&gt;1. Advocacy Skills&lt;br&gt;2. Designing a Solution&lt;br&gt;3. Empathy&lt;br&gt;4. Exploring Purpose&lt;br&gt;5.  Real World Experience Response: I had the real world experience of running a 5k and seeing how running can help support organizations."/>
    <s v="North Texas Food Bank"/>
  </r>
  <r>
    <x v="260"/>
    <n v="1.4"/>
    <s v="Real World Experience"/>
    <x v="60"/>
    <m/>
    <m/>
    <s v="Juanita Craft Recreation Center"/>
  </r>
  <r>
    <x v="261"/>
    <n v="2"/>
    <s v="Real World Experience"/>
    <x v="12"/>
    <m/>
    <s v="Prompt: How did your service contribute to better understanding of:&lt;br&gt;&lt;br&gt;1. Advocacy Skills&lt;br&gt;2. Designing a Solution&lt;br&gt;3. Empathy&lt;br&gt;4. Exploring Purpose&lt;br&gt;5.  Real World Experience Response: We picked up trash to help preserve wildlife in our area."/>
    <s v="Texas Conservation Alliance"/>
  </r>
  <r>
    <x v="149"/>
    <n v="2"/>
    <s v="Real World Experience"/>
    <x v="2"/>
    <m/>
    <s v="Prompt: How did your service contribute to better understanding of:&lt;br&gt;&lt;br&gt;1. Advocacy Skills&lt;br&gt;2. Designing a Solution&lt;br&gt;3. Empathy&lt;br&gt;4. Exploring Purpose&lt;br&gt;5.  Real World Experience Response: Today we make cards for kids at medical city, along with made them bookmarks and read them books!"/>
    <m/>
  </r>
  <r>
    <x v="150"/>
    <n v="4"/>
    <s v="Real World Experience"/>
    <x v="225"/>
    <m/>
    <s v="Prompt: How did your service contribute to better understanding of:&lt;br&gt;&lt;br&gt;1. Advocacy Skills&lt;br&gt;2. Designing a Solution&lt;br&gt;3. Empathy&lt;br&gt;4. Exploring Purpose&lt;br&gt;5.  Real World Experience Response: I was invited to speak about my non-profit, State Funeral for War Veterans, on Veterans Day at Armstrong Elementary school. I was one of three speakers, sharing the importance of Veterans Day and what it means to serve your country."/>
    <s v="State Funeral for War Veterans"/>
  </r>
  <r>
    <x v="150"/>
    <n v="4"/>
    <s v="Real World Experience"/>
    <x v="27"/>
    <m/>
    <s v="Prompt: How did your service contribute to better understanding of:&lt;br&gt;&lt;br&gt;1. Advocacy Skills&lt;br&gt;2. Designing a Solution&lt;br&gt;3. Empathy&lt;br&gt;4. Exploring Purpose&lt;br&gt;5.  Real World Experience Response: I traveled to San Antonio to appear on the morning show on Fox News San Antonio. I was asked about how State Funeral for World War II Veterans began and what the future will bring concerning it."/>
    <s v="State Funeral for War Veterans"/>
  </r>
  <r>
    <x v="150"/>
    <n v="3"/>
    <s v="Real World Experience"/>
    <x v="47"/>
    <m/>
    <s v="Prompt: How did your service contribute to better understanding of:&lt;br&gt;&lt;br&gt;1. Advocacy Skills&lt;br&gt;2. Designing a Solution&lt;br&gt;3. Empathy&lt;br&gt;4. Exploring Purpose&lt;br&gt;5.  Real World Experience Response: My father and I were invited to preview the opening of the New Medal of Honor Museum in Arlington. We presented the American Flag that flew in the Rotunda of the U.S Capital during Woody Williams funeral with Congressman Easley."/>
    <s v="State Funeral for War Veterans"/>
  </r>
  <r>
    <x v="150"/>
    <n v="6"/>
    <s v="Real World Experience"/>
    <x v="13"/>
    <m/>
    <s v="Prompt: How did your service contribute to better understanding of:&lt;br&gt;&lt;br&gt;1. Advocacy Skills&lt;br&gt;2. Designing a Solution&lt;br&gt;3. Empathy&lt;br&gt;4. Exploring Purpose&lt;br&gt;5.  Real World Experience Response: I traveled to Corsicana, Texas to participate in the Texas Veterans Parade. I gave a speech and presented NASA Astronaut Chris Cassidy along with other Veterans."/>
    <s v="State Funeral for War Veterans"/>
  </r>
  <r>
    <x v="262"/>
    <n v="2"/>
    <s v="Real World Experience"/>
    <x v="12"/>
    <m/>
    <s v="Prompt: How did your service contribute to better understanding of:&lt;br&gt;&lt;br&gt;1. Advocacy Skills&lt;br&gt;2. Designing a Solution&lt;br&gt;3. Empathy&lt;br&gt;4. Exploring Purpose&lt;br&gt;5.  Real World Experience Response: Picking up trash really showed me how much I can do just in mh community to help"/>
    <s v="Texas conservation alliance"/>
  </r>
  <r>
    <x v="262"/>
    <n v="1.5"/>
    <s v="Real World Experience"/>
    <x v="139"/>
    <m/>
    <s v="Prompt: How did your service contribute to better understanding of:&lt;br&gt;&lt;br&gt;1. Advocacy Skills&lt;br&gt;2. Designing a Solution&lt;br&gt;3. Empathy&lt;br&gt;4. Exploring Purpose&lt;br&gt;5.  Real World Experience Response: I loved getting to make an empact"/>
    <s v="Marcus tutoring"/>
  </r>
  <r>
    <x v="262"/>
    <n v="3.5"/>
    <s v="Real World Experience"/>
    <x v="87"/>
    <m/>
    <s v="Prompt: How did your service contribute to better understanding of:&lt;br&gt;&lt;br&gt;1. Advocacy Skills&lt;br&gt;2. Designing a Solution&lt;br&gt;3. Empathy&lt;br&gt;4. Exploring Purpose&lt;br&gt;5.  Real World Experience Response: We gave out food to under privileged people, at a school where 90% of the students are under the poverty line. It was such a good experience"/>
    <s v="ma'ruf"/>
  </r>
  <r>
    <x v="262"/>
    <n v="1.8"/>
    <s v="Real World Experience"/>
    <x v="145"/>
    <m/>
    <s v="Prompt: How did your service contribute to better understanding of:&lt;br&gt;&lt;br&gt;1. Advocacy Skills&lt;br&gt;2. Designing a Solution&lt;br&gt;3. Empathy&lt;br&gt;4. Exploring Purpose&lt;br&gt;5.  Real World Experience Response: I loved knowing my work was gonna go to another country and help provide food"/>
    <s v="Feed My Starving Children - Richardson, TX"/>
  </r>
  <r>
    <x v="262"/>
    <n v="2"/>
    <s v="Real World Experience"/>
    <x v="46"/>
    <m/>
    <s v="Prompt: How did your service contribute to better understanding of:&lt;br&gt;&lt;br&gt;1. Advocacy Skills&lt;br&gt;2. Designing a Solution&lt;br&gt;3. Empathy&lt;br&gt;4. Exploring Purpose&lt;br&gt;5.  Real World Experience Response: Reading has always been important to me, and bringing fun books to kids really helps me with that"/>
    <s v="Community Partners of Dallas"/>
  </r>
  <r>
    <x v="262"/>
    <n v="2"/>
    <s v="Real World Experience"/>
    <x v="10"/>
    <m/>
    <s v="Prompt: How did your service contribute to better understanding of:&lt;br&gt;&lt;br&gt;1. Advocacy Skills&lt;br&gt;2. Designing a Solution&lt;br&gt;3. Empathy&lt;br&gt;4. Exploring Purpose&lt;br&gt;5.  Real World Experience Response: Making blankets for these women who‚Äôve been through so much helps broaden my view of the world"/>
    <s v="haggard hearts"/>
  </r>
  <r>
    <x v="151"/>
    <n v="3"/>
    <s v="Real World Experience"/>
    <x v="68"/>
    <m/>
    <s v="Prompt: How did your service contribute to better understanding of:&lt;br&gt;&lt;br&gt;1. Advocacy Skills&lt;br&gt;2. Designing a Solution&lt;br&gt;3. Empathy&lt;br&gt;4. Exploring Purpose&lt;br&gt;5.  Real World Experience Response: I learned valuable skills about first aid, and how to respond in an emergency."/>
    <s v="American Red Cross"/>
  </r>
  <r>
    <x v="263"/>
    <n v="3"/>
    <s v="Real World Experience"/>
    <x v="97"/>
    <s v="my"/>
    <s v="Prompt: How did your service contribute to better understanding of:&lt;br&gt;&lt;br&gt;1. Advocacy Skills&lt;br&gt;2. Designing a Solution&lt;br&gt;3. Empathy&lt;br&gt;4. Exploring Purpose&lt;br&gt;5.  Real World Experience Response: I learned Real World experience because i was able to help our lake be clean"/>
    <s v="Hockaday Rowing"/>
  </r>
  <r>
    <x v="152"/>
    <n v="40"/>
    <s v="Real World Experience"/>
    <x v="106"/>
    <m/>
    <s v="Prompt: How did your service contribute to better understanding of:&lt;br&gt;&lt;br&gt;1. Advocacy Skills&lt;br&gt;2. Designing a Solution&lt;br&gt;3. Empathy&lt;br&gt;4. Exploring Purpose&lt;br&gt;5.  Real World Experience Response: We taught kids about science. The real world skill was learning to communicate and help others."/>
    <s v="Hockaday Camp Invention"/>
  </r>
  <r>
    <x v="152"/>
    <n v="20"/>
    <s v="Real World Experience"/>
    <x v="85"/>
    <m/>
    <s v="Prompt: How did your service contribute to better understanding of:&lt;br&gt;&lt;br&gt;1. Advocacy Skills&lt;br&gt;2. Designing a Solution&lt;br&gt;3. Empathy&lt;br&gt;4. Exploring Purpose&lt;br&gt;5.  Real World Experience Response: I crocheted environmentally friendly bags and tops throughout the course of spring break for the Hockaday bazaar, and this contributes to real world experience because I am managing money that I am raising and donating it effectively to charity."/>
    <s v="The Hockaday School"/>
  </r>
  <r>
    <x v="152"/>
    <n v="1"/>
    <s v="Real World Experience"/>
    <x v="49"/>
    <m/>
    <s v="Prompt: How did your service contribute to better understanding of:&lt;br&gt;&lt;br&gt;1. Advocacy Skills&lt;br&gt;2. Designing a Solution&lt;br&gt;3. Empathy&lt;br&gt;4. Exploring Purpose&lt;br&gt;5.  Real World Experience Response: This was the social impact bazaar where me and my club had experience selling items for a profit to donate to charity, and we ended up raising close to 250+ dollars."/>
    <s v="The Hockaday School"/>
  </r>
  <r>
    <x v="264"/>
    <n v="1"/>
    <s v="Real World Experience"/>
    <x v="142"/>
    <m/>
    <s v="Prompt: How did your service contribute to better understanding of:&lt;br&gt;&lt;br&gt;1. Advocacy Skills&lt;br&gt;2. Designing a Solution&lt;br&gt;3. Empathy&lt;br&gt;4. Exploring Purpose&lt;br&gt;5.  Real World Experience Response: I like getting to work and it made me feel like I had a real job. I also got to talk to people in Spanish and it made me feel happy that i could relate to someone through language."/>
    <s v="Marcus Mart"/>
  </r>
  <r>
    <x v="264"/>
    <n v="1"/>
    <s v="Real World Experience"/>
    <x v="27"/>
    <m/>
    <s v="Prompt: How did your service contribute to better understanding of:&lt;br&gt;&lt;br&gt;1. Advocacy Skills&lt;br&gt;2. Designing a Solution&lt;br&gt;3. Empathy&lt;br&gt;4. Exploring Purpose&lt;br&gt;5.  Real World Experience Response: I liked getting to act like it was a gricery story and stock shelves. It made me feel good that I got to talk to people in spanish and help them out."/>
    <s v="marcus mart"/>
  </r>
  <r>
    <x v="264"/>
    <n v="1"/>
    <s v="Real World Experience"/>
    <x v="120"/>
    <m/>
    <s v="Prompt: How did your service contribute to better understanding of:&lt;br&gt;&lt;br&gt;1. Advocacy Skills&lt;br&gt;2. Designing a Solution&lt;br&gt;3. Empathy&lt;br&gt;4. Exploring Purpose&lt;br&gt;5.  Real World Experience Response: It made me feel helpful to help the teacher out with activities that would‚Äôve taken her longer to do without our help. We cut and glued feather from smallest to largest and made a nest. It was really fun getting to hangout with the kids."/>
    <s v="Nathan Addams preschool"/>
  </r>
  <r>
    <x v="264"/>
    <n v="1"/>
    <s v="Real World Experience"/>
    <x v="3"/>
    <m/>
    <s v="Prompt: How did your service contribute to better understanding of:&lt;br&gt;&lt;br&gt;1. Advocacy Skills&lt;br&gt;2. Designing a Solution&lt;br&gt;3. Empathy&lt;br&gt;4. Exploring Purpose&lt;br&gt;5.  Real World Experience Response: I liked getting to see all the biology projects and learn about it."/>
    <s v="hockaday/biology projects"/>
  </r>
  <r>
    <x v="264"/>
    <n v="3"/>
    <s v="Real World Experience"/>
    <x v="68"/>
    <m/>
    <s v="Prompt: How did your service contribute to better understanding of:&lt;br&gt;&lt;br&gt;1. Advocacy Skills&lt;br&gt;2. Designing a Solution&lt;br&gt;3. Empathy&lt;br&gt;4. Exploring Purpose&lt;br&gt;5.  Real World Experience Response: i got to learn how to save someone‚Äôs life."/>
    <s v="red cross"/>
  </r>
  <r>
    <x v="265"/>
    <n v="4"/>
    <s v="Real World Experience"/>
    <x v="266"/>
    <m/>
    <s v="Prompt: How did your service contribute to better understanding of:&lt;br&gt;&lt;br&gt;1. Advocacy Skills&lt;br&gt;2. Designing a Solution&lt;br&gt;3. Empathy&lt;br&gt;4. Exploring Purpose&lt;br&gt;5.  Real World Experience Response: I worked with people with special needs and disabilities and guided them through equine therapy. It was a very hands on experience and I loved getting to know the rider and watch him experience the joy of riding a horse."/>
    <s v="Manegait"/>
  </r>
  <r>
    <x v="265"/>
    <n v="4"/>
    <s v="Real World Experience"/>
    <x v="230"/>
    <m/>
    <s v="Prompt: How did your service contribute to better understanding of:&lt;br&gt;&lt;br&gt;1. Advocacy Skills&lt;br&gt;2. Designing a Solution&lt;br&gt;3. Empathy&lt;br&gt;4. Exploring Purpose&lt;br&gt;5.  Real World Experience Response: Volunteering at Friends place gives me the opportunity to get to know and work with older people who need help to play games, do fun activities, and enjoy hobbies that they aren‚Äôt able to do alone. I also get to hear interesting stories and meet fascinating people. Working with folks with dementia and Alzheimer‚Äôs gives me real world experience because I‚Äôm interacting with people directly and making a visible difference."/>
    <s v="Friends Place Adult Day Center"/>
  </r>
  <r>
    <x v="153"/>
    <n v="2"/>
    <s v="Real World Experience"/>
    <x v="122"/>
    <m/>
    <s v="Prompt: How did your service contribute to better understanding of:&lt;br&gt;&lt;br&gt;1. Advocacy Skills&lt;br&gt;2. Designing a Solution&lt;br&gt;3. Empathy&lt;br&gt;4. Exploring Purpose&lt;br&gt;5.  Real World Experience Response: I did outreach to past and potential donors of my NPO and updated them on JAFA‚Äôs progress so far."/>
    <s v="Hockaday"/>
  </r>
  <r>
    <x v="153"/>
    <n v="2"/>
    <s v="Real World Experience"/>
    <x v="176"/>
    <m/>
    <s v="Prompt: How did your service contribute to better understanding of:&lt;br&gt;&lt;br&gt;1. Advocacy Skills&lt;br&gt;2. Designing a Solution&lt;br&gt;3. Empathy&lt;br&gt;4. Exploring Purpose&lt;br&gt;5.  Real World Experience Response: I started the registration process for my NPO, JAFA"/>
    <s v="Hockaday"/>
  </r>
  <r>
    <x v="153"/>
    <n v="3"/>
    <s v="Real World Experience"/>
    <x v="68"/>
    <m/>
    <s v="Prompt: How did your service contribute to better understanding of:&lt;br&gt;&lt;br&gt;1. Advocacy Skills&lt;br&gt;2. Designing a Solution&lt;br&gt;3. Empathy&lt;br&gt;4. Exploring Purpose&lt;br&gt;5.  Real World Experience Response: I learned how to take care of people with severe life-threatening injuries and became first aid certified."/>
    <s v="Hockaday"/>
  </r>
  <r>
    <x v="266"/>
    <n v="1"/>
    <s v="Real World Experience"/>
    <x v="24"/>
    <m/>
    <s v="Prompt: How did your service contribute to better understanding of:&lt;br&gt;&lt;br&gt;1. Advocacy Skills&lt;br&gt;2. Designing a Solution&lt;br&gt;3. Empathy&lt;br&gt;4. Exploring Purpose&lt;br&gt;5.  Real World Experience Response: We got to see and give kids the experience of running and work with a team. It was awesome to get to see how kids light up when they have a supportive team rooting for them."/>
    <s v="The Hockaday School"/>
  </r>
  <r>
    <x v="155"/>
    <n v="3.5"/>
    <s v="Real World Experience"/>
    <x v="12"/>
    <m/>
    <s v="Prompt: How did your service contribute to better understanding of:&lt;br&gt;&lt;br&gt;1. Advocacy Skills&lt;br&gt;2. Designing a Solution&lt;br&gt;3. Empathy&lt;br&gt;4. Exploring Purpose&lt;br&gt;5.  Real World Experience Response: Holding the door open for patrons and greeting them helped me in understanding real world experience as I practice social skills and fundraising."/>
    <s v="Richardson Symphony League"/>
  </r>
  <r>
    <x v="155"/>
    <n v="1.5"/>
    <s v="Real World Experience"/>
    <x v="273"/>
    <m/>
    <s v="Prompt: How did your service contribute to better understanding of:&lt;br&gt;&lt;br&gt;1. Advocacy Skills&lt;br&gt;2. Designing a Solution&lt;br&gt;3. Empathy&lt;br&gt;4. Exploring Purpose&lt;br&gt;5.  Real World Experience Response: helped set up young family shabbat dinner"/>
    <s v="Congregation Beth Torah"/>
  </r>
  <r>
    <x v="155"/>
    <n v="1.5"/>
    <s v="Real World Experience"/>
    <x v="135"/>
    <m/>
    <s v="Prompt: How did your service contribute to better understanding of:&lt;br&gt;&lt;br&gt;1. Advocacy Skills&lt;br&gt;2. Designing a Solution&lt;br&gt;3. Empathy&lt;br&gt;4. Exploring Purpose&lt;br&gt;5.  Real World Experience Response: Digging and uprooting plants helped me understand real world experience as I learned to take care of the soil"/>
    <s v="Temple Shalom"/>
  </r>
  <r>
    <x v="155"/>
    <n v="3.5"/>
    <s v="Real World Experience"/>
    <x v="34"/>
    <m/>
    <s v="Prompt: How did your service contribute to better understanding of:&lt;br&gt;&lt;br&gt;1. Advocacy Skills&lt;br&gt;2. Designing a Solution&lt;br&gt;3. Empathy&lt;br&gt;4. Exploring Purpose&lt;br&gt;5.  Real World Experience Response: helped kids learn and experience the wonders of music at santa‚Äôs village"/>
    <s v="Santa's Village"/>
  </r>
  <r>
    <x v="155"/>
    <n v="3"/>
    <s v="Real World Experience"/>
    <x v="34"/>
    <m/>
    <s v="Prompt: How did your service contribute to better understanding of:&lt;br&gt;&lt;br&gt;1. Advocacy Skills&lt;br&gt;2. Designing a Solution&lt;br&gt;3. Empathy&lt;br&gt;4. Exploring Purpose&lt;br&gt;5.  Real World Experience Response: helped assist the orchestra in holding open doors for the guests."/>
    <s v="Richardson Symphony Orchestra"/>
  </r>
  <r>
    <x v="155"/>
    <n v="3.5"/>
    <s v="Real World Experience"/>
    <x v="66"/>
    <m/>
    <s v="Prompt: How did your service contribute to better understanding of:&lt;br&gt;&lt;br&gt;1. Advocacy Skills&lt;br&gt;2. Designing a Solution&lt;br&gt;3. Empathy&lt;br&gt;4. Exploring Purpose&lt;br&gt;5.  Real World Experience Response: Greeted guests and held open the doors for them."/>
    <s v="Richardson Symphony League"/>
  </r>
  <r>
    <x v="155"/>
    <n v="1.5"/>
    <s v="Real World Experience"/>
    <x v="65"/>
    <m/>
    <s v="Prompt: How did your service contribute to better understanding of:&lt;br&gt;&lt;br&gt;1. Advocacy Skills&lt;br&gt;2. Designing a Solution&lt;br&gt;3. Empathy&lt;br&gt;4. Exploring Purpose&lt;br&gt;5.  Real World Experience Response: Assisted in creating invitation cards for the orchestra‚Äôs ball"/>
    <s v="Richardson Symphony Orchestra"/>
  </r>
  <r>
    <x v="267"/>
    <n v="2"/>
    <s v="Real World Experience"/>
    <x v="181"/>
    <m/>
    <s v="Prompt: How did your service contribute to better understanding of:&lt;br&gt;&lt;br&gt;1. Advocacy Skills&lt;br&gt;2. Designing a Solution&lt;br&gt;3. Empathy&lt;br&gt;4. Exploring Purpose&lt;br&gt;5.  Real World Experience Response: I think this event helped me explore purpose by showing me how much trash there was in the lake and has helped further inspire me to do more work for an enviromentalist cause. I also think it is giving me real world experience working with my hands to actually show how much work needs to be done for a cleanup. It was hard and messy work, and has helped me understand the necessity of throwing trash in its proper place."/>
    <s v="Bachman Lake Cleanup"/>
  </r>
  <r>
    <x v="267"/>
    <n v="3"/>
    <s v="Real World Experience"/>
    <x v="138"/>
    <m/>
    <s v="Prompt: How did your service contribute to better understanding of:&lt;br&gt;&lt;br&gt;1. Advocacy Skills&lt;br&gt;2. Designing a Solution&lt;br&gt;3. Empathy&lt;br&gt;4. Exploring Purpose&lt;br&gt;5.  Real World Experience Response: I learned how to accurately and effecively help a person who is bleeding severley. I now understand what to do in that situation and how to get them medical help. If I am faced with this situation, I know the solution and I know how I can help someone in danger."/>
    <s v="American Red Cross"/>
  </r>
  <r>
    <x v="156"/>
    <n v="2"/>
    <s v="Real World Experience"/>
    <x v="158"/>
    <m/>
    <s v="Prompt: How did your service contribute to better understanding of:&lt;br&gt;&lt;br&gt;1. Advocacy Skills&lt;br&gt;2. Designing a Solution&lt;br&gt;3. Empathy&lt;br&gt;4. Exploring Purpose&lt;br&gt;5.  Real World Experience Response: For the face painting it was difficult to communicate with the kids when asking them what they wanted, so that was an interesting opportunity."/>
    <s v="Marcus elementary"/>
  </r>
  <r>
    <x v="156"/>
    <n v="3.5"/>
    <s v="Real World Experience"/>
    <x v="113"/>
    <m/>
    <s v="Prompt: How did your service contribute to better understanding of:&lt;br&gt;&lt;br&gt;1. Advocacy Skills&lt;br&gt;2. Designing a Solution&lt;br&gt;3. Empathy&lt;br&gt;4. Exploring Purpose&lt;br&gt;5.  Real World Experience Response: We only got to clean a small portion of the lake, but the amount of trash we found makes me wonder how much is around the whole lake."/>
    <s v="Bachman clean"/>
  </r>
  <r>
    <x v="157"/>
    <n v="1"/>
    <s v="Real World Experience"/>
    <x v="135"/>
    <m/>
    <s v="Prompt: How did your service contribute to better understanding of:&lt;br&gt;&lt;br&gt;1. Advocacy Skills&lt;br&gt;2. Designing a Solution&lt;br&gt;3. Empathy&lt;br&gt;4. Exploring Purpose&lt;br&gt;5.  Real World Experience Response: Today we used real world experiences by exploring beauty standards that we see in the world. we created speech bubbles with kind words to build other girls like us up."/>
    <s v="Girl Scouts"/>
  </r>
  <r>
    <x v="158"/>
    <n v="2"/>
    <s v="Real World Experience"/>
    <x v="12"/>
    <m/>
    <s v="Prompt: How did your service contribute to better understanding of:&lt;br&gt;&lt;br&gt;1. Advocacy Skills&lt;br&gt;2. Designing a Solution&lt;br&gt;3. Empathy&lt;br&gt;4. Exploring Purpose&lt;br&gt;5.  Real World Experience Response: It let me see how polluted the world is and how change starts with one person"/>
    <s v="Texas Conservatice Alliance"/>
  </r>
  <r>
    <x v="158"/>
    <n v="2"/>
    <s v="Real World Experience"/>
    <x v="152"/>
    <m/>
    <s v="Prompt: How did your service contribute to better understanding of:&lt;br&gt;&lt;br&gt;1. Advocacy Skills&lt;br&gt;2. Designing a Solution&lt;br&gt;3. Empathy&lt;br&gt;4. Exploring Purpose&lt;br&gt;5.  Real World Experience Response: I was able to see other people‚Äôs perspective on groceries and improve my spanish as well."/>
    <s v="Marcus Mart"/>
  </r>
  <r>
    <x v="158"/>
    <n v="1.5"/>
    <s v="Real World Experience"/>
    <x v="49"/>
    <m/>
    <s v="Prompt: How did your service contribute to better understanding of:&lt;br&gt;&lt;br&gt;1. Advocacy Skills&lt;br&gt;2. Designing a Solution&lt;br&gt;3. Empathy&lt;br&gt;4. Exploring Purpose&lt;br&gt;5.  Real World Experience Response: I enjoyed organizing the food while being able to hear spanish outside of school."/>
    <s v="Marcus Mart"/>
  </r>
  <r>
    <x v="158"/>
    <n v="4"/>
    <s v="Real World Experience"/>
    <x v="126"/>
    <m/>
    <s v="Prompt: How did your service contribute to better understanding of:&lt;br&gt;&lt;br&gt;1. Advocacy Skills&lt;br&gt;2. Designing a Solution&lt;br&gt;3. Empathy&lt;br&gt;4. Exploring Purpose&lt;br&gt;5.  Real World Experience Response: I was able to help special ed students do fun crafts."/>
    <s v="Aster Crafts"/>
  </r>
  <r>
    <x v="159"/>
    <n v="1.5"/>
    <s v="Real World Experience"/>
    <x v="71"/>
    <m/>
    <s v="Prompt: How did your service contribute to better understanding of:&lt;br&gt;&lt;br&gt;1. Advocacy Skills&lt;br&gt;2. Designing a Solution&lt;br&gt;3. Empathy&lt;br&gt;4. Exploring Purpose&lt;br&gt;5.  Real World Experience Response: I met with a student who lives in Turkey, and we used our time to have a conversation in english and improve upon her english understanding! I taught her some grammar and common english dialogue."/>
    <s v="Turks Without Borders"/>
  </r>
  <r>
    <x v="159"/>
    <n v="3"/>
    <s v="Real World Experience"/>
    <x v="27"/>
    <s v="We made a video to encourage the youth to be excited about recycling and helping our planet!"/>
    <s v="Prompt: How did your service contribute to better understanding of:&lt;br&gt;&lt;br&gt;1. Advocacy Skills&lt;br&gt;2. Designing a Solution&lt;br&gt;3. Empathy&lt;br&gt;4. Exploring Purpose&lt;br&gt;5.  Real World Experience Response: We made a video encouraging the youth to be excited about recycling and saving the planet"/>
    <s v="The Hockaday School"/>
  </r>
  <r>
    <x v="268"/>
    <n v="2"/>
    <s v="Real World Experience"/>
    <x v="258"/>
    <m/>
    <s v="Prompt: How did your service contribute to better understanding of:&lt;br&gt;&lt;br&gt;1. Advocacy Skills&lt;br&gt;2. Designing a Solution&lt;br&gt;3. Empathy&lt;br&gt;4. Exploring Purpose&lt;br&gt;5.  Real World Experience Response: I sold Girl Scout Cookies outside of loads to raise money for Girl Scouts, a company that empowers young girls to make big differences in the world."/>
    <s v="Girl Scouts Heart Of The South"/>
  </r>
  <r>
    <x v="269"/>
    <n v="1.5"/>
    <s v="Real World Experience"/>
    <x v="259"/>
    <m/>
    <s v="Prompt: How did your service contribute to better understanding of:&lt;br&gt;&lt;br&gt;1. Advocacy Skills&lt;br&gt;2. Designing a Solution&lt;br&gt;3. Empathy&lt;br&gt;4. Exploring Purpose&lt;br&gt;5.  Real World Experience Response: In this zoom meeting we discussed our agenda for the coming year and which organizations we are deciding to assist. I contributed further to my understanding of real world experiences because we talked about the organizations that we serve outside of the US."/>
    <s v="PHPC Mission and Outreach Committee"/>
  </r>
  <r>
    <x v="269"/>
    <n v="1"/>
    <s v="Real World Experience"/>
    <x v="135"/>
    <m/>
    <s v="Prompt: How did your service contribute to better understanding of:&lt;br&gt;&lt;br&gt;1. Advocacy Skills&lt;br&gt;2. Designing a Solution&lt;br&gt;3. Empathy&lt;br&gt;4. Exploring Purpose&lt;br&gt;5.  Real World Experience Response: We talked about how to make people feel better about themselves and how to be more confident."/>
    <s v="Girl Scouts of Southwest Texas"/>
  </r>
  <r>
    <x v="160"/>
    <n v="1"/>
    <s v="Real World Experience"/>
    <x v="24"/>
    <m/>
    <s v="Prompt: How did your service contribute to better understanding of:&lt;br&gt;&lt;br&gt;1. Advocacy Skills&lt;br&gt;2. Designing a Solution&lt;br&gt;3. Empathy&lt;br&gt;4. Exploring Purpose&lt;br&gt;5.  Real World Experience Response: It broadened my view of the real world, as we worked with elementary schoolers, and it showed me how I have a lot of opportunities like cross country at Hockaday, and I shared this with these kids."/>
    <m/>
  </r>
  <r>
    <x v="160"/>
    <n v="1"/>
    <s v="Real World Experience"/>
    <x v="202"/>
    <m/>
    <s v="Prompt: How did your service contribute to better understanding of:&lt;br&gt;&lt;br&gt;1. Advocacy Skills&lt;br&gt;2. Designing a Solution&lt;br&gt;3. Empathy&lt;br&gt;4. Exploring Purpose&lt;br&gt;5.  Real World Experience Response: I gained real world experience through my interactions with the kids I tutored."/>
    <s v="Reading Partners"/>
  </r>
  <r>
    <x v="160"/>
    <n v="1"/>
    <s v="Real World Experience"/>
    <x v="95"/>
    <m/>
    <s v="Prompt: How did your service contribute to better understanding of:&lt;br&gt;&lt;br&gt;1. Advocacy Skills&lt;br&gt;2. Designing a Solution&lt;br&gt;3. Empathy&lt;br&gt;4. Exploring Purpose&lt;br&gt;5.  Real World Experience Response: I got real world experience by going to a school and tutoring kids, and it showed me how to help kids with reading."/>
    <s v="Reading Partners"/>
  </r>
  <r>
    <x v="160"/>
    <n v="1"/>
    <s v="Real World Experience"/>
    <x v="28"/>
    <m/>
    <s v="Prompt: How did your service contribute to better understanding of:&lt;br&gt;&lt;br&gt;1. Advocacy Skills&lt;br&gt;2. Designing a Solution&lt;br&gt;3. Empathy&lt;br&gt;4. Exploring Purpose&lt;br&gt;5.  Real World Experience Response: I got real world experience through rescuing kids to read and understanding how to help them."/>
    <s v="Reading Partners"/>
  </r>
  <r>
    <x v="160"/>
    <n v="1"/>
    <s v="Real World Experience"/>
    <x v="182"/>
    <m/>
    <s v="Prompt: How did your service contribute to better understanding of:&lt;br&gt;&lt;br&gt;1. Advocacy Skills&lt;br&gt;2. Designing a Solution&lt;br&gt;3. Empathy&lt;br&gt;4. Exploring Purpose&lt;br&gt;5.  Real World Experience Response: We worked with students at Marsh middle school to help with algebra."/>
    <m/>
  </r>
  <r>
    <x v="160"/>
    <n v="1"/>
    <s v="Real World Experience"/>
    <x v="143"/>
    <m/>
    <s v="Prompt: How did your service contribute to better understanding of:&lt;br&gt;&lt;br&gt;1. Advocacy Skills&lt;br&gt;2. Designing a Solution&lt;br&gt;3. Empathy&lt;br&gt;4. Exploring Purpose&lt;br&gt;5.  Real World Experience Response: I tutored again, and got real world experience from that."/>
    <s v="Reading Partners"/>
  </r>
  <r>
    <x v="160"/>
    <n v="1"/>
    <s v="Real World Experience"/>
    <x v="124"/>
    <m/>
    <s v="Prompt: How did your service contribute to better understanding of:&lt;br&gt;&lt;br&gt;1. Advocacy Skills&lt;br&gt;2. Designing a Solution&lt;br&gt;3. Empathy&lt;br&gt;4. Exploring Purpose&lt;br&gt;5.  Real World Experience Response: I helped to organize the classroom_x000a_and prepared lessons for tutoring."/>
    <s v="Reading Partners"/>
  </r>
  <r>
    <x v="160"/>
    <n v="1"/>
    <s v="Real World Experience"/>
    <x v="195"/>
    <m/>
    <s v="Prompt: How did your service contribute to better understanding of:&lt;br&gt;&lt;br&gt;1. Advocacy Skills&lt;br&gt;2. Designing a Solution&lt;br&gt;3. Empathy&lt;br&gt;4. Exploring Purpose&lt;br&gt;5.  Real World Experience Response: I tutored a kid to read and helped them learn about self confidence."/>
    <s v="Reading Partners"/>
  </r>
  <r>
    <x v="160"/>
    <n v="1"/>
    <s v="Real World Experience"/>
    <x v="102"/>
    <m/>
    <s v="Prompt: How did your service contribute to better understanding of:&lt;br&gt;&lt;br&gt;1. Advocacy Skills&lt;br&gt;2. Designing a Solution&lt;br&gt;3. Empathy&lt;br&gt;4. Exploring Purpose&lt;br&gt;5.  Real World Experience Response: I gained real world experience through going to a school and tutoring my student to read."/>
    <s v="Reading Partners"/>
  </r>
  <r>
    <x v="160"/>
    <n v="1"/>
    <s v="Real World Experience"/>
    <x v="3"/>
    <m/>
    <s v="Prompt: How did your service contribute to better understanding of:&lt;br&gt;&lt;br&gt;1. Advocacy Skills&lt;br&gt;2. Designing a Solution&lt;br&gt;3. Empathy&lt;br&gt;4. Exploring Purpose&lt;br&gt;5.  Real World Experience Response: I was tutoring at a school and got real world experience through helping teach a kid to read."/>
    <s v="Reading Partners"/>
  </r>
  <r>
    <x v="160"/>
    <n v="1"/>
    <s v="Real World Experience"/>
    <x v="267"/>
    <m/>
    <s v="Prompt: How did your service contribute to better understanding of:&lt;br&gt;&lt;br&gt;1. Advocacy Skills&lt;br&gt;2. Designing a Solution&lt;br&gt;3. Empathy&lt;br&gt;4. Exploring Purpose&lt;br&gt;5.  Real World Experience Response: My service gave me real world experience because I was able to go out and actually help kids learn reading, giving me experience."/>
    <s v="Reading Partners"/>
  </r>
  <r>
    <x v="160"/>
    <n v="1"/>
    <s v="Real World Experience"/>
    <x v="137"/>
    <m/>
    <s v="Prompt: How did your service contribute to better understanding of:&lt;br&gt;&lt;br&gt;1. Advocacy Skills&lt;br&gt;2. Designing a Solution&lt;br&gt;3. Empathy&lt;br&gt;4. Exploring Purpose&lt;br&gt;5.  Real World Experience Response: I used my knowledge of track to go teach kids at a school about it during their recess, gaining real world experience."/>
    <m/>
  </r>
  <r>
    <x v="270"/>
    <n v="3"/>
    <s v="Real World Experience"/>
    <x v="22"/>
    <m/>
    <s v="Prompt: How did your service contribute to better understanding of:&lt;br&gt;&lt;br&gt;1. Advocacy Skills&lt;br&gt;2. Designing a Solution&lt;br&gt;3. Empathy&lt;br&gt;4. Exploring Purpose&lt;br&gt;5.  Real World Experience Response: Real world experience"/>
    <s v="United To Learn"/>
  </r>
  <r>
    <x v="270"/>
    <n v="1"/>
    <s v="Real World Experience"/>
    <x v="175"/>
    <m/>
    <s v="Prompt: How did your service contribute to better understanding of:&lt;br&gt;&lt;br&gt;1. Advocacy Skills&lt;br&gt;2. Designing a Solution&lt;br&gt;3. Empathy&lt;br&gt;4. Exploring Purpose&lt;br&gt;5.  Real World Experience Response: Teaching the kids how to understand the reading stuff"/>
    <s v="Nathan Adams Elementary School"/>
  </r>
  <r>
    <x v="271"/>
    <n v="3"/>
    <s v="Real World Experience"/>
    <x v="28"/>
    <m/>
    <s v="Prompt: How did your service contribute to better understanding of:&lt;br&gt;&lt;br&gt;1. Advocacy Skills&lt;br&gt;2. Designing a Solution&lt;br&gt;3. Empathy&lt;br&gt;4. Exploring Purpose&lt;br&gt;5.  Real World Experience Response: I got real world experience working with Anne Frank (DISD) students and reading with them to improve their English reading/speaking skills"/>
    <s v="Anne Frank EL"/>
  </r>
  <r>
    <x v="161"/>
    <n v="2.5"/>
    <s v="Real World Experience"/>
    <x v="22"/>
    <m/>
    <s v="Prompt: How did your service contribute to better understanding of:&lt;br&gt;&lt;br&gt;1. Advocacy Skills&lt;br&gt;2. Designing a Solution&lt;br&gt;3. Empathy&lt;br&gt;4. Exploring Purpose&lt;br&gt;5.  Real World Experience Response: we worked with kids on writing a script and understanding a play"/>
    <s v="Pershing Elementary"/>
  </r>
  <r>
    <x v="161"/>
    <n v="3"/>
    <s v="Real World Experience"/>
    <x v="127"/>
    <m/>
    <s v="Prompt: How did your service contribute to better understanding of:&lt;br&gt;&lt;br&gt;1. Advocacy Skills&lt;br&gt;2. Designing a Solution&lt;br&gt;3. Empathy&lt;br&gt;4. Exploring Purpose&lt;br&gt;5.  Real World Experience Response: teaching kids about drama and encouraging them to be creative with their stories"/>
    <s v="Pershing Elementary"/>
  </r>
  <r>
    <x v="161"/>
    <n v="3"/>
    <s v="Real World Experience"/>
    <x v="187"/>
    <m/>
    <s v="Prompt: How did your service contribute to better understanding of:&lt;br&gt;&lt;br&gt;1. Advocacy Skills&lt;br&gt;2. Designing a Solution&lt;br&gt;3. Empathy&lt;br&gt;4. Exploring Purpose&lt;br&gt;5.  Real World Experience Response: Teen Court juror."/>
    <s v="teen court"/>
  </r>
  <r>
    <x v="162"/>
    <n v="2"/>
    <s v="Real World Experience"/>
    <x v="237"/>
    <m/>
    <s v="Prompt: How did your service contribute to better understanding of:&lt;br&gt;&lt;br&gt;1. Advocacy Skills&lt;br&gt;2. Designing a Solution&lt;br&gt;3. Empathy&lt;br&gt;4. Exploring Purpose&lt;br&gt;5.  Real World Experience Response: I think this experience helped me discover real world experience because I was able to use my passion and knowledge for dance to implement this into real life by helping kids learn, have fun, and find their own passion."/>
    <s v="Dance Council of North Texas"/>
  </r>
  <r>
    <x v="162"/>
    <n v="2"/>
    <s v="Real World Experience"/>
    <x v="99"/>
    <m/>
    <s v="Prompt: How did your service contribute to better understanding of:&lt;br&gt;&lt;br&gt;1. Advocacy Skills&lt;br&gt;2. Designing a Solution&lt;br&gt;3. Empathy&lt;br&gt;4. Exploring Purpose&lt;br&gt;5.  Real World Experience Response: I helped younger kids for their costume fittings. I think this helped me understand real world experience because I had to be organized and be able to follow directions."/>
    <s v="Ballet Ensemble of Texas"/>
  </r>
  <r>
    <x v="162"/>
    <n v="3"/>
    <s v="Real World Experience"/>
    <x v="68"/>
    <m/>
    <s v="Prompt: How did your service contribute to better understanding of:&lt;br&gt;&lt;br&gt;1. Advocacy Skills&lt;br&gt;2. Designing a Solution&lt;br&gt;3. Empathy&lt;br&gt;4. Exploring Purpose&lt;br&gt;5.  Real World Experience Response: In this experience, I learned first aid that one day might be able to save someone's life, so it helped me better understand real world experience."/>
    <s v="Red Cross Club"/>
  </r>
  <r>
    <x v="163"/>
    <n v="3"/>
    <s v="Real World Experience"/>
    <x v="144"/>
    <m/>
    <s v="Prompt: How did your service contribute to better understanding of:&lt;br&gt;&lt;br&gt;1. Advocacy Skills&lt;br&gt;2. Designing a Solution&lt;br&gt;3. Empathy&lt;br&gt;4. Exploring Purpose&lt;br&gt;5.  Real World Experience Response: I got a better understanding of Teen Court because it is a real world experience of what being a juror does. They decide the amount of hours a teen who has committed a crime gets and we work together with 6 other jurors to decide."/>
    <s v="Teen Court"/>
  </r>
  <r>
    <x v="163"/>
    <n v="3"/>
    <s v="Real World Experience"/>
    <x v="186"/>
    <m/>
    <s v="Prompt: How did your service contribute to better understanding of:&lt;br&gt;&lt;br&gt;1. Advocacy Skills&lt;br&gt;2. Designing a Solution&lt;br&gt;3. Empathy&lt;br&gt;4. Exploring Purpose&lt;br&gt;5.  Real World Experience Response: I explored the real world experience of what it was like to be on a jury and discuss with others on the jury how many service hours a teen who has committed a crime should get."/>
    <s v="Teen Court"/>
  </r>
  <r>
    <x v="163"/>
    <n v="3"/>
    <s v="Real World Experience"/>
    <x v="187"/>
    <m/>
    <s v="Prompt: How did your service contribute to better understanding of:&lt;br&gt;&lt;br&gt;1. Advocacy Skills&lt;br&gt;2. Designing a Solution&lt;br&gt;3. Empathy&lt;br&gt;4. Exploring Purpose&lt;br&gt;5.  Real World Experience Response: I explored the experience of being on a real jury and seeing how it works. I learned how to work together to make decisions in a group on teen court."/>
    <s v="Teen Court"/>
  </r>
  <r>
    <x v="291"/>
    <n v="1.5"/>
    <s v="Empathy"/>
    <x v="9"/>
    <m/>
    <s v="Prompt: How did your service contribute to better understanding of:&lt;br&gt;&lt;br&gt;1. Advocacy Skills&lt;br&gt;2. Designing a Solution&lt;br&gt;3. Empathy&lt;br&gt;4. Exploring Purpose&lt;br&gt;5.  Real World Experience Response: We made cards for people to bring them happiness"/>
    <s v="NCL"/>
  </r>
  <r>
    <x v="305"/>
    <n v="3"/>
    <s v="Real World Experience"/>
    <x v="12"/>
    <s v="Picking up trash"/>
    <s v="Prompt: How did your service contribute to better understanding of:&lt;br&gt;&lt;br&gt;1. Advocacy Skills&lt;br&gt;2. Designing a Solution&lt;br&gt;3. Empathy&lt;br&gt;4. Exploring Purpose&lt;br&gt;5.  Real World Experience Response: We built empathy and understanding by picking up trash along Trinity River."/>
    <m/>
  </r>
  <r>
    <x v="313"/>
    <n v="1"/>
    <s v="Exploring Purpose"/>
    <x v="104"/>
    <m/>
    <s v="Prompt: How did your service contribute to better understanding of:&lt;br&gt;&lt;br&gt;1. Advocacy Skills&lt;br&gt;2. Designing a Solution&lt;br&gt;3. Empathy&lt;br&gt;4. Exploring Purpose&lt;br&gt;5.  Real World Experience Response: We tutored 5th grade students in reading and writing"/>
    <s v="Kramer Tutoring"/>
  </r>
  <r>
    <x v="313"/>
    <n v="2"/>
    <s v="Exploring Purpose"/>
    <x v="15"/>
    <m/>
    <s v="Prompt: How did your service contribute to better understanding of:&lt;br&gt;&lt;br&gt;1. Advocacy Skills&lt;br&gt;2. Designing a Solution&lt;br&gt;3. Empathy&lt;br&gt;4. Exploring Purpose&lt;br&gt;5.  Real World Experience Response: We helped a teacher set up her science classroom and label textbooks"/>
    <s v="Helping hands at Foster"/>
  </r>
  <r>
    <x v="313"/>
    <n v="1"/>
    <s v="Exploring Purpose"/>
    <x v="139"/>
    <m/>
    <s v="Prompt: How did your service contribute to better understanding of:&lt;br&gt;&lt;br&gt;1. Advocacy Skills&lt;br&gt;2. Designing a Solution&lt;br&gt;3. Empathy&lt;br&gt;4. Exploring Purpose&lt;br&gt;5.  Real World Experience Response: Tutored 5th grader in reading"/>
    <s v="Kramer Tutoring"/>
  </r>
  <r>
    <x v="313"/>
    <n v="2"/>
    <s v="Exploring Purpose"/>
    <x v="231"/>
    <m/>
    <s v="Prompt: How did your service contribute to better understanding of:&lt;br&gt;&lt;br&gt;1. Advocacy Skills&lt;br&gt;2. Designing a Solution&lt;br&gt;3. Empathy&lt;br&gt;4. Exploring Purpose&lt;br&gt;5.  Real World Experience Response: We helped tidy the library"/>
    <s v="Helping Hands"/>
  </r>
  <r>
    <x v="314"/>
    <n v="2"/>
    <s v="Exploring Purpose"/>
    <x v="231"/>
    <m/>
    <s v="Prompt: How did your service contribute to better understanding of:&lt;br&gt;&lt;br&gt;1. Advocacy Skills&lt;br&gt;2. Designing a Solution&lt;br&gt;3. Empathy&lt;br&gt;4. Exploring Purpose&lt;br&gt;5.  Real World Experience Response: We tidied the library and organized the shelves."/>
    <s v="Helping Hands"/>
  </r>
  <r>
    <x v="313"/>
    <n v="7"/>
    <s v="Exploring Purpose"/>
    <x v="139"/>
    <m/>
    <s v="Prompt: How did your service contribute to better understanding of:&lt;br&gt;&lt;br&gt;1. Advocacy Skills&lt;br&gt;2. Designing a Solution&lt;br&gt;3. Empathy&lt;br&gt;4. Exploring Purpose&lt;br&gt;5.  Real World Experience Response: We helped teach lower school DISD students about drama, and acting."/>
    <s v="Pershing Elementary"/>
  </r>
  <r>
    <x v="313"/>
    <n v="1"/>
    <s v="Exploring Purpose"/>
    <x v="95"/>
    <m/>
    <s v="Prompt: How did your service contribute to better understanding of:&lt;br&gt;&lt;br&gt;1. Advocacy Skills&lt;br&gt;2. Designing a Solution&lt;br&gt;3. Empathy&lt;br&gt;4. Exploring Purpose&lt;br&gt;5.  Real World Experience Response: Tutored in math"/>
    <s v="Kramer Tutoring"/>
  </r>
  <r>
    <x v="315"/>
    <n v="1"/>
    <s v="Empathy"/>
    <x v="5"/>
    <m/>
    <s v="Prompt: How did your service contribute to better understanding of:&lt;br&gt;&lt;br&gt;1. Advocacy Skills&lt;br&gt;2. Designing a Solution&lt;br&gt;3. Empathy&lt;br&gt;4. Exploring Purpose&lt;br&gt;5.  Real World Experience Response: I was able to meet with and tutor another kid, and I loved being able to help them."/>
    <s v="Nathan Adams Elementary School"/>
  </r>
  <r>
    <x v="315"/>
    <n v="2"/>
    <s v="Real World Experience"/>
    <x v="244"/>
    <m/>
    <s v="Prompt: How did your service contribute to better understanding of:&lt;br&gt;&lt;br&gt;1. Advocacy Skills&lt;br&gt;2. Designing a Solution&lt;br&gt;3. Empathy&lt;br&gt;4. Exploring Purpose&lt;br&gt;5.  Real World Experience Response: I made cookies for the bake sale and I really enjoyed working on them for others."/>
    <m/>
  </r>
  <r>
    <x v="315"/>
    <n v="1"/>
    <s v="Empathy"/>
    <x v="139"/>
    <m/>
    <s v="Prompt: How did your service contribute to better understanding of:&lt;br&gt;&lt;br&gt;1. Advocacy Skills&lt;br&gt;2. Designing a Solution&lt;br&gt;3. Empathy&lt;br&gt;4. Exploring Purpose&lt;br&gt;5.  Real World Experience Response: I felt empathy when working with other kids to help with their school work."/>
    <s v="Nathan Adams Elementary School"/>
  </r>
  <r>
    <x v="305"/>
    <n v="9"/>
    <s v="Exploring Purpose"/>
    <x v="34"/>
    <m/>
    <s v="Prompt: How did your service contribute to better understanding of:&lt;br&gt;&lt;br&gt;1. Advocacy Skills&lt;br&gt;2. Designing a Solution&lt;br&gt;3. Empathy&lt;br&gt;4. Exploring Purpose&lt;br&gt;5.  Real World Experience Response: I judged robotics teams competing in Hocksdays qualifier."/>
    <s v="First Lego League"/>
  </r>
  <r>
    <x v="314"/>
    <n v="2"/>
    <s v="Empathy"/>
    <x v="208"/>
    <m/>
    <s v="Prompt: How did your service contribute to better understanding of:&lt;br&gt;&lt;br&gt;1. Advocacy Skills&lt;br&gt;2. Designing a Solution&lt;br&gt;3. Empathy&lt;br&gt;4. Exploring Purpose&lt;br&gt;5.  Real World Experience Response: We talked and built legos with the Pershing School 3rd, 4th, and 5th graders."/>
    <s v="Build Up Club"/>
  </r>
  <r>
    <x v="314"/>
    <n v="2"/>
    <s v="Real World Experience"/>
    <x v="183"/>
    <m/>
    <s v="Prompt: How did your service contribute to better understanding of:&lt;br&gt;&lt;br&gt;1. Advocacy Skills&lt;br&gt;2. Designing a Solution&lt;br&gt;3. Empathy&lt;br&gt;4. Exploring Purpose&lt;br&gt;5.  Real World Experience Response: We walked for St. Judes to raise money. Most of my gym went and walked 3 miles to help St. Judes patients."/>
    <s v="Spirit of Texas"/>
  </r>
  <r>
    <x v="314"/>
    <n v="1"/>
    <s v="Real World Experience"/>
    <x v="163"/>
    <m/>
    <s v="Prompt: How did your service contribute to better understanding of:&lt;br&gt;&lt;br&gt;1. Advocacy Skills&lt;br&gt;2. Designing a Solution&lt;br&gt;3. Empathy&lt;br&gt;4. Exploring Purpose&lt;br&gt;5.  Real World Experience Response: We decorated cookies in Tarry House and sent them to family gateway for Feeding Needs."/>
    <s v="Feeding Needs"/>
  </r>
  <r>
    <x v="313"/>
    <n v="1"/>
    <s v="Exploring Purpose"/>
    <x v="150"/>
    <m/>
    <s v="Prompt: How did your service contribute to better understanding of:&lt;br&gt;&lt;br&gt;1. Advocacy Skills&lt;br&gt;2. Designing a Solution&lt;br&gt;3. Empathy&lt;br&gt;4. Exploring Purpose&lt;br&gt;5.  Real World Experience Response: tutored"/>
    <s v="Kramer tutoring"/>
  </r>
  <r>
    <x v="305"/>
    <n v="2"/>
    <s v="Designing a Solution"/>
    <x v="2"/>
    <m/>
    <s v="Prompt: How did your service contribute to better understanding of:&lt;br&gt;&lt;br&gt;1. Advocacy Skills&lt;br&gt;2. Designing a Solution&lt;br&gt;3. Empathy&lt;br&gt;4. Exploring Purpose&lt;br&gt;5.  Real World Experience Response: We are designing solutions to help kids in the cancer ward at hockaday."/>
    <s v="Hockaday"/>
  </r>
  <r>
    <x v="313"/>
    <n v="2"/>
    <s v="Exploring Purpose"/>
    <x v="2"/>
    <m/>
    <s v="Prompt: How did your service contribute to better understanding of:&lt;br&gt;&lt;br&gt;1. Advocacy Skills&lt;br&gt;2. Designing a Solution&lt;br&gt;3. Empathy&lt;br&gt;4. Exploring Purpose&lt;br&gt;5.  Real World Experience Response: wrote cards and read books"/>
    <s v="Hockaday"/>
  </r>
  <r>
    <x v="315"/>
    <n v="2"/>
    <s v="Designing a Solution"/>
    <x v="111"/>
    <m/>
    <s v="Prompt: How did your service contribute to better understanding of:&lt;br&gt;&lt;br&gt;1. Advocacy Skills&lt;br&gt;2. Designing a Solution&lt;br&gt;3. Empathy&lt;br&gt;4. Exploring Purpose&lt;br&gt;5.  Real World Experience Response: I felt as though working to help children across the globe included designing a solution because each meal packed makes a difference."/>
    <s v="Feed My Starving Children - Richardson, TX"/>
  </r>
  <r>
    <x v="314"/>
    <n v="1"/>
    <s v="Exploring Purpose"/>
    <x v="124"/>
    <s v="Homelessness Presentation"/>
    <s v="Prompt: How did your service contribute to better understanding of:&lt;br&gt;&lt;br&gt;1. Advocacy Skills&lt;br&gt;2. Designing a Solution&lt;br&gt;3. Empathy&lt;br&gt;4. Exploring Purpose&lt;br&gt;5.  Real World Experience Response: We were able to observe a presentation made by Estee to take action and learn more about homelessness."/>
    <s v="Feeding the Need"/>
  </r>
  <r>
    <x v="314"/>
    <n v="3"/>
    <s v="Designing a Solution"/>
    <x v="27"/>
    <m/>
    <s v="Prompt: How did your service contribute to better understanding of:&lt;br&gt;&lt;br&gt;1. Advocacy Skills&lt;br&gt;2. Designing a Solution&lt;br&gt;3. Empathy&lt;br&gt;4. Exploring Purpose&lt;br&gt;5.  Real World Experience Response: Our goal was to make a video to get people excited about recycling and to create an impact."/>
    <s v="MLK Service"/>
  </r>
  <r>
    <x v="313"/>
    <n v="3"/>
    <s v="Exploring Purpose"/>
    <x v="27"/>
    <m/>
    <s v="Prompt: How did your service contribute to better understanding of:&lt;br&gt;&lt;br&gt;1. Advocacy Skills&lt;br&gt;2. Designing a Solution&lt;br&gt;3. Empathy&lt;br&gt;4. Exploring Purpose&lt;br&gt;5.  Real World Experience Response: we made a video for recycling"/>
    <s v="MLK service"/>
  </r>
  <r>
    <x v="305"/>
    <n v="3"/>
    <s v="Designing a Solution"/>
    <x v="27"/>
    <m/>
    <s v="Prompt: How did your service contribute to better understanding of:&lt;br&gt;&lt;br&gt;1. Advocacy Skills&lt;br&gt;2. Designing a Solution&lt;br&gt;3. Empathy&lt;br&gt;4. Exploring Purpose&lt;br&gt;5.  Real World Experience Response: We tried to design a solution to get people more excited about recycling."/>
    <s v="The Hockaday School"/>
  </r>
  <r>
    <x v="314"/>
    <n v="2"/>
    <s v="Real World Experience"/>
    <x v="168"/>
    <m/>
    <s v="Prompt: How did your service contribute to better understanding of:&lt;br&gt;&lt;br&gt;1. Advocacy Skills&lt;br&gt;2. Designing a Solution&lt;br&gt;3. Empathy&lt;br&gt;4. Exploring Purpose&lt;br&gt;5.  Real World Experience Response: We organized and helped the teachers for the lesson prep plans."/>
    <s v="Helping Hands"/>
  </r>
  <r>
    <x v="315"/>
    <n v="1"/>
    <s v="Real World Experience"/>
    <x v="198"/>
    <m/>
    <s v="Prompt: How did your service contribute to better understanding of:&lt;br&gt;&lt;br&gt;1. Advocacy Skills&lt;br&gt;2. Designing a Solution&lt;br&gt;3. Empathy&lt;br&gt;4. Exploring Purpose&lt;br&gt;5.  Real World Experience Response: I get to go work with the kids in the real world and it is great to build a bond and watch the grow!"/>
    <s v="Nathan Adams"/>
  </r>
  <r>
    <x v="315"/>
    <n v="1"/>
    <s v="Exploring Purpose"/>
    <x v="197"/>
    <m/>
    <s v="Prompt: How did your service contribute to better understanding of:&lt;br&gt;&lt;br&gt;1. Advocacy Skills&lt;br&gt;2. Designing a Solution&lt;br&gt;3. Empathy&lt;br&gt;4. Exploring Purpose&lt;br&gt;5.  Real World Experience Response: I love getting to help tutor kids in different ways  to better fit them! It‚Äôs so fulfilling to watch them grow and learn with purpose!"/>
    <s v="Nathan Adams"/>
  </r>
  <r>
    <x v="315"/>
    <n v="1"/>
    <s v="Empathy"/>
    <x v="82"/>
    <m/>
    <s v="Prompt: How did your service contribute to better understanding of:&lt;br&gt;&lt;br&gt;1. Advocacy Skills&lt;br&gt;2. Designing a Solution&lt;br&gt;3. Empathy&lt;br&gt;4. Exploring Purpose&lt;br&gt;5.  Real World Experience Response: Whenever I help tutor the kids it is like I‚Äôm stepping into their world at their school to help!  I am able to connect with them and use empathy in order to help them learn!"/>
    <s v="Nathan Adams Elementary School"/>
  </r>
  <r>
    <x v="305"/>
    <n v="1"/>
    <s v="Exploring Purpose"/>
    <x v="147"/>
    <m/>
    <s v="Prompt: How did your service contribute to better understanding of:&lt;br&gt;&lt;br&gt;1. Advocacy Skills&lt;br&gt;2. Designing a Solution&lt;br&gt;3. Empathy&lt;br&gt;4. Exploring Purpose&lt;br&gt;5.  Real World Experience Response: I went to the social impact biology fair and explored problems and solutions to environmental issues in our world."/>
    <s v="Hockaday"/>
  </r>
  <r>
    <x v="313"/>
    <n v="1"/>
    <s v="Empathy"/>
    <x v="264"/>
    <m/>
    <s v="Prompt: How did your service contribute to better understanding of:&lt;br&gt;&lt;br&gt;1. Advocacy Skills&lt;br&gt;2. Designing a Solution&lt;br&gt;3. Empathy&lt;br&gt;4. Exploring Purpose&lt;br&gt;5.  Real World Experience Response: kramer tutoring math"/>
    <m/>
  </r>
  <r>
    <x v="314"/>
    <n v="1"/>
    <s v="Designing a Solution"/>
    <x v="55"/>
    <m/>
    <s v="Prompt: How did your service contribute to better understanding of:&lt;br&gt;&lt;br&gt;1. Advocacy Skills&lt;br&gt;2. Designing a Solution&lt;br&gt;3. Empathy&lt;br&gt;4. Exploring Purpose&lt;br&gt;5.  Real World Experience Response: We had a presentation to learn more about poverty and what our club does."/>
    <s v="Feeding the Need"/>
  </r>
  <r>
    <x v="314"/>
    <n v="1"/>
    <s v="Advocacy Skills"/>
    <x v="201"/>
    <m/>
    <s v="Prompt: How did your service contribute to better understanding of:&lt;br&gt;&lt;br&gt;1. Advocacy Skills&lt;br&gt;2. Designing a Solution&lt;br&gt;3. Empathy&lt;br&gt;4. Exploring Purpose&lt;br&gt;5.  Real World Experience Response: I donated to the mother's day baskets"/>
    <s v="Feeding the Need"/>
  </r>
  <r>
    <x v="316"/>
    <n v="2"/>
    <s v="Real World Experience"/>
    <x v="12"/>
    <m/>
    <s v="Prompt: How did your service contribute to better understanding of:&lt;br&gt;&lt;br&gt;1. Advocacy Skills&lt;br&gt;2. Designing a Solution&lt;br&gt;3. Empathy&lt;br&gt;4. Exploring Purpose&lt;br&gt;5.  Real World Experience Response: I learned about the community around me and what they are going through. Micro plastics are polluting the earth and by doing this we are helping the community around us."/>
    <m/>
  </r>
  <r>
    <x v="316"/>
    <n v="1.5"/>
    <s v="Advocacy Skills"/>
    <x v="139"/>
    <m/>
    <s v="Prompt: How did your service contribute to better understanding of:&lt;br&gt;&lt;br&gt;1. Advocacy Skills&lt;br&gt;2. Designing a Solution&lt;br&gt;3. Empathy&lt;br&gt;4. Exploring Purpose&lt;br&gt;5.  Real World Experience Response: Using our education yo make a difference is so impactful and eye opening."/>
    <s v="Hebert Marcus EL"/>
  </r>
  <r>
    <x v="316"/>
    <n v="3"/>
    <s v="Empathy"/>
    <x v="2"/>
    <m/>
    <s v="Prompt: How did your service contribute to better understanding of:&lt;br&gt;&lt;br&gt;1. Advocacy Skills&lt;br&gt;2. Designing a Solution&lt;br&gt;3. Empathy&lt;br&gt;4. Exploring Purpose&lt;br&gt;5.  Real World Experience Response: Real World Experiance. These tasks are so little and they make such and impact on the kids at the hospital."/>
    <m/>
  </r>
  <r>
    <x v="316"/>
    <n v="2"/>
    <s v="Real World Experience"/>
    <x v="3"/>
    <m/>
    <s v="Prompt: How did your service contribute to better understanding of:&lt;br&gt;&lt;br&gt;1. Advocacy Skills&lt;br&gt;2. Designing a Solution&lt;br&gt;3. Empathy&lt;br&gt;4. Exploring Purpose&lt;br&gt;5.  Real World Experience Response: Laura Day"/>
    <m/>
  </r>
  <r>
    <x v="316"/>
    <n v="5"/>
    <s v="Advocacy Skills"/>
    <x v="97"/>
    <m/>
    <s v="Prompt: How did your service contribute to better understanding of:&lt;br&gt;&lt;br&gt;1. Advocacy Skills&lt;br&gt;2. Designing a Solution&lt;br&gt;3. Empathy&lt;br&gt;4. Exploring Purpose&lt;br&gt;5.  Real World Experience Response: "/>
    <s v="Dallas Rowing Club Boathouse"/>
  </r>
  <r>
    <x v="317"/>
    <m/>
    <m/>
    <x v="27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7">
  <r>
    <x v="0"/>
    <s v="THS Class of 2026"/>
    <x v="0"/>
    <n v="2"/>
    <x v="0"/>
    <d v="2022-10-09T00:00:00"/>
    <m/>
    <s v="Prompt: How did your service contribute to better understanding of:&lt;br&gt;&lt;br&gt;1. Advocacy Skills&lt;br&gt;2. Designing a Solution&lt;br&gt;3. Empathy&lt;br&gt;4. Exploring Purpose&lt;br&gt;5.  Real World Experience Response: This experience helps me build empathy because I helped make baskets for people who were recently experiencing homelessness and are moving into a new home. It helped me put myself into other peoples shoes"/>
    <s v="Temple Shalom"/>
    <x v="0"/>
    <s v="2022"/>
  </r>
  <r>
    <x v="0"/>
    <s v="THS Class of 2026"/>
    <x v="0"/>
    <n v="2"/>
    <x v="0"/>
    <d v="2023-02-12T00:00:00"/>
    <m/>
    <s v="Prompt: How did your service contribute to better understanding of:&lt;br&gt;&lt;br&gt;1. Advocacy Skills&lt;br&gt;2. Designing a Solution&lt;br&gt;3. Empathy&lt;br&gt;4. Exploring Purpose&lt;br&gt;5.  Real World Experience Response: we made kits so that people who are living in food insecurity will be able to have a meal that can be easily prepared"/>
    <s v="Temple Shalom"/>
    <x v="0"/>
    <s v="2023"/>
  </r>
  <r>
    <x v="1"/>
    <s v="THS Class of 2026"/>
    <x v="0"/>
    <n v="2"/>
    <x v="0"/>
    <d v="2022-12-16T00:00:00"/>
    <m/>
    <s v="Prompt: How did your service contribute to better understanding of:&lt;br&gt;&lt;br&gt;1. Advocacy Skills&lt;br&gt;2. Designing a Solution&lt;br&gt;3. Empathy&lt;br&gt;4. Exploring Purpose&lt;br&gt;5.  Real World Experience Response: I showed empathy by caring for kids and hospital workers."/>
    <s v="The Hockaday School"/>
    <x v="0"/>
    <s v="2022"/>
  </r>
  <r>
    <x v="1"/>
    <s v="THS Class of 2026"/>
    <x v="0"/>
    <n v="1"/>
    <x v="0"/>
    <d v="2023-03-22T00:00:00"/>
    <m/>
    <s v="Prompt: How did your service contribute to better understanding of:&lt;br&gt;&lt;br&gt;1. Advocacy Skills&lt;br&gt;2. Designing a Solution&lt;br&gt;3. Empathy&lt;br&gt;4. Exploring Purpose&lt;br&gt;5.  Real World Experience Response: I listened to two biology presentations. The first one was about an animal proof trashcan with a lid that was attached securely so animals won't be able to scavenge in the trashcan. The other one was about implementing factual books about animals for kids, so they will be correctly educated. I showed empathy by listening to the problems in our environment."/>
    <s v="The Hockaday School"/>
    <x v="0"/>
    <s v="2023"/>
  </r>
  <r>
    <x v="2"/>
    <s v="THS Class of 2026"/>
    <x v="0"/>
    <n v="3"/>
    <x v="0"/>
    <d v="2023-05-23T00:00:00"/>
    <m/>
    <s v="Prompt: How did your service contribute to better understanding of:&lt;br&gt;&lt;br&gt;1. Advocacy Skills&lt;br&gt;2. Designing a Solution&lt;br&gt;3. Empathy&lt;br&gt;4. Exploring Purpose&lt;br&gt;5.  Real World Experience Response: I wrote letters to seniors in nursing homes to remind them that someone is thinking of them."/>
    <s v="Senior Pen Pals"/>
    <x v="0"/>
    <s v="2023"/>
  </r>
  <r>
    <x v="3"/>
    <s v="THS Class of 2026"/>
    <x v="0"/>
    <n v="2"/>
    <x v="0"/>
    <d v="2022-12-16T00:00:00"/>
    <m/>
    <s v="Prompt: How did your service contribute to better understanding of:&lt;br&gt;&lt;br&gt;1. Advocacy Skills&lt;br&gt;2. Designing a Solution&lt;br&gt;3. Empathy&lt;br&gt;4. Exploring Purpose&lt;br&gt;5.  Real World Experience Response: I showed empathy by reading for kids and making cards for first line workers."/>
    <s v="The Hockaday School"/>
    <x v="0"/>
    <s v="2022"/>
  </r>
  <r>
    <x v="4"/>
    <s v="THS Class of 2026"/>
    <x v="0"/>
    <n v="1"/>
    <x v="0"/>
    <d v="2022-11-01T00:00:00"/>
    <m/>
    <s v="Prompt: How did your service contribute to better understanding of:&lt;br&gt;&lt;br&gt;1. Advocacy Skills&lt;br&gt;2. Designing a Solution&lt;br&gt;3. Empathy&lt;br&gt;4. Exploring Purpose&lt;br&gt;5.  Real World Experience Response: I developed Empathy for how much these teachers have to do when teaching this many students. We will be helping students and supporting by reading to them and assisting them with any homework or help they may be needing."/>
    <s v="Chapel Hill Preparatory"/>
    <x v="0"/>
    <s v="2022"/>
  </r>
  <r>
    <x v="5"/>
    <s v="THS Class of 2026"/>
    <x v="0"/>
    <n v="1.5"/>
    <x v="0"/>
    <d v="2022-09-29T00:00:00"/>
    <m/>
    <s v="Prompt: How did your service contribute to better understanding of:&lt;br&gt;&lt;br&gt;1. Advocacy Skills&lt;br&gt;2. Designing a Solution&lt;br&gt;3. Empathy&lt;br&gt;4. Exploring Purpose&lt;br&gt;5.  Real World Experience Response: I really enjoyed helping kids play volleyball and explore a new sport that I love playing."/>
    <s v="Marcus Elementary Volleyball"/>
    <x v="0"/>
    <s v="2022"/>
  </r>
  <r>
    <x v="5"/>
    <s v="THS Class of 2026"/>
    <x v="0"/>
    <n v="1"/>
    <x v="0"/>
    <d v="2022-11-07T00:00:00"/>
    <m/>
    <s v="Prompt: How did your service contribute to better understanding of:&lt;br&gt;&lt;br&gt;1. Advocacy Skills&lt;br&gt;2. Designing a Solution&lt;br&gt;3. Empathy&lt;br&gt;4. Exploring Purpose&lt;br&gt;5.  Real World Experience Response: Supporting Family Gateway"/>
    <s v="Feeding the Need"/>
    <x v="0"/>
    <s v="2022"/>
  </r>
  <r>
    <x v="5"/>
    <s v="THS Class of 2026"/>
    <x v="0"/>
    <n v="2"/>
    <x v="0"/>
    <d v="2023-02-11T00:00:00"/>
    <m/>
    <s v="Prompt: How did your service contribute to better understanding of:&lt;br&gt;&lt;br&gt;1. Advocacy Skills&lt;br&gt;2. Designing a Solution&lt;br&gt;3. Empathy&lt;br&gt;4. Exploring Purpose&lt;br&gt;5.  Real World Experience Response: Made snack bags for Family Gateway donations"/>
    <s v="Feeding the Need"/>
    <x v="0"/>
    <s v="2023"/>
  </r>
  <r>
    <x v="6"/>
    <s v="THS Class of 2026"/>
    <x v="0"/>
    <n v="1.5"/>
    <x v="0"/>
    <d v="2022-09-25T00:00:00"/>
    <m/>
    <s v="Prompt: How did your service contribute to better understanding of:&lt;br&gt;&lt;br&gt;1. Advocacy Skills&lt;br&gt;2. Designing a Solution&lt;br&gt;3. Empathy&lt;br&gt;4. Exploring Purpose&lt;br&gt;5.  Real World Experience Response: We wrote letters for VNA Meals on Wheels wishing them happy fall holidays which helped us show empathy"/>
    <s v="Meals on Wheels"/>
    <x v="0"/>
    <s v="2022"/>
  </r>
  <r>
    <x v="6"/>
    <s v="THS Class of 2026"/>
    <x v="0"/>
    <n v="3"/>
    <x v="0"/>
    <d v="2022-12-16T00:00:00"/>
    <m/>
    <s v="Prompt: How did your service contribute to better understanding of:&lt;br&gt;&lt;br&gt;1. Advocacy Skills&lt;br&gt;2. Designing a Solution&lt;br&gt;3. Empathy&lt;br&gt;4. Exploring Purpose&lt;br&gt;5.  Real World Experience Response: We made audio books for kids in the hospital and cards for medical workers to spread holiday cheer"/>
    <s v="The Hockaday School"/>
    <x v="0"/>
    <s v="2022"/>
  </r>
  <r>
    <x v="6"/>
    <s v="THS Class of 2026"/>
    <x v="0"/>
    <n v="1"/>
    <x v="0"/>
    <d v="2023-01-29T00:00:00"/>
    <m/>
    <s v="Prompt: How did your service contribute to better understanding of:&lt;br&gt;&lt;br&gt;1. Advocacy Skills&lt;br&gt;2. Designing a Solution&lt;br&gt;3. Empathy&lt;br&gt;4. Exploring Purpose&lt;br&gt;5.  Real World Experience Response: Who works together to collect food for the North Texas food bank so they have food in these cold winter months"/>
    <s v="North Texas Food Bank"/>
    <x v="0"/>
    <s v="2023"/>
  </r>
  <r>
    <x v="0"/>
    <s v="THS Class of 2026"/>
    <x v="0"/>
    <n v="2"/>
    <x v="1"/>
    <d v="2022-09-11T00:00:00"/>
    <m/>
    <s v="Prompt: How did your service contribute to better understanding of:&lt;br&gt;&lt;br&gt;1. Advocacy Skills&lt;br&gt;2. Designing a Solution&lt;br&gt;3. Empathy&lt;br&gt;4. Exploring Purpose&lt;br&gt;5.  Real World Experience Response: Todays session helped me explore purpose because I helped make bags for kids who don‚Äôt have everyday access to food."/>
    <s v="Temple Shalom"/>
    <x v="0"/>
    <s v="2022"/>
  </r>
  <r>
    <x v="1"/>
    <s v="THS Class of 2026"/>
    <x v="0"/>
    <n v="2"/>
    <x v="1"/>
    <d v="2022-10-01T00:00:00"/>
    <m/>
    <s v="Prompt: How did your service contribute to better understanding of:&lt;br&gt;&lt;br&gt;1. Advocacy Skills&lt;br&gt;2. Designing a Solution&lt;br&gt;3. Empathy&lt;br&gt;4. Exploring Purpose&lt;br&gt;5.  Real World Experience Response: We explored purpose through picking up trash and helping the environment"/>
    <s v="Texas Conservation Alliance"/>
    <x v="0"/>
    <s v="2022"/>
  </r>
  <r>
    <x v="2"/>
    <s v="THS Class of 2026"/>
    <x v="0"/>
    <n v="3"/>
    <x v="1"/>
    <d v="2023-04-22T00:00:00"/>
    <m/>
    <s v="Prompt: How did your service contribute to better understanding of:&lt;br&gt;&lt;br&gt;1. Advocacy Skills&lt;br&gt;2. Designing a Solution&lt;br&gt;3. Empathy&lt;br&gt;4. Exploring Purpose&lt;br&gt;5.  Real World Experience Response: Helped to beautify a park in my city council district so that my neighbors and community can enjoy it more fully."/>
    <s v="Dallas Parks and Recreation"/>
    <x v="0"/>
    <s v="2023"/>
  </r>
  <r>
    <x v="3"/>
    <s v="THS Class of 2026"/>
    <x v="0"/>
    <n v="0.5"/>
    <x v="1"/>
    <d v="2022-10-12T00:00:00"/>
    <m/>
    <s v="Prompt: How did your service contribute to better understanding of:&lt;br&gt;&lt;br&gt;1. Advocacy Skills&lt;br&gt;2. Designing a Solution&lt;br&gt;3. Empathy&lt;br&gt;4. Exploring Purpose&lt;br&gt;5.  Real World Experience Response: First New Gen club meeting, we learned about the purpose of the organization and how we become involved to contribute to society through advocacy."/>
    <s v="New Gen"/>
    <x v="0"/>
    <s v="2022"/>
  </r>
  <r>
    <x v="3"/>
    <s v="THS Class of 2026"/>
    <x v="0"/>
    <n v="0.5"/>
    <x v="1"/>
    <d v="2022-10-12T00:00:00"/>
    <m/>
    <s v="Prompt: How did your service contribute to better understanding of:&lt;br&gt;&lt;br&gt;1. Advocacy Skills&lt;br&gt;2. Designing a Solution&lt;br&gt;3. Empathy&lt;br&gt;4. Exploring Purpose&lt;br&gt;5.  Real World Experience Response: First New Gen club meeting, we learned about the purpose of the organization and how we become involved to contribute to society through advocacy."/>
    <s v="New Gen"/>
    <x v="0"/>
    <s v="2022"/>
  </r>
  <r>
    <x v="4"/>
    <s v="THS Class of 2026"/>
    <x v="0"/>
    <n v="2"/>
    <x v="1"/>
    <d v="2022-10-17T00:00:00"/>
    <m/>
    <s v="Prompt: How did your service contribute to better understanding of:&lt;br&gt;&lt;br&gt;1. Advocacy Skills&lt;br&gt;2. Designing a Solution&lt;br&gt;3. Empathy&lt;br&gt;4. Exploring Purpose&lt;br&gt;5.  Real World Experience Response: I explored purpose by helping a teacher to set up her classroom and it gave me a better understanding of the amount of work that teachers have to go through."/>
    <m/>
    <x v="0"/>
    <s v="2022"/>
  </r>
  <r>
    <x v="5"/>
    <s v="THS Class of 2026"/>
    <x v="0"/>
    <n v="1"/>
    <x v="1"/>
    <d v="2023-03-23T00:00:00"/>
    <m/>
    <s v="Prompt: How did your service contribute to better understanding of:&lt;br&gt;&lt;br&gt;1. Advocacy Skills&lt;br&gt;2. Designing a Solution&lt;br&gt;3. Empathy&lt;br&gt;4. Exploring Purpose&lt;br&gt;5.  Real World Experience Response: Biology projects in Metzger"/>
    <m/>
    <x v="0"/>
    <s v="2023"/>
  </r>
  <r>
    <x v="6"/>
    <s v="THS Class of 2026"/>
    <x v="0"/>
    <n v="2"/>
    <x v="1"/>
    <d v="2022-10-01T00:00:00"/>
    <m/>
    <s v="Prompt: How did your service contribute to better understanding of:&lt;br&gt;&lt;br&gt;1. Advocacy Skills&lt;br&gt;2. Designing a Solution&lt;br&gt;3. Empathy&lt;br&gt;4. Exploring Purpose&lt;br&gt;5.  Real World Experience Response: we picked trash and learned what happens to plastics we throw away. We explored the purpose of eliminating the use if one time use plastics"/>
    <s v="Texas Conservation Alliance"/>
    <x v="0"/>
    <s v="2022"/>
  </r>
  <r>
    <x v="0"/>
    <s v="THS Class of 2026"/>
    <x v="0"/>
    <n v="2"/>
    <x v="2"/>
    <d v="2022-10-01T00:00:00"/>
    <m/>
    <s v="Prompt: How did your service contribute to better understanding of:&lt;br&gt;&lt;br&gt;1. Advocacy Skills&lt;br&gt;2. Designing a Solution&lt;br&gt;3. Empathy&lt;br&gt;4. Exploring Purpose&lt;br&gt;5.  Real World Experience Response: This experience, picking up trash by a river, helped build real world experience because it showed me a way to make a difference without lots of materials and procedures. This is something that I could do anytime at my house and it gave me real world experience"/>
    <s v="Texas Conservation Alliance"/>
    <x v="0"/>
    <s v="2022"/>
  </r>
  <r>
    <x v="0"/>
    <s v="THS Class of 2026"/>
    <x v="0"/>
    <n v="1"/>
    <x v="2"/>
    <d v="2022-10-21T00:00:00"/>
    <m/>
    <s v="Prompt: How did your service contribute to better understanding of:&lt;br&gt;&lt;br&gt;1. Advocacy Skills&lt;br&gt;2. Designing a Solution&lt;br&gt;3. Empathy&lt;br&gt;4. Exploring Purpose&lt;br&gt;5.  Real World Experience Response: this service opportunity gave me real world experience because i got to help set up and serve the food at the encanto night. it provided real world experience because i was working with a variety of people and trying to help out"/>
    <s v="Encanto Night at Hockaday"/>
    <x v="0"/>
    <s v="2022"/>
  </r>
  <r>
    <x v="0"/>
    <s v="THS Class of 2026"/>
    <x v="0"/>
    <n v="2"/>
    <x v="2"/>
    <d v="2022-12-16T00:00:00"/>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x v="0"/>
    <s v="2022"/>
  </r>
  <r>
    <x v="0"/>
    <s v="THS Class of 2026"/>
    <x v="0"/>
    <n v="2"/>
    <x v="2"/>
    <d v="2022-12-16T00:00:00"/>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x v="0"/>
    <s v="2022"/>
  </r>
  <r>
    <x v="0"/>
    <s v="THS Class of 2026"/>
    <x v="0"/>
    <n v="2"/>
    <x v="2"/>
    <d v="2022-12-16T00:00:00"/>
    <m/>
    <s v="Prompt: How did your service contribute to better understanding of:&lt;br&gt;&lt;br&gt;1. Advocacy Skills&lt;br&gt;2. Designing a Solution&lt;br&gt;3. Empathy&lt;br&gt;4. Exploring Purpose&lt;br&gt;5.  Real World Experience Response: this helped me get real world experience because we read books for kids in hospitals"/>
    <s v="Hockaday"/>
    <x v="0"/>
    <s v="2022"/>
  </r>
  <r>
    <x v="1"/>
    <s v="THS Class of 2026"/>
    <x v="0"/>
    <n v="2"/>
    <x v="2"/>
    <d v="2023-04-01T00:00:00"/>
    <m/>
    <s v="Prompt: How did your service contribute to better understanding of:&lt;br&gt;&lt;br&gt;1. Advocacy Skills&lt;br&gt;2. Designing a Solution&lt;br&gt;3. Empathy&lt;br&gt;4. Exploring Purpose&lt;br&gt;5.  Real World Experience Response: I participated in a seminar about safety hosted by the DPD. They informed us about personal safety tips in robberies, assault, and dating. I can use this information to apply to my own life and pass it on to others."/>
    <s v="Dallas Police Department"/>
    <x v="0"/>
    <s v="2023"/>
  </r>
  <r>
    <x v="1"/>
    <s v="THS Class of 2026"/>
    <x v="0"/>
    <n v="2"/>
    <x v="2"/>
    <d v="2023-04-15T00:00:00"/>
    <m/>
    <s v="Prompt: How did your service contribute to better understanding of:&lt;br&gt;&lt;br&gt;1. Advocacy Skills&lt;br&gt;2. Designing a Solution&lt;br&gt;3. Empathy&lt;br&gt;4. Exploring Purpose&lt;br&gt;5.  Real World Experience Response: I participated in a seminar hosted by the DPD that discussed drugs and driving safety. I was able to experience a simulation of getting pulled over by the police where I learned exactly what to do."/>
    <s v="Dallas Police Department Office of Community Affairs"/>
    <x v="0"/>
    <s v="2023"/>
  </r>
  <r>
    <x v="2"/>
    <s v="THS Class of 2026"/>
    <x v="0"/>
    <n v="1"/>
    <x v="2"/>
    <d v="2023-03-17T00:00:00"/>
    <m/>
    <s v="Prompt: How did your service contribute to better understanding of:&lt;br&gt;&lt;br&gt;1. Advocacy Skills&lt;br&gt;2. Designing a Solution&lt;br&gt;3. Empathy&lt;br&gt;4. Exploring Purpose&lt;br&gt;5.  Real World Experience Response: I felt it took a lot of work to prepare for group events, and will respect the people who organize, plan, and set up said events."/>
    <s v="Dallas Premier Volleyball Center"/>
    <x v="0"/>
    <s v="2023"/>
  </r>
  <r>
    <x v="2"/>
    <s v="THS Class of 2026"/>
    <x v="0"/>
    <n v="1.5"/>
    <x v="2"/>
    <d v="2023-05-22T00:00:00"/>
    <m/>
    <s v="Prompt: How did your service contribute to better understanding of:&lt;br&gt;&lt;br&gt;1. Advocacy Skills&lt;br&gt;2. Designing a Solution&lt;br&gt;3. Empathy&lt;br&gt;4. Exploring Purpose&lt;br&gt;5.  Real World Experience Response: Helped to schedule summer activities"/>
    <s v="Visions for Confidence"/>
    <x v="0"/>
    <s v="2023"/>
  </r>
  <r>
    <x v="3"/>
    <s v="THS Class of 2026"/>
    <x v="0"/>
    <n v="2"/>
    <x v="2"/>
    <d v="2022-10-18T00:00:00"/>
    <m/>
    <s v="Prompt: How did your service contribute to better understanding of:&lt;br&gt;&lt;br&gt;1. Advocacy Skills&lt;br&gt;2. Designing a Solution&lt;br&gt;3. Empathy&lt;br&gt;4. Exploring Purpose&lt;br&gt;5.  Real World Experience Response: We worked with students on writing a script, creating characters, and creating a stage. This helped them learn a bit more about theater and theatrical vocabulary. I learned a bit more about what it is like to be a teacher and how to better relate to kids."/>
    <s v="Pershing Elementary"/>
    <x v="0"/>
    <s v="2022"/>
  </r>
  <r>
    <x v="3"/>
    <s v="THS Class of 2026"/>
    <x v="0"/>
    <n v="5"/>
    <x v="2"/>
    <d v="2022-11-01T00:00:00"/>
    <m/>
    <s v="Prompt: How did your service contribute to better understanding of:&lt;br&gt;&lt;br&gt;1. Advocacy Skills&lt;br&gt;2. Designing a Solution&lt;br&gt;3. Empathy&lt;br&gt;4. Exploring Purpose&lt;br&gt;5.  Real World Experience Response: This was a real world experience because we were got to really teach and work with kids on creating scenes and stories. It was really heartwarming to see the bonds I created with some kids even just on the second day, multiple kids from the first day came and recognize me."/>
    <s v="Pershing Elementary"/>
    <x v="0"/>
    <s v="2022"/>
  </r>
  <r>
    <x v="6"/>
    <s v="THS Class of 2026"/>
    <x v="0"/>
    <n v="2.5"/>
    <x v="2"/>
    <d v="2022-12-10T00:00:00"/>
    <m/>
    <s v="Prompt: How did your service contribute to better understanding of:&lt;br&gt;&lt;br&gt;1. Advocacy Skills&lt;br&gt;2. Designing a Solution&lt;br&gt;3. Empathy&lt;br&gt;4. Exploring Purpose&lt;br&gt;5.  Real World Experience Response: i helped kids learn about engineering with the perot museum truck and united to learn partner schools at lamplighter"/>
    <s v="United To Learn"/>
    <x v="0"/>
    <s v="2022"/>
  </r>
  <r>
    <x v="7"/>
    <s v="THS Class of 2026"/>
    <x v="0"/>
    <n v="1"/>
    <x v="2"/>
    <d v="2022-09-16T00:00:00"/>
    <m/>
    <s v="Prompt: How did your service contribute to better understanding of:&lt;br&gt;&lt;br&gt;1. Advocacy Skills&lt;br&gt;2. Designing a Solution&lt;br&gt;3. Empathy&lt;br&gt;4. Exploring Purpose&lt;br&gt;5.  Real World Experience Response: We helped kids understand the sport of cross country and how you can bond through sports"/>
    <s v="Hockaday cross country"/>
    <x v="0"/>
    <s v="2022"/>
  </r>
  <r>
    <x v="7"/>
    <s v="THS Class of 2026"/>
    <x v="0"/>
    <n v="1"/>
    <x v="2"/>
    <d v="2023-03-29T00:00:00"/>
    <m/>
    <s v="Prompt: How did your service contribute to better understanding of:&lt;br&gt;&lt;br&gt;1. Advocacy Skills&lt;br&gt;2. Designing a Solution&lt;br&gt;3. Empathy&lt;br&gt;4. Exploring Purpose&lt;br&gt;5.  Real World Experience Response: I experienced what the kids know and felt about the world and what they feel about school."/>
    <s v="ann frank social impact"/>
    <x v="0"/>
    <s v="2023"/>
  </r>
  <r>
    <x v="0"/>
    <s v="THS Class of 2026"/>
    <x v="0"/>
    <n v="2"/>
    <x v="3"/>
    <d v="2023-01-12T00:00:00"/>
    <m/>
    <s v="Prompt: How did your service contribute to better understanding of:&lt;br&gt;&lt;br&gt;1. Advocacy Skills&lt;br&gt;2. Designing a Solution&lt;br&gt;3. Empathy&lt;br&gt;4. Exploring Purpose&lt;br&gt;5.  Real World Experience Response: we wrote letters to trans people who are receiving their chest binders to brighten their day. we also wrote to our local government to tell them how we feel."/>
    <s v="Point of Pride"/>
    <x v="0"/>
    <s v="2023"/>
  </r>
  <r>
    <x v="1"/>
    <s v="THS Class of 2026"/>
    <x v="0"/>
    <n v="3"/>
    <x v="3"/>
    <d v="2023-01-13T00:00:00"/>
    <m/>
    <s v="Prompt: How did your service contribute to better understanding of:&lt;br&gt;&lt;br&gt;1. Advocacy Skills&lt;br&gt;2. Designing a Solution&lt;br&gt;3. Empathy&lt;br&gt;4. Exploring Purpose&lt;br&gt;5.  Real World Experience Response: We made videos promoting recycling to advocate about and educate more people on the topic."/>
    <s v="The Hockaday School"/>
    <x v="0"/>
    <s v="2023"/>
  </r>
  <r>
    <x v="3"/>
    <s v="THS Class of 2026"/>
    <x v="0"/>
    <n v="3"/>
    <x v="3"/>
    <d v="2023-01-13T00:00:00"/>
    <m/>
    <s v="Prompt: How did your service contribute to better understanding of:&lt;br&gt;&lt;br&gt;1. Advocacy Skills&lt;br&gt;2. Designing a Solution&lt;br&gt;3. Empathy&lt;br&gt;4. Exploring Purpose&lt;br&gt;5.  Real World Experience Response: Advocated for my students to help them get the materials they need to advance in reading."/>
    <s v="Reading Partners"/>
    <x v="0"/>
    <s v="2023"/>
  </r>
  <r>
    <x v="5"/>
    <s v="THS Class of 2026"/>
    <x v="0"/>
    <n v="1"/>
    <x v="3"/>
    <d v="2022-11-01T00:00:00"/>
    <m/>
    <s v="Prompt: How did your service contribute to better understanding of:&lt;br&gt;&lt;br&gt;1. Advocacy Skills&lt;br&gt;2. Designing a Solution&lt;br&gt;3. Empathy&lt;br&gt;4. Exploring Purpose&lt;br&gt;5.  Real World Experience Response: I enjoyed helping kids understand their homework and schoolwork."/>
    <s v="Chapel Hill Social Impact"/>
    <x v="0"/>
    <s v="2022"/>
  </r>
  <r>
    <x v="7"/>
    <s v="THS Class of 2026"/>
    <x v="0"/>
    <n v="2"/>
    <x v="3"/>
    <d v="2022-11-16T00:00:00"/>
    <m/>
    <s v="Prompt: How did your service contribute to better understanding of:&lt;br&gt;&lt;br&gt;1. Advocacy Skills&lt;br&gt;2. Designing a Solution&lt;br&gt;3. Empathy&lt;br&gt;4. Exploring Purpose&lt;br&gt;5.  Real World Experience Response: I baked cookies with my friend for the bizarre."/>
    <s v="SI baking club"/>
    <x v="0"/>
    <s v="2022"/>
  </r>
  <r>
    <x v="8"/>
    <s v="THS Class of 2024"/>
    <x v="1"/>
    <n v="2"/>
    <x v="3"/>
    <d v="2022-10-08T00:00:00"/>
    <m/>
    <s v="Prompt: How did your service contribute to better understanding of:&lt;br&gt;&lt;br&gt;1. Advocacy Skills&lt;br&gt;2. Designing a Solution&lt;br&gt;3. Empathy&lt;br&gt;4. Exploring Purpose&lt;br&gt;5.  Real World Experience Response: There was a new volunteer today and she didn‚Äôt know what to do. I taught her how to clean a cat kennel and prepare it for the next cat."/>
    <s v="Operation Kindness"/>
    <x v="1"/>
    <s v="2022"/>
  </r>
  <r>
    <x v="9"/>
    <s v="THS Class of 2024"/>
    <x v="1"/>
    <n v="4"/>
    <x v="3"/>
    <d v="2022-11-28T00:00:00"/>
    <m/>
    <s v="Prompt: How did your service contribute to better understanding of:&lt;br&gt;&lt;br&gt;1. Advocacy Skills&lt;br&gt;2. Designing a Solution&lt;br&gt;3. Empathy&lt;br&gt;4. Exploring Purpose&lt;br&gt;5.  Real World Experience Response: We interviewed the defendants and came up with an appropriate way based on their responses of arguing for our purpose of defense."/>
    <s v="Plano Teen Court"/>
    <x v="1"/>
    <s v="2022"/>
  </r>
  <r>
    <x v="9"/>
    <s v="THS Class of 2024"/>
    <x v="1"/>
    <n v="4"/>
    <x v="3"/>
    <d v="2023-03-27T00:00:00"/>
    <m/>
    <s v="Prompt: How did your service contribute to better understanding of:&lt;br&gt;&lt;br&gt;1. Advocacy Skills&lt;br&gt;2. Designing a Solution&lt;br&gt;3. Empathy&lt;br&gt;4. Exploring Purpose&lt;br&gt;5.  Real World Experience Response: I had an opportunity to support my argument and that if the prosecution to ensure the defendant learns their lesson through the assignment of service hours."/>
    <s v="Plano Teen Court"/>
    <x v="1"/>
    <s v="2023"/>
  </r>
  <r>
    <x v="10"/>
    <s v="THS Class of 2024"/>
    <x v="1"/>
    <n v="2"/>
    <x v="3"/>
    <d v="2022-09-03T00:00:00"/>
    <m/>
    <s v="Prompt: How did your service contribute to better understanding of:&lt;br&gt;&lt;br&gt;1. Advocacy Skills&lt;br&gt;2. Designing a Solution&lt;br&gt;3. Empathy&lt;br&gt;4. Exploring Purpose&lt;br&gt;5.  Real World Experience Response: I practiced skits for a performance at New Friends New Life about secrets, STIs, dating violence, and stress."/>
    <s v="Planned Parenthood"/>
    <x v="1"/>
    <s v="2022"/>
  </r>
  <r>
    <x v="10"/>
    <s v="THS Class of 2024"/>
    <x v="1"/>
    <n v="3"/>
    <x v="3"/>
    <d v="2022-09-10T00:00:00"/>
    <m/>
    <s v="Prompt: How did your service contribute to better understanding of:&lt;br&gt;&lt;br&gt;1. Advocacy Skills&lt;br&gt;2. Designing a Solution&lt;br&gt;3. Empathy&lt;br&gt;4. Exploring Purpose&lt;br&gt;5.  Real World Experience Response: I practiced for the TACT peer education skit."/>
    <s v="Planned Parenthood"/>
    <x v="1"/>
    <s v="2022"/>
  </r>
  <r>
    <x v="10"/>
    <s v="THS Class of 2024"/>
    <x v="1"/>
    <n v="6.5"/>
    <x v="3"/>
    <d v="2022-12-03T00:00:00"/>
    <m/>
    <s v="Prompt: How did your service contribute to better understanding of:&lt;br&gt;&lt;br&gt;1. Advocacy Skills&lt;br&gt;2. Designing a Solution&lt;br&gt;3. Empathy&lt;br&gt;4. Exploring Purpose&lt;br&gt;5.  Real World Experience Response: I am logging hours from TACT meetings! We learn about sex Ed and peer education."/>
    <s v="Planned Parenthood"/>
    <x v="1"/>
    <s v="2022"/>
  </r>
  <r>
    <x v="10"/>
    <s v="THS Class of 2024"/>
    <x v="1"/>
    <n v="2"/>
    <x v="3"/>
    <d v="2023-01-23T00:00:00"/>
    <m/>
    <s v="Prompt: How did your service contribute to better understanding of:&lt;br&gt;&lt;br&gt;1. Advocacy Skills&lt;br&gt;2. Designing a Solution&lt;br&gt;3. Empathy&lt;br&gt;4. Exploring Purpose&lt;br&gt;5.  Real World Experience Response: We learned about birth control and STIS at TACT"/>
    <s v="Planned Parenthood"/>
    <x v="1"/>
    <s v="2023"/>
  </r>
  <r>
    <x v="10"/>
    <s v="THS Class of 2024"/>
    <x v="1"/>
    <n v="2"/>
    <x v="3"/>
    <d v="2023-03-25T00:00:00"/>
    <m/>
    <s v="Prompt: How did your service contribute to better understanding of:&lt;br&gt;&lt;br&gt;1. Advocacy Skills&lt;br&gt;2. Designing a Solution&lt;br&gt;3. Empathy&lt;br&gt;4. Exploring Purpose&lt;br&gt;5.  Real World Experience Response: We had a TACT meeting."/>
    <s v="Planned Parenthood"/>
    <x v="1"/>
    <s v="2023"/>
  </r>
  <r>
    <x v="10"/>
    <s v="THS Class of 2024"/>
    <x v="1"/>
    <n v="2"/>
    <x v="3"/>
    <d v="2023-04-01T00:00:00"/>
    <m/>
    <s v="Prompt: How did your service contribute to better understanding of:&lt;br&gt;&lt;br&gt;1. Advocacy Skills&lt;br&gt;2. Designing a Solution&lt;br&gt;3. Empathy&lt;br&gt;4. Exploring Purpose&lt;br&gt;5.  Real World Experience Response: We did promo for TACT!"/>
    <s v="Planned Parenthood"/>
    <x v="1"/>
    <s v="2023"/>
  </r>
  <r>
    <x v="11"/>
    <s v="THS Class of 2024"/>
    <x v="1"/>
    <n v="2"/>
    <x v="3"/>
    <d v="2022-11-19T00:00:00"/>
    <s v="I raised money for the North Texas food bank by selling t-shirts and asking for donations at the ACP Metrocon"/>
    <s v="Prompt: How did your service contribute to better understanding of:&lt;br&gt;&lt;br&gt;1. Advocacy Skills&lt;br&gt;2. Designing a Solution&lt;br&gt;3. Empathy&lt;br&gt;4. Exploring Purpose&lt;br&gt;5.  Real World Experience Response: I raised money for the North Texas food bank by selling t-shirts and asking for donations at the ACP Metrocon"/>
    <s v="North Texas Food Bank"/>
    <x v="1"/>
    <s v="2022"/>
  </r>
  <r>
    <x v="12"/>
    <s v="THS Class of 2024"/>
    <x v="1"/>
    <n v="1"/>
    <x v="3"/>
    <d v="2023-01-12T00:00:00"/>
    <m/>
    <s v="Prompt: How did your service contribute to better understanding of:&lt;br&gt;&lt;br&gt;1. Advocacy Skills&lt;br&gt;2. Designing a Solution&lt;br&gt;3. Empathy&lt;br&gt;4. Exploring Purpose&lt;br&gt;5.  Real World Experience Response: I went to a presentation on homelessness in Dallas and how we can help those who are homeless and what resources are available."/>
    <s v="Feeding the Need"/>
    <x v="1"/>
    <s v="2023"/>
  </r>
  <r>
    <x v="13"/>
    <s v="THS Class of 2024"/>
    <x v="1"/>
    <n v="3"/>
    <x v="3"/>
    <d v="2022-11-30T00:00:00"/>
    <m/>
    <s v="Prompt: How did your service contribute to better understanding of:&lt;br&gt;&lt;br&gt;1. Advocacy Skills&lt;br&gt;2. Designing a Solution&lt;br&gt;3. Empathy&lt;br&gt;4. Exploring Purpose&lt;br&gt;5.  Real World Experience Response: I read books to be broadcasted at Children‚Äôs."/>
    <s v="Care for Cancer"/>
    <x v="1"/>
    <s v="2022"/>
  </r>
  <r>
    <x v="13"/>
    <s v="THS Class of 2024"/>
    <x v="1"/>
    <n v="20"/>
    <x v="3"/>
    <d v="2023-02-25T00:00:00"/>
    <m/>
    <s v="Prompt: How did your service contribute to better understanding of:&lt;br&gt;&lt;br&gt;1. Advocacy Skills&lt;br&gt;2. Designing a Solution&lt;br&gt;3. Empathy&lt;br&gt;4. Exploring Purpose&lt;br&gt;5.  Real World Experience Response: I read ten books for children with cancer."/>
    <s v="Care for Cancer"/>
    <x v="1"/>
    <s v="2023"/>
  </r>
  <r>
    <x v="13"/>
    <s v="THS Class of 2024"/>
    <x v="1"/>
    <n v="4"/>
    <x v="3"/>
    <d v="2023-03-01T00:00:00"/>
    <m/>
    <s v="Prompt: How did your service contribute to better understanding of:&lt;br&gt;&lt;br&gt;1. Advocacy Skills&lt;br&gt;2. Designing a Solution&lt;br&gt;3. Empathy&lt;br&gt;4. Exploring Purpose&lt;br&gt;5.  Real World Experience Response: I read books for children with cancer."/>
    <s v="Care for Cancer"/>
    <x v="1"/>
    <s v="2023"/>
  </r>
  <r>
    <x v="14"/>
    <s v="THS Class of 2024"/>
    <x v="1"/>
    <n v="4"/>
    <x v="3"/>
    <d v="2022-11-30T00:00:00"/>
    <m/>
    <s v="Prompt: How did your service contribute to better understanding of:&lt;br&gt;&lt;br&gt;1. Advocacy Skills&lt;br&gt;2. Designing a Solution&lt;br&gt;3. Empathy&lt;br&gt;4. Exploring Purpose&lt;br&gt;5.  Real World Experience Response: I recorded myself reading books for lower school students and it is for the club I am in called care for cancer!!!!"/>
    <s v="Care for Cancer"/>
    <x v="1"/>
    <s v="2022"/>
  </r>
  <r>
    <x v="15"/>
    <s v="THS Class of 2024"/>
    <x v="1"/>
    <n v="1"/>
    <x v="3"/>
    <d v="2023-03-03T00:00:00"/>
    <m/>
    <s v="Prompt: How did your service contribute to better understanding of:&lt;br&gt;&lt;br&gt;1. Advocacy Skills&lt;br&gt;2. Designing a Solution&lt;br&gt;3. Empathy&lt;br&gt;4. Exploring Purpose&lt;br&gt;5.  Real World Experience Response: We had our YLC initiative presentation"/>
    <s v="Best Buddies"/>
    <x v="1"/>
    <s v="2023"/>
  </r>
  <r>
    <x v="15"/>
    <s v="THS Class of 2024"/>
    <x v="1"/>
    <n v="0.5"/>
    <x v="3"/>
    <d v="2022-09-09T00:00:00"/>
    <m/>
    <s v="Prompt: How did your service contribute to better understanding of:&lt;br&gt;&lt;br&gt;1. Advocacy Skills&lt;br&gt;2. Designing a Solution&lt;br&gt;3. Empathy&lt;br&gt;4. Exploring Purpose&lt;br&gt;5.  Real World Experience Response: I interviewed a candidate for the student advisory board"/>
    <s v="Best Buddies"/>
    <x v="1"/>
    <s v="2022"/>
  </r>
  <r>
    <x v="15"/>
    <s v="THS Class of 2024"/>
    <x v="1"/>
    <n v="0.5"/>
    <x v="3"/>
    <d v="2022-09-11T00:00:00"/>
    <m/>
    <s v="Prompt: How did your service contribute to better understanding of:&lt;br&gt;&lt;br&gt;1. Advocacy Skills&lt;br&gt;2. Designing a Solution&lt;br&gt;3. Empathy&lt;br&gt;4. Exploring Purpose&lt;br&gt;5.  Real World Experience Response: I interviewed a candidate for the student advisory board"/>
    <s v="Best Buddies"/>
    <x v="1"/>
    <s v="2022"/>
  </r>
  <r>
    <x v="15"/>
    <s v="THS Class of 2024"/>
    <x v="1"/>
    <n v="0.5"/>
    <x v="3"/>
    <d v="2022-09-18T00:00:00"/>
    <s v="I interviewed a candidate for the student advisory board"/>
    <s v="Prompt: How did your service contribute to better understanding of:&lt;br&gt;&lt;br&gt;1. Advocacy Skills&lt;br&gt;2. Designing a Solution&lt;br&gt;3. Empathy&lt;br&gt;4. Exploring Purpose&lt;br&gt;5.  Real World Experience Response: I interviewed a candidate for the student advisory board"/>
    <s v="Best Buddies"/>
    <x v="1"/>
    <s v="2022"/>
  </r>
  <r>
    <x v="15"/>
    <s v="THS Class of 2024"/>
    <x v="1"/>
    <n v="1"/>
    <x v="3"/>
    <d v="2022-10-10T00:00:00"/>
    <m/>
    <s v="Prompt: How did your service contribute to better understanding of:&lt;br&gt;&lt;br&gt;1. Advocacy Skills&lt;br&gt;2. Designing a Solution&lt;br&gt;3. Empathy&lt;br&gt;4. Exploring Purpose&lt;br&gt;5.  Real World Experience Response: we had a Student Advisory Board meeting where we helped solve promblems in the dallas area"/>
    <s v="Best Buddies"/>
    <x v="1"/>
    <s v="2022"/>
  </r>
  <r>
    <x v="15"/>
    <s v="THS Class of 2024"/>
    <x v="1"/>
    <n v="3"/>
    <x v="3"/>
    <d v="2023-04-20T00:00:00"/>
    <m/>
    <s v="Prompt: How did your service contribute to better understanding of:&lt;br&gt;&lt;br&gt;1. Advocacy Skills&lt;br&gt;2. Designing a Solution&lt;br&gt;3. Empathy&lt;br&gt;4. Exploring Purpose&lt;br&gt;5.  Real World Experience Response: we had our NTX back 2 best buddies training"/>
    <s v="Best Buddies"/>
    <x v="1"/>
    <s v="2023"/>
  </r>
  <r>
    <x v="15"/>
    <s v="THS Class of 2024"/>
    <x v="1"/>
    <n v="1"/>
    <x v="3"/>
    <d v="2023-01-16T00:00:00"/>
    <m/>
    <s v="Prompt: How did your service contribute to better understanding of:&lt;br&gt;&lt;br&gt;1. Advocacy Skills&lt;br&gt;2. Designing a Solution&lt;br&gt;3. Empathy&lt;br&gt;4. Exploring Purpose&lt;br&gt;5.  Real World Experience Response: we had our statewide SAB meeting"/>
    <s v="best buddies texas"/>
    <x v="1"/>
    <s v="2023"/>
  </r>
  <r>
    <x v="15"/>
    <s v="THS Class of 2024"/>
    <x v="1"/>
    <n v="1"/>
    <x v="3"/>
    <d v="2023-01-19T00:00:00"/>
    <m/>
    <s v="Prompt: How did your service contribute to better understanding of:&lt;br&gt;&lt;br&gt;1. Advocacy Skills&lt;br&gt;2. Designing a Solution&lt;br&gt;3. Empathy&lt;br&gt;4. Exploring Purpose&lt;br&gt;5.  Real World Experience Response: we had our monthly YLC meeting"/>
    <s v="Best Buddies"/>
    <x v="1"/>
    <s v="2023"/>
  </r>
  <r>
    <x v="15"/>
    <s v="THS Class of 2024"/>
    <x v="1"/>
    <n v="1.5"/>
    <x v="3"/>
    <d v="2023-03-23T00:00:00"/>
    <m/>
    <s v="Prompt: How did your service contribute to better understanding of:&lt;br&gt;&lt;br&gt;1. Advocacy Skills&lt;br&gt;2. Designing a Solution&lt;br&gt;3. Empathy&lt;br&gt;4. Exploring Purpose&lt;br&gt;5.  Real World Experience Response: we had our monthly YLC leadership development call"/>
    <s v="Best Buddies"/>
    <x v="1"/>
    <s v="2023"/>
  </r>
  <r>
    <x v="16"/>
    <s v="THS Class of 2024"/>
    <x v="1"/>
    <n v="2"/>
    <x v="3"/>
    <d v="2023-01-04T00:00:00"/>
    <m/>
    <s v="Prompt: How did your service contribute to better understanding of:&lt;br&gt;&lt;br&gt;1. Advocacy Skills&lt;br&gt;2. Designing a Solution&lt;br&gt;3. Empathy&lt;br&gt;4. Exploring Purpose&lt;br&gt;5.  Real World Experience Response: I put together an email and gathered contacts for LLS"/>
    <s v="LLS"/>
    <x v="1"/>
    <s v="2023"/>
  </r>
  <r>
    <x v="16"/>
    <s v="THS Class of 2024"/>
    <x v="1"/>
    <n v="0.5"/>
    <x v="3"/>
    <d v="2023-04-06T00:00:00"/>
    <m/>
    <s v="Prompt: How did your service contribute to better understanding of:&lt;br&gt;&lt;br&gt;1. Advocacy Skills&lt;br&gt;2. Designing a Solution&lt;br&gt;3. Empathy&lt;br&gt;4. Exploring Purpose&lt;br&gt;5.  Real World Experience Response: We did a raffle to raise money"/>
    <s v="feeding the need"/>
    <x v="1"/>
    <s v="2023"/>
  </r>
  <r>
    <x v="17"/>
    <s v="THS Class of 2024"/>
    <x v="1"/>
    <n v="100"/>
    <x v="3"/>
    <d v="2023-04-05T00:00:00"/>
    <s v="September 2022-present_x000d__x000a_Lobbied to Congresswoman on myriad issues, prepared reports, presented bills, attended conferences, worked in elections, phonebanked and textbanked"/>
    <s v="Prompt: How did your service contribute to better understanding of:&lt;br&gt;&lt;br&gt;1. Advocacy Skills&lt;br&gt;2. Designing a Solution&lt;br&gt;3. Empathy&lt;br&gt;4. Exploring Purpose&lt;br&gt;5.  Real World Experience Response: Sept 2022-April 2023_x000a_Lobbied to Congresswoman, researched and prepared legislation, advocated for policies, worked at polls, worked on campaigns as phonebanker and text banker"/>
    <s v="Congressional Youth Advisory Council"/>
    <x v="1"/>
    <s v="2023"/>
  </r>
  <r>
    <x v="17"/>
    <s v="THS Class of 2024"/>
    <x v="1"/>
    <n v="10"/>
    <x v="3"/>
    <d v="2023-04-05T00:00:00"/>
    <m/>
    <s v="Prompt: How did your service contribute to better understanding of:&lt;br&gt;&lt;br&gt;1. Advocacy Skills&lt;br&gt;2. Designing a Solution&lt;br&gt;3. Empathy&lt;br&gt;4. Exploring Purpose&lt;br&gt;5.  Real World Experience Response: I composed an Arts for Social Justice workshop to promote advocacy within the creative community"/>
    <s v="Irving arts center"/>
    <x v="1"/>
    <s v="2023"/>
  </r>
  <r>
    <x v="18"/>
    <s v="THS Class of 2024"/>
    <x v="1"/>
    <n v="3"/>
    <x v="3"/>
    <d v="2022-10-11T00:00:00"/>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x v="1"/>
    <s v="2022"/>
  </r>
  <r>
    <x v="18"/>
    <s v="THS Class of 2024"/>
    <x v="1"/>
    <n v="3"/>
    <x v="3"/>
    <d v="2022-10-11T00:00:00"/>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x v="1"/>
    <s v="2022"/>
  </r>
  <r>
    <x v="18"/>
    <s v="THS Class of 2024"/>
    <x v="1"/>
    <n v="3"/>
    <x v="3"/>
    <d v="2022-10-11T00:00:00"/>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x v="1"/>
    <s v="2022"/>
  </r>
  <r>
    <x v="18"/>
    <s v="THS Class of 2024"/>
    <x v="1"/>
    <n v="3"/>
    <x v="3"/>
    <d v="2022-10-11T00:00:00"/>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x v="1"/>
    <s v="2022"/>
  </r>
  <r>
    <x v="18"/>
    <s v="THS Class of 2024"/>
    <x v="1"/>
    <n v="3"/>
    <x v="3"/>
    <d v="2022-10-11T00:00:00"/>
    <m/>
    <s v="Prompt: How did your service contribute to better understanding of:&lt;br&gt;&lt;br&gt;1. Advocacy Skills&lt;br&gt;2. Designing a Solution&lt;br&gt;3. Empathy&lt;br&gt;4. Exploring Purpose&lt;br&gt;5.  Real World Experience Response: I helped work with kids with differences and helped teach them some fundamentals to learn how to swim."/>
    <s v="Down Syndrome Guild"/>
    <x v="1"/>
    <s v="2022"/>
  </r>
  <r>
    <x v="19"/>
    <s v="THS Class of 2024"/>
    <x v="1"/>
    <n v="1"/>
    <x v="3"/>
    <d v="2023-01-13T00:00:00"/>
    <m/>
    <s v="Prompt: How did your service contribute to better understanding of:&lt;br&gt;&lt;br&gt;1. Advocacy Skills&lt;br&gt;2. Designing a Solution&lt;br&gt;3. Empathy&lt;br&gt;4. Exploring Purpose&lt;br&gt;5.  Real World Experience Response: We brainstormed ideas to promote recycling!"/>
    <s v="Hockaday"/>
    <x v="1"/>
    <s v="2023"/>
  </r>
  <r>
    <x v="19"/>
    <s v="THS Class of 2024"/>
    <x v="1"/>
    <n v="0.5"/>
    <x v="3"/>
    <d v="2023-01-20T00:00:00"/>
    <m/>
    <s v="Prompt: How did your service contribute to better understanding of:&lt;br&gt;&lt;br&gt;1. Advocacy Skills&lt;br&gt;2. Designing a Solution&lt;br&gt;3. Empathy&lt;br&gt;4. Exploring Purpose&lt;br&gt;5.  Real World Experience Response: We had a meeting"/>
    <s v="don't wait to vaccinate"/>
    <x v="1"/>
    <s v="2023"/>
  </r>
  <r>
    <x v="20"/>
    <s v="THS Class of 2024"/>
    <x v="1"/>
    <n v="1"/>
    <x v="3"/>
    <d v="2023-04-04T00:00:00"/>
    <m/>
    <s v="Prompt: How did your service contribute to better understanding of:&lt;br&gt;&lt;br&gt;1. Advocacy Skills&lt;br&gt;2. Designing a Solution&lt;br&gt;3. Empathy&lt;br&gt;4. Exploring Purpose&lt;br&gt;5.  Real World Experience Response: Two fellow juniors and I talked to the eighth graders about extracurricular activities and opportunities in upper school."/>
    <s v="The Hockaday School - Girl Talk"/>
    <x v="1"/>
    <s v="2023"/>
  </r>
  <r>
    <x v="21"/>
    <s v="THS Class of 2024"/>
    <x v="1"/>
    <n v="8"/>
    <x v="3"/>
    <d v="2023-05-27T00:00:00"/>
    <m/>
    <s v="Prompt: How did your service contribute to better understanding of:&lt;br&gt;&lt;br&gt;1. Advocacy Skills&lt;br&gt;2. Designing a Solution&lt;br&gt;3. Empathy&lt;br&gt;4. Exploring Purpose&lt;br&gt;5.  Real World Experience Response: Advocate for curable blindness"/>
    <s v="sankara eye walk"/>
    <x v="1"/>
    <s v="2023"/>
  </r>
  <r>
    <x v="22"/>
    <s v="THS Class of 2024"/>
    <x v="1"/>
    <n v="5"/>
    <x v="3"/>
    <d v="2023-01-23T00:00:00"/>
    <m/>
    <s v="Prompt: How did your service contribute to better understanding of:&lt;br&gt;&lt;br&gt;1. Advocacy Skills&lt;br&gt;2. Designing a Solution&lt;br&gt;3. Empathy&lt;br&gt;4. Exploring Purpose&lt;br&gt;5.  Real World Experience Response: We helped put the roof up today which was really cool because all the work began to come together"/>
    <s v="Dallas Area Habitat For Humanity"/>
    <x v="1"/>
    <s v="2023"/>
  </r>
  <r>
    <x v="22"/>
    <s v="THS Class of 2024"/>
    <x v="1"/>
    <n v="1"/>
    <x v="3"/>
    <d v="2023-02-16T00:00:00"/>
    <m/>
    <s v="Prompt: How did your service contribute to better understanding of:&lt;br&gt;&lt;br&gt;1. Advocacy Skills&lt;br&gt;2. Designing a Solution&lt;br&gt;3. Empathy&lt;br&gt;4. Exploring Purpose&lt;br&gt;5.  Real World Experience Response: Helping with Marcus Mart"/>
    <s v="Marcus Mart"/>
    <x v="1"/>
    <s v="2023"/>
  </r>
  <r>
    <x v="23"/>
    <s v="THS Class of 2024"/>
    <x v="1"/>
    <n v="1"/>
    <x v="3"/>
    <d v="2023-04-04T00:00:00"/>
    <m/>
    <s v="Prompt: How did your service contribute to better understanding of:&lt;br&gt;&lt;br&gt;1. Advocacy Skills&lt;br&gt;2. Designing a Solution&lt;br&gt;3. Empathy&lt;br&gt;4. Exploring Purpose&lt;br&gt;5.  Real World Experience Response: I practiced advocacy skills by talking with students about their weekend."/>
    <s v="Writing Center"/>
    <x v="1"/>
    <s v="2023"/>
  </r>
  <r>
    <x v="24"/>
    <s v="THS Class of 2024"/>
    <x v="1"/>
    <n v="1"/>
    <x v="3"/>
    <d v="2022-09-25T00:00:00"/>
    <m/>
    <s v="Prompt: How did your service contribute to better understanding of:&lt;br&gt;&lt;br&gt;1. Advocacy Skills&lt;br&gt;2. Designing a Solution&lt;br&gt;3. Empathy&lt;br&gt;4. Exploring Purpose&lt;br&gt;5.  Real World Experience Response: I attended COT's monthly organizational meeting where we advocated for ideas that will help us improve educations of others."/>
    <s v="Citizens of Tomorrow"/>
    <x v="1"/>
    <s v="2022"/>
  </r>
  <r>
    <x v="24"/>
    <s v="THS Class of 2024"/>
    <x v="1"/>
    <n v="2.5"/>
    <x v="3"/>
    <d v="2022-09-27T00:00:00"/>
    <m/>
    <s v="Prompt: How did your service contribute to better understanding of:&lt;br&gt;&lt;br&gt;1. Advocacy Skills&lt;br&gt;2. Designing a Solution&lt;br&gt;3. Empathy&lt;br&gt;4. Exploring Purpose&lt;br&gt;5.  Real World Experience Response: We went to Foster Elementary as a class and taught 3rd and 4th graders a dance. In doing so, we hoped to advocate for dance education in younger generation and help them find their inner dancers!"/>
    <s v="Hockaday Dance"/>
    <x v="1"/>
    <s v="2022"/>
  </r>
  <r>
    <x v="24"/>
    <s v="THS Class of 2024"/>
    <x v="1"/>
    <n v="2.5"/>
    <x v="3"/>
    <d v="2022-09-29T00:00:00"/>
    <m/>
    <s v="Prompt: How did your service contribute to better understanding of:&lt;br&gt;&lt;br&gt;1. Advocacy Skills&lt;br&gt;2. Designing a Solution&lt;br&gt;3. Empathy&lt;br&gt;4. Exploring Purpose&lt;br&gt;5.  Real World Experience Response: We went to Foster Elementary as a class and taught 3rd and 4th graders a dance. In doing so, we hoped to advocate for dance education in younger generation and help them find their inner dancers!"/>
    <s v="Hockaday Dance"/>
    <x v="1"/>
    <s v="2022"/>
  </r>
  <r>
    <x v="24"/>
    <s v="THS Class of 2024"/>
    <x v="1"/>
    <n v="1"/>
    <x v="3"/>
    <d v="2022-09-25T00:00:00"/>
    <m/>
    <s v="Prompt: How did your service contribute to better understanding of:&lt;br&gt;&lt;br&gt;1. Advocacy Skills&lt;br&gt;2. Designing a Solution&lt;br&gt;3. Empathy&lt;br&gt;4. Exploring Purpose&lt;br&gt;5.  Real World Experience Response: I attended COT's september monthly organizational meeting. We discussed how we can improve our current volunteering system, and how we can bring greater impact to the community."/>
    <s v="Citizens of Tomorrow"/>
    <x v="1"/>
    <s v="2022"/>
  </r>
  <r>
    <x v="24"/>
    <s v="THS Class of 2024"/>
    <x v="1"/>
    <n v="1"/>
    <x v="3"/>
    <d v="2022-10-23T00:00:00"/>
    <m/>
    <s v="Prompt: How did your service contribute to better understanding of:&lt;br&gt;&lt;br&gt;1. Advocacy Skills&lt;br&gt;2. Designing a Solution&lt;br&gt;3. Empathy&lt;br&gt;4. Exploring Purpose&lt;br&gt;5.  Real World Experience Response: I attended COT's october monthly organizational meeting. We discussed how we can improve our current volunteering system, and how we can bring greater impact to the community."/>
    <s v="Citizens of Tomorrow"/>
    <x v="1"/>
    <s v="2022"/>
  </r>
  <r>
    <x v="24"/>
    <s v="THS Class of 2024"/>
    <x v="1"/>
    <n v="1"/>
    <x v="3"/>
    <d v="2022-11-20T00:00:00"/>
    <m/>
    <s v="Prompt: How did your service contribute to better understanding of:&lt;br&gt;&lt;br&gt;1. Advocacy Skills&lt;br&gt;2. Designing a Solution&lt;br&gt;3. Empathy&lt;br&gt;4. Exploring Purpose&lt;br&gt;5.  Real World Experience Response: I attended COT's november monthly organizational meeting. We discussed how we can improve our current volunteering system, and how we can bring greater impact to the community."/>
    <s v="Citizens of Tomorrow"/>
    <x v="1"/>
    <s v="2022"/>
  </r>
  <r>
    <x v="24"/>
    <s v="THS Class of 2024"/>
    <x v="1"/>
    <n v="1"/>
    <x v="3"/>
    <d v="2022-12-04T00:00:00"/>
    <m/>
    <s v="Prompt: How did your service contribute to better understanding of:&lt;br&gt;&lt;br&gt;1. Advocacy Skills&lt;br&gt;2. Designing a Solution&lt;br&gt;3. Empathy&lt;br&gt;4. Exploring Purpose&lt;br&gt;5.  Real World Experience Response: I organized and attended COT's curriculum department meeting. In the meeting, we discussed how to improve our curriculum and how directors can improve communication with the leadership team."/>
    <s v="Citizens of Tomorrow"/>
    <x v="1"/>
    <s v="2022"/>
  </r>
  <r>
    <x v="24"/>
    <s v="THS Class of 2024"/>
    <x v="1"/>
    <n v="1"/>
    <x v="3"/>
    <d v="2023-02-25T00:00:00"/>
    <m/>
    <s v="Prompt: How did your service contribute to better understanding of:&lt;br&gt;&lt;br&gt;1. Advocacy Skills&lt;br&gt;2. Designing a Solution&lt;br&gt;3. Empathy&lt;br&gt;4. Exploring Purpose&lt;br&gt;5.  Real World Experience Response: I attended COT's february monthly organizational meeting. We discussed how we can improve our current volunteering system, and how we can bring greater impact to the community."/>
    <s v="Citizens of Tomorrow"/>
    <x v="1"/>
    <s v="2023"/>
  </r>
  <r>
    <x v="25"/>
    <s v="THS Class of 2024"/>
    <x v="1"/>
    <n v="2.5"/>
    <x v="3"/>
    <d v="2023-05-13T00:00:00"/>
    <m/>
    <s v="Prompt: How did your service contribute to better understanding of:&lt;br&gt;&lt;br&gt;1. Advocacy Skills&lt;br&gt;2. Designing a Solution&lt;br&gt;3. Empathy&lt;br&gt;4. Exploring Purpose&lt;br&gt;5.  Real World Experience Response: x"/>
    <s v="Intellichoice"/>
    <x v="1"/>
    <s v="2023"/>
  </r>
  <r>
    <x v="26"/>
    <s v="THS Class of 2024"/>
    <x v="1"/>
    <n v="8.1999999999999993"/>
    <x v="3"/>
    <d v="2023-04-15T00:00:00"/>
    <m/>
    <m/>
    <m/>
    <x v="1"/>
    <s v="2023"/>
  </r>
  <r>
    <x v="27"/>
    <s v="THS Class of 2024"/>
    <x v="1"/>
    <n v="3"/>
    <x v="3"/>
    <d v="2023-04-13T00:00:00"/>
    <m/>
    <s v="Prompt: How did your service contribute to better understanding of:&lt;br&gt;&lt;br&gt;1. Advocacy Skills&lt;br&gt;2. Designing a Solution&lt;br&gt;3. Empathy&lt;br&gt;4. Exploring Purpose&lt;br&gt;5.  Real World Experience Response: On this day, we went on a walk and did point count surveys (stood silently in designated spots for 7 minutes and took observations about what we saw or heard).  We also met with someone who travels around tagging birds. This process allows them to observe migration paths and observe the same birds year after year."/>
    <s v="AP Environmental Science (TRAC)"/>
    <x v="1"/>
    <s v="2023"/>
  </r>
  <r>
    <x v="28"/>
    <s v="THS Class of 2024"/>
    <x v="1"/>
    <n v="1"/>
    <x v="3"/>
    <d v="2022-11-08T00:00:00"/>
    <m/>
    <s v="Prompt: How did your service contribute to better understanding of:&lt;br&gt;&lt;br&gt;1. Advocacy Skills&lt;br&gt;2. Designing a Solution&lt;br&gt;3. Empathy&lt;br&gt;4. Exploring Purpose&lt;br&gt;5.  Real World Experience Response: I donated a gift card to our club‚Äôs raffle to raise money! I am practicing my advocacy for our club and issues I‚Äôm passionate about."/>
    <s v="Feeding the Need"/>
    <x v="1"/>
    <s v="2022"/>
  </r>
  <r>
    <x v="28"/>
    <s v="THS Class of 2024"/>
    <x v="1"/>
    <n v="1"/>
    <x v="3"/>
    <d v="2023-02-13T00:00:00"/>
    <m/>
    <s v="Prompt: How did your service contribute to better understanding of:&lt;br&gt;&lt;br&gt;1. Advocacy Skills&lt;br&gt;2. Designing a Solution&lt;br&gt;3. Empathy&lt;br&gt;4. Exploring Purpose&lt;br&gt;5.  Real World Experience Response: I decorated the Middle School BANNER bulletin board during Y and had so much fun designing it!"/>
    <s v="Hockaday Writing Center"/>
    <x v="1"/>
    <s v="2023"/>
  </r>
  <r>
    <x v="28"/>
    <s v="THS Class of 2024"/>
    <x v="1"/>
    <n v="18"/>
    <x v="3"/>
    <d v="2023-05-30T00:00:00"/>
    <m/>
    <s v="Prompt: How did your service contribute to better understanding of:&lt;br&gt;&lt;br&gt;1. Advocacy Skills&lt;br&gt;2. Designing a Solution&lt;br&gt;3. Empathy&lt;br&gt;4. Exploring Purpose&lt;br&gt;5.  Real World Experience Response: As a Hockaday Writing Intern this year, I served on the Banner Team. Banner runs periodic art and literary contests within the Middle School. To help out, I planned and decorated the middle school bulletin board, helped judge contexts, and assemble prize bags. We complied some of the best submissions into an online publication at the end of the year. Overall, I had a great experience and I look forward to working in the Writing Center next year!"/>
    <s v="The Hockaday School"/>
    <x v="1"/>
    <s v="2023"/>
  </r>
  <r>
    <x v="29"/>
    <s v="THS Class of 2024"/>
    <x v="1"/>
    <n v="3"/>
    <x v="3"/>
    <d v="2023-02-19T00:00:00"/>
    <m/>
    <s v="Prompt: How did your service contribute to better understanding of:&lt;br&gt;&lt;br&gt;1. Advocacy Skills&lt;br&gt;2. Designing a Solution&lt;br&gt;3. Empathy&lt;br&gt;4. Exploring Purpose&lt;br&gt;5.  Real World Experience Response: I participated in the Concept 2 Holiday meters challenge to raise money for a charity of my pick. I chose Vermont Parks Forever because I spend parts of my summer there for rowing and wanted to give back to help the state maintain its parks and keep them clean."/>
    <s v="Vermont Parks Forever"/>
    <x v="1"/>
    <s v="2023"/>
  </r>
  <r>
    <x v="30"/>
    <s v="THS Class of 2024"/>
    <x v="1"/>
    <n v="20"/>
    <x v="3"/>
    <d v="2023-02-04T00:00:00"/>
    <m/>
    <s v="Prompt: How did your service contribute to better understanding of:&lt;br&gt;&lt;br&gt;1. Advocacy Skills&lt;br&gt;2. Designing a Solution&lt;br&gt;3. Empathy&lt;br&gt;4. Exploring Purpose&lt;br&gt;5.  Real World Experience Response: pitching my ideas"/>
    <s v="meeting with prospective people to implement yoga programs"/>
    <x v="1"/>
    <s v="2023"/>
  </r>
  <r>
    <x v="31"/>
    <s v="THS Class of 2024"/>
    <x v="1"/>
    <n v="2.5"/>
    <x v="3"/>
    <d v="2023-01-10T00:00:00"/>
    <m/>
    <s v="Prompt: How did your service contribute to better understanding of:&lt;br&gt;&lt;br&gt;1. Advocacy Skills&lt;br&gt;2. Designing a Solution&lt;br&gt;3. Empathy&lt;br&gt;4. Exploring Purpose&lt;br&gt;5.  Real World Experience Response: Because there were fewer kids at the art class I was able to talk to them and learn more about their lives. It was a very fun experience"/>
    <s v="visions for confidence"/>
    <x v="1"/>
    <s v="2023"/>
  </r>
  <r>
    <x v="31"/>
    <s v="THS Class of 2024"/>
    <x v="1"/>
    <n v="2"/>
    <x v="3"/>
    <d v="2023-04-19T00:00:00"/>
    <m/>
    <s v="Prompt: How did your service contribute to better understanding of:&lt;br&gt;&lt;br&gt;1. Advocacy Skills&lt;br&gt;2. Designing a Solution&lt;br&gt;3. Empathy&lt;br&gt;4. Exploring Purpose&lt;br&gt;5.  Real World Experience Response: At TR Hoover we worked with the kids on healthy ways to express emotion through art"/>
    <s v="Visions for Confidence"/>
    <x v="1"/>
    <s v="2023"/>
  </r>
  <r>
    <x v="32"/>
    <s v="THS Class of 2024"/>
    <x v="1"/>
    <n v="2"/>
    <x v="3"/>
    <d v="2022-11-28T00:00:00"/>
    <m/>
    <s v="Prompt: How did your service contribute to better understanding of:&lt;br&gt;&lt;br&gt;1. Advocacy Skills&lt;br&gt;2. Designing a Solution&lt;br&gt;3. Empathy&lt;br&gt;4. Exploring Purpose&lt;br&gt;5.  Real World Experience Response: Taught Middle Schoolers about the importance of service and advocacy within their community"/>
    <s v="Changemaking Mentorship"/>
    <x v="1"/>
    <s v="2022"/>
  </r>
  <r>
    <x v="33"/>
    <s v="THS Class of 2024"/>
    <x v="1"/>
    <n v="1"/>
    <x v="3"/>
    <d v="2023-02-23T00:00:00"/>
    <m/>
    <s v="Prompt: How did your service contribute to better understanding of:&lt;br&gt;&lt;br&gt;1. Advocacy Skills&lt;br&gt;2. Designing a Solution&lt;br&gt;3. Empathy&lt;br&gt;4. Exploring Purpose&lt;br&gt;5.  Real World Experience Response: tutoring at walnut hill"/>
    <s v="Hockaday Writing Center At Walnut Hill"/>
    <x v="1"/>
    <s v="2023"/>
  </r>
  <r>
    <x v="34"/>
    <s v="THS Class of 2024"/>
    <x v="1"/>
    <n v="1"/>
    <x v="3"/>
    <d v="2022-09-18T00:00:00"/>
    <m/>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x v="1"/>
    <s v="2022"/>
  </r>
  <r>
    <x v="34"/>
    <s v="THS Class of 2024"/>
    <x v="1"/>
    <n v="1"/>
    <x v="3"/>
    <d v="2022-09-25T00:00:00"/>
    <m/>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x v="1"/>
    <s v="2022"/>
  </r>
  <r>
    <x v="34"/>
    <s v="THS Class of 2024"/>
    <x v="1"/>
    <n v="1"/>
    <x v="3"/>
    <d v="2022-10-02T00:00:00"/>
    <s v="advocating for the lesser known history by finding primary sources for the history retold website"/>
    <s v="Prompt: How did your service contribute to better understanding of:&lt;br&gt;&lt;br&gt;1. Advocacy Skills&lt;br&gt;2. Designing a Solution&lt;br&gt;3. Empathy&lt;br&gt;4. Exploring Purpose&lt;br&gt;5.  Real World Experience Response: advocating for the lesser known history by finding primary sources for the history retold website"/>
    <s v="HiStory Retold Project"/>
    <x v="1"/>
    <s v="2022"/>
  </r>
  <r>
    <x v="34"/>
    <s v="THS Class of 2024"/>
    <x v="1"/>
    <n v="1"/>
    <x v="3"/>
    <d v="2022-10-16T00:00:00"/>
    <m/>
    <s v="Prompt: How did your service contribute to better understanding of:&lt;br&gt;&lt;br&gt;1. Advocacy Skills&lt;br&gt;2. Designing a Solution&lt;br&gt;3. Empathy&lt;br&gt;4. Exploring Purpose&lt;br&gt;5.  Real World Experience Response: creating questions, collecting primary resources, and coming up with an activity as a part of the curriculum i am making to advocate for unheard history"/>
    <s v="HiStory Retold Project"/>
    <x v="1"/>
    <s v="2022"/>
  </r>
  <r>
    <x v="34"/>
    <s v="THS Class of 2024"/>
    <x v="1"/>
    <n v="1"/>
    <x v="3"/>
    <d v="2022-11-20T00:00:00"/>
    <m/>
    <s v="Prompt: How did your service contribute to better understanding of:&lt;br&gt;&lt;br&gt;1. Advocacy Skills&lt;br&gt;2. Designing a Solution&lt;br&gt;3. Empathy&lt;br&gt;4. Exploring Purpose&lt;br&gt;5.  Real World Experience Response: hosted second marketing committee meeting to discuss slogans and logos"/>
    <s v="North Texas Food Bank"/>
    <x v="1"/>
    <s v="2022"/>
  </r>
  <r>
    <x v="34"/>
    <s v="THS Class of 2024"/>
    <x v="1"/>
    <n v="1"/>
    <x v="3"/>
    <d v="2022-11-27T00:00:00"/>
    <s v="Cochair meeting for fundraiser"/>
    <s v="Prompt: How did your service contribute to better understanding of:&lt;br&gt;&lt;br&gt;1. Advocacy Skills&lt;br&gt;2. Designing a Solution&lt;br&gt;3. Empathy&lt;br&gt;4. Exploring Purpose&lt;br&gt;5.  Real World Experience Response: cochair meeting for fundraiser"/>
    <s v="North Texas Food Bank"/>
    <x v="1"/>
    <s v="2022"/>
  </r>
  <r>
    <x v="34"/>
    <s v="THS Class of 2024"/>
    <x v="1"/>
    <n v="2"/>
    <x v="3"/>
    <d v="2022-12-04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2"/>
  </r>
  <r>
    <x v="34"/>
    <s v="THS Class of 2024"/>
    <x v="1"/>
    <n v="1"/>
    <x v="3"/>
    <d v="2022-12-11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2"/>
  </r>
  <r>
    <x v="34"/>
    <s v="THS Class of 2024"/>
    <x v="1"/>
    <n v="1"/>
    <x v="3"/>
    <d v="2022-12-18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2"/>
  </r>
  <r>
    <x v="34"/>
    <s v="THS Class of 2024"/>
    <x v="1"/>
    <n v="1"/>
    <x v="3"/>
    <d v="2022-12-25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2"/>
  </r>
  <r>
    <x v="34"/>
    <s v="THS Class of 2024"/>
    <x v="1"/>
    <n v="1"/>
    <x v="3"/>
    <d v="2023-01-01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3"/>
  </r>
  <r>
    <x v="34"/>
    <s v="THS Class of 2024"/>
    <x v="1"/>
    <n v="1"/>
    <x v="3"/>
    <d v="2023-01-08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3"/>
  </r>
  <r>
    <x v="34"/>
    <s v="THS Class of 2024"/>
    <x v="1"/>
    <n v="1"/>
    <x v="3"/>
    <d v="2023-01-22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3"/>
  </r>
  <r>
    <x v="34"/>
    <s v="THS Class of 2024"/>
    <x v="1"/>
    <n v="1"/>
    <x v="3"/>
    <d v="2023-01-15T00:00:00"/>
    <m/>
    <s v="Prompt: How did your service contribute to better understanding of:&lt;br&gt;&lt;br&gt;1. Advocacy Skills&lt;br&gt;2. Designing a Solution&lt;br&gt;3. Empathy&lt;br&gt;4. Exploring Purpose&lt;br&gt;5.  Real World Experience Response: conducting research of underrepresented history, assigning tasks to other research managers, and creating content for the website and social media"/>
    <s v="HiStory Retold Project"/>
    <x v="1"/>
    <s v="2023"/>
  </r>
  <r>
    <x v="34"/>
    <s v="THS Class of 2024"/>
    <x v="1"/>
    <n v="3"/>
    <x v="3"/>
    <d v="2023-01-08T00:00:00"/>
    <m/>
    <s v="Prompt: How did your service contribute to better understanding of:&lt;br&gt;&lt;br&gt;1. Advocacy Skills&lt;br&gt;2. Designing a Solution&lt;br&gt;3. Empathy&lt;br&gt;4. Exploring Purpose&lt;br&gt;5.  Real World Experience Response: We updated the email templates to include the suggested donation, logo, tagline, and description of the YAC. The email templates, brief description/summary, and story are also all ready to be posted onto the fundraising website."/>
    <s v="North Texas Food Bank"/>
    <x v="1"/>
    <s v="2023"/>
  </r>
  <r>
    <x v="34"/>
    <s v="THS Class of 2024"/>
    <x v="1"/>
    <n v="2"/>
    <x v="3"/>
    <d v="2023-03-25T00:00:00"/>
    <m/>
    <s v="Prompt: How did your service contribute to better understanding of:&lt;br&gt;&lt;br&gt;1. Advocacy Skills&lt;br&gt;2. Designing a Solution&lt;br&gt;3. Empathy&lt;br&gt;4. Exploring Purpose&lt;br&gt;5.  Real World Experience Response: volunteering for food bank by handing out flyers and collecting donations at toy maven. advocating for the young advocate council's fundraiser and promoting the food bank"/>
    <s v="North Texas Food Bank"/>
    <x v="1"/>
    <s v="2023"/>
  </r>
  <r>
    <x v="34"/>
    <s v="THS Class of 2024"/>
    <x v="1"/>
    <n v="2"/>
    <x v="3"/>
    <d v="2023-02-26T00:00:00"/>
    <m/>
    <s v="Prompt: How did your service contribute to better understanding of:&lt;br&gt;&lt;br&gt;1. Advocacy Skills&lt;br&gt;2. Designing a Solution&lt;br&gt;3. Empathy&lt;br&gt;4. Exploring Purpose&lt;br&gt;5.  Real World Experience Response: keeping track of research managers' monthly tasks progress for February and assigning tasks for everyone to be working on. I planned out Instagram posts for Women's History Month."/>
    <s v="HiStory Retold Project"/>
    <x v="1"/>
    <s v="2023"/>
  </r>
  <r>
    <x v="34"/>
    <s v="THS Class of 2024"/>
    <x v="1"/>
    <n v="2"/>
    <x v="3"/>
    <d v="2023-01-29T00:00:00"/>
    <m/>
    <s v="Prompt: How did your service contribute to better understanding of:&lt;br&gt;&lt;br&gt;1. Advocacy Skills&lt;br&gt;2. Designing a Solution&lt;br&gt;3. Empathy&lt;br&gt;4. Exploring Purpose&lt;br&gt;5.  Real World Experience Response: keeping track of research managers' monthly tasks progress for January and assigning tasks for everyone to be working on. I planned out Instagram posts for Black History Month."/>
    <s v="HiStory Retold Project"/>
    <x v="1"/>
    <s v="2023"/>
  </r>
  <r>
    <x v="34"/>
    <s v="THS Class of 2024"/>
    <x v="1"/>
    <n v="3"/>
    <x v="3"/>
    <d v="2023-01-30T00:00:00"/>
    <m/>
    <s v="Prompt: How did your service contribute to better understanding of:&lt;br&gt;&lt;br&gt;1. Advocacy Skills&lt;br&gt;2. Designing a Solution&lt;br&gt;3. Empathy&lt;br&gt;4. Exploring Purpose&lt;br&gt;5.  Real World Experience Response: Creating the final design for the flyers of the NTFB YAC fundraiser. There are two: one to be given out at Toy Maven and the other elsewhere."/>
    <s v="North Texas Food Bank"/>
    <x v="1"/>
    <s v="2023"/>
  </r>
  <r>
    <x v="34"/>
    <s v="THS Class of 2024"/>
    <x v="1"/>
    <n v="4"/>
    <x v="3"/>
    <d v="2023-02-14T00:00:00"/>
    <m/>
    <s v="Prompt: How did your service contribute to better understanding of:&lt;br&gt;&lt;br&gt;1. Advocacy Skills&lt;br&gt;2. Designing a Solution&lt;br&gt;3. Empathy&lt;br&gt;4. Exploring Purpose&lt;br&gt;5.  Real World Experience Response: This time was spent sending out emails to NTFB YAC members and board, spreading QR code and logos, and finalizing information for the fundraiser and the fundraising website. I finalized and sent everybody the dates of our fundraiser, let them know that in order to maximize the donations, we must all send out emails. I asked each member to send an email to at least 10 people in their personal network, encouraging them to donate to our fundraiser._x000a__x000a_I also created and sent out sample email templates for people to send out. I also instructed everyone how to set up their own fundraising page here."/>
    <s v="North Texas Food Bank"/>
    <x v="1"/>
    <s v="2023"/>
  </r>
  <r>
    <x v="34"/>
    <s v="THS Class of 2024"/>
    <x v="1"/>
    <n v="2"/>
    <x v="3"/>
    <d v="2023-05-19T00:00:00"/>
    <m/>
    <s v="Prompt: How did your service contribute to better understanding of:&lt;br&gt;&lt;br&gt;1. Advocacy Skills&lt;br&gt;2. Designing a Solution&lt;br&gt;3. Empathy&lt;br&gt;4. Exploring Purpose&lt;br&gt;5.  Real World Experience Response: writing a description of my app and myself for a blog post on the NTFB YAC website"/>
    <s v="North Texas Food Bank"/>
    <x v="1"/>
    <s v="2023"/>
  </r>
  <r>
    <x v="35"/>
    <s v="THS Class of 2024"/>
    <x v="1"/>
    <n v="2"/>
    <x v="3"/>
    <d v="2023-01-02T00:00:00"/>
    <m/>
    <s v="Prompt: How did your service contribute to better understanding of:&lt;br&gt;&lt;br&gt;1. Advocacy Skills&lt;br&gt;2. Designing a Solution&lt;br&gt;3. Empathy&lt;br&gt;4. Exploring Purpose&lt;br&gt;5.  Real World Experience Response: This week we researched the talibans ban on women‚Äôs schools"/>
    <s v="gen talks"/>
    <x v="1"/>
    <s v="2023"/>
  </r>
  <r>
    <x v="36"/>
    <s v="THS Class of 2024"/>
    <x v="1"/>
    <n v="2"/>
    <x v="3"/>
    <d v="2023-03-26T00:00:00"/>
    <m/>
    <s v="Prompt: How did your service contribute to better understanding of:&lt;br&gt;&lt;br&gt;1. Advocacy Skills&lt;br&gt;2. Designing a Solution&lt;br&gt;3. Empathy&lt;br&gt;4. Exploring Purpose&lt;br&gt;5.  Real World Experience Response: We created Easter baskets for kids at Wesley rankin for the teen board"/>
    <s v="Wesley Rankin Community Center"/>
    <x v="1"/>
    <s v="2023"/>
  </r>
  <r>
    <x v="37"/>
    <s v="THS Class of 2024"/>
    <x v="1"/>
    <n v="4"/>
    <x v="3"/>
    <d v="2022-11-28T00:00:00"/>
    <m/>
    <s v="Prompt: How did your service contribute to better understanding of:&lt;br&gt;&lt;br&gt;1. Advocacy Skills&lt;br&gt;2. Designing a Solution&lt;br&gt;3. Empathy&lt;br&gt;4. Exploring Purpose&lt;br&gt;5.  Real World Experience Response: I wrote the mailing list and corresponding letter, and we went around getting contact information for potential sponsors."/>
    <s v="Leukemia and Lymphoma Society"/>
    <x v="1"/>
    <s v="2022"/>
  </r>
  <r>
    <x v="38"/>
    <s v="THS Class of 2024"/>
    <x v="1"/>
    <n v="20"/>
    <x v="3"/>
    <d v="2023-03-28T00:00:00"/>
    <m/>
    <s v="Prompt: How did your service contribute to better understanding of:&lt;br&gt;&lt;br&gt;1. Advocacy Skills&lt;br&gt;2. Designing a Solution&lt;br&gt;3. Empathy&lt;br&gt;4. Exploring Purpose&lt;br&gt;5.  Real World Experience Response: During the Summer Reading Challenge, I advocated for more people to participate."/>
    <s v="Denton Public Library"/>
    <x v="1"/>
    <s v="2023"/>
  </r>
  <r>
    <x v="38"/>
    <s v="THS Class of 2024"/>
    <x v="1"/>
    <n v="76"/>
    <x v="3"/>
    <d v="2023-03-28T00:00:00"/>
    <m/>
    <s v="Prompt: How did your service contribute to better understanding of:&lt;br&gt;&lt;br&gt;1. Advocacy Skills&lt;br&gt;2. Designing a Solution&lt;br&gt;3. Empathy&lt;br&gt;4. Exploring Purpose&lt;br&gt;5.  Real World Experience Response: travel time"/>
    <s v="Wesley Rankin Community Center"/>
    <x v="1"/>
    <s v="2023"/>
  </r>
  <r>
    <x v="39"/>
    <s v="THS Class of 2024"/>
    <x v="1"/>
    <n v="4"/>
    <x v="3"/>
    <d v="2022-11-21T00:00:00"/>
    <m/>
    <s v="Prompt: How did your service contribute to better understanding of:&lt;br&gt;&lt;br&gt;1. Advocacy Skills&lt;br&gt;2. Designing a Solution&lt;br&gt;3. Empathy&lt;br&gt;4. Exploring Purpose&lt;br&gt;5.  Real World Experience Response: Help little kids w basketball"/>
    <s v="Team Lex"/>
    <x v="1"/>
    <s v="2022"/>
  </r>
  <r>
    <x v="40"/>
    <s v="THS Class of 2024"/>
    <x v="1"/>
    <n v="3"/>
    <x v="3"/>
    <d v="2022-11-10T00:00:00"/>
    <m/>
    <s v="Prompt: How did your service contribute to better understanding of:&lt;br&gt;&lt;br&gt;1. Advocacy Skills&lt;br&gt;2. Designing a Solution&lt;br&gt;3. Empathy&lt;br&gt;4. Exploring Purpose&lt;br&gt;5.  Real World Experience Response: spent 3 hrs contacting and researching local disd schools"/>
    <s v="Visionsforconfidence"/>
    <x v="1"/>
    <s v="2022"/>
  </r>
  <r>
    <x v="40"/>
    <s v="THS Class of 2024"/>
    <x v="1"/>
    <n v="1"/>
    <x v="3"/>
    <d v="2022-12-22T00:00:00"/>
    <m/>
    <s v="Prompt: How did your service contribute to better understanding of:&lt;br&gt;&lt;br&gt;1. Advocacy Skills&lt;br&gt;2. Designing a Solution&lt;br&gt;3. Empathy&lt;br&gt;4. Exploring Purpose&lt;br&gt;5.  Real World Experience Response: meeting with new chapter lead"/>
    <s v="Visionsforconfidence"/>
    <x v="1"/>
    <s v="2022"/>
  </r>
  <r>
    <x v="40"/>
    <s v="THS Class of 2024"/>
    <x v="1"/>
    <n v="4"/>
    <x v="3"/>
    <d v="2022-12-22T00:00:00"/>
    <m/>
    <s v="Prompt: How did your service contribute to better understanding of:&lt;br&gt;&lt;br&gt;1. Advocacy Skills&lt;br&gt;2. Designing a Solution&lt;br&gt;3. Empathy&lt;br&gt;4. Exploring Purpose&lt;br&gt;5.  Real World Experience Response: spent this time researching elementary schools and sending emails to set up programs"/>
    <s v="Visionsforconfidence"/>
    <x v="1"/>
    <s v="2022"/>
  </r>
  <r>
    <x v="40"/>
    <s v="THS Class of 2024"/>
    <x v="1"/>
    <n v="3"/>
    <x v="3"/>
    <d v="2023-01-09T00:00:00"/>
    <s v="I spend this time contacting 4 local elementary schools to progress our outreach."/>
    <s v="Prompt: How did your service contribute to better understanding of:&lt;br&gt;&lt;br&gt;1. Advocacy Skills&lt;br&gt;2. Designing a Solution&lt;br&gt;3. Empathy&lt;br&gt;4. Exploring Purpose&lt;br&gt;5.  Real World Experience Response: I spent this time contacting 4 local elementary schools to increase our outreach"/>
    <s v="Visionsforconfidence"/>
    <x v="1"/>
    <s v="2023"/>
  </r>
  <r>
    <x v="40"/>
    <s v="THS Class of 2024"/>
    <x v="1"/>
    <n v="1"/>
    <x v="3"/>
    <d v="2023-01-10T00:00:00"/>
    <m/>
    <s v="Prompt: How did your service contribute to better understanding of:&lt;br&gt;&lt;br&gt;1. Advocacy Skills&lt;br&gt;2. Designing a Solution&lt;br&gt;3. Empathy&lt;br&gt;4. Exploring Purpose&lt;br&gt;5.  Real World Experience Response: advocated for more opportunities in the local area"/>
    <s v="Visionsforconfidence"/>
    <x v="1"/>
    <s v="2023"/>
  </r>
  <r>
    <x v="41"/>
    <s v="THS Class of 2024"/>
    <x v="1"/>
    <n v="10"/>
    <x v="3"/>
    <d v="2022-10-04T00:00:00"/>
    <m/>
    <s v="Prompt: How did your service contribute to better understanding of:&lt;br&gt;&lt;br&gt;1. Advocacy Skills&lt;br&gt;2. Designing a Solution&lt;br&gt;3. Empathy&lt;br&gt;4. Exploring Purpose&lt;br&gt;5.  Real World Experience Response: I developed my advocacy skills through communicating with adults and asking them for the support of autism"/>
    <s v="LUV Michael"/>
    <x v="1"/>
    <s v="2022"/>
  </r>
  <r>
    <x v="41"/>
    <s v="THS Class of 2024"/>
    <x v="1"/>
    <n v="10"/>
    <x v="3"/>
    <d v="2022-11-16T00:00:00"/>
    <m/>
    <s v="Prompt: How did your service contribute to better understanding of:&lt;br&gt;&lt;br&gt;1. Advocacy Skills&lt;br&gt;2. Designing a Solution&lt;br&gt;3. Empathy&lt;br&gt;4. Exploring Purpose&lt;br&gt;5.  Real World Experience Response: I talked to 10 different adults and advocated for donating to help with autism, through which I explored the purpose of helping the minority"/>
    <s v="LUV Michael"/>
    <x v="1"/>
    <s v="2022"/>
  </r>
  <r>
    <x v="41"/>
    <s v="THS Class of 2024"/>
    <x v="1"/>
    <n v="10"/>
    <x v="3"/>
    <d v="2022-12-03T00:00:00"/>
    <m/>
    <s v="Prompt: How did your service contribute to better understanding of:&lt;br&gt;&lt;br&gt;1. Advocacy Skills&lt;br&gt;2. Designing a Solution&lt;br&gt;3. Empathy&lt;br&gt;4. Exploring Purpose&lt;br&gt;5.  Real World Experience Response: I reached out to 10 different adults and tell them stories about autism. I stressed the importance of caring for autistic children and a the advocated the adults to support these children by donating to my fundraiser."/>
    <s v="LUV Michael"/>
    <x v="1"/>
    <s v="2022"/>
  </r>
  <r>
    <x v="42"/>
    <s v="THS Class of 2024"/>
    <x v="1"/>
    <n v="0.5"/>
    <x v="3"/>
    <d v="2022-11-16T00:00:00"/>
    <m/>
    <s v="Prompt: How did your service contribute to better understanding of:&lt;br&gt;&lt;br&gt;1. Advocacy Skills&lt;br&gt;2. Designing a Solution&lt;br&gt;3. Empathy&lt;br&gt;4. Exploring Purpose&lt;br&gt;5.  Real World Experience Response: I attended the 725 Dream meeting and got a trivia question right."/>
    <s v="725 Dream"/>
    <x v="1"/>
    <s v="2022"/>
  </r>
  <r>
    <x v="43"/>
    <s v="THS Class of 2024"/>
    <x v="1"/>
    <n v="2"/>
    <x v="3"/>
    <d v="2022-10-19T00:00:00"/>
    <m/>
    <s v="Prompt: How did your service contribute to better understanding of:&lt;br&gt;&lt;br&gt;1. Advocacy Skills&lt;br&gt;2. Designing a Solution&lt;br&gt;3. Empathy&lt;br&gt;4. Exploring Purpose&lt;br&gt;5.  Real World Experience Response: Today I went to teach elementary school students about fencing with the Hockaday fencing team. We had so much fun getting to know the kids and teaching them about our sport."/>
    <s v="The Hockaday School"/>
    <x v="1"/>
    <s v="2022"/>
  </r>
  <r>
    <x v="44"/>
    <s v="THS Class of 2024"/>
    <x v="1"/>
    <n v="0.8"/>
    <x v="3"/>
    <d v="2023-04-03T00:00:00"/>
    <m/>
    <s v="Prompt: How did your service contribute to better understanding of:&lt;br&gt;&lt;br&gt;1. Advocacy Skills&lt;br&gt;2. Designing a Solution&lt;br&gt;3. Empathy&lt;br&gt;4. Exploring Purpose&lt;br&gt;5.  Real World Experience Response: speaking to middle schoolers about connecting your education to your community"/>
    <s v="hockaday"/>
    <x v="1"/>
    <s v="2023"/>
  </r>
  <r>
    <x v="45"/>
    <s v="THS Class of 2024"/>
    <x v="1"/>
    <n v="24"/>
    <x v="3"/>
    <d v="2023-05-03T00:00:00"/>
    <m/>
    <s v="Prompt: How did your service contribute to better understanding of:&lt;br&gt;&lt;br&gt;1. Advocacy Skills&lt;br&gt;2. Designing a Solution&lt;br&gt;3. Empathy&lt;br&gt;4. Exploring Purpose&lt;br&gt;5.  Real World Experience Response: Researched, designed, and prototyped a solution to a problem in our community"/>
    <s v="BIZ"/>
    <x v="1"/>
    <s v="2023"/>
  </r>
  <r>
    <x v="46"/>
    <s v="THS Class of 2024"/>
    <x v="1"/>
    <n v="1"/>
    <x v="3"/>
    <d v="2022-11-09T00:00:00"/>
    <m/>
    <s v="Prompt: How did your service contribute to better understanding of:&lt;br&gt;&lt;br&gt;1. Advocacy Skills&lt;br&gt;2. Designing a Solution&lt;br&gt;3. Empathy&lt;br&gt;4. Exploring Purpose&lt;br&gt;5.  Real World Experience Response: I wrote letters."/>
    <s v="Operation Gratitude"/>
    <x v="1"/>
    <s v="2022"/>
  </r>
  <r>
    <x v="47"/>
    <s v="THS Class of 2024"/>
    <x v="1"/>
    <n v="2"/>
    <x v="3"/>
    <d v="2022-09-09T00:00:00"/>
    <m/>
    <s v="Prompt: How did your service contribute to better understanding of:&lt;br&gt;&lt;br&gt;1. Advocacy Skills&lt;br&gt;2. Designing a Solution&lt;br&gt;3. Empathy&lt;br&gt;4. Exploring Purpose&lt;br&gt;5.  Real World Experience Response: I made an info graphic to spread awareness about the COVID vaccine"/>
    <s v="Don't Wait to Vaccinate"/>
    <x v="1"/>
    <s v="2022"/>
  </r>
  <r>
    <x v="47"/>
    <s v="THS Class of 2024"/>
    <x v="1"/>
    <n v="2"/>
    <x v="3"/>
    <d v="2022-10-28T00:00:00"/>
    <m/>
    <s v="Prompt: How did your service contribute to better understanding of:&lt;br&gt;&lt;br&gt;1. Advocacy Skills&lt;br&gt;2. Designing a Solution&lt;br&gt;3. Empathy&lt;br&gt;4. Exploring Purpose&lt;br&gt;5.  Real World Experience Response: I made an infographic for Don't Wait To Vaccinate."/>
    <s v="Don't Wait To Vaccinate"/>
    <x v="1"/>
    <s v="2022"/>
  </r>
  <r>
    <x v="48"/>
    <s v="THS Class of 2024"/>
    <x v="1"/>
    <n v="2"/>
    <x v="3"/>
    <d v="2022-12-03T00:00:00"/>
    <m/>
    <s v="Prompt: How did your service contribute to better understanding of:&lt;br&gt;&lt;br&gt;1. Advocacy Skills&lt;br&gt;2. Designing a Solution&lt;br&gt;3. Empathy&lt;br&gt;4. Exploring Purpose&lt;br&gt;5.  Real World Experience Response: I had to speak up for the kids to get them the supplies they needed, and of course help keep the kids on task as they worked."/>
    <s v="Intellichoice"/>
    <x v="1"/>
    <s v="2022"/>
  </r>
  <r>
    <x v="49"/>
    <s v="THS Class of 2024"/>
    <x v="1"/>
    <n v="3"/>
    <x v="3"/>
    <d v="2022-10-23T00:00:00"/>
    <s v="pre trip funding dinner"/>
    <s v="Prompt: How did your service contribute to better understanding of:&lt;br&gt;&lt;br&gt;1. Advocacy Skills&lt;br&gt;2. Designing a Solution&lt;br&gt;3. Empathy&lt;br&gt;4. Exploring Purpose&lt;br&gt;5.  Real World Experience Response: pre trip fundraiser dinner"/>
    <s v="homes of hope"/>
    <x v="1"/>
    <s v="2022"/>
  </r>
  <r>
    <x v="49"/>
    <s v="THS Class of 2024"/>
    <x v="1"/>
    <n v="1"/>
    <x v="3"/>
    <d v="2023-03-22T00:00:00"/>
    <m/>
    <s v="Prompt: How did your service contribute to better understanding of:&lt;br&gt;&lt;br&gt;1. Advocacy Skills&lt;br&gt;2. Designing a Solution&lt;br&gt;3. Empathy&lt;br&gt;4. Exploring Purpose&lt;br&gt;5.  Real World Experience Response: zoo project viewing"/>
    <s v="hockaday zoo class"/>
    <x v="1"/>
    <s v="2023"/>
  </r>
  <r>
    <x v="50"/>
    <s v="THS Class of 2024"/>
    <x v="1"/>
    <n v="5"/>
    <x v="3"/>
    <d v="2023-05-03T00:00:00"/>
    <m/>
    <s v="Prompt: How did your service contribute to better understanding of:&lt;br&gt;&lt;br&gt;1. Advocacy Skills&lt;br&gt;2. Designing a Solution&lt;br&gt;3. Empathy&lt;br&gt;4. Exploring Purpose&lt;br&gt;5.  Real World Experience Response: We advocated for the animal being abused with our project"/>
    <m/>
    <x v="1"/>
    <s v="2023"/>
  </r>
  <r>
    <x v="51"/>
    <s v="THS Class of 2024"/>
    <x v="1"/>
    <n v="1"/>
    <x v="3"/>
    <d v="2023-03-07T00:00:00"/>
    <m/>
    <s v="Prompt: How did your service contribute to better understanding of:&lt;br&gt;&lt;br&gt;1. Advocacy Skills&lt;br&gt;2. Designing a Solution&lt;br&gt;3. Empathy&lt;br&gt;4. Exploring Purpose&lt;br&gt;5.  Real World Experience Response: We demonstrated advocacy by tutoring students and learning how to communicate better with them."/>
    <s v="The Hockaday School"/>
    <x v="1"/>
    <s v="2023"/>
  </r>
  <r>
    <x v="52"/>
    <s v="THS Class of 2024"/>
    <x v="1"/>
    <n v="1.5"/>
    <x v="3"/>
    <d v="2023-03-28T00:00:00"/>
    <m/>
    <s v="Prompt: How did your service contribute to better understanding of:&lt;br&gt;&lt;br&gt;1. Advocacy Skills&lt;br&gt;2. Designing a Solution&lt;br&gt;3. Empathy&lt;br&gt;4. Exploring Purpose&lt;br&gt;5.  Real World Experience Response: Today, our prompt was about what the students have seen has changed in their lifetime and why is it important. My students came up with the ideas of increased violence and climate change. I totally agreed with their observations advocated for these issues by offering my own knowledge of the subjects so they could include concrete examples in their writing."/>
    <s v="Writing Center Internship"/>
    <x v="1"/>
    <s v="2023"/>
  </r>
  <r>
    <x v="53"/>
    <s v="THS Class of 2024"/>
    <x v="1"/>
    <n v="1.6"/>
    <x v="3"/>
    <d v="2023-02-05T00:00:00"/>
    <m/>
    <s v="Prompt: How did your service contribute to better understanding of:&lt;br&gt;&lt;br&gt;1. Advocacy Skills&lt;br&gt;2. Designing a Solution&lt;br&gt;3. Empathy&lt;br&gt;4. Exploring Purpose&lt;br&gt;5.  Real World Experience Response: Animal Care Kennel (Feline) Support Training"/>
    <s v="Operation Kindness"/>
    <x v="1"/>
    <s v="2023"/>
  </r>
  <r>
    <x v="54"/>
    <s v="THS Class of 2025"/>
    <x v="2"/>
    <n v="2.1"/>
    <x v="3"/>
    <d v="2022-11-05T00:00:00"/>
    <m/>
    <m/>
    <s v="Perot Museum"/>
    <x v="2"/>
    <s v="2022"/>
  </r>
  <r>
    <x v="55"/>
    <s v="THS Class of 2025"/>
    <x v="2"/>
    <n v="2"/>
    <x v="3"/>
    <d v="2022-09-30T00:00:00"/>
    <m/>
    <s v="Prompt: How did your service contribute to better understanding of:&lt;br&gt;&lt;br&gt;1. Advocacy Skills&lt;br&gt;2. Designing a Solution&lt;br&gt;3. Empathy&lt;br&gt;4. Exploring Purpose&lt;br&gt;5.  Real World Experience Response: At the United to Lead at Nathan Adams Elementary School, we went over the traits of leaders and how to be a leader. We also watched a video that compared a student who lived in poverty and a student who didn't, pointing out the disadvantages the student in poverty had. This contributed to empathy as I learned about how students in poverty experience much more difficulties that can affect them in the long run."/>
    <s v="United to Lead"/>
    <x v="2"/>
    <s v="2022"/>
  </r>
  <r>
    <x v="55"/>
    <s v="THS Class of 2025"/>
    <x v="2"/>
    <n v="9"/>
    <x v="3"/>
    <d v="2022-12-10T00:00:00"/>
    <m/>
    <s v="Prompt: How did your service contribute to better understanding of:&lt;br&gt;&lt;br&gt;1. Advocacy Skills&lt;br&gt;2. Designing a Solution&lt;br&gt;3. Empathy&lt;br&gt;4. Exploring Purpose&lt;br&gt;5.  Real World Experience Response: Last weekend, I volunteered at the Dallas Zoo as part of the Zoo Crew. I volunteered Saturday and Sunday, where I helped manage one of the children's camps and answered any questions visitors had about the animals. This is an example of advocacy skills because as part of a member at the Dallas Zoo, I advocate for animals and their conservation. So, by educating visitors, I am advocating for the animals at the zoo."/>
    <s v="Dallas Zoo"/>
    <x v="2"/>
    <s v="2022"/>
  </r>
  <r>
    <x v="55"/>
    <s v="THS Class of 2025"/>
    <x v="2"/>
    <n v="23"/>
    <x v="3"/>
    <d v="2023-04-16T00:00:00"/>
    <m/>
    <s v="Prompt: How did your service contribute to better understanding of:&lt;br&gt;&lt;br&gt;1. Advocacy Skills&lt;br&gt;2. Designing a Solution&lt;br&gt;3. Empathy&lt;br&gt;4. Exploring Purpose&lt;br&gt;5.  Real World Experience Response: As part of the Dallas Zoo Crew, I sign up for shifts every month and volunteer to help spread awareness about animals and conservation. At the zoo, I educate people about current problems and answer questions they may have."/>
    <s v="Dallas Zoo"/>
    <x v="2"/>
    <s v="2023"/>
  </r>
  <r>
    <x v="56"/>
    <s v="THS Class of 2025"/>
    <x v="2"/>
    <n v="1"/>
    <x v="3"/>
    <d v="2023-01-19T00:00:00"/>
    <m/>
    <s v="Prompt: How did your service contribute to better understanding of:&lt;br&gt;&lt;br&gt;1. Advocacy Skills&lt;br&gt;2. Designing a Solution&lt;br&gt;3. Empathy&lt;br&gt;4. Exploring Purpose&lt;br&gt;5.  Real World Experience Response: We went to Nathan Adams elementary to help their PreK srudents"/>
    <s v="Nathan Adams EL"/>
    <x v="2"/>
    <s v="2023"/>
  </r>
  <r>
    <x v="57"/>
    <s v="THS Class of 2025"/>
    <x v="2"/>
    <n v="1"/>
    <x v="3"/>
    <d v="2023-02-15T00:00:00"/>
    <m/>
    <s v="Prompt: How did your service contribute to better understanding of:&lt;br&gt;&lt;br&gt;1. Advocacy Skills&lt;br&gt;2. Designing a Solution&lt;br&gt;3. Empathy&lt;br&gt;4. Exploring Purpose&lt;br&gt;5.  Real World Experience Response: I was able to bring trail mix for bags for the homeless."/>
    <s v="Feeding The Need"/>
    <x v="2"/>
    <s v="2023"/>
  </r>
  <r>
    <x v="57"/>
    <s v="THS Class of 2025"/>
    <x v="2"/>
    <n v="8"/>
    <x v="3"/>
    <d v="2023-04-26T00:00:00"/>
    <m/>
    <s v="Prompt: How did your service contribute to better understanding of:&lt;br&gt;&lt;br&gt;1. Advocacy Skills&lt;br&gt;2. Designing a Solution&lt;br&gt;3. Empathy&lt;br&gt;4. Exploring Purpose&lt;br&gt;5.  Real World Experience Response: I learned how to advocate for my opinion on public policy by reaching out to government officials. This project was very eye opening and I learned a lot about mental health."/>
    <s v="Hockaday Government Class"/>
    <x v="2"/>
    <s v="2023"/>
  </r>
  <r>
    <x v="58"/>
    <s v="THS Class of 2025"/>
    <x v="2"/>
    <n v="2"/>
    <x v="3"/>
    <d v="2022-10-21T00:00:00"/>
    <m/>
    <s v="Prompt: How did your service contribute to better understanding of:&lt;br&gt;&lt;br&gt;1. Advocacy Skills&lt;br&gt;2. Designing a Solution&lt;br&gt;3. Empathy&lt;br&gt;4. Exploring Purpose&lt;br&gt;5.  Real World Experience Response: I reached out to Plano Parks and Rec, wanting to organize a trunk or treat for children with special needs to provide a safe place for them to trick-or-treat. With this approval, I got volunteers to decorate their trunks and pass out candies to the children."/>
    <s v="Plano Parks and Recreation"/>
    <x v="2"/>
    <s v="2022"/>
  </r>
  <r>
    <x v="59"/>
    <s v="THS Class of 2025"/>
    <x v="2"/>
    <n v="3"/>
    <x v="3"/>
    <d v="2023-04-05T00:00:00"/>
    <m/>
    <s v="Prompt: How did your service contribute to better understanding of:&lt;br&gt;&lt;br&gt;1. Advocacy Skills&lt;br&gt;2. Designing a Solution&lt;br&gt;3. Empathy&lt;br&gt;4. Exploring Purpose&lt;br&gt;5.  Real World Experience Response: I performed harlequinade twice for parents and students. I advocated for the performing arts at hockaday by dancing with my group to showcase hockadays performing arts to our audience."/>
    <s v="Hockadance"/>
    <x v="2"/>
    <s v="2023"/>
  </r>
  <r>
    <x v="60"/>
    <s v="THS Class of 2025"/>
    <x v="2"/>
    <n v="4"/>
    <x v="3"/>
    <d v="2022-10-14T00:00:00"/>
    <m/>
    <s v="Prompt: How did your service contribute to better understanding of:&lt;br&gt;&lt;br&gt;1. Advocacy Skills&lt;br&gt;2. Designing a Solution&lt;br&gt;3. Empathy&lt;br&gt;4. Exploring Purpose&lt;br&gt;5.  Real World Experience Response: I wrote an article that comunicates ,and brings forth the efforts of feminsm in Bolivia."/>
    <s v="Emporio"/>
    <x v="2"/>
    <s v="2022"/>
  </r>
  <r>
    <x v="61"/>
    <s v="THS Class of 2025"/>
    <x v="2"/>
    <n v="0.5"/>
    <x v="3"/>
    <d v="2023-04-19T00:00:00"/>
    <m/>
    <s v="Prompt: How did your service contribute to better understanding of:&lt;br&gt;&lt;br&gt;1. Advocacy Skills&lt;br&gt;2. Designing a Solution&lt;br&gt;3. Empathy&lt;br&gt;4. Exploring Purpose&lt;br&gt;5.  Real World Experience Response: Our meeting helped my advocacy skills because I learned what New/Gen at Hockaday does and how I could help others through the organization."/>
    <s v="New/Gen"/>
    <x v="2"/>
    <s v="2023"/>
  </r>
  <r>
    <x v="61"/>
    <s v="THS Class of 2025"/>
    <x v="2"/>
    <n v="1"/>
    <x v="3"/>
    <d v="2023-01-19T00:00:00"/>
    <m/>
    <s v="Prompt: How did your service contribute to better understanding of:&lt;br&gt;&lt;br&gt;1. Advocacy Skills&lt;br&gt;2. Designing a Solution&lt;br&gt;3. Empathy&lt;br&gt;4. Exploring Purpose&lt;br&gt;5.  Real World Experience Response: Helping to teach kids water safety helped my advocacy skills because I learned it‚Äôs important to advocate for children who may not have access to any swim lessons or teachers."/>
    <s v="HVS community service day"/>
    <x v="2"/>
    <s v="2023"/>
  </r>
  <r>
    <x v="62"/>
    <s v="THS Class of 2025"/>
    <x v="2"/>
    <n v="0.5"/>
    <x v="3"/>
    <d v="2022-10-17T00:00:00"/>
    <m/>
    <s v="Prompt: How did your service contribute to better understanding of:&lt;br&gt;&lt;br&gt;1. Advocacy Skills&lt;br&gt;2. Designing a Solution&lt;br&gt;3. Empathy&lt;br&gt;4. Exploring Purpose&lt;br&gt;5.  Real World Experience Response: We talked about prenatal women's health. It was the first club meeting."/>
    <s v="EKAM Hockaday"/>
    <x v="2"/>
    <s v="2022"/>
  </r>
  <r>
    <x v="62"/>
    <s v="THS Class of 2025"/>
    <x v="2"/>
    <n v="2"/>
    <x v="3"/>
    <d v="2022-10-19T00:00:00"/>
    <m/>
    <s v="Prompt: How did your service contribute to better understanding of:&lt;br&gt;&lt;br&gt;1. Advocacy Skills&lt;br&gt;2. Designing a Solution&lt;br&gt;3. Empathy&lt;br&gt;4. Exploring Purpose&lt;br&gt;5.  Real World Experience Response: I introduced fencing to elementary school students. I taught them how to advance, retreat, and lunge. I also mock-fenced with them, letting them hold the weapon and put on the mask. It was extremely rewarding and fun to work with elementary students who were energetic and enthusiastic to learn about fencing."/>
    <s v="The Hockaday School"/>
    <x v="2"/>
    <s v="2022"/>
  </r>
  <r>
    <x v="63"/>
    <s v="THS Class of 2025"/>
    <x v="2"/>
    <n v="3"/>
    <x v="3"/>
    <d v="2022-10-06T00:00:00"/>
    <m/>
    <s v="Prompt: How did your service contribute to better understanding of:&lt;br&gt;&lt;br&gt;1. Advocacy Skills&lt;br&gt;2. Designing a Solution&lt;br&gt;3. Empathy&lt;br&gt;4. Exploring Purpose&lt;br&gt;5.  Real World Experience Response: I showed advocacy skills by handing out and making meals to give to people in the homeless shelter."/>
    <s v="Austin Street Dinner"/>
    <x v="2"/>
    <s v="2022"/>
  </r>
  <r>
    <x v="63"/>
    <s v="THS Class of 2025"/>
    <x v="2"/>
    <n v="1"/>
    <x v="3"/>
    <d v="2022-10-13T00:00:00"/>
    <m/>
    <s v="Prompt: How did your service contribute to better understanding of:&lt;br&gt;&lt;br&gt;1. Advocacy Skills&lt;br&gt;2. Designing a Solution&lt;br&gt;3. Empathy&lt;br&gt;4. Exploring Purpose&lt;br&gt;5.  Real World Experience Response: I showed advocacy skills by tutoring and being kind to the student I was teaching."/>
    <s v="Reading Partners"/>
    <x v="2"/>
    <s v="2022"/>
  </r>
  <r>
    <x v="63"/>
    <s v="THS Class of 2025"/>
    <x v="2"/>
    <n v="1"/>
    <x v="3"/>
    <d v="2022-11-18T00:00:00"/>
    <m/>
    <s v="Prompt: How did your service contribute to better understanding of:&lt;br&gt;&lt;br&gt;1. Advocacy Skills&lt;br&gt;2. Designing a Solution&lt;br&gt;3. Empathy&lt;br&gt;4. Exploring Purpose&lt;br&gt;5.  Real World Experience Response: I showed advocacy skills by creating decorations for the Scottish Rite Christmas Tree"/>
    <s v="SIB"/>
    <x v="2"/>
    <s v="2022"/>
  </r>
  <r>
    <x v="63"/>
    <s v="THS Class of 2025"/>
    <x v="2"/>
    <n v="1"/>
    <x v="3"/>
    <d v="2023-04-03T00:00:00"/>
    <m/>
    <s v="Prompt: How did your service contribute to better understanding of:&lt;br&gt;&lt;br&gt;1. Advocacy Skills&lt;br&gt;2. Designing a Solution&lt;br&gt;3. Empathy&lt;br&gt;4. Exploring Purpose&lt;br&gt;5.  Real World Experience Response: I showed advocacy skills by tutoring students during conference for Reading Partners"/>
    <s v="Reading Partners"/>
    <x v="2"/>
    <s v="2023"/>
  </r>
  <r>
    <x v="63"/>
    <s v="THS Class of 2025"/>
    <x v="2"/>
    <n v="1"/>
    <x v="3"/>
    <d v="2023-04-13T00:00:00"/>
    <m/>
    <s v="Prompt: How did your service contribute to better understanding of:&lt;br&gt;&lt;br&gt;1. Advocacy Skills&lt;br&gt;2. Designing a Solution&lt;br&gt;3. Empathy&lt;br&gt;4. Exploring Purpose&lt;br&gt;5.  Real World Experience Response: I showed advocacy skills by tutoring students at Nathan Adams"/>
    <s v="Nathan Adams Elementary School"/>
    <x v="2"/>
    <s v="2023"/>
  </r>
  <r>
    <x v="63"/>
    <s v="THS Class of 2025"/>
    <x v="2"/>
    <n v="1"/>
    <x v="3"/>
    <d v="2023-04-24T00:00:00"/>
    <m/>
    <s v="Prompt: How did your service contribute to better understanding of:&lt;br&gt;&lt;br&gt;1. Advocacy Skills&lt;br&gt;2. Designing a Solution&lt;br&gt;3. Empathy&lt;br&gt;4. Exploring Purpose&lt;br&gt;5.  Real World Experience Response: I showed advocacy skills by tutoring through Reading Partners"/>
    <s v="Reading Partners"/>
    <x v="2"/>
    <s v="2023"/>
  </r>
  <r>
    <x v="64"/>
    <s v="THS Class of 2025"/>
    <x v="2"/>
    <n v="5"/>
    <x v="3"/>
    <d v="2023-05-28T00:00:00"/>
    <m/>
    <s v="Prompt: How did your service contribute to better understanding of:&lt;br&gt;&lt;br&gt;1. Advocacy Skills&lt;br&gt;2. Designing a Solution&lt;br&gt;3. Empathy&lt;br&gt;4. Exploring Purpose&lt;br&gt;5.  Real World Experience Response: In this event, I helped to raise over $500 for the charity Denton County Friends of the Family and for the Jack and Jill foundation. Moreover, I used my advocacy skills to garner money for the foundation and charity,"/>
    <s v="Jack and Jill of America"/>
    <x v="2"/>
    <s v="2023"/>
  </r>
  <r>
    <x v="65"/>
    <s v="THS Class of 2025"/>
    <x v="2"/>
    <n v="2"/>
    <x v="3"/>
    <d v="2022-10-30T00:00:00"/>
    <m/>
    <s v="Prompt: How did your service contribute to better understanding of:&lt;br&gt;&lt;br&gt;1. Advocacy Skills&lt;br&gt;2. Designing a Solution&lt;br&gt;3. Empathy&lt;br&gt;4. Exploring Purpose&lt;br&gt;5.  Real World Experience Response: I made goofy bags for student performers of JSB so I can support their hardwork."/>
    <s v="Junior Symphony Ball"/>
    <x v="2"/>
    <s v="2022"/>
  </r>
  <r>
    <x v="65"/>
    <s v="THS Class of 2025"/>
    <x v="2"/>
    <n v="3"/>
    <x v="3"/>
    <d v="2022-12-16T00:00:00"/>
    <m/>
    <s v="Prompt: How did your service contribute to better understanding of:&lt;br&gt;&lt;br&gt;1. Advocacy Skills&lt;br&gt;2. Designing a Solution&lt;br&gt;3. Empathy&lt;br&gt;4. Exploring Purpose&lt;br&gt;5.  Real World Experience Response: I advocated for children as I read aloud to little kids and provided their classrooms with more books"/>
    <s v="United to Learn"/>
    <x v="2"/>
    <s v="2022"/>
  </r>
  <r>
    <x v="65"/>
    <s v="THS Class of 2025"/>
    <x v="2"/>
    <n v="3"/>
    <x v="3"/>
    <d v="2023-01-07T00:00:00"/>
    <m/>
    <s v="Prompt: How did your service contribute to better understanding of:&lt;br&gt;&lt;br&gt;1. Advocacy Skills&lt;br&gt;2. Designing a Solution&lt;br&gt;3. Empathy&lt;br&gt;4. Exploring Purpose&lt;br&gt;5.  Real World Experience Response: I put up posters for the JSB Purpose with a Party event to advocate for it and the organization."/>
    <s v="Juniors Symphony Ball"/>
    <x v="2"/>
    <s v="2023"/>
  </r>
  <r>
    <x v="65"/>
    <s v="THS Class of 2025"/>
    <x v="2"/>
    <n v="4"/>
    <x v="3"/>
    <d v="2023-04-02T00:00:00"/>
    <m/>
    <s v="Prompt: How did your service contribute to better understanding of:&lt;br&gt;&lt;br&gt;1. Advocacy Skills&lt;br&gt;2. Designing a Solution&lt;br&gt;3. Empathy&lt;br&gt;4. Exploring Purpose&lt;br&gt;5.  Real World Experience Response: I advocated for CYC (Chinese Youth Camp) by volunteering at one of their children drawing competitions. I helped faculties of the camp by setting up materials and checking the students in."/>
    <s v="Chinese Youth Camp"/>
    <x v="2"/>
    <s v="2023"/>
  </r>
  <r>
    <x v="65"/>
    <s v="THS Class of 2025"/>
    <x v="2"/>
    <n v="4"/>
    <x v="3"/>
    <d v="2023-03-04T00:00:00"/>
    <m/>
    <s v="Prompt: How did your service contribute to better understanding of:&lt;br&gt;&lt;br&gt;1. Advocacy Skills&lt;br&gt;2. Designing a Solution&lt;br&gt;3. Empathy&lt;br&gt;4. Exploring Purpose&lt;br&gt;5.  Real World Experience Response: I advocated for DCCC (Dallas Chinese Community Center) by participating in a volunteering event where I helped kids get signed in and seated down for one of the drawing competition hosted by this organization."/>
    <s v="DCCC"/>
    <x v="2"/>
    <s v="2023"/>
  </r>
  <r>
    <x v="65"/>
    <s v="THS Class of 2025"/>
    <x v="2"/>
    <n v="2"/>
    <x v="3"/>
    <d v="2023-05-21T00:00:00"/>
    <m/>
    <s v="Prompt: How did your service contribute to better understanding of:&lt;br&gt;&lt;br&gt;1. Advocacy Skills&lt;br&gt;2. Designing a Solution&lt;br&gt;3. Empathy&lt;br&gt;4. Exploring Purpose&lt;br&gt;5.  Real World Experience Response: I advocated for Girl Scouts by going to an event and helping with swim instructors to create a fun learning day for children about water safety, and swimming skills"/>
    <s v="Girl Scouts of Northeast Texas"/>
    <x v="2"/>
    <s v="2023"/>
  </r>
  <r>
    <x v="66"/>
    <s v="THS Class of 2025"/>
    <x v="2"/>
    <n v="3"/>
    <x v="3"/>
    <d v="2022-12-16T00:00:00"/>
    <m/>
    <s v="Prompt: How did your service contribute to better understanding of:&lt;br&gt;&lt;br&gt;1. Advocacy Skills&lt;br&gt;2. Designing a Solution&lt;br&gt;3. Empathy&lt;br&gt;4. Exploring Purpose&lt;br&gt;5.  Real World Experience Response: Asking people what you can do to help"/>
    <s v="United to learn"/>
    <x v="2"/>
    <s v="2022"/>
  </r>
  <r>
    <x v="66"/>
    <s v="THS Class of 2025"/>
    <x v="2"/>
    <n v="10"/>
    <x v="3"/>
    <d v="2023-05-12T00:00:00"/>
    <m/>
    <s v="Prompt: How did your service contribute to better understanding of:&lt;br&gt;&lt;br&gt;1. Advocacy Skills&lt;br&gt;2. Designing a Solution&lt;br&gt;3. Empathy&lt;br&gt;4. Exploring Purpose&lt;br&gt;5.  Real World Experience Response: Emailing representative and researching/ writing paper"/>
    <s v="gov impact paper and civic action"/>
    <x v="2"/>
    <s v="2023"/>
  </r>
  <r>
    <x v="67"/>
    <s v="THS Class of 2025"/>
    <x v="2"/>
    <n v="3"/>
    <x v="3"/>
    <d v="2023-05-16T00:00:00"/>
    <m/>
    <s v="Prompt: How did your service contribute to better understanding of:&lt;br&gt;&lt;br&gt;1. Advocacy Skills&lt;br&gt;2. Designing a Solution&lt;br&gt;3. Empathy&lt;br&gt;4. Exploring Purpose&lt;br&gt;5.  Real World Experience Response: I had to talk to people about donating their used glasses to me so they can be reused and refurbished by a doctor in Cape Verde for the children there."/>
    <s v="Cape Verde Glasses Project"/>
    <x v="2"/>
    <s v="2023"/>
  </r>
  <r>
    <x v="67"/>
    <s v="THS Class of 2025"/>
    <x v="2"/>
    <n v="1"/>
    <x v="3"/>
    <d v="2023-05-21T00:00:00"/>
    <m/>
    <s v="Prompt: How did your service contribute to better understanding of:&lt;br&gt;&lt;br&gt;1. Advocacy Skills&lt;br&gt;2. Designing a Solution&lt;br&gt;3. Empathy&lt;br&gt;4. Exploring Purpose&lt;br&gt;5.  Real World Experience Response: I did the first hour of volunteer training for Operation Kindness."/>
    <s v="Operation Kindness"/>
    <x v="2"/>
    <s v="2023"/>
  </r>
  <r>
    <x v="67"/>
    <s v="THS Class of 2025"/>
    <x v="2"/>
    <n v="6"/>
    <x v="3"/>
    <d v="2023-05-25T00:00:00"/>
    <m/>
    <s v="Prompt: How did your service contribute to better understanding of:&lt;br&gt;&lt;br&gt;1. Advocacy Skills&lt;br&gt;2. Designing a Solution&lt;br&gt;3. Empathy&lt;br&gt;4. Exploring Purpose&lt;br&gt;5.  Real World Experience Response: I set up a party for the first graders at CKS"/>
    <s v="Christ the King Catholic School Pool Party"/>
    <x v="2"/>
    <s v="2023"/>
  </r>
  <r>
    <x v="68"/>
    <s v="THS Class of 2025"/>
    <x v="2"/>
    <n v="4"/>
    <x v="3"/>
    <d v="2022-09-10T00:00:00"/>
    <m/>
    <s v="Prompt: How did your service contribute to better understanding of:&lt;br&gt;&lt;br&gt;1. Advocacy Skills&lt;br&gt;2. Designing a Solution&lt;br&gt;3. Empathy&lt;br&gt;4. Exploring Purpose&lt;br&gt;5.  Real World Experience Response: Rehearsal for educational skit about stress, secrets, STIs, and dating violence to preform to New Friends New Life"/>
    <s v="TACT"/>
    <x v="2"/>
    <s v="2022"/>
  </r>
  <r>
    <x v="68"/>
    <s v="THS Class of 2025"/>
    <x v="2"/>
    <n v="4"/>
    <x v="3"/>
    <d v="2022-11-09T00:00:00"/>
    <m/>
    <s v="Prompt: How did your service contribute to better understanding of:&lt;br&gt;&lt;br&gt;1. Advocacy Skills&lt;br&gt;2. Designing a Solution&lt;br&gt;3. Empathy&lt;br&gt;4. Exploring Purpose&lt;br&gt;5.  Real World Experience Response: I performed a skit about the danger of secrets for BBYO"/>
    <s v="tact"/>
    <x v="2"/>
    <s v="2022"/>
  </r>
  <r>
    <x v="68"/>
    <s v="THS Class of 2025"/>
    <x v="2"/>
    <n v="2"/>
    <x v="3"/>
    <d v="2023-01-03T00:00:00"/>
    <m/>
    <s v="Prompt: How did your service contribute to better understanding of:&lt;br&gt;&lt;br&gt;1. Advocacy Skills&lt;br&gt;2. Designing a Solution&lt;br&gt;3. Empathy&lt;br&gt;4. Exploring Purpose&lt;br&gt;5.  Real World Experience Response: We helped set up posters to promote JSB and gain funds for young underprivileged musicians"/>
    <s v="Junior Symphony Steering Committee"/>
    <x v="2"/>
    <s v="2023"/>
  </r>
  <r>
    <x v="68"/>
    <s v="THS Class of 2025"/>
    <x v="2"/>
    <n v="2"/>
    <x v="3"/>
    <d v="2023-03-27T00:00:00"/>
    <m/>
    <s v="Prompt: How did your service contribute to better understanding of:&lt;br&gt;&lt;br&gt;1. Advocacy Skills&lt;br&gt;2. Designing a Solution&lt;br&gt;3. Empathy&lt;br&gt;4. Exploring Purpose&lt;br&gt;5.  Real World Experience Response: I worked on a recruiting program for Tact"/>
    <s v="tact"/>
    <x v="2"/>
    <s v="2023"/>
  </r>
  <r>
    <x v="68"/>
    <s v="THS Class of 2025"/>
    <x v="2"/>
    <n v="2"/>
    <x v="3"/>
    <d v="2023-04-16T00:00:00"/>
    <m/>
    <s v="Prompt: How did your service contribute to better understanding of:&lt;br&gt;&lt;br&gt;1. Advocacy Skills&lt;br&gt;2. Designing a Solution&lt;br&gt;3. Empathy&lt;br&gt;4. Exploring Purpose&lt;br&gt;5.  Real World Experience Response: more auditioning new people"/>
    <s v="tact"/>
    <x v="2"/>
    <s v="2023"/>
  </r>
  <r>
    <x v="69"/>
    <s v="THS Class of 2025"/>
    <x v="2"/>
    <n v="1.5"/>
    <x v="3"/>
    <d v="2022-10-18T00:00:00"/>
    <m/>
    <s v="Prompt: How did your service contribute to better understanding of:&lt;br&gt;&lt;br&gt;1. Advocacy Skills&lt;br&gt;2. Designing a Solution&lt;br&gt;3. Empathy&lt;br&gt;4. Exploring Purpose&lt;br&gt;5.  Real World Experience Response: yesterday I went during Conference and Lunch to help kids at Anne Frank elementary. I helped a student with new vocabulary and reading books."/>
    <s v="Summit Tutoring at Anne Frank"/>
    <x v="2"/>
    <s v="2022"/>
  </r>
  <r>
    <x v="70"/>
    <s v="THS Class of 2025"/>
    <x v="2"/>
    <n v="3"/>
    <x v="3"/>
    <d v="2023-03-02T00:00:00"/>
    <m/>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 Services of Texas"/>
    <x v="2"/>
    <s v="2023"/>
  </r>
  <r>
    <x v="70"/>
    <s v="THS Class of 2025"/>
    <x v="2"/>
    <n v="3"/>
    <x v="3"/>
    <d v="2023-03-09T00:00:00"/>
    <s v="Through these hours I have helped involve more parties with the desperate need of refugee. And working with different paid workers at this organization helped me realize what a big and widespread problem this is."/>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s Services of Texas"/>
    <x v="2"/>
    <s v="2023"/>
  </r>
  <r>
    <x v="70"/>
    <s v="THS Class of 2025"/>
    <x v="2"/>
    <n v="3"/>
    <x v="3"/>
    <d v="2023-03-16T00:00:00"/>
    <m/>
    <s v="Prompt: How did your service contribute to better understanding of:&lt;br&gt;&lt;br&gt;1. Advocacy Skills&lt;br&gt;2. Designing a Solution&lt;br&gt;3. Empathy&lt;br&gt;4. Exploring Purpose&lt;br&gt;5.  Real World Experience Response: Through these hours I have helped involve more parties with the desperate need of refugee. And working with different paid workers at this organization helped me realize what a big and widespread problem this is."/>
    <s v="Refugee Services of Texas"/>
    <x v="2"/>
    <s v="2023"/>
  </r>
  <r>
    <x v="70"/>
    <s v="THS Class of 2025"/>
    <x v="2"/>
    <n v="3"/>
    <x v="3"/>
    <d v="2023-04-10T00:00:00"/>
    <m/>
    <s v="Prompt: How did your service contribute to better understanding of:&lt;br&gt;&lt;br&gt;1. Advocacy Skills&lt;br&gt;2. Designing a Solution&lt;br&gt;3. Empathy&lt;br&gt;4. Exploring Purpose&lt;br&gt;5.  Real World Experience Response: Working with those older then me to spread awareness and to design graphics to advocate for the rights and homes of refugees. During this process, I was able to learn more about refugees and their stories."/>
    <s v="Refugee Services of Texas"/>
    <x v="2"/>
    <s v="2023"/>
  </r>
  <r>
    <x v="71"/>
    <s v="THS Class of 2025"/>
    <x v="2"/>
    <n v="2.5"/>
    <x v="3"/>
    <d v="2022-09-18T00:00:00"/>
    <s v="I helped out and volunteered after masses to educate and get parishioners interested in Girl Scouts."/>
    <s v="Prompt: How did your service contribute to better understanding of:&lt;br&gt;&lt;br&gt;1. Advocacy Skills&lt;br&gt;2. Designing a Solution&lt;br&gt;3. Empathy&lt;br&gt;4. Exploring Purpose&lt;br&gt;5.  Real World Experience Response: I helped out and volunteered after masses to educate and get parishioners interested in Girl Scouts."/>
    <s v="Girl Scouts"/>
    <x v="2"/>
    <s v="2022"/>
  </r>
  <r>
    <x v="72"/>
    <s v="THS Class of 2025"/>
    <x v="2"/>
    <n v="8"/>
    <x v="3"/>
    <d v="2022-10-14T00:00:00"/>
    <m/>
    <s v="Prompt: How did your service contribute to better understanding of:&lt;br&gt;&lt;br&gt;1. Advocacy Skills&lt;br&gt;2. Designing a Solution&lt;br&gt;3. Empathy&lt;br&gt;4. Exploring Purpose&lt;br&gt;5.  Real World Experience Response: I've been helping out with coaching these kids for a few months and the most rewarding part is helping them stand up for themselves and solve issues. Some children struggle with the challenging drills and swimming longer distances, and I feel that I've helped them advocate for themselves and process their emotions surrounding harder practices."/>
    <s v="Dallas Mustangs Swim - Pre-Comp Coaching"/>
    <x v="2"/>
    <s v="2022"/>
  </r>
  <r>
    <x v="73"/>
    <s v="THS Class of 2025"/>
    <x v="2"/>
    <n v="0.5"/>
    <x v="3"/>
    <d v="2022-10-19T00:00:00"/>
    <m/>
    <s v="Prompt: How did your service contribute to better understanding of:&lt;br&gt;&lt;br&gt;1. Advocacy Skills&lt;br&gt;2. Designing a Solution&lt;br&gt;3. Empathy&lt;br&gt;4. Exploring Purpose&lt;br&gt;5.  Real World Experience Response: first meeting"/>
    <s v="emporio"/>
    <x v="2"/>
    <s v="2022"/>
  </r>
  <r>
    <x v="74"/>
    <s v="THS Class of 2025"/>
    <x v="2"/>
    <n v="1"/>
    <x v="3"/>
    <d v="2022-09-14T00:00:00"/>
    <m/>
    <s v="Prompt: How did your service contribute to better understanding of:&lt;br&gt;&lt;br&gt;1. Advocacy Skills&lt;br&gt;2. Designing a Solution&lt;br&gt;3. Empathy&lt;br&gt;4. Exploring Purpose&lt;br&gt;5.  Real World Experience Response: we encouraged people to vote"/>
    <s v="government class voting posters"/>
    <x v="2"/>
    <s v="2022"/>
  </r>
  <r>
    <x v="74"/>
    <s v="THS Class of 2025"/>
    <x v="2"/>
    <n v="1.3"/>
    <x v="3"/>
    <d v="2022-09-29T00:00:00"/>
    <m/>
    <s v="Prompt: How did your service contribute to better understanding of:&lt;br&gt;&lt;br&gt;1. Advocacy Skills&lt;br&gt;2. Designing a Solution&lt;br&gt;3. Empathy&lt;br&gt;4. Exploring Purpose&lt;br&gt;5.  Real World Experience Response: teaching kids how to play volleyball"/>
    <s v="Social Impact"/>
    <x v="2"/>
    <s v="2022"/>
  </r>
  <r>
    <x v="74"/>
    <s v="THS Class of 2025"/>
    <x v="2"/>
    <n v="1"/>
    <x v="3"/>
    <d v="2023-01-11T00:00:00"/>
    <m/>
    <s v="Prompt: How did your service contribute to better understanding of:&lt;br&gt;&lt;br&gt;1. Advocacy Skills&lt;br&gt;2. Designing a Solution&lt;br&gt;3. Empathy&lt;br&gt;4. Exploring Purpose&lt;br&gt;5.  Real World Experience Response: homelessness"/>
    <s v="feeding the need"/>
    <x v="2"/>
    <s v="2023"/>
  </r>
  <r>
    <x v="75"/>
    <s v="THS Class of 2025"/>
    <x v="2"/>
    <n v="1"/>
    <x v="3"/>
    <d v="2022-11-08T00:00:00"/>
    <m/>
    <s v="Prompt: How did your service contribute to better understanding of:&lt;br&gt;&lt;br&gt;1. Advocacy Skills&lt;br&gt;2. Designing a Solution&lt;br&gt;3. Empathy&lt;br&gt;4. Exploring Purpose&lt;br&gt;5.  Real World Experience Response: Raising money for Feed the Need charity."/>
    <s v="Feeding the Need"/>
    <x v="2"/>
    <s v="2022"/>
  </r>
  <r>
    <x v="76"/>
    <s v="THS Class of 2025"/>
    <x v="2"/>
    <n v="2"/>
    <x v="3"/>
    <d v="2022-10-16T00:00:00"/>
    <m/>
    <s v="Prompt: How did your service contribute to better understanding of:&lt;br&gt;&lt;br&gt;1. Advocacy Skills&lt;br&gt;2. Designing a Solution&lt;br&gt;3. Empathy&lt;br&gt;4. Exploring Purpose&lt;br&gt;5.  Real World Experience Response: I helped to raise money for my organization."/>
    <s v="Jack and Jill of America"/>
    <x v="2"/>
    <s v="2022"/>
  </r>
  <r>
    <x v="77"/>
    <s v="THS Class of 2025"/>
    <x v="2"/>
    <n v="0.5"/>
    <x v="3"/>
    <d v="2022-10-19T00:00:00"/>
    <m/>
    <s v="Prompt: How did your service contribute to better understanding of:&lt;br&gt;&lt;br&gt;1. Advocacy Skills&lt;br&gt;2. Designing a Solution&lt;br&gt;3. Empathy&lt;br&gt;4. Exploring Purpose&lt;br&gt;5.  Real World Experience Response: First meeting of Emporio with the mission of promoting the field of business to women."/>
    <s v="Emporio Organization"/>
    <x v="2"/>
    <s v="2022"/>
  </r>
  <r>
    <x v="77"/>
    <s v="THS Class of 2025"/>
    <x v="2"/>
    <n v="4"/>
    <x v="3"/>
    <d v="2022-10-19T00:00:00"/>
    <m/>
    <s v="Prompt: How did your service contribute to better understanding of:&lt;br&gt;&lt;br&gt;1. Advocacy Skills&lt;br&gt;2. Designing a Solution&lt;br&gt;3. Empathy&lt;br&gt;4. Exploring Purpose&lt;br&gt;5.  Real World Experience Response: Writing articles for the Emporio publication to promote the male-dominated field of business to women."/>
    <s v="Emporio Organization"/>
    <x v="2"/>
    <s v="2022"/>
  </r>
  <r>
    <x v="77"/>
    <s v="THS Class of 2025"/>
    <x v="2"/>
    <n v="0.5"/>
    <x v="3"/>
    <d v="2022-11-17T00:00:00"/>
    <m/>
    <s v="Prompt: How did your service contribute to better understanding of:&lt;br&gt;&lt;br&gt;1. Advocacy Skills&lt;br&gt;2. Designing a Solution&lt;br&gt;3. Empathy&lt;br&gt;4. Exploring Purpose&lt;br&gt;5.  Real World Experience Response: I am helping to promote the field of business to women, where the field is heavily male-dominated."/>
    <s v="Emporio"/>
    <x v="2"/>
    <s v="2022"/>
  </r>
  <r>
    <x v="77"/>
    <s v="THS Class of 2025"/>
    <x v="2"/>
    <n v="35"/>
    <x v="3"/>
    <d v="2023-04-21T00:00:00"/>
    <s v="I have been managing"/>
    <s v="Prompt: How did your service contribute to better understanding of:&lt;br&gt;&lt;br&gt;1. Advocacy Skills&lt;br&gt;2. Designing a Solution&lt;br&gt;3. Empathy&lt;br&gt;4. Exploring Purpose&lt;br&gt;5.  Real World Experience Response: Since I am social media manager of Aceing Autism Fort Worth and Aceing Autism McKinney, I promote the non-profit organization through four different platforms: Sports You, Instagram, Twitter, and Facebook. I try to make each post as lively as possible to promote the organization to families with members on the spectrum."/>
    <s v="Second Serve"/>
    <x v="2"/>
    <s v="2023"/>
  </r>
  <r>
    <x v="78"/>
    <s v="THS Class of 2025"/>
    <x v="2"/>
    <n v="1.5"/>
    <x v="3"/>
    <d v="2022-09-29T00:00:00"/>
    <m/>
    <s v="Prompt: How did your service contribute to better understanding of:&lt;br&gt;&lt;br&gt;1. Advocacy Skills&lt;br&gt;2. Designing a Solution&lt;br&gt;3. Empathy&lt;br&gt;4. Exploring Purpose&lt;br&gt;5.  Real World Experience Response: With varsity volleyball we went to Marcus elementary and taught middle schoolers how to play the sport we love, volleyball."/>
    <s v="Marcus Elementary"/>
    <x v="2"/>
    <s v="2022"/>
  </r>
  <r>
    <x v="78"/>
    <s v="THS Class of 2025"/>
    <x v="2"/>
    <n v="50"/>
    <x v="3"/>
    <d v="2022-10-12T00:00:00"/>
    <m/>
    <s v="Prompt: How did your service contribute to better understanding of:&lt;br&gt;&lt;br&gt;1. Advocacy Skills&lt;br&gt;2. Designing a Solution&lt;br&gt;3. Empathy&lt;br&gt;4. Exploring Purpose&lt;br&gt;5.  Real World Experience Response: Throughout the summer, my pear and I developed an organization dedicated to empowering female youth in business. We formed a podcast and a publication where we highlight influential women in business in hopes of inspiring female you."/>
    <s v="The Emporio Organization"/>
    <x v="2"/>
    <s v="2022"/>
  </r>
  <r>
    <x v="78"/>
    <s v="THS Class of 2025"/>
    <x v="2"/>
    <n v="0.5"/>
    <x v="3"/>
    <d v="2022-10-20T00:00:00"/>
    <m/>
    <s v="Prompt: How did your service contribute to better understanding of:&lt;br&gt;&lt;br&gt;1. Advocacy Skills&lt;br&gt;2. Designing a Solution&lt;br&gt;3. Empathy&lt;br&gt;4. Exploring Purpose&lt;br&gt;5.  Real World Experience Response: We had our first club meeting for Emporio, an organization dedicated to empowering women in business. We advocate for women and girls to pursue business through our publication, podcast, and meetings."/>
    <s v="The Emporio Organization"/>
    <x v="2"/>
    <s v="2022"/>
  </r>
  <r>
    <x v="78"/>
    <s v="THS Class of 2025"/>
    <x v="2"/>
    <n v="0.5"/>
    <x v="3"/>
    <d v="2022-10-21T00:00:00"/>
    <m/>
    <s v="Prompt: How did your service contribute to better understanding of:&lt;br&gt;&lt;br&gt;1. Advocacy Skills&lt;br&gt;2. Designing a Solution&lt;br&gt;3. Empathy&lt;br&gt;4. Exploring Purpose&lt;br&gt;5.  Real World Experience Response: We had our first club meeting where we discussed our plans for Female History Month."/>
    <s v="FEMPWR"/>
    <x v="2"/>
    <s v="2022"/>
  </r>
  <r>
    <x v="78"/>
    <s v="THS Class of 2025"/>
    <x v="2"/>
    <n v="1"/>
    <x v="3"/>
    <d v="2022-11-17T00:00:00"/>
    <m/>
    <s v="Prompt: How did your service contribute to better understanding of:&lt;br&gt;&lt;br&gt;1. Advocacy Skills&lt;br&gt;2. Designing a Solution&lt;br&gt;3. Empathy&lt;br&gt;4. Exploring Purpose&lt;br&gt;5.  Real World Experience Response: We had a club meeting today where we went over draft deadlines and ap style."/>
    <s v="The Emporio Organization"/>
    <x v="2"/>
    <s v="2022"/>
  </r>
  <r>
    <x v="78"/>
    <s v="THS Class of 2025"/>
    <x v="2"/>
    <n v="0.5"/>
    <x v="3"/>
    <d v="2022-12-29T00:00:00"/>
    <m/>
    <s v="Prompt: How did your service contribute to better understanding of:&lt;br&gt;&lt;br&gt;1. Advocacy Skills&lt;br&gt;2. Designing a Solution&lt;br&gt;3. Empathy&lt;br&gt;4. Exploring Purpose&lt;br&gt;5.  Real World Experience Response: I worked on editing our publication that is dedicated to empowering women in business. We are advocating for female representation in the field of business."/>
    <s v="The Emporio Orgnaization"/>
    <x v="2"/>
    <s v="2022"/>
  </r>
  <r>
    <x v="78"/>
    <s v="THS Class of 2025"/>
    <x v="2"/>
    <n v="2"/>
    <x v="3"/>
    <d v="2022-12-30T00:00:00"/>
    <m/>
    <s v="Prompt: How did your service contribute to better understanding of:&lt;br&gt;&lt;br&gt;1. Advocacy Skills&lt;br&gt;2. Designing a Solution&lt;br&gt;3. Empathy&lt;br&gt;4. Exploring Purpose&lt;br&gt;5.  Real World Experience Response: I worked on editing articles for our recent publication which will be issued out in January which is focused on empowering and advocacy for women in business."/>
    <s v="The Emporio Organization"/>
    <x v="2"/>
    <s v="2022"/>
  </r>
  <r>
    <x v="78"/>
    <s v="THS Class of 2025"/>
    <x v="2"/>
    <n v="1"/>
    <x v="3"/>
    <d v="2023-01-15T00:00:00"/>
    <s v="We had a meeting today t discuss the outline and the design of our upcoming issue that will be released in the upcoming weeks focusing on empowering women in business."/>
    <s v="Prompt: How did your service contribute to better understanding of:&lt;br&gt;&lt;br&gt;1. Advocacy Skills&lt;br&gt;2. Designing a Solution&lt;br&gt;3. Empathy&lt;br&gt;4. Exploring Purpose&lt;br&gt;5.  Real World Experience Response: We had a meeting today dedicated to the outline and the design of the issue that is going to be released in the upcoming weeks that is focused on empowering women in business."/>
    <s v="The Emporio Organization"/>
    <x v="2"/>
    <s v="2023"/>
  </r>
  <r>
    <x v="78"/>
    <s v="THS Class of 2025"/>
    <x v="2"/>
    <n v="2"/>
    <x v="3"/>
    <d v="2023-01-21T00:00:00"/>
    <m/>
    <s v="Prompt: How did your service contribute to better understanding of:&lt;br&gt;&lt;br&gt;1. Advocacy Skills&lt;br&gt;2. Designing a Solution&lt;br&gt;3. Empathy&lt;br&gt;4. Exploring Purpose&lt;br&gt;5.  Real World Experience Response: The team and I worked on our design of our publication, and reordered a podcast episode that is meant to advoacat4e for women in business and inform them about current events in business."/>
    <s v="The Emporio Organization"/>
    <x v="2"/>
    <s v="2023"/>
  </r>
  <r>
    <x v="78"/>
    <s v="THS Class of 2025"/>
    <x v="2"/>
    <n v="1"/>
    <x v="3"/>
    <d v="2023-02-01T00:00:00"/>
    <m/>
    <s v="Prompt: How did your service contribute to better understanding of:&lt;br&gt;&lt;br&gt;1. Advocacy Skills&lt;br&gt;2. Designing a Solution&lt;br&gt;3. Empathy&lt;br&gt;4. Exploring Purpose&lt;br&gt;5.  Real World Experience Response: Today, I was able to organize the podcast for Emporio and make an Instagram infographic to educate women about the crypto crisis."/>
    <s v="The Emporio Organization"/>
    <x v="2"/>
    <s v="2023"/>
  </r>
  <r>
    <x v="78"/>
    <s v="THS Class of 2025"/>
    <x v="2"/>
    <n v="1"/>
    <x v="3"/>
    <d v="2023-02-21T00:00:00"/>
    <m/>
    <s v="Prompt: How did your service contribute to better understanding of:&lt;br&gt;&lt;br&gt;1. Advocacy Skills&lt;br&gt;2. Designing a Solution&lt;br&gt;3. Empathy&lt;br&gt;4. Exploring Purpose&lt;br&gt;5.  Real World Experience Response: I designed infographics for the upcoming Women in History Month segment where we are advocating for women's participation in politics."/>
    <s v="The Emporio Organization"/>
    <x v="2"/>
    <s v="2023"/>
  </r>
  <r>
    <x v="78"/>
    <s v="THS Class of 2025"/>
    <x v="2"/>
    <n v="1"/>
    <x v="3"/>
    <d v="2023-02-21T00:00:00"/>
    <m/>
    <s v="Prompt: How did your service contribute to better understanding of:&lt;br&gt;&lt;br&gt;1. Advocacy Skills&lt;br&gt;2. Designing a Solution&lt;br&gt;3. Empathy&lt;br&gt;4. Exploring Purpose&lt;br&gt;5.  Real World Experience Response: I organized two infographics for the upcoming women history month."/>
    <s v="The Emporio Organization"/>
    <x v="2"/>
    <s v="2023"/>
  </r>
  <r>
    <x v="79"/>
    <s v="THS Class of 2025"/>
    <x v="2"/>
    <n v="2.1"/>
    <x v="3"/>
    <d v="2022-11-05T00:00:00"/>
    <m/>
    <m/>
    <s v="Perot Museum"/>
    <x v="2"/>
    <s v="2022"/>
  </r>
  <r>
    <x v="80"/>
    <s v="THS Class of 2025"/>
    <x v="2"/>
    <n v="1"/>
    <x v="3"/>
    <d v="2022-09-12T00:00:00"/>
    <m/>
    <s v="Prompt: How did your service contribute to better understanding of:&lt;br&gt;&lt;br&gt;1. Advocacy Skills&lt;br&gt;2. Designing a Solution&lt;br&gt;3. Empathy&lt;br&gt;4. Exploring Purpose&lt;br&gt;5.  Real World Experience Response: Teaching young voters how to vote!"/>
    <m/>
    <x v="2"/>
    <s v="2022"/>
  </r>
  <r>
    <x v="81"/>
    <s v="THS Class of 2025"/>
    <x v="2"/>
    <n v="8"/>
    <x v="3"/>
    <d v="2023-04-26T00:00:00"/>
    <m/>
    <s v="Prompt: How did your service contribute to better understanding of:&lt;br&gt;&lt;br&gt;1. Advocacy Skills&lt;br&gt;2. Designing a Solution&lt;br&gt;3. Empathy&lt;br&gt;4. Exploring Purpose&lt;br&gt;5.  Real World Experience Response: By reaching out to our state representatives regarding the issue of wrongful conviction and writing a paper about the issue, I advocated for the innocent people in Texas prisons. I also helped to design a solution by supporting a bill that would help prevent the issue."/>
    <m/>
    <x v="2"/>
    <s v="2023"/>
  </r>
  <r>
    <x v="82"/>
    <s v="THS Class of 2025"/>
    <x v="2"/>
    <n v="0.5"/>
    <x v="3"/>
    <d v="2022-10-17T00:00:00"/>
    <m/>
    <s v="Prompt: How did your service contribute to better understanding of:&lt;br&gt;&lt;br&gt;1. Advocacy Skills&lt;br&gt;2. Designing a Solution&lt;br&gt;3. Empathy&lt;br&gt;4. Exploring Purpose&lt;br&gt;5.  Real World Experience Response: talking about prenatal womens health care"/>
    <s v="Hday EKAM"/>
    <x v="2"/>
    <s v="2022"/>
  </r>
  <r>
    <x v="83"/>
    <s v="THS Class of 2025"/>
    <x v="2"/>
    <n v="1.5"/>
    <x v="3"/>
    <d v="2022-09-22T00:00:00"/>
    <m/>
    <s v="Prompt: How did your service contribute to better understanding of:&lt;br&gt;&lt;br&gt;1. Advocacy Skills&lt;br&gt;2. Designing a Solution&lt;br&gt;3. Empathy&lt;br&gt;4. Exploring Purpose&lt;br&gt;5.  Real World Experience Response: I encouraged people to vote and informed them of their voter eligibility"/>
    <s v="womens league of voters"/>
    <x v="2"/>
    <s v="2022"/>
  </r>
  <r>
    <x v="84"/>
    <s v="THS Class of 2025"/>
    <x v="2"/>
    <n v="2"/>
    <x v="3"/>
    <d v="2022-10-21T00:00:00"/>
    <m/>
    <s v="Prompt: How did your service contribute to better understanding of:&lt;br&gt;&lt;br&gt;1. Advocacy Skills&lt;br&gt;2. Designing a Solution&lt;br&gt;3. Empathy&lt;br&gt;4. Exploring Purpose&lt;br&gt;5.  Real World Experience Response: We learned abt literacy and the importance of being a leader/designing solutions"/>
    <s v="United to Learn"/>
    <x v="2"/>
    <s v="2022"/>
  </r>
  <r>
    <x v="84"/>
    <s v="THS Class of 2025"/>
    <x v="2"/>
    <n v="2"/>
    <x v="3"/>
    <d v="2022-11-13T00:00:00"/>
    <m/>
    <s v="Prompt: How did your service contribute to better understanding of:&lt;br&gt;&lt;br&gt;1. Advocacy Skills&lt;br&gt;2. Designing a Solution&lt;br&gt;3. Empathy&lt;br&gt;4. Exploring Purpose&lt;br&gt;5.  Real World Experience Response: We recorded a video on our group‚Äôs specific challenge regarding young kids and reading, and our pitch on a solution."/>
    <s v="United to Learn"/>
    <x v="2"/>
    <s v="2022"/>
  </r>
  <r>
    <x v="84"/>
    <s v="THS Class of 2025"/>
    <x v="2"/>
    <n v="1"/>
    <x v="3"/>
    <d v="2022-11-29T00:00:00"/>
    <m/>
    <s v="Prompt: How did your service contribute to better understanding of:&lt;br&gt;&lt;br&gt;1. Advocacy Skills&lt;br&gt;2. Designing a Solution&lt;br&gt;3. Empathy&lt;br&gt;4. Exploring Purpose&lt;br&gt;5.  Real World Experience Response: I bettered my understanding of advocacy skills by decorating and making christmas tree ornaments for the scottish rite tree"/>
    <s v="Hockaday"/>
    <x v="2"/>
    <s v="2022"/>
  </r>
  <r>
    <x v="85"/>
    <s v="THS Class of 2025"/>
    <x v="2"/>
    <n v="1"/>
    <x v="3"/>
    <d v="2022-09-14T00:00:00"/>
    <m/>
    <s v="Prompt: How did your service contribute to better understanding of:&lt;br&gt;&lt;br&gt;1. Advocacy Skills&lt;br&gt;2. Designing a Solution&lt;br&gt;3. Empathy&lt;br&gt;4. Exploring Purpose&lt;br&gt;5.  Real World Experience Response: We are advocating for women to vote, by making posters to help them learn how to register to vote."/>
    <s v="Hockaday"/>
    <x v="2"/>
    <s v="2022"/>
  </r>
  <r>
    <x v="85"/>
    <s v="THS Class of 2025"/>
    <x v="2"/>
    <n v="8"/>
    <x v="3"/>
    <d v="2023-04-25T00:00:00"/>
    <m/>
    <s v="Prompt: How did your service contribute to better understanding of:&lt;br&gt;&lt;br&gt;1. Advocacy Skills&lt;br&gt;2. Designing a Solution&lt;br&gt;3. Empathy&lt;br&gt;4. Exploring Purpose&lt;br&gt;5.  Real World Experience Response: For my social impact paper, I researched about people with mental health issues and how that affected their interactions with law enforcement. With that information, I drafted a plan to help advocate for this issue and wrote a paper on it."/>
    <s v="Hockaday"/>
    <x v="2"/>
    <s v="2023"/>
  </r>
  <r>
    <x v="86"/>
    <s v="THS Class of 2025"/>
    <x v="2"/>
    <n v="1"/>
    <x v="3"/>
    <d v="2023-01-08T00:00:00"/>
    <m/>
    <s v="Prompt: How did your service contribute to better understanding of:&lt;br&gt;&lt;br&gt;1. Advocacy Skills&lt;br&gt;2. Designing a Solution&lt;br&gt;3. Empathy&lt;br&gt;4. Exploring Purpose&lt;br&gt;5.  Real World Experience Response: we held a meeting over discord to discuss our plans for the first event"/>
    <s v="Aster Craft"/>
    <x v="2"/>
    <s v="2023"/>
  </r>
  <r>
    <x v="86"/>
    <s v="THS Class of 2025"/>
    <x v="2"/>
    <n v="32"/>
    <x v="3"/>
    <d v="2023-04-23T00:00:00"/>
    <m/>
    <s v="Prompt: How did your service contribute to better understanding of:&lt;br&gt;&lt;br&gt;1. Advocacy Skills&lt;br&gt;2. Designing a Solution&lt;br&gt;3. Empathy&lt;br&gt;4. Exploring Purpose&lt;br&gt;5.  Real World Experience Response: TLC Sessions (all)"/>
    <s v="DABS"/>
    <x v="2"/>
    <s v="2023"/>
  </r>
  <r>
    <x v="87"/>
    <s v="THS Class of 2025"/>
    <x v="2"/>
    <n v="2"/>
    <x v="3"/>
    <d v="2022-10-08T00:00:00"/>
    <m/>
    <s v="Prompt: How did your service contribute to better understanding of:&lt;br&gt;&lt;br&gt;1. Advocacy Skills&lt;br&gt;2. Designing a Solution&lt;br&gt;3. Empathy&lt;br&gt;4. Exploring Purpose&lt;br&gt;5.  Real World Experience Response: I was able to meet new people and help visitors at the museum"/>
    <s v="Perot Museum"/>
    <x v="2"/>
    <s v="2022"/>
  </r>
  <r>
    <x v="87"/>
    <s v="THS Class of 2025"/>
    <x v="2"/>
    <n v="2.1"/>
    <x v="3"/>
    <d v="2022-11-05T00:00:00"/>
    <m/>
    <m/>
    <s v="Perot Museum"/>
    <x v="2"/>
    <s v="2022"/>
  </r>
  <r>
    <x v="88"/>
    <s v="THS Class of 2025"/>
    <x v="2"/>
    <n v="0.5"/>
    <x v="3"/>
    <d v="2022-10-19T00:00:00"/>
    <m/>
    <s v="Prompt: How did your service contribute to better understanding of:&lt;br&gt;&lt;br&gt;1. Advocacy Skills&lt;br&gt;2. Designing a Solution&lt;br&gt;3. Empathy&lt;br&gt;4. Exploring Purpose&lt;br&gt;5.  Real World Experience Response: I am learning how to advocate for my beliefs."/>
    <s v="Emporio"/>
    <x v="2"/>
    <s v="2022"/>
  </r>
  <r>
    <x v="89"/>
    <s v="THS Class of 2025"/>
    <x v="2"/>
    <n v="0.5"/>
    <x v="3"/>
    <d v="2022-10-25T00:00:00"/>
    <m/>
    <s v="Prompt: How did your service contribute to better understanding of:&lt;br&gt;&lt;br&gt;1. Advocacy Skills&lt;br&gt;2. Designing a Solution&lt;br&gt;3. Empathy&lt;br&gt;4. Exploring Purpose&lt;br&gt;5.  Real World Experience Response: I helped students at Walnut Hill continue their paragraphs, introducing them to skills in editing and concluding their ideas."/>
    <s v="DISD Writing Internship"/>
    <x v="2"/>
    <s v="2022"/>
  </r>
  <r>
    <x v="89"/>
    <s v="THS Class of 2025"/>
    <x v="2"/>
    <n v="0.5"/>
    <x v="3"/>
    <d v="2022-11-01T00:00:00"/>
    <m/>
    <s v="Prompt: How did your service contribute to better understanding of:&lt;br&gt;&lt;br&gt;1. Advocacy Skills&lt;br&gt;2. Designing a Solution&lt;br&gt;3. Empathy&lt;br&gt;4. Exploring Purpose&lt;br&gt;5.  Real World Experience Response: I continued working with students at Walnut Hill, helping them work on their leadership booklets."/>
    <s v="DISD Writing Internship"/>
    <x v="2"/>
    <s v="2022"/>
  </r>
  <r>
    <x v="89"/>
    <s v="THS Class of 2025"/>
    <x v="2"/>
    <n v="0.5"/>
    <x v="3"/>
    <d v="2023-01-10T00:00:00"/>
    <m/>
    <s v="Prompt: How did your service contribute to better understanding of:&lt;br&gt;&lt;br&gt;1. Advocacy Skills&lt;br&gt;2. Designing a Solution&lt;br&gt;3. Empathy&lt;br&gt;4. Exploring Purpose&lt;br&gt;5.  Real World Experience Response: We taught the kids about purpose and how they can use their learning skills to be successful."/>
    <s v="DISD Writing Internship"/>
    <x v="2"/>
    <s v="2023"/>
  </r>
  <r>
    <x v="89"/>
    <s v="THS Class of 2025"/>
    <x v="2"/>
    <n v="1"/>
    <x v="3"/>
    <d v="2023-03-07T00:00:00"/>
    <m/>
    <s v="Prompt: How did your service contribute to better understanding of:&lt;br&gt;&lt;br&gt;1. Advocacy Skills&lt;br&gt;2. Designing a Solution&lt;br&gt;3. Empathy&lt;br&gt;4. Exploring Purpose&lt;br&gt;5.  Real World Experience Response: We helped sixth graders make paper flowers"/>
    <s v="Wtriting Internship"/>
    <x v="2"/>
    <s v="2023"/>
  </r>
  <r>
    <x v="89"/>
    <s v="THS Class of 2025"/>
    <x v="2"/>
    <n v="1"/>
    <x v="3"/>
    <d v="2023-03-21T00:00:00"/>
    <m/>
    <s v="Prompt: How did your service contribute to better understanding of:&lt;br&gt;&lt;br&gt;1. Advocacy Skills&lt;br&gt;2. Designing a Solution&lt;br&gt;3. Empathy&lt;br&gt;4. Exploring Purpose&lt;br&gt;5.  Real World Experience Response: I helped 6th graders with their writing skills."/>
    <s v="Writing Internship"/>
    <x v="2"/>
    <s v="2023"/>
  </r>
  <r>
    <x v="89"/>
    <s v="THS Class of 2025"/>
    <x v="2"/>
    <n v="1"/>
    <x v="3"/>
    <d v="2023-04-11T00:00:00"/>
    <m/>
    <s v="Prompt: How did your service contribute to better understanding of:&lt;br&gt;&lt;br&gt;1. Advocacy Skills&lt;br&gt;2. Designing a Solution&lt;br&gt;3. Empathy&lt;br&gt;4. Exploring Purpose&lt;br&gt;5.  Real World Experience Response: I helped sixth graders with their writing skills"/>
    <s v="Writing Internship"/>
    <x v="2"/>
    <s v="2023"/>
  </r>
  <r>
    <x v="89"/>
    <s v="THS Class of 2025"/>
    <x v="2"/>
    <n v="1"/>
    <x v="3"/>
    <d v="2023-04-13T00:00:00"/>
    <m/>
    <s v="Prompt: How did your service contribute to better understanding of:&lt;br&gt;&lt;br&gt;1. Advocacy Skills&lt;br&gt;2. Designing a Solution&lt;br&gt;3. Empathy&lt;br&gt;4. Exploring Purpose&lt;br&gt;5.  Real World Experience Response: I helped prek learn about letters"/>
    <s v="Nathan Adams Tutoring"/>
    <x v="2"/>
    <s v="2023"/>
  </r>
  <r>
    <x v="90"/>
    <s v="THS Class of 2025"/>
    <x v="2"/>
    <n v="3"/>
    <x v="3"/>
    <d v="2023-02-25T00:00:00"/>
    <m/>
    <s v="Prompt: How did your service contribute to better understanding of:&lt;br&gt;&lt;br&gt;1. Advocacy Skills&lt;br&gt;2. Designing a Solution&lt;br&gt;3. Empathy&lt;br&gt;4. Exploring Purpose&lt;br&gt;5.  Real World Experience Response: My service helped better the understanding of advocacy skills as I worked with my board mates to implement a science project into a session of entertaining kids at Family Gateway. I believe this science experiment improved the kids‚Äô knowledge of chemistry and the reactions which occur with elephant toothpaste. The purpose of the experiment was to advocate for the better education of kids as well."/>
    <s v="Kids Helping Kids"/>
    <x v="2"/>
    <s v="2023"/>
  </r>
  <r>
    <x v="91"/>
    <s v="THS Class of 2025"/>
    <x v="2"/>
    <n v="1"/>
    <x v="3"/>
    <d v="2022-10-24T00:00:00"/>
    <m/>
    <s v="Prompt: How did your service contribute to better understanding of:&lt;br&gt;&lt;br&gt;1. Advocacy Skills&lt;br&gt;2. Designing a Solution&lt;br&gt;3. Empathy&lt;br&gt;4. Exploring Purpose&lt;br&gt;5.  Real World Experience Response: I helped tutor kids at Arthur Kramer Elementary.  I developed advocacy skills because I was able to listen to the kid I was tutoring and help him read."/>
    <s v="Arthur Kramer EL"/>
    <x v="2"/>
    <s v="2022"/>
  </r>
  <r>
    <x v="91"/>
    <s v="THS Class of 2025"/>
    <x v="2"/>
    <n v="1"/>
    <x v="3"/>
    <d v="2022-12-07T00:00:00"/>
    <m/>
    <s v="Prompt: How did your service contribute to better understanding of:&lt;br&gt;&lt;br&gt;1. Advocacy Skills&lt;br&gt;2. Designing a Solution&lt;br&gt;3. Empathy&lt;br&gt;4. Exploring Purpose&lt;br&gt;5.  Real World Experience Response: I helped tutor a student in reading. I advocated for her when she couldn't understand certain words, and I helped her understand her book."/>
    <s v="Arthur Kramer EL"/>
    <x v="2"/>
    <s v="2022"/>
  </r>
  <r>
    <x v="92"/>
    <s v="THS Class of 2025"/>
    <x v="2"/>
    <n v="8"/>
    <x v="3"/>
    <d v="2022-10-24T00:00:00"/>
    <m/>
    <s v="Prompt: How did your service contribute to better understanding of:&lt;br&gt;&lt;br&gt;1. Advocacy Skills&lt;br&gt;2. Designing a Solution&lt;br&gt;3. Empathy&lt;br&gt;4. Exploring Purpose&lt;br&gt;5.  Real World Experience Response: Account Reset"/>
    <s v="Hockaday"/>
    <x v="2"/>
    <s v="2022"/>
  </r>
  <r>
    <x v="93"/>
    <s v="THS Class of 2025"/>
    <x v="2"/>
    <n v="1"/>
    <x v="3"/>
    <d v="2022-10-03T00:00:00"/>
    <m/>
    <s v="Prompt: How did your service contribute to better understanding of:&lt;br&gt;&lt;br&gt;1. Advocacy Skills&lt;br&gt;2. Designing a Solution&lt;br&gt;3. Empathy&lt;br&gt;4. Exploring Purpose&lt;br&gt;5.  Real World Experience Response: We learned about domestic abuse (especially in teenagers) and how to combat it properly. I also signed up for a leadership role as I became the fundraising committee representative for my school."/>
    <s v="Genesis Women's Shelter"/>
    <x v="2"/>
    <s v="2022"/>
  </r>
  <r>
    <x v="94"/>
    <s v="THS Class of 2025"/>
    <x v="2"/>
    <n v="2.1"/>
    <x v="3"/>
    <d v="2022-10-08T00:00:00"/>
    <m/>
    <m/>
    <s v="Perot Museum"/>
    <x v="2"/>
    <s v="2022"/>
  </r>
  <r>
    <x v="94"/>
    <s v="THS Class of 2025"/>
    <x v="2"/>
    <n v="2.1"/>
    <x v="3"/>
    <d v="2022-11-05T00:00:00"/>
    <m/>
    <m/>
    <s v="Perot Museum"/>
    <x v="2"/>
    <s v="2022"/>
  </r>
  <r>
    <x v="94"/>
    <s v="THS Class of 2025"/>
    <x v="2"/>
    <n v="2"/>
    <x v="3"/>
    <d v="2022-11-19T00:00:00"/>
    <m/>
    <m/>
    <s v="Perot Museum"/>
    <x v="2"/>
    <s v="2022"/>
  </r>
  <r>
    <x v="94"/>
    <s v="THS Class of 2025"/>
    <x v="2"/>
    <n v="2.5"/>
    <x v="3"/>
    <d v="2022-12-16T00:00:00"/>
    <m/>
    <s v="Prompt: How did your service contribute to better understanding of:&lt;br&gt;&lt;br&gt;1. Advocacy Skills&lt;br&gt;2. Designing a Solution&lt;br&gt;3. Empathy&lt;br&gt;4. Exploring Purpose&lt;br&gt;5.  Real World Experience Response: coffee"/>
    <s v="United To Learn"/>
    <x v="2"/>
    <s v="2022"/>
  </r>
  <r>
    <x v="94"/>
    <s v="THS Class of 2025"/>
    <x v="2"/>
    <n v="3.5"/>
    <x v="3"/>
    <d v="2023-01-02T00:00:00"/>
    <m/>
    <s v="Prompt: How did your service contribute to better understanding of:&lt;br&gt;&lt;br&gt;1. Advocacy Skills&lt;br&gt;2. Designing a Solution&lt;br&gt;3. Empathy&lt;br&gt;4. Exploring Purpose&lt;br&gt;5.  Real World Experience Response: i had to bargain with a toddler so that he would give me his plastic fruit"/>
    <s v="Perot Museum"/>
    <x v="2"/>
    <s v="2023"/>
  </r>
  <r>
    <x v="94"/>
    <s v="THS Class of 2025"/>
    <x v="2"/>
    <n v="3.5"/>
    <x v="3"/>
    <d v="2023-01-14T00:00:00"/>
    <m/>
    <s v="Prompt: How did your service contribute to better understanding of:&lt;br&gt;&lt;br&gt;1. Advocacy Skills&lt;br&gt;2. Designing a Solution&lt;br&gt;3. Empathy&lt;br&gt;4. Exploring Purpose&lt;br&gt;5.  Real World Experience Response: i explained to people that they cannot have their strollers on the escalator"/>
    <s v="Perot Museum"/>
    <x v="2"/>
    <s v="2023"/>
  </r>
  <r>
    <x v="94"/>
    <s v="THS Class of 2025"/>
    <x v="2"/>
    <n v="5"/>
    <x v="3"/>
    <d v="2023-01-22T00:00:00"/>
    <m/>
    <s v="Prompt: How did your service contribute to better understanding of:&lt;br&gt;&lt;br&gt;1. Advocacy Skills&lt;br&gt;2. Designing a Solution&lt;br&gt;3. Empathy&lt;br&gt;4. Exploring Purpose&lt;br&gt;5.  Real World Experience Response: i explained things to people"/>
    <s v="Perot Museum"/>
    <x v="2"/>
    <s v="2023"/>
  </r>
  <r>
    <x v="94"/>
    <s v="THS Class of 2025"/>
    <x v="2"/>
    <n v="6"/>
    <x v="3"/>
    <d v="2023-03-19T00:00:00"/>
    <m/>
    <s v="Prompt: How did your service contribute to better understanding of:&lt;br&gt;&lt;br&gt;1. Advocacy Skills&lt;br&gt;2. Designing a Solution&lt;br&gt;3. Empathy&lt;br&gt;4. Exploring Purpose&lt;br&gt;5.  Real World Experience Response: i reasoned with people, explaining wait times and such"/>
    <s v="Perot Museum"/>
    <x v="2"/>
    <s v="2023"/>
  </r>
  <r>
    <x v="94"/>
    <s v="THS Class of 2025"/>
    <x v="2"/>
    <n v="3.5"/>
    <x v="3"/>
    <d v="2023-04-08T00:00:00"/>
    <m/>
    <s v="Prompt: How did your service contribute to better understanding of:&lt;br&gt;&lt;br&gt;1. Advocacy Skills&lt;br&gt;2. Designing a Solution&lt;br&gt;3. Empathy&lt;br&gt;4. Exploring Purpose&lt;br&gt;5.  Real World Experience Response: bio lab"/>
    <s v="Perot Museum"/>
    <x v="2"/>
    <s v="2023"/>
  </r>
  <r>
    <x v="95"/>
    <s v="THS Class of 2025"/>
    <x v="2"/>
    <n v="0.5"/>
    <x v="3"/>
    <d v="2022-10-12T00:00:00"/>
    <m/>
    <s v="Prompt: How did your service contribute to better understanding of:&lt;br&gt;&lt;br&gt;1. Advocacy Skills&lt;br&gt;2. Designing a Solution&lt;br&gt;3. Empathy&lt;br&gt;4. Exploring Purpose&lt;br&gt;5.  Real World Experience Response: meeting about new/gen hday and service opportunities"/>
    <s v="New/Gen Hockaday"/>
    <x v="2"/>
    <s v="2022"/>
  </r>
  <r>
    <x v="96"/>
    <s v="THS Class of 2025"/>
    <x v="2"/>
    <n v="9"/>
    <x v="3"/>
    <d v="2023-03-25T00:00:00"/>
    <m/>
    <s v="Prompt: How did your service contribute to better understanding of:&lt;br&gt;&lt;br&gt;1. Advocacy Skills&lt;br&gt;2. Designing a Solution&lt;br&gt;3. Empathy&lt;br&gt;4. Exploring Purpose&lt;br&gt;5.  Real World Experience Response: Over the past three months, I have worked with the Young Women‚Äôs Advisory Council to advocate for women‚Äôs health and empowerment."/>
    <s v="Texas Women's Foundation"/>
    <x v="2"/>
    <s v="2023"/>
  </r>
  <r>
    <x v="97"/>
    <s v="THS Class of 2025"/>
    <x v="2"/>
    <n v="6"/>
    <x v="3"/>
    <d v="2022-11-20T00:00:00"/>
    <m/>
    <s v="Prompt: How did your service contribute to better understanding of:&lt;br&gt;&lt;br&gt;1. Advocacy Skills&lt;br&gt;2. Designing a Solution&lt;br&gt;3. Empathy&lt;br&gt;4. Exploring Purpose&lt;br&gt;5.  Real World Experience Response: I moderated a hackathon called MetroHacks 2022 and helped answer peoples' questions."/>
    <s v="MetroHacks 2022"/>
    <x v="2"/>
    <s v="2022"/>
  </r>
  <r>
    <x v="98"/>
    <s v="THS Class of 2025"/>
    <x v="2"/>
    <n v="4"/>
    <x v="3"/>
    <d v="2023-05-18T00:00:00"/>
    <m/>
    <s v="Prompt: How did your service contribute to better understanding of:&lt;br&gt;&lt;br&gt;1. Advocacy Skills&lt;br&gt;2. Designing a Solution&lt;br&gt;3. Empathy&lt;br&gt;4. Exploring Purpose&lt;br&gt;5.  Real World Experience Response: I‚Äôm advocating for kids education in science by helping them with cool experiments"/>
    <s v="Kids Helping Kids"/>
    <x v="2"/>
    <s v="2023"/>
  </r>
  <r>
    <x v="99"/>
    <s v="THS Class of 2025"/>
    <x v="2"/>
    <n v="1"/>
    <x v="3"/>
    <d v="2022-09-30T00:00:00"/>
    <m/>
    <s v="Prompt: How did your service contribute to better understanding of:&lt;br&gt;&lt;br&gt;1. Advocacy Skills&lt;br&gt;2. Designing a Solution&lt;br&gt;3. Empathy&lt;br&gt;4. Exploring Purpose&lt;br&gt;5.  Real World Experience Response: we learned about how reading levels affect kids and how impacts their learning throughout their whole life"/>
    <s v="united to learn"/>
    <x v="2"/>
    <s v="2022"/>
  </r>
  <r>
    <x v="100"/>
    <s v="THS Class of 2025"/>
    <x v="2"/>
    <n v="1.5"/>
    <x v="3"/>
    <d v="2023-01-27T00:00:00"/>
    <m/>
    <s v="Prompt: How did your service contribute to better understanding of:&lt;br&gt;&lt;br&gt;1. Advocacy Skills&lt;br&gt;2. Designing a Solution&lt;br&gt;3. Empathy&lt;br&gt;4. Exploring Purpose&lt;br&gt;5.  Real World Experience Response: social media posts"/>
    <s v="cfgc"/>
    <x v="2"/>
    <s v="2023"/>
  </r>
  <r>
    <x v="101"/>
    <s v="THS Class of 2025"/>
    <x v="2"/>
    <n v="2"/>
    <x v="3"/>
    <d v="2022-12-14T00:00:00"/>
    <m/>
    <s v="Prompt: How did your service contribute to better understanding of:&lt;br&gt;&lt;br&gt;1. Advocacy Skills&lt;br&gt;2. Designing a Solution&lt;br&gt;3. Empathy&lt;br&gt;4. Exploring Purpose&lt;br&gt;5.  Real World Experience Response: Today I tutored at Marcus elementary and helped kids with their math homework. I helped explore the real world throughout talking to kids from other places that aren‚Äôt in my bubble."/>
    <s v="Marcus Elementary"/>
    <x v="2"/>
    <s v="2022"/>
  </r>
  <r>
    <x v="102"/>
    <s v="THS Class of 2025"/>
    <x v="2"/>
    <n v="3"/>
    <x v="3"/>
    <d v="2023-05-10T00:00:00"/>
    <m/>
    <s v="Prompt: How did your service contribute to better understanding of:&lt;br&gt;&lt;br&gt;1. Advocacy Skills&lt;br&gt;2. Designing a Solution&lt;br&gt;3. Empathy&lt;br&gt;4. Exploring Purpose&lt;br&gt;5.  Real World Experience Response: I got to email my rep about an issue I care about"/>
    <s v="Hockaday"/>
    <x v="2"/>
    <s v="2023"/>
  </r>
  <r>
    <x v="103"/>
    <s v="THS Class of 2025"/>
    <x v="2"/>
    <n v="1"/>
    <x v="3"/>
    <d v="2023-02-15T00:00:00"/>
    <m/>
    <s v="Prompt: How did your service contribute to better understanding of:&lt;br&gt;&lt;br&gt;1. Advocacy Skills&lt;br&gt;2. Designing a Solution&lt;br&gt;3. Empathy&lt;br&gt;4. Exploring Purpose&lt;br&gt;5.  Real World Experience Response: I got to use my advocacy skills to get boxes to bring to burnet!"/>
    <s v="burnet"/>
    <x v="2"/>
    <s v="2023"/>
  </r>
  <r>
    <x v="104"/>
    <s v="THS Class of 2025"/>
    <x v="2"/>
    <n v="1.5"/>
    <x v="3"/>
    <d v="2022-09-30T00:00:00"/>
    <m/>
    <s v="Prompt: How did your service contribute to better understanding of:&lt;br&gt;&lt;br&gt;1. Advocacy Skills&lt;br&gt;2. Designing a Solution&lt;br&gt;3. Empathy&lt;br&gt;4. Exploring Purpose&lt;br&gt;5.  Real World Experience Response: enjoyed speaking with new people and learning more information"/>
    <s v="U2L fellows"/>
    <x v="2"/>
    <s v="2022"/>
  </r>
  <r>
    <x v="104"/>
    <s v="THS Class of 2025"/>
    <x v="2"/>
    <n v="1"/>
    <x v="3"/>
    <d v="2022-11-13T00:00:00"/>
    <m/>
    <s v="Prompt: How did your service contribute to better understanding of:&lt;br&gt;&lt;br&gt;1. Advocacy Skills&lt;br&gt;2. Designing a Solution&lt;br&gt;3. Empathy&lt;br&gt;4. Exploring Purpose&lt;br&gt;5.  Real World Experience Response: Raffle for feeding the need"/>
    <s v="feeding the need social impact bazaar"/>
    <x v="2"/>
    <s v="2022"/>
  </r>
  <r>
    <x v="104"/>
    <s v="THS Class of 2025"/>
    <x v="2"/>
    <n v="4"/>
    <x v="3"/>
    <d v="2022-11-16T00:00:00"/>
    <m/>
    <s v="Prompt: How did your service contribute to better understanding of:&lt;br&gt;&lt;br&gt;1. Advocacy Skills&lt;br&gt;2. Designing a Solution&lt;br&gt;3. Empathy&lt;br&gt;4. Exploring Purpose&lt;br&gt;5.  Real World Experience Response: Helped with the DKMS awards breakfast"/>
    <s v="Delete Blood Cancer DKMS"/>
    <x v="2"/>
    <s v="2022"/>
  </r>
  <r>
    <x v="104"/>
    <s v="THS Class of 2025"/>
    <x v="2"/>
    <n v="1"/>
    <x v="3"/>
    <d v="2023-02-09T00:00:00"/>
    <m/>
    <s v="Prompt: How did your service contribute to better understanding of:&lt;br&gt;&lt;br&gt;1. Advocacy Skills&lt;br&gt;2. Designing a Solution&lt;br&gt;3. Empathy&lt;br&gt;4. Exploring Purpose&lt;br&gt;5.  Real World Experience Response: I love connecting with the kids and helping them with homework."/>
    <s v="Wesleyan rankin tutoring"/>
    <x v="2"/>
    <s v="2023"/>
  </r>
  <r>
    <x v="104"/>
    <s v="THS Class of 2025"/>
    <x v="2"/>
    <n v="1"/>
    <x v="3"/>
    <d v="2023-03-29T00:00:00"/>
    <s v="Helped kids with homework"/>
    <s v="Prompt: How did your service contribute to better understanding of:&lt;br&gt;&lt;br&gt;1. Advocacy Skills&lt;br&gt;2. Designing a Solution&lt;br&gt;3. Empathy&lt;br&gt;4. Exploring Purpose&lt;br&gt;5.  Real World Experience Response: Loved helping the kids do their homework"/>
    <s v="Wesley Rankin Community Center"/>
    <x v="2"/>
    <s v="2023"/>
  </r>
  <r>
    <x v="104"/>
    <s v="THS Class of 2025"/>
    <x v="2"/>
    <n v="2"/>
    <x v="3"/>
    <d v="2023-04-05T00:00:00"/>
    <m/>
    <s v="Prompt: How did your service contribute to better understanding of:&lt;br&gt;&lt;br&gt;1. Advocacy Skills&lt;br&gt;2. Designing a Solution&lt;br&gt;3. Empathy&lt;br&gt;4. Exploring Purpose&lt;br&gt;5.  Real World Experience Response: I enjoyed learning about advocacy in terms of integrating more diversity into rowing."/>
    <s v="row-d to change"/>
    <x v="2"/>
    <s v="2023"/>
  </r>
  <r>
    <x v="104"/>
    <s v="THS Class of 2025"/>
    <x v="2"/>
    <n v="5"/>
    <x v="3"/>
    <d v="2023-04-05T00:00:00"/>
    <m/>
    <s v="Prompt: How did your service contribute to better understanding of:&lt;br&gt;&lt;br&gt;1. Advocacy Skills&lt;br&gt;2. Designing a Solution&lt;br&gt;3. Empathy&lt;br&gt;4. Exploring Purpose&lt;br&gt;5.  Real World Experience Response: I enjoyed advocating about chinese Culture to middle school."/>
    <s v="Chinese New Year school activity"/>
    <x v="2"/>
    <s v="2023"/>
  </r>
  <r>
    <x v="105"/>
    <s v="THS Class of 2025"/>
    <x v="2"/>
    <n v="3"/>
    <x v="3"/>
    <d v="2022-10-15T00:00:00"/>
    <m/>
    <s v="Prompt: How did your service contribute to better understanding of:&lt;br&gt;&lt;br&gt;1. Advocacy Skills&lt;br&gt;2. Designing a Solution&lt;br&gt;3. Empathy&lt;br&gt;4. Exploring Purpose&lt;br&gt;5.  Real World Experience Response: Hearing from a politician in our area and his beliefs and troubles that have followed with the position was really eye opening and special. It was great to hear from someone who is in the community finding the power to make the difference people want to see."/>
    <s v="Teens united"/>
    <x v="2"/>
    <s v="2022"/>
  </r>
  <r>
    <x v="106"/>
    <s v="THS Class of 2025"/>
    <x v="2"/>
    <n v="2"/>
    <x v="3"/>
    <d v="2022-09-18T00:00:00"/>
    <m/>
    <s v="Prompt: How did your service contribute to better understanding of:&lt;br&gt;&lt;br&gt;1. Advocacy Skills&lt;br&gt;2. Designing a Solution&lt;br&gt;3. Empathy&lt;br&gt;4. Exploring Purpose&lt;br&gt;5.  Real World Experience Response: This helped with advocacy skills because it helped me to share my ideas and opinion on how we can raise money for others and spread awareness and overall help those who are looking for a blood stem cell or bone marrow transfusion."/>
    <s v="Delete Blood Cancer DKMS"/>
    <x v="2"/>
    <s v="2022"/>
  </r>
  <r>
    <x v="106"/>
    <s v="THS Class of 2025"/>
    <x v="2"/>
    <n v="2"/>
    <x v="3"/>
    <d v="2022-10-02T00:00:00"/>
    <m/>
    <s v="Prompt: How did your service contribute to better understanding of:&lt;br&gt;&lt;br&gt;1. Advocacy Skills&lt;br&gt;2. Designing a Solution&lt;br&gt;3. Empathy&lt;br&gt;4. Exploring Purpose&lt;br&gt;5.  Real World Experience Response: This meeting helped me with advocacy skills because I got to share all my ideas and opinions for different events that we are planning for the families that we work with and how we can help them."/>
    <s v="Heroes for Children"/>
    <x v="2"/>
    <s v="2022"/>
  </r>
  <r>
    <x v="107"/>
    <s v="THS Class of 2025"/>
    <x v="2"/>
    <n v="1"/>
    <x v="3"/>
    <d v="2022-09-19T00:00:00"/>
    <m/>
    <s v="Prompt: How did your service contribute to better understanding of:&lt;br&gt;&lt;br&gt;1. Advocacy Skills&lt;br&gt;2. Designing a Solution&lt;br&gt;3. Empathy&lt;br&gt;4. Exploring Purpose&lt;br&gt;5.  Real World Experience Response: We made ‚ÄúVote‚Äù signs for parent night to encourage the visitors on campus to register to vote. This contributes to advocacy skills because my group and I were advocating for something that we cared about: getting people to be involved with the government and vote."/>
    <s v="Hockaday Government SI class"/>
    <x v="2"/>
    <s v="2022"/>
  </r>
  <r>
    <x v="107"/>
    <s v="THS Class of 2025"/>
    <x v="2"/>
    <n v="6"/>
    <x v="3"/>
    <d v="2023-01-04T00:00:00"/>
    <m/>
    <s v="Prompt: How did your service contribute to better understanding of:&lt;br&gt;&lt;br&gt;1. Advocacy Skills&lt;br&gt;2. Designing a Solution&lt;br&gt;3. Empathy&lt;br&gt;4. Exploring Purpose&lt;br&gt;5.  Real World Experience Response: I wrote a social impact paper to address hunger in schools in Texas. I advocated for change to make meals more accessible to all students"/>
    <s v="Hockaday Government Class"/>
    <x v="2"/>
    <s v="2023"/>
  </r>
  <r>
    <x v="108"/>
    <s v="THS Class of 2025"/>
    <x v="2"/>
    <n v="2.5"/>
    <x v="3"/>
    <d v="2022-11-28T00:00:00"/>
    <m/>
    <s v="Prompt: How did your service contribute to better understanding of:&lt;br&gt;&lt;br&gt;1. Advocacy Skills&lt;br&gt;2. Designing a Solution&lt;br&gt;3. Empathy&lt;br&gt;4. Exploring Purpose&lt;br&gt;5.  Real World Experience Response: I edit for a newspaper that writes about women in business and supporting them"/>
    <s v="emporio"/>
    <x v="2"/>
    <s v="2022"/>
  </r>
  <r>
    <x v="108"/>
    <s v="THS Class of 2025"/>
    <x v="2"/>
    <n v="1.5"/>
    <x v="3"/>
    <d v="2023-01-21T00:00:00"/>
    <m/>
    <s v="Prompt: How did your service contribute to better understanding of:&lt;br&gt;&lt;br&gt;1. Advocacy Skills&lt;br&gt;2. Designing a Solution&lt;br&gt;3. Empathy&lt;br&gt;4. Exploring Purpose&lt;br&gt;5.  Real World Experience Response: Today, we talked about the opportunity gap in dallas and what are the different effects and causes"/>
    <s v="United To Learn"/>
    <x v="2"/>
    <s v="2023"/>
  </r>
  <r>
    <x v="109"/>
    <s v="THS Class of 2025"/>
    <x v="2"/>
    <n v="4"/>
    <x v="3"/>
    <d v="2022-10-24T00:00:00"/>
    <m/>
    <s v="Prompt: How did your service contribute to better understanding of:&lt;br&gt;&lt;br&gt;1. Advocacy Skills&lt;br&gt;2. Designing a Solution&lt;br&gt;3. Empathy&lt;br&gt;4. Exploring Purpose&lt;br&gt;5.  Real World Experience Response: Account reset"/>
    <s v="Hockaday"/>
    <x v="2"/>
    <s v="2022"/>
  </r>
  <r>
    <x v="109"/>
    <s v="THS Class of 2025"/>
    <x v="2"/>
    <n v="1"/>
    <x v="3"/>
    <d v="2022-10-26T00:00:00"/>
    <m/>
    <s v="Prompt: How did your service contribute to better understanding of:&lt;br&gt;&lt;br&gt;1. Advocacy Skills&lt;br&gt;2. Designing a Solution&lt;br&gt;3. Empathy&lt;br&gt;4. Exploring Purpose&lt;br&gt;5.  Real World Experience Response: Helping kids read at Kramer Elementary"/>
    <s v="Arthur Kramer EL"/>
    <x v="2"/>
    <s v="2022"/>
  </r>
  <r>
    <x v="109"/>
    <s v="THS Class of 2025"/>
    <x v="2"/>
    <n v="1"/>
    <x v="3"/>
    <d v="2022-11-09T00:00:00"/>
    <m/>
    <s v="Prompt: How did your service contribute to better understanding of:&lt;br&gt;&lt;br&gt;1. Advocacy Skills&lt;br&gt;2. Designing a Solution&lt;br&gt;3. Empathy&lt;br&gt;4. Exploring Purpose&lt;br&gt;5.  Real World Experience Response: Reading with kids"/>
    <s v="Kramer Tutoring"/>
    <x v="2"/>
    <s v="2022"/>
  </r>
  <r>
    <x v="109"/>
    <s v="THS Class of 2025"/>
    <x v="2"/>
    <n v="1"/>
    <x v="3"/>
    <d v="2023-01-12T00:00:00"/>
    <m/>
    <s v="Prompt: How did your service contribute to better understanding of:&lt;br&gt;&lt;br&gt;1. Advocacy Skills&lt;br&gt;2. Designing a Solution&lt;br&gt;3. Empathy&lt;br&gt;4. Exploring Purpose&lt;br&gt;5.  Real World Experience Response: Conversation with pre-k kids in spanish"/>
    <s v="Nathan Adams Elementary School"/>
    <x v="2"/>
    <s v="2023"/>
  </r>
  <r>
    <x v="109"/>
    <s v="THS Class of 2025"/>
    <x v="2"/>
    <n v="1"/>
    <x v="3"/>
    <d v="2023-01-19T00:00:00"/>
    <m/>
    <s v="Prompt: How did your service contribute to better understanding of:&lt;br&gt;&lt;br&gt;1. Advocacy Skills&lt;br&gt;2. Designing a Solution&lt;br&gt;3. Empathy&lt;br&gt;4. Exploring Purpose&lt;br&gt;5.  Real World Experience Response: Games with spanish speaking students"/>
    <s v="Nathan Adams Elementary School"/>
    <x v="2"/>
    <s v="2023"/>
  </r>
  <r>
    <x v="109"/>
    <s v="THS Class of 2025"/>
    <x v="2"/>
    <n v="1"/>
    <x v="3"/>
    <d v="2023-01-26T00:00:00"/>
    <m/>
    <s v="Prompt: How did your service contribute to better understanding of:&lt;br&gt;&lt;br&gt;1. Advocacy Skills&lt;br&gt;2. Designing a Solution&lt;br&gt;3. Empathy&lt;br&gt;4. Exploring Purpose&lt;br&gt;5.  Real World Experience Response: Teaching pre-k how to count in Spanish"/>
    <s v="Nathan Adams Elementary School"/>
    <x v="2"/>
    <s v="2023"/>
  </r>
  <r>
    <x v="110"/>
    <s v="THS Class of 2025"/>
    <x v="2"/>
    <n v="1"/>
    <x v="3"/>
    <d v="2023-01-20T00:00:00"/>
    <m/>
    <s v="Prompt: How did your service contribute to better understanding of:&lt;br&gt;&lt;br&gt;1. Advocacy Skills&lt;br&gt;2. Designing a Solution&lt;br&gt;3. Empathy&lt;br&gt;4. Exploring Purpose&lt;br&gt;5.  Real World Experience Response: We did a performance for the middle school to educate them on the Chinese new year."/>
    <s v="Hockaday Chinese"/>
    <x v="2"/>
    <s v="2023"/>
  </r>
  <r>
    <x v="111"/>
    <s v="THS Class of 2025"/>
    <x v="2"/>
    <n v="1"/>
    <x v="3"/>
    <d v="2022-08-31T00:00:00"/>
    <s v="Through attending this Ambassador meeting with the head of the STEM to Stern program at Dallas United Crew, I learned of DUC‚Äôs STEM to Stern mission, ambassador goals, and fundraising strategies. With this gained knowledge, I will be able to successfully raise money to support the local DUC program that works to eliminate the barriers young athletes in underserved Dallas communities are met with when attempting to participate in the sport of rowing."/>
    <s v="Prompt: How did your service contribute to better understanding of:&lt;br&gt;&lt;br&gt;1. Advocacy Skills&lt;br&gt;2. Designing a Solution&lt;br&gt;3. Empathy&lt;br&gt;4. Exploring Purpose&lt;br&gt;5.  Real World Experience Response: Through attending the final Ambassador meeting, I finalized my understanding of the STEM to Stern mission, ambassador goals, and fundraising strategies after raising $2,500 for the cause. With this gained knowledge, I will be able to successfully implement these skills to support my school club, Rowd to Change, that works to eliminate the barriers young athletes in underserved communities are met with when attempting to participate in the sport of rowing."/>
    <s v="STEM to Stern Summer Ambassador Program"/>
    <x v="2"/>
    <s v="2022"/>
  </r>
  <r>
    <x v="111"/>
    <s v="THS Class of 2025"/>
    <x v="2"/>
    <n v="1.5"/>
    <x v="3"/>
    <d v="2022-12-13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3"/>
    <d v="2023-01-24T00:00:00"/>
    <s v="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3"/>
  </r>
  <r>
    <x v="111"/>
    <s v="THS Class of 2025"/>
    <x v="2"/>
    <n v="1.5"/>
    <x v="3"/>
    <d v="2023-01-17T00:00:00"/>
    <s v="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3"/>
  </r>
  <r>
    <x v="111"/>
    <s v="THS Class of 2025"/>
    <x v="2"/>
    <n v="5"/>
    <x v="3"/>
    <d v="2022-08-31T00:00:00"/>
    <m/>
    <s v="Prompt: How did your service contribute to better understanding of:&lt;br&gt;&lt;br&gt;1. Advocacy Skills&lt;br&gt;2. Designing a Solution&lt;br&gt;3. Empathy&lt;br&gt;4. Exploring Purpose&lt;br&gt;5.  Real World Experience Response: I raised $2500 for the STEM to Stern Rowing program at Dallas United Crew."/>
    <s v="STEM to Stern Fundraising"/>
    <x v="2"/>
    <s v="2022"/>
  </r>
  <r>
    <x v="112"/>
    <s v="THS Class of 2026"/>
    <x v="0"/>
    <n v="6"/>
    <x v="3"/>
    <d v="2022-10-05T00:00:00"/>
    <m/>
    <s v="Prompt: How did your service contribute to better understanding of:&lt;br&gt;&lt;br&gt;1. Advocacy Skills&lt;br&gt;2. Designing a Solution&lt;br&gt;3. Empathy&lt;br&gt;4. Exploring Purpose&lt;br&gt;5.  Real World Experience Response: Today in the Perot Museum, I got to work in the Bio Lab and conduct the hands on experiments they had. I was able to show people how electricity flowed through worms, which was Neuroscience. We got to look at DNA under a microscope using wheat glands. There was also mysterious bones and DNA chromatography. I would help assist people at the stations which enhanced my advocacy skills since I needed to easily converse with the people there."/>
    <s v="Perot Museum"/>
    <x v="0"/>
    <s v="2022"/>
  </r>
  <r>
    <x v="112"/>
    <s v="THS Class of 2026"/>
    <x v="0"/>
    <n v="7"/>
    <x v="3"/>
    <d v="2022-11-22T00:00:00"/>
    <m/>
    <s v="Prompt: How did your service contribute to better understanding of:&lt;br&gt;&lt;br&gt;1. Advocacy Skills&lt;br&gt;2. Designing a Solution&lt;br&gt;3. Empathy&lt;br&gt;4. Exploring Purpose&lt;br&gt;5.  Real World Experience Response: Today I was working in the Children‚Äôs Museum and I got to scan tickets on the main floor. The Children‚Äôs museum was extremely lively and busy and I got asked many questions that I had to be prepared to answer. This helped my advocacy skills with the public. When I was on the main floor I got asked ever more questions, and many times multiple questions at the same time while scanning tickets. Overall, I had a very fun time."/>
    <s v="Perot Museum"/>
    <x v="0"/>
    <s v="2022"/>
  </r>
  <r>
    <x v="112"/>
    <s v="THS Class of 2026"/>
    <x v="0"/>
    <n v="1.5"/>
    <x v="3"/>
    <d v="2022-12-09T00:00:00"/>
    <m/>
    <s v="Prompt: How did your service contribute to better understanding of:&lt;br&gt;&lt;br&gt;1. Advocacy Skills&lt;br&gt;2. Designing a Solution&lt;br&gt;3. Empathy&lt;br&gt;4. Exploring Purpose&lt;br&gt;5.  Real World Experience Response: I was able to teach 4th graders, with my club Girls Who Code, from Hockaday about computer science and coding and we got to share a interactive activity with them. It was really fun since they were all really excited."/>
    <s v="Hour of Code"/>
    <x v="0"/>
    <s v="2022"/>
  </r>
  <r>
    <x v="112"/>
    <s v="THS Class of 2026"/>
    <x v="0"/>
    <n v="7.5"/>
    <x v="3"/>
    <d v="2022-12-20T00:00:00"/>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volunteering in the Level 3 exhibits which were gem and minerals, oil, and water exhibits. I answered questions about the information."/>
    <s v="Perot Museum"/>
    <x v="0"/>
    <s v="2022"/>
  </r>
  <r>
    <x v="112"/>
    <s v="THS Class of 2026"/>
    <x v="0"/>
    <n v="7.2"/>
    <x v="3"/>
    <d v="2023-03-15T00:00:00"/>
    <m/>
    <s v="Prompt: How did your service contribute to better understanding of:&lt;br&gt;&lt;br&gt;1. Advocacy Skills&lt;br&gt;2. Designing a Solution&lt;br&gt;3. Empathy&lt;br&gt;4. Exploring Purpose&lt;br&gt;5.  Real World Experience Response: In the morning, I was part of the guest support team. So I scanned everyone‚Äôs tickets to enter the museum, answered questions, handed out maps, and gave directions. In the afternoon, I helped monitor level 3, which is gems &amp; crystals, oil &amp; minerals, and land &amp; water."/>
    <s v="Perot Museum"/>
    <x v="0"/>
    <s v="2023"/>
  </r>
  <r>
    <x v="112"/>
    <s v="THS Class of 2026"/>
    <x v="0"/>
    <n v="0.5"/>
    <x v="3"/>
    <d v="2023-04-23T00:00:00"/>
    <m/>
    <s v="Prompt: How did your service contribute to better understanding of:&lt;br&gt;&lt;br&gt;1. Advocacy Skills&lt;br&gt;2. Designing a Solution&lt;br&gt;3. Empathy&lt;br&gt;4. Exploring Purpose&lt;br&gt;5.  Real World Experience Response: Toast was Kingstons makeup class for last week. We worked on adding and subtracting fractions with same and different denominators."/>
    <s v="NECEF"/>
    <x v="0"/>
    <s v="2023"/>
  </r>
  <r>
    <x v="113"/>
    <s v="THS Class of 2026"/>
    <x v="0"/>
    <n v="6"/>
    <x v="3"/>
    <d v="2022-11-12T00:00:00"/>
    <s v="I was volunteering for the Brotherhood For the Fallen. They are an organization they helps families who have lost someone in the line of duty. I helped them set up for their annual gala. This is my second year volunteering with them and I feel like i have learned alot."/>
    <s v="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run the front table at their annual gala. This is my second year volunteering with them. I really enjoy helping set up and help run these events."/>
    <s v="Brotherhood For the Fallen"/>
    <x v="0"/>
    <s v="2022"/>
  </r>
  <r>
    <x v="114"/>
    <s v="THS Class of 2026"/>
    <x v="0"/>
    <n v="3"/>
    <x v="3"/>
    <d v="2023-01-13T00:00:00"/>
    <m/>
    <s v="Prompt: How did your service contribute to better understanding of:&lt;br&gt;&lt;br&gt;1. Advocacy Skills&lt;br&gt;2. Designing a Solution&lt;br&gt;3. Empathy&lt;br&gt;4. Exploring Purpose&lt;br&gt;5.  Real World Experience Response: This experience taught me advocacy skills because I got to learn ways to advocate for the environment through modern communication (TikTok/instagram). I liked seeing how other people spread awareness too. It was both educational and fun!"/>
    <s v="The Hockaday School"/>
    <x v="0"/>
    <s v="2023"/>
  </r>
  <r>
    <x v="115"/>
    <s v="THS Class of 2026"/>
    <x v="0"/>
    <n v="3"/>
    <x v="3"/>
    <d v="2022-11-29T00:00:00"/>
    <m/>
    <s v="Prompt: How did your service contribute to better understanding of:&lt;br&gt;&lt;br&gt;1. Advocacy Skills&lt;br&gt;2. Designing a Solution&lt;br&gt;3. Empathy&lt;br&gt;4. Exploring Purpose&lt;br&gt;5.  Real World Experience Response: We designed a board game that we would use to help teach kids math at Marsh Middle School (this is from the 2 classes together)"/>
    <m/>
    <x v="0"/>
    <s v="2022"/>
  </r>
  <r>
    <x v="116"/>
    <s v="THS Class of 2026"/>
    <x v="0"/>
    <n v="1"/>
    <x v="3"/>
    <d v="2022-12-07T00:00:00"/>
    <m/>
    <s v="Prompt: How did your service contribute to better understanding of:&lt;br&gt;&lt;br&gt;1. Advocacy Skills&lt;br&gt;2. Designing a Solution&lt;br&gt;3. Empathy&lt;br&gt;4. Exploring Purpose&lt;br&gt;5.  Real World Experience Response: i got to interact with members of the hockaday community and build relationships with them"/>
    <s v="Hockaday"/>
    <x v="0"/>
    <s v="2022"/>
  </r>
  <r>
    <x v="117"/>
    <s v="THS Class of 2026"/>
    <x v="0"/>
    <n v="3"/>
    <x v="3"/>
    <d v="2022-09-29T00:00:00"/>
    <m/>
    <s v="Prompt: How did your service contribute to better understanding of:&lt;br&gt;&lt;br&gt;1. Advocacy Skills&lt;br&gt;2. Designing a Solution&lt;br&gt;3. Empathy&lt;br&gt;4. Exploring Purpose&lt;br&gt;5.  Real World Experience Response: We were able to teach and connect with so many students!! Teaching them put combinations was fulfilling and wonderful. I loved representing Hockadance during this time!"/>
    <s v="Hockadance"/>
    <x v="0"/>
    <s v="2022"/>
  </r>
  <r>
    <x v="117"/>
    <s v="THS Class of 2026"/>
    <x v="0"/>
    <n v="3"/>
    <x v="3"/>
    <d v="2022-09-27T00:00:00"/>
    <m/>
    <s v="Prompt: How did your service contribute to better understanding of:&lt;br&gt;&lt;br&gt;1. Advocacy Skills&lt;br&gt;2. Designing a Solution&lt;br&gt;3. Empathy&lt;br&gt;4. Exploring Purpose&lt;br&gt;5.  Real World Experience Response: Working with these kids and teaching then our combinations were so fulfilling and wonderful. I loved representing Hockadance during this experience!"/>
    <s v="Hockadance"/>
    <x v="0"/>
    <s v="2022"/>
  </r>
  <r>
    <x v="118"/>
    <s v="THS Class of 2026"/>
    <x v="0"/>
    <n v="1"/>
    <x v="3"/>
    <d v="2023-01-10T00:00:00"/>
    <m/>
    <s v="Prompt: How did your service contribute to better understanding of:&lt;br&gt;&lt;br&gt;1. Advocacy Skills&lt;br&gt;2. Designing a Solution&lt;br&gt;3. Empathy&lt;br&gt;4. Exploring Purpose&lt;br&gt;5.  Real World Experience Response: I was able to help children in the Sierra Vista apartment complex by demonstrating water safety with the Hockaday Varsity Swim Team. I advocated for better water practices and made it fun for the kids to learn."/>
    <s v="Sierra Vista"/>
    <x v="0"/>
    <s v="2023"/>
  </r>
  <r>
    <x v="119"/>
    <s v="THS Class of 2026"/>
    <x v="0"/>
    <n v="0.2"/>
    <x v="3"/>
    <d v="2022-10-08T00:00:00"/>
    <m/>
    <m/>
    <s v="Perot Museum"/>
    <x v="0"/>
    <s v="2022"/>
  </r>
  <r>
    <x v="119"/>
    <s v="THS Class of 2026"/>
    <x v="0"/>
    <n v="1.5"/>
    <x v="3"/>
    <d v="2023-01-10T00:00:00"/>
    <m/>
    <s v="Prompt: How did your service contribute to better understanding of:&lt;br&gt;&lt;br&gt;1. Advocacy Skills&lt;br&gt;2. Designing a Solution&lt;br&gt;3. Empathy&lt;br&gt;4. Exploring Purpose&lt;br&gt;5.  Real World Experience Response: We taught kids about ways to stay safe around a pool and swimming. We also played swim related games."/>
    <s v="Hockaday"/>
    <x v="0"/>
    <s v="2023"/>
  </r>
  <r>
    <x v="120"/>
    <s v="THS Class of 2026"/>
    <x v="0"/>
    <n v="3"/>
    <x v="3"/>
    <d v="2023-01-16T00:00:00"/>
    <m/>
    <s v="Prompt: How did your service contribute to better understanding of:&lt;br&gt;&lt;br&gt;1. Advocacy Skills&lt;br&gt;2. Designing a Solution&lt;br&gt;3. Empathy&lt;br&gt;4. Exploring Purpose&lt;br&gt;5.  Real World Experience Response: I learned about the homeless problem in Dallas, and how to work to better it."/>
    <s v="Bonton Farms"/>
    <x v="0"/>
    <s v="2023"/>
  </r>
  <r>
    <x v="121"/>
    <s v="THS Class of 2026"/>
    <x v="0"/>
    <n v="1"/>
    <x v="3"/>
    <d v="2023-04-06T00:00:00"/>
    <m/>
    <s v="Prompt: How did your service contribute to better understanding of:&lt;br&gt;&lt;br&gt;1. Advocacy Skills&lt;br&gt;2. Designing a Solution&lt;br&gt;3. Empathy&lt;br&gt;4. Exploring Purpose&lt;br&gt;5.  Real World Experience Response: we did the social impact bizaar"/>
    <s v="The Hockaday School"/>
    <x v="0"/>
    <s v="2023"/>
  </r>
  <r>
    <x v="122"/>
    <s v="THS Class of 2026"/>
    <x v="0"/>
    <n v="3"/>
    <x v="3"/>
    <d v="2023-01-13T00:00:00"/>
    <m/>
    <s v="Prompt: How did your service contribute to better understanding of:&lt;br&gt;&lt;br&gt;1. Advocacy Skills&lt;br&gt;2. Designing a Solution&lt;br&gt;3. Empathy&lt;br&gt;4. Exploring Purpose&lt;br&gt;5.  Real World Experience Response: we advocated about the importance of recycling to others"/>
    <s v="At&amp;t"/>
    <x v="0"/>
    <s v="2023"/>
  </r>
  <r>
    <x v="123"/>
    <s v="THS Class of 2026"/>
    <x v="0"/>
    <n v="3.5"/>
    <x v="3"/>
    <d v="2023-01-05T00:00:00"/>
    <m/>
    <s v="Prompt: How did your service contribute to better understanding of:&lt;br&gt;&lt;br&gt;1. Advocacy Skills&lt;br&gt;2. Designing a Solution&lt;br&gt;3. Empathy&lt;br&gt;4. Exploring Purpose&lt;br&gt;5.  Real World Experience Response: I exercised advocacy skills by working with the Marsh Middle Schoolers for math"/>
    <s v="The Hockaday School"/>
    <x v="0"/>
    <s v="2023"/>
  </r>
  <r>
    <x v="123"/>
    <s v="THS Class of 2026"/>
    <x v="0"/>
    <n v="4"/>
    <x v="3"/>
    <d v="2023-01-18T00:00:00"/>
    <m/>
    <s v="Prompt: How did your service contribute to better understanding of:&lt;br&gt;&lt;br&gt;1. Advocacy Skills&lt;br&gt;2. Designing a Solution&lt;br&gt;3. Empathy&lt;br&gt;4. Exploring Purpose&lt;br&gt;5.  Real World Experience Response: Demonstrated for Contemporary Company workshop for children"/>
    <s v="Dallas Ballet Center Contemporary Company"/>
    <x v="0"/>
    <s v="2023"/>
  </r>
  <r>
    <x v="124"/>
    <s v="THS Class of 2026"/>
    <x v="0"/>
    <n v="1"/>
    <x v="3"/>
    <d v="2023-04-06T00:00:00"/>
    <m/>
    <s v="Prompt: How did your service contribute to better understanding of:&lt;br&gt;&lt;br&gt;1. Advocacy Skills&lt;br&gt;2. Designing a Solution&lt;br&gt;3. Empathy&lt;br&gt;4. Exploring Purpose&lt;br&gt;5.  Real World Experience Response: by making these bracelets for the bazaar, i‚Äôm helping people to understand the importance of supporting the bazaar and in turn the people who benefit from the bracelet sales!"/>
    <s v="social impact bazaar"/>
    <x v="0"/>
    <s v="2023"/>
  </r>
  <r>
    <x v="125"/>
    <s v="THS Class of 2026"/>
    <x v="0"/>
    <n v="5"/>
    <x v="3"/>
    <d v="2023-02-12T00:00:00"/>
    <m/>
    <s v="Prompt: How did your service contribute to better understanding of:&lt;br&gt;&lt;br&gt;1. Advocacy Skills&lt;br&gt;2. Designing a Solution&lt;br&gt;3. Empathy&lt;br&gt;4. Exploring Purpose&lt;br&gt;5.  Real World Experience Response: Feed the need helped the homeless by making vday bags"/>
    <m/>
    <x v="0"/>
    <s v="2023"/>
  </r>
  <r>
    <x v="126"/>
    <s v="THS Class of 2026"/>
    <x v="0"/>
    <n v="2"/>
    <x v="3"/>
    <d v="2022-09-11T00:00:00"/>
    <m/>
    <s v="Prompt: How did your service contribute to better understanding of:&lt;br&gt;&lt;br&gt;1. Advocacy Skills&lt;br&gt;2. Designing a Solution&lt;br&gt;3. Empathy&lt;br&gt;4. Exploring Purpose&lt;br&gt;5.  Real World Experience Response: Through designing ways to promote awareness about anti-Semitism and racism, I am learning advocacy skills. Further, the ideas made in the Junior Board are meant to help spread knowledge about racism and anti-Semitism."/>
    <s v="Dallas Holocaust and Human Rights Museum"/>
    <x v="0"/>
    <s v="2022"/>
  </r>
  <r>
    <x v="127"/>
    <s v="THS Class of 2026"/>
    <x v="0"/>
    <n v="6"/>
    <x v="3"/>
    <d v="2023-04-22T00:00:00"/>
    <m/>
    <s v="Prompt: How did your service contribute to better understanding of:&lt;br&gt;&lt;br&gt;1. Advocacy Skills&lt;br&gt;2. Designing a Solution&lt;br&gt;3. Empathy&lt;br&gt;4. Exploring Purpose&lt;br&gt;5.  Real World Experience Response: I was volunteering as a Youth Ambassador of JDRF. I was able to help fundraiser for Type 1 Diabetes. I talk to donors about the cause and how they could help, advocating for those with the condition."/>
    <s v="JDRF - Dallas, TX"/>
    <x v="0"/>
    <s v="2023"/>
  </r>
  <r>
    <x v="2"/>
    <s v="THS Class of 2026"/>
    <x v="0"/>
    <n v="3.1"/>
    <x v="3"/>
    <d v="2023-05-20T00:00:00"/>
    <m/>
    <m/>
    <m/>
    <x v="0"/>
    <s v="2023"/>
  </r>
  <r>
    <x v="128"/>
    <s v="THS Class of 2026"/>
    <x v="0"/>
    <n v="2.1"/>
    <x v="3"/>
    <d v="2022-11-05T00:00:00"/>
    <m/>
    <m/>
    <s v="Perot Museum"/>
    <x v="0"/>
    <s v="2022"/>
  </r>
  <r>
    <x v="128"/>
    <s v="THS Class of 2026"/>
    <x v="0"/>
    <n v="1.9"/>
    <x v="3"/>
    <d v="2022-11-19T00:00:00"/>
    <m/>
    <m/>
    <s v="Perot Museum"/>
    <x v="0"/>
    <s v="2022"/>
  </r>
  <r>
    <x v="129"/>
    <s v="THS Class of 2026"/>
    <x v="0"/>
    <n v="2.5"/>
    <x v="3"/>
    <d v="2022-11-12T00:00:00"/>
    <m/>
    <s v="Prompt: How did your service contribute to better understanding of:&lt;br&gt;&lt;br&gt;1. Advocacy Skills&lt;br&gt;2. Designing a Solution&lt;br&gt;3. Empathy&lt;br&gt;4. Exploring Purpose&lt;br&gt;5.  Real World Experience Response: I had to stand up for myself and ask people around me and those who run it where it was situated and the way things worked so that I could help the kids as best as possible"/>
    <s v="Hockaday"/>
    <x v="0"/>
    <s v="2022"/>
  </r>
  <r>
    <x v="130"/>
    <s v="THS Class of 2026"/>
    <x v="0"/>
    <n v="3.8"/>
    <x v="3"/>
    <d v="2023-04-04T00:00:00"/>
    <m/>
    <m/>
    <s v="Meet at Hoak Portico"/>
    <x v="0"/>
    <s v="2023"/>
  </r>
  <r>
    <x v="131"/>
    <s v="THS Class of 2026"/>
    <x v="0"/>
    <n v="1.5"/>
    <x v="3"/>
    <d v="2022-11-07T00:00:00"/>
    <m/>
    <s v="Prompt: How did your service contribute to better understanding of:&lt;br&gt;&lt;br&gt;1. Advocacy Skills&lt;br&gt;2. Designing a Solution&lt;br&gt;3. Empathy&lt;br&gt;4. Exploring Purpose&lt;br&gt;5.  Real World Experience Response: I helped teach kids how to row. It was impactful because I helped them learn about the value of staying active."/>
    <s v="Rowd to change"/>
    <x v="0"/>
    <s v="2022"/>
  </r>
  <r>
    <x v="132"/>
    <s v="THS Class of 2026"/>
    <x v="0"/>
    <n v="1.3"/>
    <x v="3"/>
    <d v="2022-12-17T00:00:00"/>
    <m/>
    <s v="Prompt: How did your service contribute to better understanding of:&lt;br&gt;&lt;br&gt;1. Advocacy Skills&lt;br&gt;2. Designing a Solution&lt;br&gt;3. Empathy&lt;br&gt;4. Exploring Purpose&lt;br&gt;5.  Real World Experience Response: Packaged food"/>
    <s v="Jack and Jill"/>
    <x v="0"/>
    <s v="2022"/>
  </r>
  <r>
    <x v="132"/>
    <s v="THS Class of 2026"/>
    <x v="0"/>
    <n v="4"/>
    <x v="3"/>
    <d v="2023-02-01T00:00:00"/>
    <s v="I went to New York over the summer time of 2022 and volunteered by cleaning of trash in Central Park for an hour on days of the week."/>
    <s v="Prompt: How did your service contribute to better understanding of:&lt;br&gt;&lt;br&gt;1. Advocacy Skills&lt;br&gt;2. Designing a Solution&lt;br&gt;3. Empathy&lt;br&gt;4. Exploring Purpose&lt;br&gt;5.  Real World Experience Response: went to New York over the summer time of 2022 and volunteered by cleaning of trash in Central Park for an hour on days of the week."/>
    <m/>
    <x v="0"/>
    <s v="2023"/>
  </r>
  <r>
    <x v="132"/>
    <s v="THS Class of 2026"/>
    <x v="0"/>
    <n v="3"/>
    <x v="3"/>
    <d v="2023-02-05T00:00:00"/>
    <m/>
    <s v="Prompt: How did your service contribute to better understanding of:&lt;br&gt;&lt;br&gt;1. Advocacy Skills&lt;br&gt;2. Designing a Solution&lt;br&gt;3. Empathy&lt;br&gt;4. Exploring Purpose&lt;br&gt;5.  Real World Experience Response: Packages sandwiches and other food to take to shelters"/>
    <s v="Feed the City"/>
    <x v="0"/>
    <s v="2023"/>
  </r>
  <r>
    <x v="133"/>
    <s v="THS Class of 2026"/>
    <x v="0"/>
    <n v="1"/>
    <x v="3"/>
    <d v="2022-12-07T00:00:00"/>
    <m/>
    <s v="Prompt: How did your service contribute to better understanding of:&lt;br&gt;&lt;br&gt;1. Advocacy Skills&lt;br&gt;2. Designing a Solution&lt;br&gt;3. Empathy&lt;br&gt;4. Exploring Purpose&lt;br&gt;5.  Real World Experience Response: I get to interact with people and get to know people better. I also get to connect with other hockaday people."/>
    <s v="hockaday uniform resale"/>
    <x v="0"/>
    <s v="2022"/>
  </r>
  <r>
    <x v="133"/>
    <s v="THS Class of 2026"/>
    <x v="0"/>
    <n v="1"/>
    <x v="3"/>
    <d v="2023-03-24T00:00:00"/>
    <m/>
    <s v="Prompt: How did your service contribute to better understanding of:&lt;br&gt;&lt;br&gt;1. Advocacy Skills&lt;br&gt;2. Designing a Solution&lt;br&gt;3. Empathy&lt;br&gt;4. Exploring Purpose&lt;br&gt;5.  Real World Experience Response: I interact and teach kids of different cultures and it helps me communicate better in the real world."/>
    <s v="Citizens of Tomorrow"/>
    <x v="0"/>
    <s v="2023"/>
  </r>
  <r>
    <x v="134"/>
    <s v="THS Class of 2026"/>
    <x v="0"/>
    <n v="1.5"/>
    <x v="3"/>
    <d v="2022-11-07T00:00:00"/>
    <m/>
    <s v="Prompt: How did your service contribute to better understanding of:&lt;br&gt;&lt;br&gt;1. Advocacy Skills&lt;br&gt;2. Designing a Solution&lt;br&gt;3. Empathy&lt;br&gt;4. Exploring Purpose&lt;br&gt;5.  Real World Experience Response: we taught kids how to row, the importance of rowing, and how it‚Äôs impacted us"/>
    <s v="Rowd to change"/>
    <x v="0"/>
    <s v="2022"/>
  </r>
  <r>
    <x v="135"/>
    <s v="THS Class of 2026"/>
    <x v="0"/>
    <n v="2.9"/>
    <x v="3"/>
    <d v="2022-10-15T00:00:00"/>
    <m/>
    <s v="Prompt: How did your service contribute to better understanding of:&lt;br&gt;&lt;br&gt;1. Advocacy Skills&lt;br&gt;2. Designing a Solution&lt;br&gt;3. Empathy&lt;br&gt;4. Exploring Purpose&lt;br&gt;5.  Real World Experience Response: I think I understood a real world experience and designing a solution because when we were unloading pumpkins from the truck we had use the most effective way to get them out."/>
    <s v="6707 Royal Ln, Dallas, TX 75230"/>
    <x v="0"/>
    <s v="2022"/>
  </r>
  <r>
    <x v="136"/>
    <s v="THS Class of 2026"/>
    <x v="0"/>
    <n v="2"/>
    <x v="3"/>
    <d v="2022-12-16T00:00:00"/>
    <m/>
    <s v="Prompt: How did your service contribute to better understanding of:&lt;br&gt;&lt;br&gt;1. Advocacy Skills&lt;br&gt;2. Designing a Solution&lt;br&gt;3. Empathy&lt;br&gt;4. Exploring Purpose&lt;br&gt;5.  Real World Experience Response: We learned about kids and how they sit in waiting rooms. We advocated for them to read more and become more literate."/>
    <s v="Scottish Rite Childrens Hospital"/>
    <x v="0"/>
    <s v="2022"/>
  </r>
  <r>
    <x v="137"/>
    <s v="THS Class of 2026"/>
    <x v="0"/>
    <n v="2"/>
    <x v="3"/>
    <d v="2023-05-18T00:00:00"/>
    <m/>
    <s v="Prompt: How did your service contribute to better understanding of:&lt;br&gt;&lt;br&gt;1. Advocacy Skills&lt;br&gt;2. Designing a Solution&lt;br&gt;3. Empathy&lt;br&gt;4. Exploring Purpose&lt;br&gt;5.  Real World Experience Response: I advocated for Mother‚Äôs Day and helped support all moms. I bought cookies and donated them to the Mother‚Äôs Day basket making. I learned how to support a cause."/>
    <s v="Mother's Day baking basket"/>
    <x v="0"/>
    <s v="2023"/>
  </r>
  <r>
    <x v="138"/>
    <s v="THS Class of 2026"/>
    <x v="0"/>
    <n v="0.2"/>
    <x v="3"/>
    <d v="2022-10-08T00:00:00"/>
    <m/>
    <m/>
    <s v="Perot Museum"/>
    <x v="0"/>
    <s v="2022"/>
  </r>
  <r>
    <x v="138"/>
    <s v="THS Class of 2026"/>
    <x v="0"/>
    <n v="3"/>
    <x v="3"/>
    <d v="2023-01-13T00:00:00"/>
    <m/>
    <s v="Prompt: How did your service contribute to better understanding of:&lt;br&gt;&lt;br&gt;1. Advocacy Skills&lt;br&gt;2. Designing a Solution&lt;br&gt;3. Empathy&lt;br&gt;4. Exploring Purpose&lt;br&gt;5.  Real World Experience Response: We had to make a video convincing people to recycle. It helped me practice advocating for a cause, which was recycling."/>
    <s v="Hockaday"/>
    <x v="0"/>
    <s v="2023"/>
  </r>
  <r>
    <x v="138"/>
    <s v="THS Class of 2026"/>
    <x v="0"/>
    <n v="1"/>
    <x v="3"/>
    <d v="2023-01-20T00:00:00"/>
    <m/>
    <s v="Prompt: How did your service contribute to better understanding of:&lt;br&gt;&lt;br&gt;1. Advocacy Skills&lt;br&gt;2. Designing a Solution&lt;br&gt;3. Empathy&lt;br&gt;4. Exploring Purpose&lt;br&gt;5.  Real World Experience Response: We prepared a lion dance in Chinese lion suits and performed it to middle school."/>
    <s v="Hockaday Chinese"/>
    <x v="0"/>
    <s v="2023"/>
  </r>
  <r>
    <x v="139"/>
    <s v="THS Class of 2026"/>
    <x v="0"/>
    <n v="1.7"/>
    <x v="3"/>
    <d v="2022-11-15T00:00:00"/>
    <m/>
    <s v="Prompt: How did your service contribute to better understanding of:&lt;br&gt;&lt;br&gt;1. Advocacy Skills&lt;br&gt;2. Designing a Solution&lt;br&gt;3. Empathy&lt;br&gt;4. Exploring Purpose&lt;br&gt;5.  Real World Experience Response: "/>
    <s v="Meet at Hoak Portico"/>
    <x v="0"/>
    <s v="2022"/>
  </r>
  <r>
    <x v="140"/>
    <s v="THS Class of 2026"/>
    <x v="0"/>
    <n v="3.5"/>
    <x v="3"/>
    <d v="2023-03-14T00:00:00"/>
    <m/>
    <s v="Prompt: How did your service contribute to better understanding of:&lt;br&gt;&lt;br&gt;1. Advocacy Skills&lt;br&gt;2. Designing a Solution&lt;br&gt;3. Empathy&lt;br&gt;4. Exploring Purpose&lt;br&gt;5.  Real World Experience Response: Packing boxes for kids in El Salvador-Ashwini Timblo+Sara Gupta"/>
    <s v="Feed My Starving Children - Richardson, TX"/>
    <x v="0"/>
    <s v="2023"/>
  </r>
  <r>
    <x v="140"/>
    <s v="THS Class of 2026"/>
    <x v="0"/>
    <n v="3.5"/>
    <x v="3"/>
    <d v="2023-03-15T00:00:00"/>
    <m/>
    <s v="Prompt: How did your service contribute to better understanding of:&lt;br&gt;&lt;br&gt;1. Advocacy Skills&lt;br&gt;2. Designing a Solution&lt;br&gt;3. Empathy&lt;br&gt;4. Exploring Purpose&lt;br&gt;5.  Real World Experience Response: Packing boxes for children in El Salvador-Sara Gupta+ Ashwini Timblo"/>
    <s v="Feed My Starving Children - Richardson, TX"/>
    <x v="0"/>
    <s v="2023"/>
  </r>
  <r>
    <x v="141"/>
    <s v="THS Class of 2026"/>
    <x v="0"/>
    <n v="4"/>
    <x v="3"/>
    <d v="2022-12-21T00:00:00"/>
    <m/>
    <s v="Prompt: How did your service contribute to better understanding of:&lt;br&gt;&lt;br&gt;1. Advocacy Skills&lt;br&gt;2. Designing a Solution&lt;br&gt;3. Empathy&lt;br&gt;4. Exploring Purpose&lt;br&gt;5.  Real World Experience Response: Answering questions at the Children‚Äôs Exploration Center‚Äôs front desk helped me understand the need of the advocacy for children interested in stem."/>
    <s v="Dallas Arboretum and Botanical Garden"/>
    <x v="0"/>
    <s v="2022"/>
  </r>
  <r>
    <x v="141"/>
    <s v="THS Class of 2026"/>
    <x v="0"/>
    <n v="1"/>
    <x v="3"/>
    <d v="2023-01-10T00:00:00"/>
    <m/>
    <s v="Prompt: How did your service contribute to better understanding of:&lt;br&gt;&lt;br&gt;1. Advocacy Skills&lt;br&gt;2. Designing a Solution&lt;br&gt;3. Empathy&lt;br&gt;4. Exploring Purpose&lt;br&gt;5.  Real World Experience Response: By teaching children about pool safety, we advocated for their awareness when it came to the dangers of the water and also finding enjoyment if they want to pursue swim as a sport."/>
    <s v="Hockaday"/>
    <x v="0"/>
    <s v="2023"/>
  </r>
  <r>
    <x v="142"/>
    <s v="THS Class of 2026"/>
    <x v="0"/>
    <n v="2.5"/>
    <x v="3"/>
    <d v="2023-04-13T00:00:00"/>
    <m/>
    <s v="Prompt: How did your service contribute to better understanding of:&lt;br&gt;&lt;br&gt;1. Advocacy Skills&lt;br&gt;2. Designing a Solution&lt;br&gt;3. Empathy&lt;br&gt;4. Exploring Purpose&lt;br&gt;5.  Real World Experience Response: We worked together to serve dinner to Austin Street Shelter! We advocated for the people at the shelter when they could not communicate what they wanted."/>
    <s v="Austin Street Center"/>
    <x v="0"/>
    <s v="2023"/>
  </r>
  <r>
    <x v="143"/>
    <s v="THS Class of 2026"/>
    <x v="0"/>
    <n v="1"/>
    <x v="3"/>
    <d v="2022-11-01T00:00:00"/>
    <m/>
    <s v="Prompt: How did your service contribute to better understanding of:&lt;br&gt;&lt;br&gt;1. Advocacy Skills&lt;br&gt;2. Designing a Solution&lt;br&gt;3. Empathy&lt;br&gt;4. Exploring Purpose&lt;br&gt;5.  Real World Experience Response: i used my knowledge from hockaday to help the kids at chapel hill learn to read."/>
    <s v="chapel hill tutoring"/>
    <x v="0"/>
    <s v="2022"/>
  </r>
  <r>
    <x v="143"/>
    <s v="THS Class of 2026"/>
    <x v="0"/>
    <n v="0.4"/>
    <x v="3"/>
    <d v="2023-04-05T00:00:00"/>
    <m/>
    <m/>
    <s v="Meet at Hoak Portico"/>
    <x v="0"/>
    <s v="2023"/>
  </r>
  <r>
    <x v="144"/>
    <s v="THS Class of 2026"/>
    <x v="0"/>
    <n v="1"/>
    <x v="3"/>
    <d v="2023-05-03T00:00:00"/>
    <m/>
    <s v="Prompt: How did your service contribute to better understanding of:&lt;br&gt;&lt;br&gt;1. Advocacy Skills&lt;br&gt;2. Designing a Solution&lt;br&gt;3. Empathy&lt;br&gt;4. Exploring Purpose&lt;br&gt;5.  Real World Experience Response: Helping people find a cat that fits their needs and wants"/>
    <s v="East Lake Pet Orphanage"/>
    <x v="0"/>
    <s v="2023"/>
  </r>
  <r>
    <x v="145"/>
    <s v="THS Class of 2026"/>
    <x v="0"/>
    <n v="2"/>
    <x v="3"/>
    <d v="2022-10-08T00:00:00"/>
    <m/>
    <s v="Prompt: How did your service contribute to better understanding of:&lt;br&gt;&lt;br&gt;1. Advocacy Skills&lt;br&gt;2. Designing a Solution&lt;br&gt;3. Empathy&lt;br&gt;4. Exploring Purpose&lt;br&gt;5.  Real World Experience Response: I used real world experience because i had to work with people who didn‚Äôt know i was a student."/>
    <s v="Perot Museum"/>
    <x v="0"/>
    <s v="2022"/>
  </r>
  <r>
    <x v="145"/>
    <s v="THS Class of 2026"/>
    <x v="0"/>
    <n v="1"/>
    <x v="3"/>
    <d v="2022-11-03T00:00:00"/>
    <m/>
    <s v="Prompt: How did your service contribute to better understanding of:&lt;br&gt;&lt;br&gt;1. Advocacy Skills&lt;br&gt;2. Designing a Solution&lt;br&gt;3. Empathy&lt;br&gt;4. Exploring Purpose&lt;br&gt;5.  Real World Experience Response: I‚Äôve had to advocate for myself to help the students understand how to read."/>
    <s v="Summit Tutoring"/>
    <x v="0"/>
    <s v="2022"/>
  </r>
  <r>
    <x v="145"/>
    <s v="THS Class of 2026"/>
    <x v="0"/>
    <n v="15"/>
    <x v="3"/>
    <d v="2023-04-05T00:00:00"/>
    <m/>
    <s v="Prompt: How did your service contribute to better understanding of:&lt;br&gt;&lt;br&gt;1. Advocacy Skills&lt;br&gt;2. Designing a Solution&lt;br&gt;3. Empathy&lt;br&gt;4. Exploring Purpose&lt;br&gt;5.  Real World Experience Response: NCL has taught me how to advocate for those less fortunate than me."/>
    <s v="NCL"/>
    <x v="0"/>
    <s v="2023"/>
  </r>
  <r>
    <x v="146"/>
    <s v="THS Class of 2026"/>
    <x v="0"/>
    <n v="1"/>
    <x v="3"/>
    <d v="2022-11-03T00:00:00"/>
    <m/>
    <s v="Prompt: How did your service contribute to better understanding of:&lt;br&gt;&lt;br&gt;1. Advocacy Skills&lt;br&gt;2. Designing a Solution&lt;br&gt;3. Empathy&lt;br&gt;4. Exploring Purpose&lt;br&gt;5.  Real World Experience Response: Today I advocated for a student‚Äôs education when their table partner was being disruptive."/>
    <s v="summit tutoring"/>
    <x v="0"/>
    <s v="2022"/>
  </r>
  <r>
    <x v="146"/>
    <s v="THS Class of 2026"/>
    <x v="0"/>
    <n v="3"/>
    <x v="3"/>
    <d v="2023-01-13T00:00:00"/>
    <m/>
    <s v="Prompt: How did your service contribute to better understanding of:&lt;br&gt;&lt;br&gt;1. Advocacy Skills&lt;br&gt;2. Designing a Solution&lt;br&gt;3. Empathy&lt;br&gt;4. Exploring Purpose&lt;br&gt;5.  Real World Experience Response: My group and I created a video discussing the importance of recycling."/>
    <s v="hockaday"/>
    <x v="0"/>
    <s v="2023"/>
  </r>
  <r>
    <x v="146"/>
    <s v="THS Class of 2026"/>
    <x v="0"/>
    <n v="1"/>
    <x v="3"/>
    <d v="2023-01-10T00:00:00"/>
    <m/>
    <s v="Prompt: How did your service contribute to better understanding of:&lt;br&gt;&lt;br&gt;1. Advocacy Skills&lt;br&gt;2. Designing a Solution&lt;br&gt;3. Empathy&lt;br&gt;4. Exploring Purpose&lt;br&gt;5.  Real World Experience Response: We helped underprivileged elementary students explore a passion for swimming and teaching them about water safety."/>
    <s v="sierra vista"/>
    <x v="0"/>
    <s v="2023"/>
  </r>
  <r>
    <x v="146"/>
    <s v="THS Class of 2026"/>
    <x v="0"/>
    <n v="3"/>
    <x v="3"/>
    <d v="2023-04-06T00:00:00"/>
    <m/>
    <s v="Prompt: How did your service contribute to better understanding of:&lt;br&gt;&lt;br&gt;1. Advocacy Skills&lt;br&gt;2. Designing a Solution&lt;br&gt;3. Empathy&lt;br&gt;4. Exploring Purpose&lt;br&gt;5.  Real World Experience Response: I was able to bake cookies for the social impact bazaar to help raise funding to combat environmental detriments."/>
    <s v="all green club"/>
    <x v="0"/>
    <s v="2023"/>
  </r>
  <r>
    <x v="147"/>
    <s v="THS Class of 2026"/>
    <x v="0"/>
    <n v="0.2"/>
    <x v="3"/>
    <d v="2022-10-08T00:00:00"/>
    <m/>
    <m/>
    <s v="Perot Museum"/>
    <x v="0"/>
    <s v="2022"/>
  </r>
  <r>
    <x v="147"/>
    <s v="THS Class of 2026"/>
    <x v="0"/>
    <n v="0.5"/>
    <x v="3"/>
    <d v="2023-05-23T00:00:00"/>
    <m/>
    <s v="Prompt: How did your service contribute to better understanding of:&lt;br&gt;&lt;br&gt;1. Advocacy Skills&lt;br&gt;2. Designing a Solution&lt;br&gt;3. Empathy&lt;br&gt;4. Exploring Purpose&lt;br&gt;5.  Real World Experience Response: I advocated for the importance of exercising by allowing girls in pre-k to experience soccer."/>
    <s v="Hockaday"/>
    <x v="0"/>
    <s v="2023"/>
  </r>
  <r>
    <x v="148"/>
    <s v="THS Class of 2026"/>
    <x v="0"/>
    <n v="51.2"/>
    <x v="3"/>
    <d v="2022-10-06T00:00:00"/>
    <m/>
    <m/>
    <s v="Perot Museum"/>
    <x v="0"/>
    <s v="2022"/>
  </r>
  <r>
    <x v="149"/>
    <s v="THS Class of 2026"/>
    <x v="0"/>
    <n v="1"/>
    <x v="3"/>
    <d v="2022-11-09T00:00:00"/>
    <s v="We helped kids in 5th grade learn order of operations"/>
    <s v="Prompt: How did your service contribute to better understanding of:&lt;br&gt;&lt;br&gt;1. Advocacy Skills&lt;br&gt;2. Designing a Solution&lt;br&gt;3. Empathy&lt;br&gt;4. Exploring Purpose&lt;br&gt;5.  Real World Experience Response: We helped kids in 5th grade with order of operations."/>
    <s v="Kramer Tutoring"/>
    <x v="0"/>
    <s v="2022"/>
  </r>
  <r>
    <x v="149"/>
    <s v="THS Class of 2026"/>
    <x v="0"/>
    <n v="6"/>
    <x v="3"/>
    <d v="2023-02-05T00:00:00"/>
    <m/>
    <s v="Prompt: How did your service contribute to better understanding of:&lt;br&gt;&lt;br&gt;1. Advocacy Skills&lt;br&gt;2. Designing a Solution&lt;br&gt;3. Empathy&lt;br&gt;4. Exploring Purpose&lt;br&gt;5.  Real World Experience Response: Today I went to friendship circle, and helped people with special needs paint pictures, and play with the balls. We also made chocolate covered strawberries"/>
    <m/>
    <x v="0"/>
    <s v="2023"/>
  </r>
  <r>
    <x v="149"/>
    <s v="THS Class of 2026"/>
    <x v="0"/>
    <n v="1"/>
    <x v="3"/>
    <d v="2023-03-22T00:00:00"/>
    <m/>
    <s v="Prompt: How did your service contribute to better understanding of:&lt;br&gt;&lt;br&gt;1. Advocacy Skills&lt;br&gt;2. Designing a Solution&lt;br&gt;3. Empathy&lt;br&gt;4. Exploring Purpose&lt;br&gt;5.  Real World Experience Response: Today we tutored at kramer"/>
    <m/>
    <x v="0"/>
    <s v="2023"/>
  </r>
  <r>
    <x v="149"/>
    <s v="THS Class of 2026"/>
    <x v="0"/>
    <n v="3.8"/>
    <x v="3"/>
    <d v="2023-04-04T00:00:00"/>
    <m/>
    <m/>
    <s v="Meet at Hoak Portico"/>
    <x v="0"/>
    <s v="2023"/>
  </r>
  <r>
    <x v="149"/>
    <s v="THS Class of 2026"/>
    <x v="0"/>
    <n v="18.899999999999999"/>
    <x v="3"/>
    <d v="2023-04-21T00:00:00"/>
    <m/>
    <m/>
    <s v="Stephen C. Foster Elementary"/>
    <x v="0"/>
    <s v="2023"/>
  </r>
  <r>
    <x v="150"/>
    <s v="THS Class of 2026"/>
    <x v="0"/>
    <n v="6"/>
    <x v="3"/>
    <d v="2022-11-12T00:00:00"/>
    <m/>
    <s v="Prompt: How did your service contribute to better understanding of:&lt;br&gt;&lt;br&gt;1. Advocacy Skills&lt;br&gt;2. Designing a Solution&lt;br&gt;3. Empathy&lt;br&gt;4. Exploring Purpose&lt;br&gt;5.  Real World Experience Response: I traveled to Phoenix, Arizona and spent the day with the oldest Medal of Honor holder from the Korean War. Mr. Hiroshi Miyamura agreed to be on our board, he was very supportive of our mission."/>
    <s v="State Funeral for War Veterans"/>
    <x v="0"/>
    <s v="2022"/>
  </r>
  <r>
    <x v="150"/>
    <s v="THS Class of 2026"/>
    <x v="0"/>
    <n v="2"/>
    <x v="3"/>
    <d v="2022-12-21T00:00:00"/>
    <m/>
    <s v="Prompt: How did your service contribute to better understanding of:&lt;br&gt;&lt;br&gt;1. Advocacy Skills&lt;br&gt;2. Designing a Solution&lt;br&gt;3. Empathy&lt;br&gt;4. Exploring Purpose&lt;br&gt;5.  Real World Experience Response: I participated in a Pod Cast with an other non-profit organization called Carry the Load. I talked about my experience and the process behind State Funeral for World War II Veterans."/>
    <s v="State Funeral for War Veterans"/>
    <x v="0"/>
    <s v="2022"/>
  </r>
  <r>
    <x v="151"/>
    <s v="THS Class of 2026"/>
    <x v="0"/>
    <n v="0.5"/>
    <x v="3"/>
    <d v="2022-10-12T00:00:00"/>
    <m/>
    <s v="Prompt: How did your service contribute to better understanding of:&lt;br&gt;&lt;br&gt;1. Advocacy Skills&lt;br&gt;2. Designing a Solution&lt;br&gt;3. Empathy&lt;br&gt;4. Exploring Purpose&lt;br&gt;5.  Real World Experience Response: I learned about how we are going to educate the community about issues we are passionate about."/>
    <s v="new/gen"/>
    <x v="0"/>
    <s v="2022"/>
  </r>
  <r>
    <x v="152"/>
    <s v="THS Class of 2026"/>
    <x v="0"/>
    <n v="3"/>
    <x v="3"/>
    <d v="2023-04-17T00:00:00"/>
    <m/>
    <s v="Prompt: How did your service contribute to better understanding of:&lt;br&gt;&lt;br&gt;1. Advocacy Skills&lt;br&gt;2. Designing a Solution&lt;br&gt;3. Empathy&lt;br&gt;4. Exploring Purpose&lt;br&gt;5.  Real World Experience Response: This was the Hockaday international festival where I contributed to advocating and teaching others about the culture of my country through food, games, dancing, and more."/>
    <s v="The Hockaday School"/>
    <x v="0"/>
    <s v="2023"/>
  </r>
  <r>
    <x v="153"/>
    <s v="THS Class of 2026"/>
    <x v="0"/>
    <n v="1"/>
    <x v="3"/>
    <d v="2022-10-14T00:00:00"/>
    <m/>
    <s v="Prompt: How did your service contribute to better understanding of:&lt;br&gt;&lt;br&gt;1. Advocacy Skills&lt;br&gt;2. Designing a Solution&lt;br&gt;3. Empathy&lt;br&gt;4. Exploring Purpose&lt;br&gt;5.  Real World Experience Response: I exercised my advocacy skills by presenting to robotics teams at St. Marks about my past experiences in the competition and helped them develop their robot and project."/>
    <s v="St. Mark's School Of Texas"/>
    <x v="0"/>
    <s v="2022"/>
  </r>
  <r>
    <x v="153"/>
    <s v="THS Class of 2026"/>
    <x v="0"/>
    <n v="0.5"/>
    <x v="3"/>
    <d v="2022-10-18T00:00:00"/>
    <m/>
    <s v="Prompt: How did your service contribute to better understanding of:&lt;br&gt;&lt;br&gt;1. Advocacy Skills&lt;br&gt;2. Designing a Solution&lt;br&gt;3. Empathy&lt;br&gt;4. Exploring Purpose&lt;br&gt;5.  Real World Experience Response: I presented to sixth graders about my past experience in robotics competitions and gave them advice about their projects."/>
    <s v="St. Mark's School Of Texas"/>
    <x v="0"/>
    <s v="2022"/>
  </r>
  <r>
    <x v="153"/>
    <s v="THS Class of 2026"/>
    <x v="0"/>
    <n v="3"/>
    <x v="3"/>
    <d v="2023-01-08T00:00:00"/>
    <m/>
    <s v="Prompt: How did your service contribute to better understanding of:&lt;br&gt;&lt;br&gt;1. Advocacy Skills&lt;br&gt;2. Designing a Solution&lt;br&gt;3. Empathy&lt;br&gt;4. Exploring Purpose&lt;br&gt;5.  Real World Experience Response: I exercised my advocacy shills by coaching FLL robotics teams at St. Marks. I helped them create a presentation for a competition, improve their robot designs, and give them feedback."/>
    <s v="St. Mark's School Of Texas"/>
    <x v="0"/>
    <s v="2023"/>
  </r>
  <r>
    <x v="153"/>
    <s v="THS Class of 2026"/>
    <x v="0"/>
    <n v="1"/>
    <x v="3"/>
    <d v="2023-01-13T00:00:00"/>
    <m/>
    <s v="Prompt: How did your service contribute to better understanding of:&lt;br&gt;&lt;br&gt;1. Advocacy Skills&lt;br&gt;2. Designing a Solution&lt;br&gt;3. Empathy&lt;br&gt;4. Exploring Purpose&lt;br&gt;5.  Real World Experience Response: I exercised my advocacy skills by coaching robotics teams for their upcoming competition and help the stay on task."/>
    <s v="St. Mark's School Of Texas"/>
    <x v="0"/>
    <s v="2023"/>
  </r>
  <r>
    <x v="153"/>
    <s v="THS Class of 2026"/>
    <x v="0"/>
    <n v="1"/>
    <x v="3"/>
    <d v="2023-01-20T00:00:00"/>
    <m/>
    <s v="Prompt: How did your service contribute to better understanding of:&lt;br&gt;&lt;br&gt;1. Advocacy Skills&lt;br&gt;2. Designing a Solution&lt;br&gt;3. Empathy&lt;br&gt;4. Exploring Purpose&lt;br&gt;5.  Real World Experience Response: I bettered my understanding of advocacy skills by performing a Chinese new year performance for Middle school and teaching them about Chinese culture."/>
    <s v="Hockaday"/>
    <x v="0"/>
    <s v="2023"/>
  </r>
  <r>
    <x v="153"/>
    <s v="THS Class of 2026"/>
    <x v="0"/>
    <n v="2"/>
    <x v="3"/>
    <d v="2023-04-02T00:00:00"/>
    <m/>
    <s v="Prompt: How did your service contribute to better understanding of:&lt;br&gt;&lt;br&gt;1. Advocacy Skills&lt;br&gt;2. Designing a Solution&lt;br&gt;3. Empathy&lt;br&gt;4. Exploring Purpose&lt;br&gt;5.  Real World Experience Response: I practiced my advocacy skills by working on my non-profit organization. I worked on fundraising, designing merchandise, and learning how to register my organization."/>
    <s v="Hockaday"/>
    <x v="0"/>
    <s v="2023"/>
  </r>
  <r>
    <x v="153"/>
    <s v="THS Class of 2026"/>
    <x v="0"/>
    <n v="1"/>
    <x v="3"/>
    <d v="2023-04-06T00:00:00"/>
    <m/>
    <s v="Prompt: How did your service contribute to better understanding of:&lt;br&gt;&lt;br&gt;1. Advocacy Skills&lt;br&gt;2. Designing a Solution&lt;br&gt;3. Empathy&lt;br&gt;4. Exploring Purpose&lt;br&gt;5.  Real World Experience Response: I ran two stalls at the social impact bazaar for Community Crafts and Junior Athlete Foundation. I also created more merchandise for my new merchandise line."/>
    <s v="Hockaday"/>
    <x v="0"/>
    <s v="2023"/>
  </r>
  <r>
    <x v="154"/>
    <s v="THS Class of 2026"/>
    <x v="0"/>
    <n v="2"/>
    <x v="3"/>
    <d v="2022-09-02T00:00:00"/>
    <m/>
    <s v="Prompt: How did your service contribute to better understanding of:&lt;br&gt;&lt;br&gt;1. Advocacy Skills&lt;br&gt;2. Designing a Solution&lt;br&gt;3. Empathy&lt;br&gt;4. Exploring Purpose&lt;br&gt;5.  Real World Experience Response: Made birthday party treat bags for children in need"/>
    <s v="The Birthday Party Project"/>
    <x v="0"/>
    <s v="2022"/>
  </r>
  <r>
    <x v="154"/>
    <s v="THS Class of 2026"/>
    <x v="0"/>
    <n v="1"/>
    <x v="3"/>
    <d v="2022-09-11T00:00:00"/>
    <m/>
    <s v="Prompt: How did your service contribute to better understanding of:&lt;br&gt;&lt;br&gt;1. Advocacy Skills&lt;br&gt;2. Designing a Solution&lt;br&gt;3. Empathy&lt;br&gt;4. Exploring Purpose&lt;br&gt;5.  Real World Experience Response: Make snack bags for the homeless"/>
    <s v="Austin Street Shelter"/>
    <x v="0"/>
    <s v="2022"/>
  </r>
  <r>
    <x v="154"/>
    <s v="THS Class of 2026"/>
    <x v="0"/>
    <n v="2"/>
    <x v="3"/>
    <d v="2022-09-02T00:00:00"/>
    <m/>
    <s v="Prompt: How did your service contribute to better understanding of:&lt;br&gt;&lt;br&gt;1. Advocacy Skills&lt;br&gt;2. Designing a Solution&lt;br&gt;3. Empathy&lt;br&gt;4. Exploring Purpose&lt;br&gt;5.  Real World Experience Response: Helping kids have a better birthday experience with little treat bags"/>
    <s v="The Birthday Party Project"/>
    <x v="0"/>
    <s v="2022"/>
  </r>
  <r>
    <x v="155"/>
    <s v="THS Class of 2026"/>
    <x v="0"/>
    <n v="4"/>
    <x v="3"/>
    <d v="2022-10-04T00:00:00"/>
    <m/>
    <s v="Prompt: How did your service contribute to better understanding of:&lt;br&gt;&lt;br&gt;1. Advocacy Skills&lt;br&gt;2. Designing a Solution&lt;br&gt;3. Empathy&lt;br&gt;4. Exploring Purpose&lt;br&gt;5.  Real World Experience Response: I led junior congregation and practice leadership skills"/>
    <s v="Congregation Beth Torah"/>
    <x v="0"/>
    <s v="2022"/>
  </r>
  <r>
    <x v="156"/>
    <s v="THS Class of 2026"/>
    <x v="0"/>
    <n v="2"/>
    <x v="3"/>
    <d v="2022-12-06T00:00:00"/>
    <m/>
    <s v="Prompt: How did your service contribute to better understanding of:&lt;br&gt;&lt;br&gt;1. Advocacy Skills&lt;br&gt;2. Designing a Solution&lt;br&gt;3. Empathy&lt;br&gt;4. Exploring Purpose&lt;br&gt;5.  Real World Experience Response: We had trouble finding kids to work with due to miscommunication. However, we were able to work with members of the staff to figure out a system that will workout better for us and of course the kids."/>
    <s v="Marcus Tutoring"/>
    <x v="0"/>
    <s v="2022"/>
  </r>
  <r>
    <x v="156"/>
    <s v="THS Class of 2026"/>
    <x v="0"/>
    <n v="2"/>
    <x v="3"/>
    <d v="2023-01-10T00:00:00"/>
    <m/>
    <s v="Prompt: How did your service contribute to better understanding of:&lt;br&gt;&lt;br&gt;1. Advocacy Skills&lt;br&gt;2. Designing a Solution&lt;br&gt;3. Empathy&lt;br&gt;4. Exploring Purpose&lt;br&gt;5.  Real World Experience Response: It sometimes feels like I‚Äôm our organization nobody really cares about the kids we are trying to help, so today we had to talk with certain adults to ensure nothing like this situation we were in happens again."/>
    <s v="Marcus Elementry"/>
    <x v="0"/>
    <s v="2023"/>
  </r>
  <r>
    <x v="157"/>
    <s v="THS Class of 2026"/>
    <x v="0"/>
    <n v="1"/>
    <x v="3"/>
    <d v="2022-11-13T00:00:00"/>
    <m/>
    <s v="Prompt: How did your service contribute to better understanding of:&lt;br&gt;&lt;br&gt;1. Advocacy Skills&lt;br&gt;2. Designing a Solution&lt;br&gt;3. Empathy&lt;br&gt;4. Exploring Purpose&lt;br&gt;5.  Real World Experience Response: Today we heard from Julia Strauss, a lawyer who even though she was different as a woman in a male dominated field, she advocated for herself and pushed herself to be better for herswlf and feel good in her own skin. we also watched a fashion show that our NCL juniors created from clothes at Genisis Women's shelter. Not only did we have a fun time watching the fashion show, but the clothes bought from Genisis supported the women's shelter"/>
    <s v="National Charity League"/>
    <x v="0"/>
    <s v="2022"/>
  </r>
  <r>
    <x v="158"/>
    <s v="THS Class of 2026"/>
    <x v="0"/>
    <n v="3"/>
    <x v="3"/>
    <d v="2023-04-07T00:00:00"/>
    <m/>
    <s v="Prompt: How did your service contribute to better understanding of:&lt;br&gt;&lt;br&gt;1. Advocacy Skills&lt;br&gt;2. Designing a Solution&lt;br&gt;3. Empathy&lt;br&gt;4. Exploring Purpose&lt;br&gt;5.  Real World Experience Response: I made crafts and communicated with some special-ed students. This experienced helped be become more patient."/>
    <s v="Aster Crafts"/>
    <x v="0"/>
    <s v="2023"/>
  </r>
  <r>
    <x v="158"/>
    <s v="THS Class of 2026"/>
    <x v="0"/>
    <n v="4"/>
    <x v="3"/>
    <d v="2023-05-14T00:00:0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x v="0"/>
    <s v="2023"/>
  </r>
  <r>
    <x v="158"/>
    <s v="THS Class of 2026"/>
    <x v="0"/>
    <n v="4"/>
    <x v="3"/>
    <d v="2023-05-14T00:00:0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x v="0"/>
    <s v="2023"/>
  </r>
  <r>
    <x v="158"/>
    <s v="THS Class of 2026"/>
    <x v="0"/>
    <n v="4"/>
    <x v="3"/>
    <d v="2023-05-14T00:00:0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x v="0"/>
    <s v="2023"/>
  </r>
  <r>
    <x v="158"/>
    <s v="THS Class of 2026"/>
    <x v="0"/>
    <n v="4"/>
    <x v="3"/>
    <d v="2023-05-14T00:00:00"/>
    <m/>
    <s v="Prompt: How did your service contribute to better understanding of:&lt;br&gt;&lt;br&gt;1. Advocacy Skills&lt;br&gt;2. Designing a Solution&lt;br&gt;3. Empathy&lt;br&gt;4. Exploring Purpose&lt;br&gt;5.  Real World Experience Response: I worked with people older than me to help ISEF students check in their equipment."/>
    <s v="ISEF Volunteering"/>
    <x v="0"/>
    <s v="2023"/>
  </r>
  <r>
    <x v="159"/>
    <s v="THS Class of 2026"/>
    <x v="0"/>
    <n v="1"/>
    <x v="3"/>
    <d v="2022-12-22T00:00:00"/>
    <m/>
    <s v="Prompt: How did your service contribute to better understanding of:&lt;br&gt;&lt;br&gt;1. Advocacy Skills&lt;br&gt;2. Designing a Solution&lt;br&gt;3. Empathy&lt;br&gt;4. Exploring Purpose&lt;br&gt;5.  Real World Experience Response: I am a co-chair for the youth advocate council of NTFB. Today, my group and I drafted and created designs that will advertise our can food drive coming up soon."/>
    <s v="North Texas Food Bank"/>
    <x v="0"/>
    <s v="2022"/>
  </r>
  <r>
    <x v="159"/>
    <s v="THS Class of 2026"/>
    <x v="0"/>
    <n v="2"/>
    <x v="3"/>
    <d v="2023-02-25T00:00:00"/>
    <m/>
    <s v="Prompt: How did your service contribute to better understanding of:&lt;br&gt;&lt;br&gt;1. Advocacy Skills&lt;br&gt;2. Designing a Solution&lt;br&gt;3. Empathy&lt;br&gt;4. Exploring Purpose&lt;br&gt;5.  Real World Experience Response: I helped the North Texas Food Bank and their spring fundraiser by advertising and passing out flyers outside of the Toy Maven, where they were accepting donations."/>
    <s v="North Texas Food Bank"/>
    <x v="0"/>
    <s v="2023"/>
  </r>
  <r>
    <x v="160"/>
    <s v="THS Class of 2026"/>
    <x v="0"/>
    <n v="2"/>
    <x v="3"/>
    <d v="2022-12-16T00:00:00"/>
    <m/>
    <s v="Prompt: How did your service contribute to better understanding of:&lt;br&gt;&lt;br&gt;1. Advocacy Skills&lt;br&gt;2. Designing a Solution&lt;br&gt;3. Empathy&lt;br&gt;4. Exploring Purpose&lt;br&gt;5.  Real World Experience Response: I advocated for people to be kind and help kids in hospitals."/>
    <m/>
    <x v="0"/>
    <s v="2022"/>
  </r>
  <r>
    <x v="160"/>
    <s v="THS Class of 2026"/>
    <x v="0"/>
    <n v="3"/>
    <x v="3"/>
    <d v="2023-01-13T00:00:00"/>
    <m/>
    <s v="Prompt: How did your service contribute to better understanding of:&lt;br&gt;&lt;br&gt;1. Advocacy Skills&lt;br&gt;2. Designing a Solution&lt;br&gt;3. Empathy&lt;br&gt;4. Exploring Purpose&lt;br&gt;5.  Real World Experience Response: We learned about recycling and made videos encouraging people to recycle."/>
    <m/>
    <x v="0"/>
    <s v="2023"/>
  </r>
  <r>
    <x v="161"/>
    <s v="THS Class of 2026"/>
    <x v="0"/>
    <n v="2.5"/>
    <x v="3"/>
    <d v="2022-10-20T00:00:00"/>
    <m/>
    <s v="Prompt: How did your service contribute to better understanding of:&lt;br&gt;&lt;br&gt;1. Advocacy Skills&lt;br&gt;2. Designing a Solution&lt;br&gt;3. Empathy&lt;br&gt;4. Exploring Purpose&lt;br&gt;5.  Real World Experience Response: We helped kids learn about drama and plays."/>
    <s v="Pershing Elementary"/>
    <x v="0"/>
    <s v="2022"/>
  </r>
  <r>
    <x v="162"/>
    <s v="THS Class of 2026"/>
    <x v="0"/>
    <n v="0.5"/>
    <x v="3"/>
    <d v="2022-11-15T00:00:00"/>
    <m/>
    <s v="Prompt: How did your service contribute to better understanding of:&lt;br&gt;&lt;br&gt;1. Advocacy Skills&lt;br&gt;2. Designing a Solution&lt;br&gt;3. Empathy&lt;br&gt;4. Exploring Purpose&lt;br&gt;5.  Real World Experience Response: I think this experience helped me better understand advocacy skills because I learned about how coding can help the community."/>
    <s v="Girls Who Code"/>
    <x v="0"/>
    <s v="2022"/>
  </r>
  <r>
    <x v="162"/>
    <s v="THS Class of 2026"/>
    <x v="0"/>
    <n v="3"/>
    <x v="3"/>
    <d v="2023-01-13T00:00:00"/>
    <m/>
    <s v="Prompt: How did your service contribute to better understanding of:&lt;br&gt;&lt;br&gt;1. Advocacy Skills&lt;br&gt;2. Designing a Solution&lt;br&gt;3. Empathy&lt;br&gt;4. Exploring Purpose&lt;br&gt;5.  Real World Experience Response: This experience taught me advocacy skills because we had to use our voices and create an idea as a group to influence people"/>
    <s v="The Hocaday School"/>
    <x v="0"/>
    <s v="2023"/>
  </r>
  <r>
    <x v="163"/>
    <s v="THS Class of 2026"/>
    <x v="0"/>
    <n v="3"/>
    <x v="3"/>
    <d v="2022-11-28T00:00:00"/>
    <m/>
    <s v="Prompt: How did your service contribute to better understanding of:&lt;br&gt;&lt;br&gt;1. Advocacy Skills&lt;br&gt;2. Designing a Solution&lt;br&gt;3. Empathy&lt;br&gt;4. Exploring Purpose&lt;br&gt;5.  Real World Experience Response: I explored the purpose of my advocacy skills towards teen defenders who have committed a crime because in teen court we decide how many hours a teen who has committed a crime deserves so i advocated the number of hours i believe they should get to the other people in my ‚Äújury‚Äù and it helped my group and i to come to a decision."/>
    <s v="Teen Court"/>
    <x v="0"/>
    <s v="2022"/>
  </r>
  <r>
    <x v="5"/>
    <s v="THS Class of 2026"/>
    <x v="0"/>
    <n v="1"/>
    <x v="4"/>
    <d v="2022-12-14T00:00:00"/>
    <m/>
    <s v="Prompt: How did your service contribute to better understanding of:&lt;br&gt;&lt;br&gt;1. Advocacy Skills&lt;br&gt;2. Designing a Solution&lt;br&gt;3. Empathy&lt;br&gt;4. Exploring Purpose&lt;br&gt;5.  Real World Experience Response: Made Brown Butter Sugar Cookies for Baylor Dallas"/>
    <s v="Social Impact Baking Club"/>
    <x v="0"/>
    <s v="2022"/>
  </r>
  <r>
    <x v="0"/>
    <s v="THS Class of 2026"/>
    <x v="0"/>
    <n v="3.1"/>
    <x v="4"/>
    <d v="2022-10-15T00:00:00"/>
    <m/>
    <s v="Prompt: How did your service contribute to better understanding of:&lt;br&gt;&lt;br&gt;1. Advocacy Skills&lt;br&gt;2. Designing a Solution&lt;br&gt;3. Empathy&lt;br&gt;4. Exploring Purpose&lt;br&gt;5.  Real World Experience Response: We unloaded pumpkins from a truck at the royal lane church. this helped us design a solution because our community came together to help this problem."/>
    <s v="6707 Royal Ln, Dallas, TX 75230"/>
    <x v="0"/>
    <s v="2022"/>
  </r>
  <r>
    <x v="0"/>
    <s v="THS Class of 2026"/>
    <x v="0"/>
    <n v="2.5"/>
    <x v="4"/>
    <d v="2023-03-05T00:00:00"/>
    <m/>
    <s v="Prompt: How did your service contribute to better understanding of:&lt;br&gt;&lt;br&gt;1. Advocacy Skills&lt;br&gt;2. Designing a Solution&lt;br&gt;3. Empathy&lt;br&gt;4. Exploring Purpose&lt;br&gt;5.  Real World Experience Response: we assisted in preparing a community meal for our local synagogue‚Äôs religious celebrarion"/>
    <s v="temple shalom"/>
    <x v="0"/>
    <s v="2023"/>
  </r>
  <r>
    <x v="1"/>
    <s v="THS Class of 2026"/>
    <x v="0"/>
    <n v="4"/>
    <x v="4"/>
    <d v="2022-12-05T00:00:00"/>
    <m/>
    <s v="Prompt: How did your service contribute to better understanding of:&lt;br&gt;&lt;br&gt;1. Advocacy Skills&lt;br&gt;2. Designing a Solution&lt;br&gt;3. Empathy&lt;br&gt;4. Exploring Purpose&lt;br&gt;5.  Real World Experience Response: I designed a game that incorporates marsh middle schools math course and helped them play it"/>
    <s v="Hockaday"/>
    <x v="0"/>
    <s v="2022"/>
  </r>
  <r>
    <x v="2"/>
    <s v="THS Class of 2026"/>
    <x v="0"/>
    <n v="3"/>
    <x v="4"/>
    <d v="2023-05-20T00:00:00"/>
    <m/>
    <s v="Prompt: How did your service contribute to better understanding of:&lt;br&gt;&lt;br&gt;1. Advocacy Skills&lt;br&gt;2. Designing a Solution&lt;br&gt;3. Empathy&lt;br&gt;4. Exploring Purpose&lt;br&gt;5.  Real World Experience Response: Planting plants getting job like experience"/>
    <s v="TCA"/>
    <x v="0"/>
    <s v="2023"/>
  </r>
  <r>
    <x v="2"/>
    <s v="THS Class of 2026"/>
    <x v="0"/>
    <n v="2"/>
    <x v="4"/>
    <d v="2023-05-20T00:00:00"/>
    <m/>
    <s v="Prompt: How did your service contribute to better understanding of:&lt;br&gt;&lt;br&gt;1. Advocacy Skills&lt;br&gt;2. Designing a Solution&lt;br&gt;3. Empathy&lt;br&gt;4. Exploring Purpose&lt;br&gt;5.  Real World Experience Response: Helped to set up for an end of the season party, decorated tables and showed others how to design."/>
    <s v="Dallas Premier Volleyball"/>
    <x v="0"/>
    <s v="2023"/>
  </r>
  <r>
    <x v="3"/>
    <s v="THS Class of 2026"/>
    <x v="0"/>
    <n v="3"/>
    <x v="4"/>
    <d v="2023-01-13T00:00:00"/>
    <m/>
    <s v="Prompt: How did your service contribute to better understanding of:&lt;br&gt;&lt;br&gt;1. Advocacy Skills&lt;br&gt;2. Designing a Solution&lt;br&gt;3. Empathy&lt;br&gt;4. Exploring Purpose&lt;br&gt;5.  Real World Experience Response: We designed solutions about how to make recycling more accessible to the general public."/>
    <s v="the Hockaday school"/>
    <x v="0"/>
    <s v="2023"/>
  </r>
  <r>
    <x v="5"/>
    <s v="THS Class of 2026"/>
    <x v="0"/>
    <n v="2"/>
    <x v="4"/>
    <d v="2022-11-07T00:00:00"/>
    <m/>
    <s v="Prompt: How did your service contribute to better understanding of:&lt;br&gt;&lt;br&gt;1. Advocacy Skills&lt;br&gt;2. Designing a Solution&lt;br&gt;3. Empathy&lt;br&gt;4. Exploring Purpose&lt;br&gt;5.  Real World Experience Response: Baked banana bread for the Social Impact Bazaar and Family Gateway."/>
    <s v="Social Impact Baking"/>
    <x v="0"/>
    <s v="2022"/>
  </r>
  <r>
    <x v="5"/>
    <s v="THS Class of 2026"/>
    <x v="0"/>
    <n v="1.5"/>
    <x v="4"/>
    <d v="2022-11-17T00:00:00"/>
    <m/>
    <s v="Prompt: How did your service contribute to better understanding of:&lt;br&gt;&lt;br&gt;1. Advocacy Skills&lt;br&gt;2. Designing a Solution&lt;br&gt;3. Empathy&lt;br&gt;4. Exploring Purpose&lt;br&gt;5.  Real World Experience Response: Baked brownies for Family Gateway!"/>
    <s v="Social Impact Baking Club"/>
    <x v="0"/>
    <s v="2022"/>
  </r>
  <r>
    <x v="5"/>
    <s v="THS Class of 2026"/>
    <x v="0"/>
    <n v="2"/>
    <x v="4"/>
    <d v="2022-11-17T00:00:00"/>
    <m/>
    <s v="Prompt: How did your service contribute to better understanding of:&lt;br&gt;&lt;br&gt;1. Advocacy Skills&lt;br&gt;2. Designing a Solution&lt;br&gt;3. Empathy&lt;br&gt;4. Exploring Purpose&lt;br&gt;5.  Real World Experience Response: 2 pumpkin pies for TR Hoover Thanksgiving"/>
    <s v="Social Impact Baking"/>
    <x v="0"/>
    <s v="2022"/>
  </r>
  <r>
    <x v="5"/>
    <s v="THS Class of 2026"/>
    <x v="0"/>
    <n v="4"/>
    <x v="4"/>
    <d v="2023-04-04T00:00:00"/>
    <m/>
    <s v="Prompt: How did your service contribute to better understanding of:&lt;br&gt;&lt;br&gt;1. Advocacy Skills&lt;br&gt;2. Designing a Solution&lt;br&gt;3. Empathy&lt;br&gt;4. Exploring Purpose&lt;br&gt;5.  Real World Experience Response: Bought 4 gift cards for the Social Impact Bazaar for Feeding the Need"/>
    <s v="Feeding the Need"/>
    <x v="0"/>
    <s v="2023"/>
  </r>
  <r>
    <x v="5"/>
    <s v="THS Class of 2026"/>
    <x v="0"/>
    <n v="2"/>
    <x v="4"/>
    <d v="2023-04-05T00:00:00"/>
    <m/>
    <s v="Prompt: How did your service contribute to better understanding of:&lt;br&gt;&lt;br&gt;1. Advocacy Skills&lt;br&gt;2. Designing a Solution&lt;br&gt;3. Empathy&lt;br&gt;4. Exploring Purpose&lt;br&gt;5.  Real World Experience Response: Baked banana bread for the social impact bazaar"/>
    <s v="Social Impact Baking Club"/>
    <x v="0"/>
    <s v="2023"/>
  </r>
  <r>
    <x v="5"/>
    <s v="THS Class of 2026"/>
    <x v="0"/>
    <n v="2"/>
    <x v="4"/>
    <d v="2023-04-19T00:00:00"/>
    <m/>
    <s v="Prompt: How did your service contribute to better understanding of:&lt;br&gt;&lt;br&gt;1. Advocacy Skills&lt;br&gt;2. Designing a Solution&lt;br&gt;3. Empathy&lt;br&gt;4. Exploring Purpose&lt;br&gt;5.  Real World Experience Response: Baked banana bread for the Social Impact Bazaar"/>
    <s v="SI Baking Club"/>
    <x v="0"/>
    <s v="2023"/>
  </r>
  <r>
    <x v="164"/>
    <s v="THS Class of 2026"/>
    <x v="0"/>
    <n v="3"/>
    <x v="4"/>
    <d v="2023-01-13T00:00:00"/>
    <m/>
    <s v="Prompt: How did your service contribute to better understanding of:&lt;br&gt;&lt;br&gt;1. Advocacy Skills&lt;br&gt;2. Designing a Solution&lt;br&gt;3. Empathy&lt;br&gt;4. Exploring Purpose&lt;br&gt;5.  Real World Experience Response: We designed a solution to motivate people to recycle."/>
    <m/>
    <x v="0"/>
    <s v="2023"/>
  </r>
  <r>
    <x v="6"/>
    <s v="THS Class of 2026"/>
    <x v="0"/>
    <n v="2"/>
    <x v="4"/>
    <d v="2022-12-05T00:00:00"/>
    <m/>
    <s v="Prompt: How did your service contribute to better understanding of:&lt;br&gt;&lt;br&gt;1. Advocacy Skills&lt;br&gt;2. Designing a Solution&lt;br&gt;3. Empathy&lt;br&gt;4. Exploring Purpose&lt;br&gt;5.  Real World Experience Response: Today we made stockings for homeless/underhoused girls to help make their holiday season a little happier"/>
    <s v="City Square"/>
    <x v="0"/>
    <s v="2022"/>
  </r>
  <r>
    <x v="6"/>
    <s v="THS Class of 2026"/>
    <x v="0"/>
    <n v="2"/>
    <x v="4"/>
    <d v="2022-12-05T00:00:00"/>
    <m/>
    <s v="Prompt: How did your service contribute to better understanding of:&lt;br&gt;&lt;br&gt;1. Advocacy Skills&lt;br&gt;2. Designing a Solution&lt;br&gt;3. Empathy&lt;br&gt;4. Exploring Purpose&lt;br&gt;5.  Real World Experience Response: Today we made stockings for homeless/underhoused girls to help make their holiday season a little happier"/>
    <s v="City Square"/>
    <x v="0"/>
    <s v="2022"/>
  </r>
  <r>
    <x v="7"/>
    <s v="THS Class of 2026"/>
    <x v="0"/>
    <n v="3"/>
    <x v="4"/>
    <d v="2023-01-13T00:00:00"/>
    <m/>
    <s v="Prompt: How did your service contribute to better understanding of:&lt;br&gt;&lt;br&gt;1. Advocacy Skills&lt;br&gt;2. Designing a Solution&lt;br&gt;3. Empathy&lt;br&gt;4. Exploring Purpose&lt;br&gt;5.  Real World Experience Response: We made a 30 second video on how to make recycling more exciting for kids. Our solution was to give rewards and add more recycling bins around the school."/>
    <s v="at&amp;t"/>
    <x v="0"/>
    <s v="2023"/>
  </r>
  <r>
    <x v="8"/>
    <s v="THS Class of 2024"/>
    <x v="1"/>
    <n v="3.6"/>
    <x v="4"/>
    <d v="2022-09-24T00:00:00"/>
    <m/>
    <s v="Prompt: How did your service contribute to better understanding of:&lt;br&gt;&lt;br&gt;1. Advocacy Skills&lt;br&gt;2. Designing a Solution&lt;br&gt;3. Empathy&lt;br&gt;4. Exploring Purpose&lt;br&gt;5.  Real World Experience Response: I encountered a dog who is very scared of a dog living next to its cage. He trembles and refuses to move every time he‚Äôs closer to that dog. Thus my solution is to quickly pick him up and run to his cage so that he doesn‚Äôt need to face the huge dog‚Äôs animosity."/>
    <s v="Operation Kindness"/>
    <x v="1"/>
    <s v="2022"/>
  </r>
  <r>
    <x v="8"/>
    <s v="THS Class of 2024"/>
    <x v="1"/>
    <n v="2"/>
    <x v="4"/>
    <d v="2022-10-30T00:00:00"/>
    <m/>
    <s v="Prompt: How did your service contribute to better understanding of:&lt;br&gt;&lt;br&gt;1. Advocacy Skills&lt;br&gt;2. Designing a Solution&lt;br&gt;3. Empathy&lt;br&gt;4. Exploring Purpose&lt;br&gt;5.  Real World Experience Response: I built empathy through interacting with and walking the dog. Two of them were very scared of other dogs as they kept barking at them when they were near. They shook and couldn‚Äôt move so I couldn‚Äôt walk them back into their cages. Thus I decided to carry them. This is a solution that I came up with."/>
    <s v="Operation Kindness"/>
    <x v="1"/>
    <s v="2022"/>
  </r>
  <r>
    <x v="8"/>
    <s v="THS Class of 2024"/>
    <x v="1"/>
    <n v="3"/>
    <x v="4"/>
    <d v="2023-02-18T00:00:00"/>
    <m/>
    <s v="Prompt: How did your service contribute to better understanding of:&lt;br&gt;&lt;br&gt;1. Advocacy Skills&lt;br&gt;2. Designing a Solution&lt;br&gt;3. Empathy&lt;br&gt;4. Exploring Purpose&lt;br&gt;5.  Real World Experience Response: I was walking a tiny dog when I realized the leash was too big for him and there was a risk of him escaping. Thus I grabbed onto his collar while walking and asked a nearby staff for a change of leash. She switched my leash with hers and the problem was solved."/>
    <s v="Operation Kindness"/>
    <x v="1"/>
    <s v="2023"/>
  </r>
  <r>
    <x v="8"/>
    <s v="THS Class of 2024"/>
    <x v="1"/>
    <n v="25"/>
    <x v="4"/>
    <d v="2023-05-03T00:00:00"/>
    <m/>
    <s v="Prompt: How did your service contribute to better understanding of:&lt;br&gt;&lt;br&gt;1. Advocacy Skills&lt;br&gt;2. Designing a Solution&lt;br&gt;3. Empathy&lt;br&gt;4. Exploring Purpose&lt;br&gt;5.  Real World Experience Response: We discovered an issue and designed solutions to resolve it."/>
    <s v="Biology, Impact, and the Zoo Class at Hockaday"/>
    <x v="1"/>
    <s v="2023"/>
  </r>
  <r>
    <x v="165"/>
    <s v="THS Class of 2024"/>
    <x v="1"/>
    <n v="1.5"/>
    <x v="4"/>
    <d v="2023-03-25T00:00:00"/>
    <m/>
    <s v="Prompt: How did your service contribute to better understanding of:&lt;br&gt;&lt;br&gt;1. Advocacy Skills&lt;br&gt;2. Designing a Solution&lt;br&gt;3. Empathy&lt;br&gt;4. Exploring Purpose&lt;br&gt;5.  Real World Experience Response: I helped my volunteering organization in Shanghai to work and design flyers to advocate for children in need"/>
    <s v="Heart to Heart Shanghai"/>
    <x v="1"/>
    <s v="2023"/>
  </r>
  <r>
    <x v="165"/>
    <s v="THS Class of 2024"/>
    <x v="1"/>
    <n v="3"/>
    <x v="4"/>
    <d v="2023-04-05T00:00:00"/>
    <m/>
    <s v="Prompt: How did your service contribute to better understanding of:&lt;br&gt;&lt;br&gt;1. Advocacy Skills&lt;br&gt;2. Designing a Solution&lt;br&gt;3. Empathy&lt;br&gt;4. Exploring Purpose&lt;br&gt;5.  Real World Experience Response: Helping bake cupcakes for SI bazaar!"/>
    <s v="Baking Club"/>
    <x v="1"/>
    <s v="2023"/>
  </r>
  <r>
    <x v="9"/>
    <s v="THS Class of 2024"/>
    <x v="1"/>
    <n v="0.5"/>
    <x v="4"/>
    <d v="2022-09-17T00:00:00"/>
    <m/>
    <s v="Prompt: How did your service contribute to better understanding of:&lt;br&gt;&lt;br&gt;1. Advocacy Skills&lt;br&gt;2. Designing a Solution&lt;br&gt;3. Empathy&lt;br&gt;4. Exploring Purpose&lt;br&gt;5.  Real World Experience Response: Although there was some miscommunication about the timing of tutoring, we revised the flyer and came up with a solution to make sure the timings are correct next time."/>
    <s v="Intellichoice tutoring"/>
    <x v="1"/>
    <s v="2022"/>
  </r>
  <r>
    <x v="9"/>
    <s v="THS Class of 2024"/>
    <x v="1"/>
    <n v="2.5"/>
    <x v="4"/>
    <d v="2022-09-27T00:00:00"/>
    <m/>
    <s v="Prompt: How did your service contribute to better understanding of:&lt;br&gt;&lt;br&gt;1. Advocacy Skills&lt;br&gt;2. Designing a Solution&lt;br&gt;3. Empathy&lt;br&gt;4. Exploring Purpose&lt;br&gt;5.  Real World Experience Response: This was one of my first times working with younger students and I enjoyed the process very much, especially when we made tweaks to accommodate such as when the students were not entirely comfortable doing certain movements and supporting them when trying new things."/>
    <s v="Hockaday Dance"/>
    <x v="1"/>
    <s v="2022"/>
  </r>
  <r>
    <x v="9"/>
    <s v="THS Class of 2024"/>
    <x v="1"/>
    <n v="4"/>
    <x v="4"/>
    <d v="2022-12-12T00:00:00"/>
    <m/>
    <s v="Prompt: How did your service contribute to better understanding of:&lt;br&gt;&lt;br&gt;1. Advocacy Skills&lt;br&gt;2. Designing a Solution&lt;br&gt;3. Empathy&lt;br&gt;4. Exploring Purpose&lt;br&gt;5.  Real World Experience Response: Due to a shortage of attorneys today, those of us present had to take multiple cases. I took lead-council for three cases on my own and asked another prosecutor to be my co-council."/>
    <s v="Plano Teen Court"/>
    <x v="1"/>
    <s v="2022"/>
  </r>
  <r>
    <x v="9"/>
    <s v="THS Class of 2024"/>
    <x v="1"/>
    <n v="4"/>
    <x v="4"/>
    <d v="2023-02-20T00:00:00"/>
    <m/>
    <s v="Prompt: How did your service contribute to better understanding of:&lt;br&gt;&lt;br&gt;1. Advocacy Skills&lt;br&gt;2. Designing a Solution&lt;br&gt;3. Empathy&lt;br&gt;4. Exploring Purpose&lt;br&gt;5.  Real World Experience Response: I analyzed my two cases and came up with effective openings and closing statements and attentive listening to organize and ask questions effectively."/>
    <s v="Plano Teen Court"/>
    <x v="1"/>
    <s v="2023"/>
  </r>
  <r>
    <x v="9"/>
    <s v="THS Class of 2024"/>
    <x v="1"/>
    <n v="3"/>
    <x v="4"/>
    <d v="2023-01-13T00:00:00"/>
    <m/>
    <s v="Prompt: How did your service contribute to better understanding of:&lt;br&gt;&lt;br&gt;1. Advocacy Skills&lt;br&gt;2. Designing a Solution&lt;br&gt;3. Empathy&lt;br&gt;4. Exploring Purpose&lt;br&gt;5.  Real World Experience Response: We designed a solution to target towards improving sustainability and recycling through making a video in groups."/>
    <s v="Hockaday MLK"/>
    <x v="1"/>
    <s v="2023"/>
  </r>
  <r>
    <x v="10"/>
    <s v="THS Class of 2024"/>
    <x v="1"/>
    <n v="2.5"/>
    <x v="4"/>
    <d v="2023-01-13T00:00:00"/>
    <m/>
    <s v="Prompt: How did your service contribute to better understanding of:&lt;br&gt;&lt;br&gt;1. Advocacy Skills&lt;br&gt;2. Designing a Solution&lt;br&gt;3. Empathy&lt;br&gt;4. Exploring Purpose&lt;br&gt;5.  Real World Experience Response: We motivated people to recycle."/>
    <s v="the Hockaday school"/>
    <x v="1"/>
    <s v="2023"/>
  </r>
  <r>
    <x v="10"/>
    <s v="THS Class of 2024"/>
    <x v="1"/>
    <n v="2"/>
    <x v="4"/>
    <d v="2023-01-21T00:00:00"/>
    <m/>
    <s v="Prompt: How did your service contribute to better understanding of:&lt;br&gt;&lt;br&gt;1. Advocacy Skills&lt;br&gt;2. Designing a Solution&lt;br&gt;3. Empathy&lt;br&gt;4. Exploring Purpose&lt;br&gt;5.  Real World Experience Response: We talked about birth control and peer education at TACT last week."/>
    <s v="planned parenthood"/>
    <x v="1"/>
    <s v="2023"/>
  </r>
  <r>
    <x v="10"/>
    <s v="THS Class of 2024"/>
    <x v="1"/>
    <n v="35"/>
    <x v="4"/>
    <d v="2023-04-19T00:00:00"/>
    <m/>
    <s v="Prompt: How did your service contribute to better understanding of:&lt;br&gt;&lt;br&gt;1. Advocacy Skills&lt;br&gt;2. Designing a Solution&lt;br&gt;3. Empathy&lt;br&gt;4. Exploring Purpose&lt;br&gt;5.  Real World Experience Response: I am in the Biology Impact in the Zoo class. This is an accumulation of class-time and time spent outside of class. In BIZ, my group chose to tackle human animal conflict surrounding monkeys. We researched and contacted/met with experts in the empathy building phase. We later designed a prototype, received feedback, and revamped the prototype. We have been creating a final pitch to hopefully implement our product into the real world."/>
    <s v="The Hockaday School"/>
    <x v="1"/>
    <s v="2023"/>
  </r>
  <r>
    <x v="166"/>
    <s v="THS Class of 2024"/>
    <x v="1"/>
    <n v="4"/>
    <x v="4"/>
    <d v="2022-09-19T00:00:00"/>
    <m/>
    <s v="Prompt: How did your service contribute to better understanding of:&lt;br&gt;&lt;br&gt;1. Advocacy Skills&lt;br&gt;2. Designing a Solution&lt;br&gt;3. Empathy&lt;br&gt;4. Exploring Purpose&lt;br&gt;5.  Real World Experience Response: We packed and distributed backpacks with educational supplies to the kids in the Readers 2 Leaders after school program!"/>
    <s v="The We R Love Foundation"/>
    <x v="1"/>
    <s v="2022"/>
  </r>
  <r>
    <x v="166"/>
    <s v="THS Class of 2024"/>
    <x v="1"/>
    <n v="4"/>
    <x v="4"/>
    <d v="2022-12-16T00:00:00"/>
    <m/>
    <s v="Prompt: How did your service contribute to better understanding of:&lt;br&gt;&lt;br&gt;1. Advocacy Skills&lt;br&gt;2. Designing a Solution&lt;br&gt;3. Empathy&lt;br&gt;4. Exploring Purpose&lt;br&gt;5.  Real World Experience Response: We built a shelf and organized books for a United to Learn partner school in South Dallas."/>
    <s v="United to Learn"/>
    <x v="1"/>
    <s v="2022"/>
  </r>
  <r>
    <x v="166"/>
    <s v="THS Class of 2024"/>
    <x v="1"/>
    <n v="20"/>
    <x v="4"/>
    <d v="2022-09-19T00:00:00"/>
    <m/>
    <s v="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in partnership with Readers 2 Leaders, an education-filled nonprofit, to purchase materials for and pack backpacks filled with school supplies for the children they serve. In this project, I coordinated with the Event Director, fundraised, and gathered volunteers"/>
    <s v="We R Love Foundation"/>
    <x v="1"/>
    <s v="2022"/>
  </r>
  <r>
    <x v="166"/>
    <s v="THS Class of 2024"/>
    <x v="1"/>
    <n v="20"/>
    <x v="4"/>
    <d v="2022-12-18T00:00:00"/>
    <m/>
    <s v="Prompt: How did your service contribute to better understanding of:&lt;br&gt;&lt;br&gt;1. Advocacy Skills&lt;br&gt;2. Designing a Solution&lt;br&gt;3. Empathy&lt;br&gt;4. Exploring Purpose&lt;br&gt;5.  Real World Experience Response: As Executive Director of the We R Love Foundation, I planned a social impact event to give gifts to children for the holidays. With this, I coordinated with multiple organizations to see and fill the need in our community, hosted gift drives with our nonprofit chapter at Parish Episcopal School, and gathered volunteers."/>
    <s v="We R Love Foundation"/>
    <x v="1"/>
    <s v="2022"/>
  </r>
  <r>
    <x v="166"/>
    <s v="THS Class of 2024"/>
    <x v="1"/>
    <n v="5"/>
    <x v="4"/>
    <d v="2022-12-20T00:00:00"/>
    <m/>
    <s v="Prompt: How did your service contribute to better understanding of:&lt;br&gt;&lt;br&gt;1. Advocacy Skills&lt;br&gt;2. Designing a Solution&lt;br&gt;3. Empathy&lt;br&gt;4. Exploring Purpose&lt;br&gt;5.  Real World Experience Response: In my role as Founder of the We R Women Initiative, a program under We R Love, I am planning a social impact project surrounding endometriosis. Thus far, I have spent time researching endometriosis to start a social media campaign for sharing facts. Also, I have researched and spoken with health professionals to form a guest speaker event to raise awareness about this chronic illness."/>
    <s v="We R Love Foundation"/>
    <x v="1"/>
    <s v="2022"/>
  </r>
  <r>
    <x v="166"/>
    <s v="THS Class of 2024"/>
    <x v="1"/>
    <n v="7"/>
    <x v="4"/>
    <d v="2022-12-21T00:00:00"/>
    <m/>
    <s v="Prompt: How did your service contribute to better understanding of:&lt;br&gt;&lt;br&gt;1. Advocacy Skills&lt;br&gt;2. Designing a Solution&lt;br&gt;3. Empathy&lt;br&gt;4. Exploring Purpose&lt;br&gt;5.  Real World Experience Response: I fundraised for and purchased holiday gifts for children that We R Love then delivered to Magi Ministry at St. Ann‚Äôs Parish."/>
    <s v="We R Love Foundation"/>
    <x v="1"/>
    <s v="2022"/>
  </r>
  <r>
    <x v="166"/>
    <s v="THS Class of 2024"/>
    <x v="1"/>
    <n v="1"/>
    <x v="4"/>
    <d v="2023-01-09T00:00:00"/>
    <m/>
    <s v="Prompt: How did your service contribute to better understanding of:&lt;br&gt;&lt;br&gt;1. Advocacy Skills&lt;br&gt;2. Designing a Solution&lt;br&gt;3. Empathy&lt;br&gt;4. Exploring Purpose&lt;br&gt;5.  Real World Experience Response: I worked to plan a fundraising campaign for medical and housing supplies to bring to We R Love‚Äôs social impact medical trip to Peru in the summer."/>
    <s v="We R Love Foundation"/>
    <x v="1"/>
    <s v="2023"/>
  </r>
  <r>
    <x v="166"/>
    <s v="THS Class of 2024"/>
    <x v="1"/>
    <n v="5"/>
    <x v="4"/>
    <d v="2023-01-12T00:00:00"/>
    <m/>
    <s v="Prompt: How did your service contribute to better understanding of:&lt;br&gt;&lt;br&gt;1. Advocacy Skills&lt;br&gt;2. Designing a Solution&lt;br&gt;3. Empathy&lt;br&gt;4. Exploring Purpose&lt;br&gt;5.  Real World Experience Response: I recorded myself reading 5 books for children with cancer to watch in Texas, Arizona, and Florida."/>
    <s v="Care 4 Cancer"/>
    <x v="1"/>
    <s v="2023"/>
  </r>
  <r>
    <x v="166"/>
    <s v="THS Class of 2024"/>
    <x v="1"/>
    <n v="2"/>
    <x v="4"/>
    <d v="2023-01-24T00:00:00"/>
    <m/>
    <s v="Prompt: How did your service contribute to better understanding of:&lt;br&gt;&lt;br&gt;1. Advocacy Skills&lt;br&gt;2. Designing a Solution&lt;br&gt;3. Empathy&lt;br&gt;4. Exploring Purpose&lt;br&gt;5.  Real World Experience Response: In this time, I planned a fundraiser for medical, housing, and menstrual supplies for We R Love‚Äôs social impact medical trip to Peru this summer."/>
    <s v="We R Love Foundation"/>
    <x v="1"/>
    <s v="2023"/>
  </r>
  <r>
    <x v="166"/>
    <s v="THS Class of 2024"/>
    <x v="1"/>
    <n v="4"/>
    <x v="4"/>
    <d v="2023-02-13T00:00:00"/>
    <m/>
    <s v="Prompt: How did your service contribute to better understanding of:&lt;br&gt;&lt;br&gt;1. Advocacy Skills&lt;br&gt;2. Designing a Solution&lt;br&gt;3. Empathy&lt;br&gt;4. Exploring Purpose&lt;br&gt;5.  Real World Experience Response: I worked to fundraise for housing, medical, and menstrual supplies for We R Love‚Äôs medical social impact trip to Peru in June."/>
    <s v="We R Love Foundation"/>
    <x v="1"/>
    <s v="2023"/>
  </r>
  <r>
    <x v="166"/>
    <s v="THS Class of 2024"/>
    <x v="1"/>
    <n v="5"/>
    <x v="4"/>
    <d v="2023-02-15T00:00:00"/>
    <m/>
    <s v="Prompt: How did your service contribute to better understanding of:&lt;br&gt;&lt;br&gt;1. Advocacy Skills&lt;br&gt;2. Designing a Solution&lt;br&gt;3. Empathy&lt;br&gt;4. Exploring Purpose&lt;br&gt;5.  Real World Experience Response: I recorded myself reading 5 books for children with cancer to watch."/>
    <s v="Care 4 Cancer"/>
    <x v="1"/>
    <s v="2023"/>
  </r>
  <r>
    <x v="166"/>
    <s v="THS Class of 2024"/>
    <x v="1"/>
    <n v="5"/>
    <x v="4"/>
    <d v="2023-03-01T00:00:00"/>
    <m/>
    <s v="Prompt: How did your service contribute to better understanding of:&lt;br&gt;&lt;br&gt;1. Advocacy Skills&lt;br&gt;2. Designing a Solution&lt;br&gt;3. Empathy&lt;br&gt;4. Exploring Purpose&lt;br&gt;5.  Real World Experience Response: I recorded myself reading 5 books for children in the Children‚Äôs hospital Cancer Unit to watch."/>
    <s v="Care 4 Cancer"/>
    <x v="1"/>
    <s v="2023"/>
  </r>
  <r>
    <x v="166"/>
    <s v="THS Class of 2024"/>
    <x v="1"/>
    <n v="5"/>
    <x v="4"/>
    <d v="2023-03-07T00:00:00"/>
    <m/>
    <s v="Prompt: How did your service contribute to better understanding of:&lt;br&gt;&lt;br&gt;1. Advocacy Skills&lt;br&gt;2. Designing a Solution&lt;br&gt;3. Empathy&lt;br&gt;4. Exploring Purpose&lt;br&gt;5.  Real World Experience Response: I recorded myself reading books for children in the Children‚Äôs hospital cancer unit to watch."/>
    <s v="Care 4 Cancer"/>
    <x v="1"/>
    <s v="2023"/>
  </r>
  <r>
    <x v="166"/>
    <s v="THS Class of 2024"/>
    <x v="1"/>
    <n v="5"/>
    <x v="4"/>
    <d v="2023-03-07T00:00:00"/>
    <m/>
    <s v="Prompt: How did your service contribute to better understanding of:&lt;br&gt;&lt;br&gt;1. Advocacy Skills&lt;br&gt;2. Designing a Solution&lt;br&gt;3. Empathy&lt;br&gt;4. Exploring Purpose&lt;br&gt;5.  Real World Experience Response: I purchased and packed menstrual products to be shipped to Peru for We R Love‚Äôs medical social impact trip to Piura, Peru this summer."/>
    <s v="We R Love Foundation"/>
    <x v="1"/>
    <s v="2023"/>
  </r>
  <r>
    <x v="166"/>
    <s v="THS Class of 2024"/>
    <x v="1"/>
    <n v="1"/>
    <x v="4"/>
    <d v="2023-03-22T00:00:00"/>
    <m/>
    <s v="Prompt: How did your service contribute to better understanding of:&lt;br&gt;&lt;br&gt;1. Advocacy Skills&lt;br&gt;2. Designing a Solution&lt;br&gt;3. Empathy&lt;br&gt;4. Exploring Purpose&lt;br&gt;5.  Real World Experience Response: I gave feedback to Zoo students designing the project prototypes."/>
    <s v="The Hockaday School"/>
    <x v="1"/>
    <s v="2023"/>
  </r>
  <r>
    <x v="166"/>
    <s v="THS Class of 2024"/>
    <x v="1"/>
    <n v="12"/>
    <x v="4"/>
    <d v="2023-03-23T00:00:00"/>
    <m/>
    <s v="Prompt: How did your service contribute to better understanding of:&lt;br&gt;&lt;br&gt;1. Advocacy Skills&lt;br&gt;2. Designing a Solution&lt;br&gt;3. Empathy&lt;br&gt;4. Exploring Purpose&lt;br&gt;5.  Real World Experience Response: I gathered and donated 20 books for children with cancer at Children‚Äôs Hospital Dallas and Plano."/>
    <s v="Care 4 Cancer"/>
    <x v="1"/>
    <s v="2023"/>
  </r>
  <r>
    <x v="166"/>
    <s v="THS Class of 2024"/>
    <x v="1"/>
    <n v="2"/>
    <x v="4"/>
    <d v="2023-05-07T00:00:00"/>
    <m/>
    <s v="Prompt: How did your service contribute to better understanding of:&lt;br&gt;&lt;br&gt;1. Advocacy Skills&lt;br&gt;2. Designing a Solution&lt;br&gt;3. Empathy&lt;br&gt;4. Exploring Purpose&lt;br&gt;5.  Real World Experience Response: I planned and prepared We R Love‚Äôs medical social impact trip to Peru this summer."/>
    <s v="We R Love Foundation"/>
    <x v="1"/>
    <s v="2023"/>
  </r>
  <r>
    <x v="167"/>
    <s v="THS Class of 2024"/>
    <x v="1"/>
    <n v="3"/>
    <x v="4"/>
    <d v="2023-01-13T00:00:00"/>
    <m/>
    <s v="Prompt: How did your service contribute to better understanding of:&lt;br&gt;&lt;br&gt;1. Advocacy Skills&lt;br&gt;2. Designing a Solution&lt;br&gt;3. Empathy&lt;br&gt;4. Exploring Purpose&lt;br&gt;5.  Real World Experience Response: Designed a solution for recycling engagement through creating and filming a video!"/>
    <s v="The Hockaday School"/>
    <x v="1"/>
    <s v="2023"/>
  </r>
  <r>
    <x v="168"/>
    <s v="THS Class of 2024"/>
    <x v="1"/>
    <n v="2"/>
    <x v="4"/>
    <d v="2022-12-16T00:00:00"/>
    <m/>
    <s v="Prompt: How did your service contribute to better understanding of:&lt;br&gt;&lt;br&gt;1. Advocacy Skills&lt;br&gt;2. Designing a Solution&lt;br&gt;3. Empathy&lt;br&gt;4. Exploring Purpose&lt;br&gt;5.  Real World Experience Response: i went to an elementary school and helped sort clothes and other items to build a little market for their school"/>
    <s v="The hockaday school"/>
    <x v="1"/>
    <s v="2022"/>
  </r>
  <r>
    <x v="169"/>
    <s v="THS Class of 2024"/>
    <x v="1"/>
    <n v="3"/>
    <x v="4"/>
    <d v="2022-11-19T00:00:00"/>
    <m/>
    <s v="Prompt: How did your service contribute to better understanding of:&lt;br&gt;&lt;br&gt;1. Advocacy Skills&lt;br&gt;2. Designing a Solution&lt;br&gt;3. Empathy&lt;br&gt;4. Exploring Purpose&lt;br&gt;5.  Real World Experience Response: We helped serve thanksgiving meals and desserts to people in their cars."/>
    <s v="TR Hoover"/>
    <x v="1"/>
    <s v="2022"/>
  </r>
  <r>
    <x v="169"/>
    <s v="THS Class of 2024"/>
    <x v="1"/>
    <n v="3"/>
    <x v="4"/>
    <d v="2023-01-13T00:00:00"/>
    <m/>
    <s v="Prompt: How did your service contribute to better understanding of:&lt;br&gt;&lt;br&gt;1. Advocacy Skills&lt;br&gt;2. Designing a Solution&lt;br&gt;3. Empathy&lt;br&gt;4. Exploring Purpose&lt;br&gt;5.  Real World Experience Response: I organized a homeless discussion with about 40 attendees, proofed the presentation, and attended."/>
    <s v="Feeding the Need"/>
    <x v="1"/>
    <s v="2023"/>
  </r>
  <r>
    <x v="169"/>
    <s v="THS Class of 2024"/>
    <x v="1"/>
    <n v="15"/>
    <x v="4"/>
    <d v="2023-03-28T00:00:00"/>
    <m/>
    <s v="Prompt: How did your service contribute to better understanding of:&lt;br&gt;&lt;br&gt;1. Advocacy Skills&lt;br&gt;2. Designing a Solution&lt;br&gt;3. Empathy&lt;br&gt;4. Exploring Purpose&lt;br&gt;5.  Real World Experience Response: I budgeted, shopped, organized and gathered donations for the Valentine‚Äôs Day service project. I advertised the event, recruited volunteers and reached out to many from St Marks as well. I assembled snack bags and candy bags for Valentine‚Äôs Day and facilitated 30 other kids doing the same for over 3 hours. I packed up all of the bags and drove everything to Family Gateway Homeless Shelter where I helped unload everything into their storage areas."/>
    <s v="feeding the need"/>
    <x v="1"/>
    <s v="2023"/>
  </r>
  <r>
    <x v="12"/>
    <s v="THS Class of 2024"/>
    <x v="1"/>
    <n v="2"/>
    <x v="4"/>
    <d v="2022-12-16T00:00:00"/>
    <m/>
    <s v="Prompt: How did your service contribute to better understanding of:&lt;br&gt;&lt;br&gt;1. Advocacy Skills&lt;br&gt;2. Designing a Solution&lt;br&gt;3. Empathy&lt;br&gt;4. Exploring Purpose&lt;br&gt;5.  Real World Experience Response: We went to an elementary school and took all the boxes out of a closet and cleaned it so that we could take the things out of the boxes and organize them, such as uniforms and coats and hygiene products and we have to fig our out how to organize everything and fit everything back in the closet"/>
    <s v="The Hockaday School"/>
    <x v="1"/>
    <s v="2022"/>
  </r>
  <r>
    <x v="13"/>
    <s v="THS Class of 2024"/>
    <x v="1"/>
    <n v="1"/>
    <x v="4"/>
    <d v="2022-09-15T00:00:00"/>
    <m/>
    <s v="Prompt: How did your service contribute to better understanding of:&lt;br&gt;&lt;br&gt;1. Advocacy Skills&lt;br&gt;2. Designing a Solution&lt;br&gt;3. Empathy&lt;br&gt;4. Exploring Purpose&lt;br&gt;5.  Real World Experience Response: We brainstormed ideas to implement in Hockaday Middle School English classes."/>
    <s v="Writing Center"/>
    <x v="1"/>
    <s v="2022"/>
  </r>
  <r>
    <x v="13"/>
    <s v="THS Class of 2024"/>
    <x v="1"/>
    <n v="3"/>
    <x v="4"/>
    <d v="2023-04-27T00:00:00"/>
    <m/>
    <s v="Prompt: How did your service contribute to better understanding of:&lt;br&gt;&lt;br&gt;1. Advocacy Skills&lt;br&gt;2. Designing a Solution&lt;br&gt;3. Empathy&lt;br&gt;4. Exploring Purpose&lt;br&gt;5.  Real World Experience Response: I donated crayons to our crayon drive."/>
    <s v="Care for Cancer"/>
    <x v="1"/>
    <s v="2023"/>
  </r>
  <r>
    <x v="15"/>
    <s v="THS Class of 2024"/>
    <x v="1"/>
    <n v="0.5"/>
    <x v="4"/>
    <d v="2022-11-07T00:00:00"/>
    <m/>
    <s v="Prompt: How did your service contribute to better understanding of:&lt;br&gt;&lt;br&gt;1. Advocacy Skills&lt;br&gt;2. Designing a Solution&lt;br&gt;3. Empathy&lt;br&gt;4. Exploring Purpose&lt;br&gt;5.  Real World Experience Response: I had a planning meeting with Ms Day for our upcoming event"/>
    <s v="Hockaday"/>
    <x v="1"/>
    <s v="2022"/>
  </r>
  <r>
    <x v="15"/>
    <s v="THS Class of 2024"/>
    <x v="1"/>
    <n v="1.2"/>
    <x v="4"/>
    <d v="2023-04-20T00:00:00"/>
    <m/>
    <s v="Prompt: How did your service contribute to better understanding of:&lt;br&gt;&lt;br&gt;1. Advocacy Skills&lt;br&gt;2. Designing a Solution&lt;br&gt;3. Empathy&lt;br&gt;4. Exploring Purpose&lt;br&gt;5.  Real World Experience Response: we had a SI zoo session during y period"/>
    <s v="Hockaday"/>
    <x v="1"/>
    <s v="2023"/>
  </r>
  <r>
    <x v="15"/>
    <s v="THS Class of 2024"/>
    <x v="1"/>
    <n v="1.2"/>
    <x v="4"/>
    <d v="2023-01-04T00:00:00"/>
    <m/>
    <s v="Prompt: How did your service contribute to better understanding of:&lt;br&gt;&lt;br&gt;1. Advocacy Skills&lt;br&gt;2. Designing a Solution&lt;br&gt;3. Empathy&lt;br&gt;4. Exploring Purpose&lt;br&gt;5.  Real World Experience Response: we had a zoo social impact work day"/>
    <s v="Hockaday"/>
    <x v="1"/>
    <s v="2023"/>
  </r>
  <r>
    <x v="15"/>
    <s v="THS Class of 2024"/>
    <x v="1"/>
    <n v="1.2"/>
    <x v="4"/>
    <d v="2023-01-18T00:00:00"/>
    <m/>
    <s v="Prompt: How did your service contribute to better understanding of:&lt;br&gt;&lt;br&gt;1. Advocacy Skills&lt;br&gt;2. Designing a Solution&lt;br&gt;3. Empathy&lt;br&gt;4. Exploring Purpose&lt;br&gt;5.  Real World Experience Response: we had a zoo y period session"/>
    <s v="Hockaday"/>
    <x v="1"/>
    <s v="2023"/>
  </r>
  <r>
    <x v="15"/>
    <s v="THS Class of 2024"/>
    <x v="1"/>
    <n v="1.2"/>
    <x v="4"/>
    <d v="2023-02-15T00:00:00"/>
    <m/>
    <s v="Prompt: How did your service contribute to better understanding of:&lt;br&gt;&lt;br&gt;1. Advocacy Skills&lt;br&gt;2. Designing a Solution&lt;br&gt;3. Empathy&lt;br&gt;4. Exploring Purpose&lt;br&gt;5.  Real World Experience Response: we had a zoo y period session"/>
    <s v="Hockaday"/>
    <x v="1"/>
    <s v="2023"/>
  </r>
  <r>
    <x v="15"/>
    <s v="THS Class of 2024"/>
    <x v="1"/>
    <n v="1.2"/>
    <x v="4"/>
    <d v="2023-03-07T00:00:00"/>
    <m/>
    <s v="Prompt: How did your service contribute to better understanding of:&lt;br&gt;&lt;br&gt;1. Advocacy Skills&lt;br&gt;2. Designing a Solution&lt;br&gt;3. Empathy&lt;br&gt;4. Exploring Purpose&lt;br&gt;5.  Real World Experience Response: we had our prototype build day"/>
    <s v="Hockaday"/>
    <x v="1"/>
    <s v="2023"/>
  </r>
  <r>
    <x v="15"/>
    <s v="THS Class of 2024"/>
    <x v="1"/>
    <n v="2.5"/>
    <x v="4"/>
    <d v="2023-04-19T00:00:00"/>
    <m/>
    <s v="Prompt: How did your service contribute to better understanding of:&lt;br&gt;&lt;br&gt;1. Advocacy Skills&lt;br&gt;2. Designing a Solution&lt;br&gt;3. Empathy&lt;br&gt;4. Exploring Purpose&lt;br&gt;5.  Real World Experience Response: i worked on our prototype"/>
    <s v="Hockaday"/>
    <x v="1"/>
    <s v="2023"/>
  </r>
  <r>
    <x v="15"/>
    <s v="THS Class of 2024"/>
    <x v="1"/>
    <n v="3.5"/>
    <x v="4"/>
    <d v="2023-03-21T00:00:00"/>
    <m/>
    <s v="Prompt: How did your service contribute to better understanding of:&lt;br&gt;&lt;br&gt;1. Advocacy Skills&lt;br&gt;2. Designing a Solution&lt;br&gt;3. Empathy&lt;br&gt;4. Exploring Purpose&lt;br&gt;5.  Real World Experience Response: i worked on our prototype"/>
    <s v="Hockaday"/>
    <x v="1"/>
    <s v="2023"/>
  </r>
  <r>
    <x v="15"/>
    <s v="THS Class of 2024"/>
    <x v="1"/>
    <n v="11"/>
    <x v="4"/>
    <d v="2023-05-03T00:00:00"/>
    <m/>
    <s v="Prompt: How did your service contribute to better understanding of:&lt;br&gt;&lt;br&gt;1. Advocacy Skills&lt;br&gt;2. Designing a Solution&lt;br&gt;3. Empathy&lt;br&gt;4. Exploring Purpose&lt;br&gt;5.  Real World Experience Response: this was from our zoo class throughout the year"/>
    <s v="BIZ"/>
    <x v="1"/>
    <s v="2023"/>
  </r>
  <r>
    <x v="170"/>
    <s v="THS Class of 2024"/>
    <x v="1"/>
    <n v="3"/>
    <x v="4"/>
    <d v="2022-12-16T00:00:00"/>
    <m/>
    <s v="Prompt: How did your service contribute to better understanding of:&lt;br&gt;&lt;br&gt;1. Advocacy Skills&lt;br&gt;2. Designing a Solution&lt;br&gt;3. Empathy&lt;br&gt;4. Exploring Purpose&lt;br&gt;5.  Real World Experience Response: We helped unpack and sort the clothes and sanitary products. We then stack then in cardboard boxes or on the shelves which are easy to store. With this, we helped the teachers and faculty members save a lot of time and also helped the kids at the publcu schools."/>
    <s v="United To Learn"/>
    <x v="1"/>
    <s v="2022"/>
  </r>
  <r>
    <x v="16"/>
    <s v="THS Class of 2024"/>
    <x v="1"/>
    <n v="1"/>
    <x v="4"/>
    <d v="2022-09-15T00:00:00"/>
    <m/>
    <s v="Prompt: How did your service contribute to better understanding of:&lt;br&gt;&lt;br&gt;1. Advocacy Skills&lt;br&gt;2. Designing a Solution&lt;br&gt;3. Empathy&lt;br&gt;4. Exploring Purpose&lt;br&gt;5.  Real World Experience Response: We brainstormed ideas to help the middle schoolers learn how to annotate"/>
    <s v="writing center intern"/>
    <x v="1"/>
    <s v="2022"/>
  </r>
  <r>
    <x v="16"/>
    <s v="THS Class of 2024"/>
    <x v="1"/>
    <n v="0.5"/>
    <x v="4"/>
    <d v="2022-09-23T00:00:00"/>
    <m/>
    <s v="Prompt: How did your service contribute to better understanding of:&lt;br&gt;&lt;br&gt;1. Advocacy Skills&lt;br&gt;2. Designing a Solution&lt;br&gt;3. Empathy&lt;br&gt;4. Exploring Purpose&lt;br&gt;5.  Real World Experience Response: We worked on our bookmark idea to give to the middle schoolers to help them with annotations."/>
    <s v="writing center intern"/>
    <x v="1"/>
    <s v="2022"/>
  </r>
  <r>
    <x v="16"/>
    <s v="THS Class of 2024"/>
    <x v="1"/>
    <n v="2"/>
    <x v="4"/>
    <d v="2022-12-11T00:00:00"/>
    <m/>
    <s v="Prompt: How did your service contribute to better understanding of:&lt;br&gt;&lt;br&gt;1. Advocacy Skills&lt;br&gt;2. Designing a Solution&lt;br&gt;3. Empathy&lt;br&gt;4. Exploring Purpose&lt;br&gt;5.  Real World Experience Response: We participated in the NCL holiday dash where we made gift bags, created dog toys, wrote cards, and put together boxes for different organizations."/>
    <s v="Family Gateway"/>
    <x v="1"/>
    <s v="2022"/>
  </r>
  <r>
    <x v="16"/>
    <s v="THS Class of 2024"/>
    <x v="1"/>
    <n v="1"/>
    <x v="4"/>
    <d v="2023-01-11T00:00:00"/>
    <m/>
    <s v="Prompt: How did your service contribute to better understanding of:&lt;br&gt;&lt;br&gt;1. Advocacy Skills&lt;br&gt;2. Designing a Solution&lt;br&gt;3. Empathy&lt;br&gt;4. Exploring Purpose&lt;br&gt;5.  Real World Experience Response: We learned about homelessness in Dallas and how we can help."/>
    <s v="feeding the need"/>
    <x v="1"/>
    <s v="2023"/>
  </r>
  <r>
    <x v="16"/>
    <s v="THS Class of 2024"/>
    <x v="1"/>
    <n v="2"/>
    <x v="4"/>
    <d v="2023-02-12T00:00:00"/>
    <m/>
    <s v="Prompt: How did your service contribute to better understanding of:&lt;br&gt;&lt;br&gt;1. Advocacy Skills&lt;br&gt;2. Designing a Solution&lt;br&gt;3. Empathy&lt;br&gt;4. Exploring Purpose&lt;br&gt;5.  Real World Experience Response: We made and decorated valentines bags for family gateway!"/>
    <s v="Family Gateway"/>
    <x v="1"/>
    <s v="2023"/>
  </r>
  <r>
    <x v="171"/>
    <s v="THS Class of 2024"/>
    <x v="1"/>
    <n v="2"/>
    <x v="4"/>
    <d v="2023-04-23T00:00:00"/>
    <m/>
    <s v="Prompt: How did your service contribute to better understanding of:&lt;br&gt;&lt;br&gt;1. Advocacy Skills&lt;br&gt;2. Designing a Solution&lt;br&gt;3. Empathy&lt;br&gt;4. Exploring Purpose&lt;br&gt;5.  Real World Experience Response: Brought items for Metrocrest Feminine Hygiene Donation Drive such as toothpaste, shampoo, and sanitary wipes which are critically low in stock and helpful for women experiencing financial insecurity."/>
    <s v="Metrocrest"/>
    <x v="1"/>
    <s v="2023"/>
  </r>
  <r>
    <x v="172"/>
    <s v="THS Class of 2024"/>
    <x v="1"/>
    <n v="2"/>
    <x v="4"/>
    <d v="2022-12-16T00:00:00"/>
    <m/>
    <s v="Prompt: How did your service contribute to better understanding of:&lt;br&gt;&lt;br&gt;1. Advocacy Skills&lt;br&gt;2. Designing a Solution&lt;br&gt;3. Empathy&lt;br&gt;4. Exploring Purpose&lt;br&gt;5.  Real World Experience Response: We cleaned out a storage closet and refilled it with clothes for elementary students. Now the kids will be able to grab anything they need for free."/>
    <s v="United To Learn"/>
    <x v="1"/>
    <s v="2022"/>
  </r>
  <r>
    <x v="17"/>
    <s v="THS Class of 2024"/>
    <x v="1"/>
    <n v="2"/>
    <x v="4"/>
    <d v="2022-12-16T00:00:00"/>
    <m/>
    <s v="Prompt: How did your service contribute to better understanding of:&lt;br&gt;&lt;br&gt;1. Advocacy Skills&lt;br&gt;2. Designing a Solution&lt;br&gt;3. Empathy&lt;br&gt;4. Exploring Purpose&lt;br&gt;5.  Real World Experience Response: We sorted a closet full of clothes and supplies, which required critical thinking to organize them in the most effective way."/>
    <s v="United to Learn"/>
    <x v="1"/>
    <s v="2022"/>
  </r>
  <r>
    <x v="173"/>
    <s v="THS Class of 2024"/>
    <x v="1"/>
    <n v="1.5"/>
    <x v="4"/>
    <d v="2023-01-05T00:00:00"/>
    <m/>
    <s v="Prompt: How did your service contribute to better understanding of:&lt;br&gt;&lt;br&gt;1. Advocacy Skills&lt;br&gt;2. Designing a Solution&lt;br&gt;3. Empathy&lt;br&gt;4. Exploring Purpose&lt;br&gt;5.  Real World Experience Response: My advanced studio art class traveled to the Family Gateway shelter and created ‚Äúartist trading cards‚Äù with the kids to brighten their day and infuse more creative expression in the center. We additionally scoped out the center and worked with the staff to determine our semester project which will be to create art work for the walls in the popular areas of the center."/>
    <s v="family gateway"/>
    <x v="1"/>
    <s v="2023"/>
  </r>
  <r>
    <x v="174"/>
    <s v="THS Class of 2024"/>
    <x v="1"/>
    <n v="1"/>
    <x v="4"/>
    <d v="2022-12-13T00:00:00"/>
    <m/>
    <s v="Prompt: How did your service contribute to better understanding of:&lt;br&gt;&lt;br&gt;1. Advocacy Skills&lt;br&gt;2. Designing a Solution&lt;br&gt;3. Empathy&lt;br&gt;4. Exploring Purpose&lt;br&gt;5.  Real World Experience Response: During tutoring you are able to help figure out the best way to teach kids certain things. If your original way of teaching it did not work you can come up with a different way"/>
    <s v="Nathan Adams Elementary School"/>
    <x v="1"/>
    <s v="2022"/>
  </r>
  <r>
    <x v="174"/>
    <s v="THS Class of 2024"/>
    <x v="1"/>
    <n v="1"/>
    <x v="4"/>
    <d v="2023-01-26T00:00:00"/>
    <m/>
    <s v="Prompt: How did your service contribute to better understanding of:&lt;br&gt;&lt;br&gt;1. Advocacy Skills&lt;br&gt;2. Designing a Solution&lt;br&gt;3. Empathy&lt;br&gt;4. Exploring Purpose&lt;br&gt;5.  Real World Experience Response: When working with kids it is important that we find a way to teach them that makes sense and is easy to learn"/>
    <s v="Nathan Adams Elementary School"/>
    <x v="1"/>
    <s v="2023"/>
  </r>
  <r>
    <x v="19"/>
    <s v="THS Class of 2024"/>
    <x v="1"/>
    <n v="2"/>
    <x v="4"/>
    <d v="2022-12-16T00:00:00"/>
    <m/>
    <s v="Prompt: How did your service contribute to better understanding of:&lt;br&gt;&lt;br&gt;1. Advocacy Skills&lt;br&gt;2. Designing a Solution&lt;br&gt;3. Empathy&lt;br&gt;4. Exploring Purpose&lt;br&gt;5.  Real World Experience Response: We sorted out a care closet."/>
    <s v="United to Learn"/>
    <x v="1"/>
    <s v="2022"/>
  </r>
  <r>
    <x v="19"/>
    <s v="THS Class of 2024"/>
    <x v="1"/>
    <n v="1"/>
    <x v="4"/>
    <d v="2023-01-04T00:00:00"/>
    <m/>
    <s v="Prompt: How did your service contribute to better understanding of:&lt;br&gt;&lt;br&gt;1. Advocacy Skills&lt;br&gt;2. Designing a Solution&lt;br&gt;3. Empathy&lt;br&gt;4. Exploring Purpose&lt;br&gt;5.  Real World Experience Response: I recorded myself reading books for kids in the hospital"/>
    <s v="care4cancer"/>
    <x v="1"/>
    <s v="2023"/>
  </r>
  <r>
    <x v="19"/>
    <s v="THS Class of 2024"/>
    <x v="1"/>
    <n v="4"/>
    <x v="4"/>
    <d v="2023-01-28T00:00:00"/>
    <m/>
    <s v="Prompt: How did your service contribute to better understanding of:&lt;br&gt;&lt;br&gt;1. Advocacy Skills&lt;br&gt;2. Designing a Solution&lt;br&gt;3. Empathy&lt;br&gt;4. Exploring Purpose&lt;br&gt;5.  Real World Experience Response: I helped build a house."/>
    <s v="habitat for humanity dallas"/>
    <x v="1"/>
    <s v="2023"/>
  </r>
  <r>
    <x v="19"/>
    <s v="THS Class of 2024"/>
    <x v="1"/>
    <n v="1"/>
    <x v="4"/>
    <d v="2023-03-22T00:00:00"/>
    <m/>
    <s v="Prompt: How did your service contribute to better understanding of:&lt;br&gt;&lt;br&gt;1. Advocacy Skills&lt;br&gt;2. Designing a Solution&lt;br&gt;3. Empathy&lt;br&gt;4. Exploring Purpose&lt;br&gt;5.  Real World Experience Response: I visited the zoo class‚Äôs fair to listen to their projects and give them feedback."/>
    <s v="Hockaday"/>
    <x v="1"/>
    <s v="2023"/>
  </r>
  <r>
    <x v="20"/>
    <s v="THS Class of 2024"/>
    <x v="1"/>
    <n v="1"/>
    <x v="4"/>
    <d v="2023-02-09T00:00:00"/>
    <s v="Members of the banner club met during Y period to plan different aspects of running writing competitions for middle schoolers. We brainstormed prompt and poster ideas and then judged entries for winners."/>
    <s v="Prompt: How did your service contribute to better understanding of:&lt;br&gt;&lt;br&gt;1. Advocacy Skills&lt;br&gt;2. Designing a Solution&lt;br&gt;3. Empathy&lt;br&gt;4. Exploring Purpose&lt;br&gt;5.  Real World Experience Response: Members of the banner club met during Y period to plan different aspects of running writing competitions for middle schoolers. We brainstormed prompt and poster ideas and then judged entries for winners."/>
    <s v="Writing Center Intern -Banner Club Meeting"/>
    <x v="1"/>
    <s v="2023"/>
  </r>
  <r>
    <x v="20"/>
    <s v="THS Class of 2024"/>
    <x v="1"/>
    <n v="2"/>
    <x v="4"/>
    <d v="2023-02-06T00:00:00"/>
    <m/>
    <s v="Prompt: How did your service contribute to better understanding of:&lt;br&gt;&lt;br&gt;1. Advocacy Skills&lt;br&gt;2. Designing a Solution&lt;br&gt;3. Empathy&lt;br&gt;4. Exploring Purpose&lt;br&gt;5.  Real World Experience Response: Serving as part of the banner team this year, we created various opportunities for middle school students to showcase their creativity and writing skills. At our meetings, I helped sort through submissions and gave my suggestions for how to design the book at the end of the year."/>
    <s v="Writing Center Intern- Banner Team"/>
    <x v="1"/>
    <s v="2023"/>
  </r>
  <r>
    <x v="175"/>
    <s v="THS Class of 2024"/>
    <x v="1"/>
    <n v="2"/>
    <x v="4"/>
    <d v="2022-10-20T00:00:00"/>
    <m/>
    <s v="Prompt: How did your service contribute to better understanding of:&lt;br&gt;&lt;br&gt;1. Advocacy Skills&lt;br&gt;2. Designing a Solution&lt;br&gt;3. Empathy&lt;br&gt;4. Exploring Purpose&lt;br&gt;5.  Real World Experience Response: I tutored math. There was a lack of tutors so I had got tutor three kids, all from different grade levels."/>
    <s v="Intellichoice"/>
    <x v="1"/>
    <s v="2022"/>
  </r>
  <r>
    <x v="175"/>
    <s v="THS Class of 2024"/>
    <x v="1"/>
    <n v="1.5"/>
    <x v="4"/>
    <d v="2022-12-16T00:00:00"/>
    <m/>
    <s v="Prompt: How did your service contribute to better understanding of:&lt;br&gt;&lt;br&gt;1. Advocacy Skills&lt;br&gt;2. Designing a Solution&lt;br&gt;3. Empathy&lt;br&gt;4. Exploring Purpose&lt;br&gt;5.  Real World Experience Response: Helped build shelves and clothing racks for the elementary‚Äôs storage room"/>
    <s v="J.N. Ervin Elemntary X Day"/>
    <x v="1"/>
    <s v="2022"/>
  </r>
  <r>
    <x v="176"/>
    <s v="THS Class of 2024"/>
    <x v="1"/>
    <n v="1"/>
    <x v="4"/>
    <d v="2023-01-12T00:00:00"/>
    <m/>
    <s v="Prompt: How did your service contribute to better understanding of:&lt;br&gt;&lt;br&gt;1. Advocacy Skills&lt;br&gt;2. Designing a Solution&lt;br&gt;3. Empathy&lt;br&gt;4. Exploring Purpose&lt;br&gt;5.  Real World Experience Response: I helped to solve the problem of patients being alone during cancer treatment"/>
    <s v="care for cancer"/>
    <x v="1"/>
    <s v="2023"/>
  </r>
  <r>
    <x v="176"/>
    <s v="THS Class of 2024"/>
    <x v="1"/>
    <n v="4"/>
    <x v="4"/>
    <d v="2023-01-15T00:00:00"/>
    <m/>
    <s v="Prompt: How did your service contribute to better understanding of:&lt;br&gt;&lt;br&gt;1. Advocacy Skills&lt;br&gt;2. Designing a Solution&lt;br&gt;3. Empathy&lt;br&gt;4. Exploring Purpose&lt;br&gt;5.  Real World Experience Response: We built a house which is designing a solution to the homelessness problem"/>
    <s v="habitat for humanity"/>
    <x v="1"/>
    <s v="2023"/>
  </r>
  <r>
    <x v="177"/>
    <s v="THS Class of 2024"/>
    <x v="1"/>
    <n v="1"/>
    <x v="4"/>
    <d v="2022-09-15T00:00:00"/>
    <m/>
    <s v="Prompt: How did your service contribute to better understanding of:&lt;br&gt;&lt;br&gt;1. Advocacy Skills&lt;br&gt;2. Designing a Solution&lt;br&gt;3. Empathy&lt;br&gt;4. Exploring Purpose&lt;br&gt;5.  Real World Experience Response: We thought of engaging ways to help middle school with annotating"/>
    <s v="Hockaday"/>
    <x v="1"/>
    <s v="2022"/>
  </r>
  <r>
    <x v="177"/>
    <s v="THS Class of 2024"/>
    <x v="1"/>
    <n v="1"/>
    <x v="4"/>
    <d v="2022-12-22T00:00:00"/>
    <m/>
    <s v="Prompt: How did your service contribute to better understanding of:&lt;br&gt;&lt;br&gt;1. Advocacy Skills&lt;br&gt;2. Designing a Solution&lt;br&gt;3. Empathy&lt;br&gt;4. Exploring Purpose&lt;br&gt;5.  Real World Experience Response: making a blanket"/>
    <s v="SPCA Dallas"/>
    <x v="1"/>
    <s v="2022"/>
  </r>
  <r>
    <x v="22"/>
    <s v="THS Class of 2024"/>
    <x v="1"/>
    <n v="3"/>
    <x v="4"/>
    <d v="2022-09-19T00:00:00"/>
    <m/>
    <s v="Prompt: How did your service contribute to better understanding of:&lt;br&gt;&lt;br&gt;1. Advocacy Skills&lt;br&gt;2. Designing a Solution&lt;br&gt;3. Empathy&lt;br&gt;4. Exploring Purpose&lt;br&gt;5.  Real World Experience Response: We had our first fundraising meeting!"/>
    <s v="Dallas Area Habitat For Humanity"/>
    <x v="1"/>
    <s v="2022"/>
  </r>
  <r>
    <x v="22"/>
    <s v="THS Class of 2024"/>
    <x v="1"/>
    <n v="4"/>
    <x v="4"/>
    <d v="2022-10-09T00:00:00"/>
    <m/>
    <s v="Prompt: How did your service contribute to better understanding of:&lt;br&gt;&lt;br&gt;1. Advocacy Skills&lt;br&gt;2. Designing a Solution&lt;br&gt;3. Empathy&lt;br&gt;4. Exploring Purpose&lt;br&gt;5.  Real World Experience Response: We filled bags with snacks for kids after school."/>
    <s v="Mi Escuelita: Maple Avenue"/>
    <x v="1"/>
    <s v="2022"/>
  </r>
  <r>
    <x v="22"/>
    <s v="THS Class of 2024"/>
    <x v="1"/>
    <n v="2"/>
    <x v="4"/>
    <d v="2022-11-27T00:00:00"/>
    <m/>
    <s v="Prompt: How did your service contribute to better understanding of:&lt;br&gt;&lt;br&gt;1. Advocacy Skills&lt;br&gt;2. Designing a Solution&lt;br&gt;3. Empathy&lt;br&gt;4. Exploring Purpose&lt;br&gt;5.  Real World Experience Response: We filled bags for kids to eat after school so they don‚Äôt go hungry until dinner."/>
    <s v="DISD"/>
    <x v="1"/>
    <s v="2022"/>
  </r>
  <r>
    <x v="22"/>
    <s v="THS Class of 2024"/>
    <x v="1"/>
    <n v="2"/>
    <x v="4"/>
    <d v="2022-12-31T00:00:00"/>
    <m/>
    <s v="Prompt: How did your service contribute to better understanding of:&lt;br&gt;&lt;br&gt;1. Advocacy Skills&lt;br&gt;2. Designing a Solution&lt;br&gt;3. Empathy&lt;br&gt;4. Exploring Purpose&lt;br&gt;5.  Real World Experience Response: We filled and packed sandwiches for homeless people across dallas."/>
    <s v="Tango Tab"/>
    <x v="1"/>
    <s v="2022"/>
  </r>
  <r>
    <x v="22"/>
    <s v="THS Class of 2024"/>
    <x v="1"/>
    <n v="1"/>
    <x v="4"/>
    <d v="2023-01-25T00:00:00"/>
    <m/>
    <s v="Prompt: How did your service contribute to better understanding of:&lt;br&gt;&lt;br&gt;1. Advocacy Skills&lt;br&gt;2. Designing a Solution&lt;br&gt;3. Empathy&lt;br&gt;4. Exploring Purpose&lt;br&gt;5.  Real World Experience Response: We read to kids at Anne Frank Elementary"/>
    <s v="Anne Frank EL"/>
    <x v="1"/>
    <s v="2023"/>
  </r>
  <r>
    <x v="24"/>
    <s v="THS Class of 2024"/>
    <x v="1"/>
    <n v="1.8"/>
    <x v="4"/>
    <d v="2022-09-24T00:00:00"/>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s v="Feed My Starving Children - Richardson, TX"/>
    <x v="1"/>
    <s v="2022"/>
  </r>
  <r>
    <x v="24"/>
    <s v="THS Class of 2024"/>
    <x v="1"/>
    <n v="3"/>
    <x v="4"/>
    <d v="2022-11-07T00:00:00"/>
    <m/>
    <s v="Prompt: How did your service contribute to better understanding of:&lt;br&gt;&lt;br&gt;1. Advocacy Skills&lt;br&gt;2. Designing a Solution&lt;br&gt;3. Empathy&lt;br&gt;4. Exploring Purpose&lt;br&gt;5.  Real World Experience Response: I created November week 2 curriculum for teen students at COT along with Melody because Faith was busy. This curriculum will be used by volunteers to teach students about English."/>
    <s v="citizens of tomorrow"/>
    <x v="1"/>
    <s v="2022"/>
  </r>
  <r>
    <x v="24"/>
    <s v="THS Class of 2024"/>
    <x v="1"/>
    <n v="1.8"/>
    <x v="4"/>
    <d v="2022-11-18T00:00:00"/>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s v="Feed My Starving Children - Richardson, TX"/>
    <x v="1"/>
    <s v="2022"/>
  </r>
  <r>
    <x v="24"/>
    <s v="THS Class of 2024"/>
    <x v="1"/>
    <n v="1.8"/>
    <x v="4"/>
    <d v="2022-12-02T00:00:00"/>
    <m/>
    <s v="Prompt: How did your service contribute to better understanding of:&lt;br&gt;&lt;br&gt;1. Advocacy Skills&lt;br&gt;2. Designing a Solution&lt;br&gt;3. Empathy&lt;br&gt;4. Exploring Purpose&lt;br&gt;5.  Real World Experience Response: I packed food with other volunteers to help those don‚Äôt have enough nutritions. This is a solution to hunger and malnutrition."/>
    <s v="Feed My Starving Children - Richardson, TX"/>
    <x v="1"/>
    <s v="2022"/>
  </r>
  <r>
    <x v="24"/>
    <s v="THS Class of 2024"/>
    <x v="1"/>
    <n v="1.8"/>
    <x v="4"/>
    <d v="2023-01-07T00:00:00"/>
    <m/>
    <s v="Prompt: How did your service contribute to better understanding of:&lt;br&gt;&lt;br&gt;1. Advocacy Skills&lt;br&gt;2. Designing a Solution&lt;br&gt;3. Empathy&lt;br&gt;4. Exploring Purpose&lt;br&gt;5.  Real World Experience Response: I packed food for starving children with other volunteers. This is a solution to hunger and malnutrition."/>
    <s v="Feed My Starving Children - Richardson, TX"/>
    <x v="1"/>
    <s v="2023"/>
  </r>
  <r>
    <x v="24"/>
    <s v="THS Class of 2024"/>
    <x v="1"/>
    <n v="1.8"/>
    <x v="4"/>
    <d v="2023-02-11T00:00:00"/>
    <m/>
    <s v="Prompt: How did your service contribute to better understanding of:&lt;br&gt;&lt;br&gt;1. Advocacy Skills&lt;br&gt;2. Designing a Solution&lt;br&gt;3. Empathy&lt;br&gt;4. Exploring Purpose&lt;br&gt;5.  Real World Experience Response: I packed food for starving children with other volunteers. This is a solution to hunger and malnutrition."/>
    <s v="Feed My Starving Children - Richardson, TX"/>
    <x v="1"/>
    <s v="2023"/>
  </r>
  <r>
    <x v="24"/>
    <s v="THS Class of 2024"/>
    <x v="1"/>
    <n v="2"/>
    <x v="4"/>
    <d v="2023-01-03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1 teen slides and edited the slides from all other levels as well."/>
    <s v="Citizens of Tomorrow"/>
    <x v="1"/>
    <s v="2023"/>
  </r>
  <r>
    <x v="24"/>
    <s v="THS Class of 2024"/>
    <x v="1"/>
    <n v="2"/>
    <x v="4"/>
    <d v="2023-01-10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2 teen slides and edited the slides from all other levels as well."/>
    <s v="Citizens of Tomorrow"/>
    <x v="1"/>
    <s v="2023"/>
  </r>
  <r>
    <x v="24"/>
    <s v="THS Class of 2024"/>
    <x v="1"/>
    <n v="2"/>
    <x v="4"/>
    <d v="2023-01-24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January week 4 teen slides and edited the slides from all other levels as well."/>
    <s v="Citizens of Tomorrow"/>
    <x v="1"/>
    <s v="2023"/>
  </r>
  <r>
    <x v="24"/>
    <s v="THS Class of 2024"/>
    <x v="1"/>
    <n v="2"/>
    <x v="4"/>
    <d v="2023-01-31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1 teen slides and edited the slides from all other levels as well."/>
    <s v="Citizens of Tomorrow"/>
    <x v="1"/>
    <s v="2023"/>
  </r>
  <r>
    <x v="24"/>
    <s v="THS Class of 2024"/>
    <x v="1"/>
    <n v="2"/>
    <x v="4"/>
    <d v="2023-02-07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2 teen slides and edited the slides from all other levels as well."/>
    <s v="Citizens of Tomorrow"/>
    <x v="1"/>
    <s v="2023"/>
  </r>
  <r>
    <x v="24"/>
    <s v="THS Class of 2024"/>
    <x v="1"/>
    <n v="2"/>
    <x v="4"/>
    <d v="2023-02-14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3 teen slides and edited the slides from all other levels as well."/>
    <s v="Citizens of Tomorrow"/>
    <x v="1"/>
    <s v="2023"/>
  </r>
  <r>
    <x v="24"/>
    <s v="THS Class of 2024"/>
    <x v="1"/>
    <n v="2"/>
    <x v="4"/>
    <d v="2023-02-21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February week 4 teen slides and edited the slides from all other levels as well."/>
    <s v="Citizens of Tomorrow"/>
    <x v="1"/>
    <s v="2023"/>
  </r>
  <r>
    <x v="24"/>
    <s v="THS Class of 2024"/>
    <x v="1"/>
    <n v="2"/>
    <x v="4"/>
    <d v="2023-02-28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1 teen slides and edited the slides from all other levels as well."/>
    <s v="Citizens of Tomorrow"/>
    <x v="1"/>
    <s v="2023"/>
  </r>
  <r>
    <x v="24"/>
    <s v="THS Class of 2024"/>
    <x v="1"/>
    <n v="2"/>
    <x v="4"/>
    <d v="2023-03-07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2 teen slides and edited the slides from all other levels as well."/>
    <s v="Citizens of Tomorrow"/>
    <x v="1"/>
    <s v="2023"/>
  </r>
  <r>
    <x v="24"/>
    <s v="THS Class of 2024"/>
    <x v="1"/>
    <n v="2"/>
    <x v="4"/>
    <d v="2023-03-14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3 teen slides and edited the slides from all other levels as well."/>
    <s v="Citizens of Tomorrow"/>
    <x v="1"/>
    <s v="2023"/>
  </r>
  <r>
    <x v="24"/>
    <s v="THS Class of 2024"/>
    <x v="1"/>
    <n v="2"/>
    <x v="4"/>
    <d v="2023-03-21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4 teen slides and edited the slides from all other levels as well."/>
    <s v="Citizens of Tomorrow"/>
    <x v="1"/>
    <s v="2023"/>
  </r>
  <r>
    <x v="24"/>
    <s v="THS Class of 2024"/>
    <x v="1"/>
    <n v="2"/>
    <x v="4"/>
    <d v="2023-03-28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March week 5 teen slides and edited the slides from all other levels as well."/>
    <s v="Citizens of Tomorrow"/>
    <x v="1"/>
    <s v="2023"/>
  </r>
  <r>
    <x v="24"/>
    <s v="THS Class of 2024"/>
    <x v="1"/>
    <n v="2"/>
    <x v="4"/>
    <d v="2023-04-04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1 teen slides and edited the slides from all other levels as well."/>
    <s v="Citizens of Tomorrow"/>
    <x v="1"/>
    <s v="2023"/>
  </r>
  <r>
    <x v="24"/>
    <s v="THS Class of 2024"/>
    <x v="1"/>
    <n v="2"/>
    <x v="4"/>
    <d v="2023-04-10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2 teen slides and edited the slides from all other levels as well."/>
    <s v="Citizens of Tomorrow"/>
    <x v="1"/>
    <s v="2023"/>
  </r>
  <r>
    <x v="24"/>
    <s v="THS Class of 2024"/>
    <x v="1"/>
    <n v="2"/>
    <x v="4"/>
    <d v="2023-04-17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April week 3 teen slides and edited the slides from all other levels as well."/>
    <s v="Citizens of Tomorrow"/>
    <x v="1"/>
    <s v="2023"/>
  </r>
  <r>
    <x v="25"/>
    <s v="THS Class of 2024"/>
    <x v="1"/>
    <n v="3.5"/>
    <x v="4"/>
    <d v="2023-04-08T00:00:00"/>
    <m/>
    <s v="Prompt: How did your service contribute to better understanding of:&lt;br&gt;&lt;br&gt;1. Advocacy Skills&lt;br&gt;2. Designing a Solution&lt;br&gt;3. Empathy&lt;br&gt;4. Exploring Purpose&lt;br&gt;5.  Real World Experience Response: It"/>
    <s v="Intellichoice"/>
    <x v="1"/>
    <s v="2023"/>
  </r>
  <r>
    <x v="25"/>
    <s v="THS Class of 2024"/>
    <x v="1"/>
    <n v="2.5"/>
    <x v="4"/>
    <d v="2023-04-29T00:00:00"/>
    <m/>
    <s v="Prompt: How did your service contribute to better understanding of:&lt;br&gt;&lt;br&gt;1. Advocacy Skills&lt;br&gt;2. Designing a Solution&lt;br&gt;3. Empathy&lt;br&gt;4. Exploring Purpose&lt;br&gt;5.  Real World Experience Response: math"/>
    <s v="Intellichoice"/>
    <x v="1"/>
    <s v="2023"/>
  </r>
  <r>
    <x v="25"/>
    <s v="THS Class of 2024"/>
    <x v="1"/>
    <n v="3"/>
    <x v="4"/>
    <d v="2023-05-20T00:00:00"/>
    <m/>
    <s v="Prompt: How did your service contribute to better understanding of:&lt;br&gt;&lt;br&gt;1. Advocacy Skills&lt;br&gt;2. Designing a Solution&lt;br&gt;3. Empathy&lt;br&gt;4. Exploring Purpose&lt;br&gt;5.  Real World Experience Response: Revive a Library"/>
    <s v="Intellichoice"/>
    <x v="1"/>
    <s v="2023"/>
  </r>
  <r>
    <x v="178"/>
    <s v="THS Class of 2024"/>
    <x v="1"/>
    <n v="2"/>
    <x v="4"/>
    <d v="2022-12-16T00:00:00"/>
    <m/>
    <s v="Prompt: How did your service contribute to better understanding of:&lt;br&gt;&lt;br&gt;1. Advocacy Skills&lt;br&gt;2. Designing a Solution&lt;br&gt;3. Empathy&lt;br&gt;4. Exploring Purpose&lt;br&gt;5.  Real World Experience Response: This experience allowed me to visualize designing a solution to a problem--a lack of organization in the school's donation area. As we cleaned up the space, we also participated in creating a new space for the clothes inside a contained location sorted by size for accessibility."/>
    <s v="Hockaday"/>
    <x v="1"/>
    <s v="2022"/>
  </r>
  <r>
    <x v="27"/>
    <s v="THS Class of 2024"/>
    <x v="1"/>
    <n v="1.1000000000000001"/>
    <x v="4"/>
    <d v="2023-03-22T00:00:00"/>
    <m/>
    <s v="Prompt: How did your service contribute to better understanding of:&lt;br&gt;&lt;br&gt;1. Advocacy Skills&lt;br&gt;2. Designing a Solution&lt;br&gt;3. Empathy&lt;br&gt;4. Exploring Purpose&lt;br&gt;5.  Real World Experience Response: "/>
    <s v="Metzger Plaza"/>
    <x v="1"/>
    <s v="2023"/>
  </r>
  <r>
    <x v="27"/>
    <s v="THS Class of 2024"/>
    <x v="1"/>
    <n v="3"/>
    <x v="4"/>
    <d v="2023-02-23T00:00:00"/>
    <m/>
    <s v="Prompt: How did your service contribute to better understanding of:&lt;br&gt;&lt;br&gt;1. Advocacy Skills&lt;br&gt;2. Designing a Solution&lt;br&gt;3. Empathy&lt;br&gt;4. Exploring Purpose&lt;br&gt;5.  Real World Experience Response: On this day we went bird watching and planted several plants in our prairie to help maintain biodiversity and a healthy ecosystem"/>
    <s v="AP Environmental Science (TRAC)"/>
    <x v="1"/>
    <s v="2023"/>
  </r>
  <r>
    <x v="179"/>
    <s v="THS Class of 2024"/>
    <x v="1"/>
    <n v="2"/>
    <x v="4"/>
    <d v="2023-05-01T00:00:00"/>
    <m/>
    <s v="Prompt: How did your service contribute to better understanding of:&lt;br&gt;&lt;br&gt;1. Advocacy Skills&lt;br&gt;2. Designing a Solution&lt;br&gt;3. Empathy&lt;br&gt;4. Exploring Purpose&lt;br&gt;5.  Real World Experience Response: I bought supplies for Mother‚Äôs Day baskets. By doing this I designed a solution for mothers who aren‚Äôt as celebrated on Mother‚Äôs Day."/>
    <s v="Family Gateway"/>
    <x v="1"/>
    <s v="2023"/>
  </r>
  <r>
    <x v="28"/>
    <s v="THS Class of 2024"/>
    <x v="1"/>
    <n v="1"/>
    <x v="4"/>
    <d v="2022-09-15T00:00:00"/>
    <m/>
    <s v="Prompt: How did your service contribute to better understanding of:&lt;br&gt;&lt;br&gt;1. Advocacy Skills&lt;br&gt;2. Designing a Solution&lt;br&gt;3. Empathy&lt;br&gt;4. Exploring Purpose&lt;br&gt;5.  Real World Experience Response: In our Writing Center group meeting, we discussed creating a annotation guiding bookmark for the Middle School students. We also strived to make the process fun and engaging by making a bookmark design contest."/>
    <s v="Writing Center Internship"/>
    <x v="1"/>
    <s v="2022"/>
  </r>
  <r>
    <x v="28"/>
    <s v="THS Class of 2024"/>
    <x v="1"/>
    <n v="2"/>
    <x v="4"/>
    <d v="2022-11-17T00:00:00"/>
    <m/>
    <s v="Prompt: How did your service contribute to better understanding of:&lt;br&gt;&lt;br&gt;1. Advocacy Skills&lt;br&gt;2. Designing a Solution&lt;br&gt;3. Empathy&lt;br&gt;4. Exploring Purpose&lt;br&gt;5.  Real World Experience Response: For NTFB, I assembled bags with some food for Thanksgiving with my mom and sister. I hope these will brighten someone‚Äôs holiday."/>
    <s v="North Texas Food Bank"/>
    <x v="1"/>
    <s v="2022"/>
  </r>
  <r>
    <x v="28"/>
    <s v="THS Class of 2024"/>
    <x v="1"/>
    <n v="2"/>
    <x v="4"/>
    <d v="2022-12-11T00:00:00"/>
    <m/>
    <s v="Prompt: How did your service contribute to better understanding of:&lt;br&gt;&lt;br&gt;1. Advocacy Skills&lt;br&gt;2. Designing a Solution&lt;br&gt;3. Empathy&lt;br&gt;4. Exploring Purpose&lt;br&gt;5.  Real World Experience Response: At NCL, we walked around to different station to make gifts for a multitude of organizations- a notable one being New Friends, New Life. We wrapped Christmas gifts for them!"/>
    <s v="New Friends, New Life"/>
    <x v="1"/>
    <s v="2022"/>
  </r>
  <r>
    <x v="28"/>
    <s v="THS Class of 2024"/>
    <x v="1"/>
    <n v="2"/>
    <x v="4"/>
    <d v="2022-12-30T00:00:00"/>
    <m/>
    <s v="Prompt: How did your service contribute to better understanding of:&lt;br&gt;&lt;br&gt;1. Advocacy Skills&lt;br&gt;2. Designing a Solution&lt;br&gt;3. Empathy&lt;br&gt;4. Exploring Purpose&lt;br&gt;5.  Real World Experience Response: I delivered meals to citizens in Grand Prairie. It was a really positive experience."/>
    <s v="Meals on Wheels - Dallas, TX"/>
    <x v="1"/>
    <s v="2022"/>
  </r>
  <r>
    <x v="28"/>
    <s v="THS Class of 2024"/>
    <x v="1"/>
    <n v="3"/>
    <x v="4"/>
    <d v="2023-03-26T00:00:00"/>
    <m/>
    <s v="Prompt: How did your service contribute to better understanding of:&lt;br&gt;&lt;br&gt;1. Advocacy Skills&lt;br&gt;2. Designing a Solution&lt;br&gt;3. Empathy&lt;br&gt;4. Exploring Purpose&lt;br&gt;5.  Real World Experience Response: Today, I participated in my WR Teen Board meeting where we made a craft to benefit the seniors‚Äô egg hunt! Additionally, I organized a snack drive through my NCL chapter to benefit the center."/>
    <s v="Wesley Rankin Community Center"/>
    <x v="1"/>
    <s v="2023"/>
  </r>
  <r>
    <x v="180"/>
    <s v="THS Class of 2024"/>
    <x v="1"/>
    <n v="1"/>
    <x v="4"/>
    <d v="2022-11-08T00:00:00"/>
    <s v="Donated a gift card to Feeding the Need‚Äôs Social Impact Bazaar raffle"/>
    <s v="Prompt: How did your service contribute to better understanding of:&lt;br&gt;&lt;br&gt;1. Advocacy Skills&lt;br&gt;2. Designing a Solution&lt;br&gt;3. Empathy&lt;br&gt;4. Exploring Purpose&lt;br&gt;5.  Real World Experience Response: Donated a starbucks gift to feeding the need‚Äôs social impact bazaar raffle to raise funds for the club"/>
    <s v="Feeding the Need"/>
    <x v="1"/>
    <s v="2022"/>
  </r>
  <r>
    <x v="29"/>
    <s v="THS Class of 2024"/>
    <x v="1"/>
    <n v="2"/>
    <x v="4"/>
    <d v="2022-11-19T00:00:00"/>
    <m/>
    <s v="Prompt: How did your service contribute to better understanding of:&lt;br&gt;&lt;br&gt;1. Advocacy Skills&lt;br&gt;2. Designing a Solution&lt;br&gt;3. Empathy&lt;br&gt;4. Exploring Purpose&lt;br&gt;5.  Real World Experience Response: I made a cake for the TR Hoover Thanksgiving feast. I was able to see my impact when I then distributed it to the participants in the feast. I ‚Äúdesigned a solution‚Äù for thanksgiving dessert!"/>
    <s v="T.R. Hoover Community Center"/>
    <x v="1"/>
    <s v="2022"/>
  </r>
  <r>
    <x v="30"/>
    <s v="THS Class of 2024"/>
    <x v="1"/>
    <n v="15"/>
    <x v="4"/>
    <d v="2023-02-04T00:00:00"/>
    <m/>
    <s v="Prompt: How did your service contribute to better understanding of:&lt;br&gt;&lt;br&gt;1. Advocacy Skills&lt;br&gt;2. Designing a Solution&lt;br&gt;3. Empathy&lt;br&gt;4. Exploring Purpose&lt;br&gt;5.  Real World Experience Response: i designed yoga classes to be implemented into nursing homes"/>
    <s v="designing yoga classes"/>
    <x v="1"/>
    <s v="2023"/>
  </r>
  <r>
    <x v="31"/>
    <s v="THS Class of 2024"/>
    <x v="1"/>
    <n v="1"/>
    <x v="4"/>
    <d v="2023-03-22T00:00:00"/>
    <m/>
    <s v="Prompt: How did your service contribute to better understanding of:&lt;br&gt;&lt;br&gt;1. Advocacy Skills&lt;br&gt;2. Designing a Solution&lt;br&gt;3. Empathy&lt;br&gt;4. Exploring Purpose&lt;br&gt;5.  Real World Experience Response: I saw how the zoo class identified real life problems and designed effective solutions for them"/>
    <s v="zoo class demos"/>
    <x v="1"/>
    <s v="2023"/>
  </r>
  <r>
    <x v="181"/>
    <s v="THS Class of 2024"/>
    <x v="1"/>
    <n v="23"/>
    <x v="4"/>
    <d v="2023-05-03T00:00:00"/>
    <m/>
    <s v="Prompt: How did your service contribute to better understanding of:&lt;br&gt;&lt;br&gt;1. Advocacy Skills&lt;br&gt;2. Designing a Solution&lt;br&gt;3. Empathy&lt;br&gt;4. Exploring Purpose&lt;br&gt;5.  Real World Experience Response: BIZ year long project designing a solution to a real world problem. Made a pitch to give to a panel of judges."/>
    <s v="Hockaday"/>
    <x v="1"/>
    <s v="2023"/>
  </r>
  <r>
    <x v="182"/>
    <s v="THS Class of 2024"/>
    <x v="1"/>
    <n v="2"/>
    <x v="4"/>
    <d v="2022-09-24T00:00:00"/>
    <m/>
    <s v="Prompt: How did your service contribute to better understanding of:&lt;br&gt;&lt;br&gt;1. Advocacy Skills&lt;br&gt;2. Designing a Solution&lt;br&gt;3. Empathy&lt;br&gt;4. Exploring Purpose&lt;br&gt;5.  Real World Experience Response: I helped middle school students solve math problems."/>
    <s v="Intellichoice Tutoring"/>
    <x v="1"/>
    <s v="2022"/>
  </r>
  <r>
    <x v="182"/>
    <s v="THS Class of 2024"/>
    <x v="1"/>
    <n v="3"/>
    <x v="4"/>
    <d v="2022-11-05T00:00:00"/>
    <m/>
    <s v="Prompt: How did your service contribute to better understanding of:&lt;br&gt;&lt;br&gt;1. Advocacy Skills&lt;br&gt;2. Designing a Solution&lt;br&gt;3. Empathy&lt;br&gt;4. Exploring Purpose&lt;br&gt;5.  Real World Experience Response: planned activities for this school year with other officers"/>
    <s v="American Red Cross"/>
    <x v="1"/>
    <s v="2022"/>
  </r>
  <r>
    <x v="32"/>
    <s v="THS Class of 2024"/>
    <x v="1"/>
    <n v="2"/>
    <x v="4"/>
    <d v="2022-12-16T00:00:00"/>
    <m/>
    <s v="Prompt: How did your service contribute to better understanding of:&lt;br&gt;&lt;br&gt;1. Advocacy Skills&lt;br&gt;2. Designing a Solution&lt;br&gt;3. Empathy&lt;br&gt;4. Exploring Purpose&lt;br&gt;5.  Real World Experience Response: Made a care closet and filled it with clothing for kids to make them more comfortable in school"/>
    <s v="TN Ervine United to Learn"/>
    <x v="1"/>
    <s v="2022"/>
  </r>
  <r>
    <x v="32"/>
    <s v="THS Class of 2024"/>
    <x v="1"/>
    <n v="1.5"/>
    <x v="4"/>
    <d v="2023-01-13T00:00:00"/>
    <m/>
    <s v="Prompt: How did your service contribute to better understanding of:&lt;br&gt;&lt;br&gt;1. Advocacy Skills&lt;br&gt;2. Designing a Solution&lt;br&gt;3. Empathy&lt;br&gt;4. Exploring Purpose&lt;br&gt;5.  Real World Experience Response: Made a video to get young people excited about recycling"/>
    <s v="MLK Day Impact-A-Thon"/>
    <x v="1"/>
    <s v="2023"/>
  </r>
  <r>
    <x v="33"/>
    <s v="THS Class of 2024"/>
    <x v="1"/>
    <n v="1"/>
    <x v="4"/>
    <d v="2022-09-19T00:00:00"/>
    <m/>
    <s v="Prompt: How did your service contribute to better understanding of:&lt;br&gt;&lt;br&gt;1. Advocacy Skills&lt;br&gt;2. Designing a Solution&lt;br&gt;3. Empathy&lt;br&gt;4. Exploring Purpose&lt;br&gt;5.  Real World Experience Response: it was a teen board meeting and we brainstormed ideas for our big projects this year about literacy"/>
    <s v="United to Learn"/>
    <x v="1"/>
    <s v="2022"/>
  </r>
  <r>
    <x v="33"/>
    <s v="THS Class of 2024"/>
    <x v="1"/>
    <n v="1"/>
    <x v="4"/>
    <d v="2022-10-27T00:00:00"/>
    <m/>
    <s v="Prompt: How did your service contribute to better understanding of:&lt;br&gt;&lt;br&gt;1. Advocacy Skills&lt;br&gt;2. Designing a Solution&lt;br&gt;3. Empathy&lt;br&gt;4. Exploring Purpose&lt;br&gt;5.  Real World Experience Response: today we helped the kids come up with ways to have more synergy with their parents at home!"/>
    <s v="Hockaday Writing Interns at Walnut Hill"/>
    <x v="1"/>
    <s v="2022"/>
  </r>
  <r>
    <x v="33"/>
    <s v="THS Class of 2024"/>
    <x v="1"/>
    <n v="1"/>
    <x v="4"/>
    <d v="2022-12-04T00:00:00"/>
    <m/>
    <s v="Prompt: How did your service contribute to better understanding of:&lt;br&gt;&lt;br&gt;1. Advocacy Skills&lt;br&gt;2. Designing a Solution&lt;br&gt;3. Empathy&lt;br&gt;4. Exploring Purpose&lt;br&gt;5.  Real World Experience Response: teen board meeting!"/>
    <s v="United to Learn"/>
    <x v="1"/>
    <s v="2022"/>
  </r>
  <r>
    <x v="33"/>
    <s v="THS Class of 2024"/>
    <x v="1"/>
    <n v="7"/>
    <x v="4"/>
    <d v="2022-12-19T00:00:00"/>
    <m/>
    <s v="Prompt: How did your service contribute to better understanding of:&lt;br&gt;&lt;br&gt;1. Advocacy Skills&lt;br&gt;2. Designing a Solution&lt;br&gt;3. Empathy&lt;br&gt;4. Exploring Purpose&lt;br&gt;5.  Real World Experience Response: Planting plants at north haven trail"/>
    <s v="DFW master naturalistic student chapter"/>
    <x v="1"/>
    <s v="2022"/>
  </r>
  <r>
    <x v="183"/>
    <s v="THS Class of 2024"/>
    <x v="1"/>
    <n v="1.5"/>
    <x v="4"/>
    <d v="2023-01-05T00:00:00"/>
    <m/>
    <s v="Prompt: How did your service contribute to better understanding of:&lt;br&gt;&lt;br&gt;1. Advocacy Skills&lt;br&gt;2. Designing a Solution&lt;br&gt;3. Empathy&lt;br&gt;4. Exploring Purpose&lt;br&gt;5.  Real World Experience Response: We designed a solution to how to brighten up the family gateway space with art"/>
    <s v="Hockaday"/>
    <x v="1"/>
    <s v="2023"/>
  </r>
  <r>
    <x v="183"/>
    <s v="THS Class of 2024"/>
    <x v="1"/>
    <n v="21"/>
    <x v="4"/>
    <d v="2023-05-03T00:00:00"/>
    <m/>
    <s v="Prompt: How did your service contribute to better understanding of:&lt;br&gt;&lt;br&gt;1. Advocacy Skills&lt;br&gt;2. Designing a Solution&lt;br&gt;3. Empathy&lt;br&gt;4. Exploring Purpose&lt;br&gt;5.  Real World Experience Response: In Biology Impact, and the Zoo we found an environmental problem and designed and developed a solution to be presented in a shark tank."/>
    <s v="the Hockaday School"/>
    <x v="1"/>
    <s v="2023"/>
  </r>
  <r>
    <x v="34"/>
    <s v="THS Class of 2024"/>
    <x v="1"/>
    <n v="2"/>
    <x v="4"/>
    <d v="2022-09-17T00:00:00"/>
    <m/>
    <s v="Prompt: How did your service contribute to better understanding of:&lt;br&gt;&lt;br&gt;1. Advocacy Skills&lt;br&gt;2. Designing a Solution&lt;br&gt;3. Empathy&lt;br&gt;4. Exploring Purpose&lt;br&gt;5.  Real World Experience Response: a meeting where we were making ideas of things we could sell at our fundraiser"/>
    <s v="North Texas Food Bank"/>
    <x v="1"/>
    <s v="2022"/>
  </r>
  <r>
    <x v="34"/>
    <s v="THS Class of 2024"/>
    <x v="1"/>
    <n v="1"/>
    <x v="4"/>
    <d v="2023-01-13T00:00:00"/>
    <s v="One Hockaday MLK Celebration"/>
    <s v="Prompt: How did your service contribute to better understanding of:&lt;br&gt;&lt;br&gt;1. Advocacy Skills&lt;br&gt;2. Designing a Solution&lt;br&gt;3. Empathy&lt;br&gt;4. Exploring Purpose&lt;br&gt;5.  Real World Experience Response: One Hockaday MLK Celebration, filming video to raise awareness to recycle"/>
    <s v="The Hockaday School"/>
    <x v="1"/>
    <s v="2023"/>
  </r>
  <r>
    <x v="34"/>
    <s v="THS Class of 2024"/>
    <x v="1"/>
    <n v="1"/>
    <x v="4"/>
    <d v="2023-01-09T00:00:00"/>
    <m/>
    <s v="Prompt: How did your service contribute to better understanding of:&lt;br&gt;&lt;br&gt;1. Advocacy Skills&lt;br&gt;2. Designing a Solution&lt;br&gt;3. Empathy&lt;br&gt;4. Exploring Purpose&lt;br&gt;5.  Real World Experience Response: designing a solution to raise money for the food bank. cochair meeting to organize tote bag fundraiser."/>
    <s v="North Texas Food Bank"/>
    <x v="1"/>
    <s v="2023"/>
  </r>
  <r>
    <x v="34"/>
    <s v="THS Class of 2024"/>
    <x v="1"/>
    <n v="3"/>
    <x v="4"/>
    <d v="2023-01-13T00:00:00"/>
    <s v="Finalizing plans for the fundraising website and also the next steps, which are to take pictures for social media, update marketing materials (like flyers), and determine who will pick up a tote bag versus just donating."/>
    <s v="Prompt: How did your service contribute to better understanding of:&lt;br&gt;&lt;br&gt;1. Advocacy Skills&lt;br&gt;2. Designing a Solution&lt;br&gt;3. Empathy&lt;br&gt;4. Exploring Purpose&lt;br&gt;5.  Real World Experience Response: Finalizing plans for the fundraising website and also the next steps, which are to take pictures for social media, update marketing materials (like flyers), and determine who will pick up a tote bag versus just donating."/>
    <s v="North Texas Food Bank"/>
    <x v="1"/>
    <s v="2023"/>
  </r>
  <r>
    <x v="36"/>
    <s v="THS Class of 2024"/>
    <x v="1"/>
    <n v="1"/>
    <x v="4"/>
    <d v="2022-10-13T00:00:00"/>
    <m/>
    <s v="Prompt: How did your service contribute to better understanding of:&lt;br&gt;&lt;br&gt;1. Advocacy Skills&lt;br&gt;2. Designing a Solution&lt;br&gt;3. Empathy&lt;br&gt;4. Exploring Purpose&lt;br&gt;5.  Real World Experience Response: I advertised the coat drive to the lower school kids and helped them donate their coats so that DISD kids can have them."/>
    <s v="the Hockaday school"/>
    <x v="1"/>
    <s v="2022"/>
  </r>
  <r>
    <x v="36"/>
    <s v="THS Class of 2024"/>
    <x v="1"/>
    <n v="1"/>
    <x v="4"/>
    <d v="2022-10-14T00:00:00"/>
    <m/>
    <s v="Prompt: How did your service contribute to better understanding of:&lt;br&gt;&lt;br&gt;1. Advocacy Skills&lt;br&gt;2. Designing a Solution&lt;br&gt;3. Empathy&lt;br&gt;4. Exploring Purpose&lt;br&gt;5.  Real World Experience Response: I collected the coats around the school and talked with middle and lower school about why these coats are important for the DISD students. I also advertised the coat drive to the lower school kids at their carpool."/>
    <s v="the Hockaday school"/>
    <x v="1"/>
    <s v="2022"/>
  </r>
  <r>
    <x v="36"/>
    <s v="THS Class of 2024"/>
    <x v="1"/>
    <n v="1"/>
    <x v="4"/>
    <d v="2022-10-17T00:00:00"/>
    <m/>
    <s v="Prompt: How did your service contribute to better understanding of:&lt;br&gt;&lt;br&gt;1. Advocacy Skills&lt;br&gt;2. Designing a Solution&lt;br&gt;3. Empathy&lt;br&gt;4. Exploring Purpose&lt;br&gt;5.  Real World Experience Response: I designed a drive to collect coats for children to haves during the winter to go outside. I worked with the people in my school and then got to drop them off at elementary schools around Dallas for the kids."/>
    <s v="Hockaday"/>
    <x v="1"/>
    <s v="2022"/>
  </r>
  <r>
    <x v="36"/>
    <s v="THS Class of 2024"/>
    <x v="1"/>
    <n v="2"/>
    <x v="4"/>
    <d v="2022-10-11T00:00:00"/>
    <m/>
    <s v="Prompt: How did your service contribute to better understanding of:&lt;br&gt;&lt;br&gt;1. Advocacy Skills&lt;br&gt;2. Designing a Solution&lt;br&gt;3. Empathy&lt;br&gt;4. Exploring Purpose&lt;br&gt;5.  Real World Experience Response: I designed a drive to collect coats for children to haves during the winter to go outside. I worked with the people in my school and then got to drop them off at elementary schools around Dallas for the kids."/>
    <s v="Hockaday"/>
    <x v="1"/>
    <s v="2022"/>
  </r>
  <r>
    <x v="36"/>
    <s v="THS Class of 2024"/>
    <x v="1"/>
    <n v="1"/>
    <x v="4"/>
    <d v="2022-10-20T00:00:00"/>
    <m/>
    <s v="Prompt: How did your service contribute to better understanding of:&lt;br&gt;&lt;br&gt;1. Advocacy Skills&lt;br&gt;2. Designing a Solution&lt;br&gt;3. Empathy&lt;br&gt;4. Exploring Purpose&lt;br&gt;5.  Real World Experience Response: I worked at Marcus to hand out food at a pantry that helps families in low income areas have access to healthier options for meals."/>
    <s v="Herbert Marcus EL"/>
    <x v="1"/>
    <s v="2022"/>
  </r>
  <r>
    <x v="36"/>
    <s v="THS Class of 2024"/>
    <x v="1"/>
    <n v="3"/>
    <x v="4"/>
    <d v="2022-12-16T00:00:00"/>
    <m/>
    <s v="Prompt: How did your service contribute to better understanding of:&lt;br&gt;&lt;br&gt;1. Advocacy Skills&lt;br&gt;2. Designing a Solution&lt;br&gt;3. Empathy&lt;br&gt;4. Exploring Purpose&lt;br&gt;5.  Real World Experience Response: We visited an elementary school in south dallas and we worked to build storage closets for new clothes to be placed on and read books to kids to spread some holiday cheer."/>
    <s v="United to Learn"/>
    <x v="1"/>
    <s v="2022"/>
  </r>
  <r>
    <x v="36"/>
    <s v="THS Class of 2024"/>
    <x v="1"/>
    <n v="4"/>
    <x v="4"/>
    <d v="2023-01-24T00:00:00"/>
    <m/>
    <s v="Prompt: How did your service contribute to better understanding of:&lt;br&gt;&lt;br&gt;1. Advocacy Skills&lt;br&gt;2. Designing a Solution&lt;br&gt;3. Empathy&lt;br&gt;4. Exploring Purpose&lt;br&gt;5.  Real World Experience Response: For my environmental science class we went to south Dallas to explore the Audubon center and learn about how we could create an ecosystem to help the neighboring community. The center used to be an illegal landfill and we are working to create our own healthy ecosystem that will return beauty to the area."/>
    <s v="Trinity River Audubon"/>
    <x v="1"/>
    <s v="2023"/>
  </r>
  <r>
    <x v="36"/>
    <s v="THS Class of 2024"/>
    <x v="1"/>
    <n v="4"/>
    <x v="4"/>
    <d v="2022-12-14T00:00:00"/>
    <m/>
    <s v="Prompt: How did your service contribute to better understanding of:&lt;br&gt;&lt;br&gt;1. Advocacy Skills&lt;br&gt;2. Designing a Solution&lt;br&gt;3. Empathy&lt;br&gt;4. Exploring Purpose&lt;br&gt;5.  Real World Experience Response: For my environmental science class we went to south Dallas to explore the Audubon center and learn about how we could create an ecosystem to help the neighboring community. The center used to be an illegal landfill and we are working to create our own healthy ecosystem that will return beauty to the area."/>
    <s v="Trinity River Audubon"/>
    <x v="1"/>
    <s v="2022"/>
  </r>
  <r>
    <x v="36"/>
    <s v="THS Class of 2024"/>
    <x v="1"/>
    <n v="4.5"/>
    <x v="4"/>
    <d v="2023-01-21T00:00:00"/>
    <m/>
    <s v="Prompt: How did your service contribute to better understanding of:&lt;br&gt;&lt;br&gt;1. Advocacy Skills&lt;br&gt;2. Designing a Solution&lt;br&gt;3. Empathy&lt;br&gt;4. Exploring Purpose&lt;br&gt;5.  Real World Experience Response: We constructed the frames of a house for a family that has been working so hard, but needs a home that is closer to work. It is inspiring to see how the family reacts to the dream they are getting."/>
    <s v="Dallas Area Habitat For Humanity"/>
    <x v="1"/>
    <s v="2023"/>
  </r>
  <r>
    <x v="36"/>
    <s v="THS Class of 2024"/>
    <x v="1"/>
    <n v="4.5"/>
    <x v="4"/>
    <d v="2023-02-12T00:00:00"/>
    <m/>
    <s v="Prompt: How did your service contribute to better understanding of:&lt;br&gt;&lt;br&gt;1. Advocacy Skills&lt;br&gt;2. Designing a Solution&lt;br&gt;3. Empathy&lt;br&gt;4. Exploring Purpose&lt;br&gt;5.  Real World Experience Response: I worked at a habitat build site to construct a house that would set a family off in the right direction with mortgages, payments, etc. Habitat‚Äôs purpose is something that I love to be involved with because I can learn how to build different things while also greatly helping a family."/>
    <s v="Dallas Area Habitat For Humanity"/>
    <x v="1"/>
    <s v="2023"/>
  </r>
  <r>
    <x v="36"/>
    <s v="THS Class of 2024"/>
    <x v="1"/>
    <n v="3"/>
    <x v="4"/>
    <d v="2023-02-22T00:00:00"/>
    <m/>
    <s v="Prompt: How did your service contribute to better understanding of:&lt;br&gt;&lt;br&gt;1. Advocacy Skills&lt;br&gt;2. Designing a Solution&lt;br&gt;3. Empathy&lt;br&gt;4. Exploring Purpose&lt;br&gt;5.  Real World Experience Response: I helped to make snack bags for the people who come in to family gateway. I got to write inspirational messages on the bags while providing food for Dallas community members in need."/>
    <s v="Family Gateway"/>
    <x v="1"/>
    <s v="2023"/>
  </r>
  <r>
    <x v="36"/>
    <s v="THS Class of 2024"/>
    <x v="1"/>
    <n v="4"/>
    <x v="4"/>
    <d v="2022-10-25T00:00:00"/>
    <m/>
    <s v="Prompt: How did your service contribute to better understanding of:&lt;br&gt;&lt;br&gt;1. Advocacy Skills&lt;br&gt;2. Designing a Solution&lt;br&gt;3. Empathy&lt;br&gt;4. Exploring Purpose&lt;br&gt;5.  Real World Experience Response: we went down to the Trinity River Audubon center to learn about the blackland prairie that Dallas is set in and what we need to do to save this ecosystem. We then planted some plants that we will eventually put into our own prairie to help the ecosystem expand."/>
    <s v="Trinity River Audubon"/>
    <x v="1"/>
    <s v="2022"/>
  </r>
  <r>
    <x v="36"/>
    <s v="THS Class of 2024"/>
    <x v="1"/>
    <n v="3"/>
    <x v="4"/>
    <d v="2023-03-31T00:00:00"/>
    <m/>
    <s v="Prompt: How did your service contribute to better understanding of:&lt;br&gt;&lt;br&gt;1. Advocacy Skills&lt;br&gt;2. Designing a Solution&lt;br&gt;3. Empathy&lt;br&gt;4. Exploring Purpose&lt;br&gt;5.  Real World Experience Response: I got to bring in some books that I loved and donate them to hospitals for the kids there to read and brighten their day"/>
    <s v="Hockaday"/>
    <x v="1"/>
    <s v="2023"/>
  </r>
  <r>
    <x v="36"/>
    <s v="THS Class of 2024"/>
    <x v="1"/>
    <n v="1"/>
    <x v="4"/>
    <d v="2023-01-27T00:00:00"/>
    <m/>
    <s v="Prompt: How did your service contribute to better understanding of:&lt;br&gt;&lt;br&gt;1. Advocacy Skills&lt;br&gt;2. Designing a Solution&lt;br&gt;3. Empathy&lt;br&gt;4. Exploring Purpose&lt;br&gt;5.  Real World Experience Response: This week was the food drive and we brought in canned goods and then drove to Marcus elementary to replenish the food pantry there."/>
    <s v="Hockaday"/>
    <x v="1"/>
    <s v="2023"/>
  </r>
  <r>
    <x v="36"/>
    <s v="THS Class of 2024"/>
    <x v="1"/>
    <n v="4"/>
    <x v="4"/>
    <d v="2023-04-13T00:00:00"/>
    <m/>
    <s v="Prompt: How did your service contribute to better understanding of:&lt;br&gt;&lt;br&gt;1. Advocacy Skills&lt;br&gt;2. Designing a Solution&lt;br&gt;3. Empathy&lt;br&gt;4. Exploring Purpose&lt;br&gt;5.  Real World Experience Response: We learned about the birds who are migrating through Texas right now and how we can protect them. We also worked on our own prairie to increase the biodiversity of the ecosystem"/>
    <s v="Trinity River Audubon"/>
    <x v="1"/>
    <s v="2023"/>
  </r>
  <r>
    <x v="38"/>
    <s v="THS Class of 2024"/>
    <x v="1"/>
    <n v="25"/>
    <x v="4"/>
    <d v="2023-03-28T00:00:00"/>
    <m/>
    <s v="Prompt: How did your service contribute to better understanding of:&lt;br&gt;&lt;br&gt;1. Advocacy Skills&lt;br&gt;2. Designing a Solution&lt;br&gt;3. Empathy&lt;br&gt;4. Exploring Purpose&lt;br&gt;5.  Real World Experience Response: I helped kids with learning disorders with some extra tutoring."/>
    <s v="Wesley Rankin Community Center"/>
    <x v="1"/>
    <s v="2023"/>
  </r>
  <r>
    <x v="38"/>
    <s v="THS Class of 2024"/>
    <x v="1"/>
    <n v="26"/>
    <x v="4"/>
    <d v="2023-03-28T00:00:00"/>
    <m/>
    <s v="Prompt: How did your service contribute to better understanding of:&lt;br&gt;&lt;br&gt;1. Advocacy Skills&lt;br&gt;2. Designing a Solution&lt;br&gt;3. Empathy&lt;br&gt;4. Exploring Purpose&lt;br&gt;5.  Real World Experience Response: I helped kids work through math concepts they were struggling with."/>
    <s v="Intellichoice"/>
    <x v="1"/>
    <s v="2023"/>
  </r>
  <r>
    <x v="184"/>
    <s v="THS Class of 2024"/>
    <x v="1"/>
    <n v="8"/>
    <x v="4"/>
    <d v="2023-03-25T00:00:00"/>
    <m/>
    <s v="Prompt: How did your service contribute to better understanding of:&lt;br&gt;&lt;br&gt;1. Advocacy Skills&lt;br&gt;2. Designing a Solution&lt;br&gt;3. Empathy&lt;br&gt;4. Exploring Purpose&lt;br&gt;5.  Real World Experience Response: CYLC Counselor training and meet and greet"/>
    <s v="Community Youth Leadership Camp"/>
    <x v="1"/>
    <s v="2023"/>
  </r>
  <r>
    <x v="39"/>
    <s v="THS Class of 2024"/>
    <x v="1"/>
    <n v="2"/>
    <x v="4"/>
    <d v="2022-12-16T00:00:00"/>
    <m/>
    <s v="Prompt: How did your service contribute to better understanding of:&lt;br&gt;&lt;br&gt;1. Advocacy Skills&lt;br&gt;2. Designing a Solution&lt;br&gt;3. Empathy&lt;br&gt;4. Exploring Purpose&lt;br&gt;5.  Real World Experience Response: 2. organized boxes from storage rooms."/>
    <s v="United To Learn"/>
    <x v="1"/>
    <s v="2022"/>
  </r>
  <r>
    <x v="40"/>
    <s v="THS Class of 2024"/>
    <x v="1"/>
    <n v="3"/>
    <x v="4"/>
    <d v="2023-01-08T00:00:00"/>
    <m/>
    <s v="Prompt: How did your service contribute to better understanding of:&lt;br&gt;&lt;br&gt;1. Advocacy Skills&lt;br&gt;2. Designing a Solution&lt;br&gt;3. Empathy&lt;br&gt;4. Exploring Purpose&lt;br&gt;5.  Real World Experience Response: spent this time directing chapter leads and program leads for volunteer activities"/>
    <s v="Visionsforconfidence"/>
    <x v="1"/>
    <s v="2023"/>
  </r>
  <r>
    <x v="40"/>
    <s v="THS Class of 2024"/>
    <x v="1"/>
    <n v="3"/>
    <x v="4"/>
    <d v="2023-01-08T00:00:00"/>
    <m/>
    <s v="Prompt: How did your service contribute to better understanding of:&lt;br&gt;&lt;br&gt;1. Advocacy Skills&lt;br&gt;2. Designing a Solution&lt;br&gt;3. Empathy&lt;br&gt;4. Exploring Purpose&lt;br&gt;5.  Real World Experience Response: We had a team meeting discussing all that we need to do in the month of January"/>
    <s v="Visionsforconfidence"/>
    <x v="1"/>
    <s v="2023"/>
  </r>
  <r>
    <x v="41"/>
    <s v="THS Class of 2024"/>
    <x v="1"/>
    <n v="1.5"/>
    <x v="4"/>
    <d v="2022-09-10T00:00:00"/>
    <s v="With another tutor, we helped out a 5th grade student with math. We not only worked on complication addition, but also apply the math into word problems and other real life situations"/>
    <s v="Prompt: How did your service contribute to better understanding of:&lt;br&gt;&lt;br&gt;1. Advocacy Skills&lt;br&gt;2. Designing a Solution&lt;br&gt;3. Empathy&lt;br&gt;4. Exploring Purpose&lt;br&gt;5.  Real World Experience Response: With another tutor, I helped a 5th grade child with math. We worked on hard addition problems and applied the math into word problems and real life situations as well. Together we designed solutions for numerous math problems."/>
    <s v="Intellichoice Tutoring"/>
    <x v="1"/>
    <s v="2022"/>
  </r>
  <r>
    <x v="41"/>
    <s v="THS Class of 2024"/>
    <x v="1"/>
    <n v="2"/>
    <x v="4"/>
    <d v="2022-09-17T00:00:00"/>
    <m/>
    <s v="Prompt: How did your service contribute to better understanding of:&lt;br&gt;&lt;br&gt;1. Advocacy Skills&lt;br&gt;2. Designing a Solution&lt;br&gt;3. Empathy&lt;br&gt;4. Exploring Purpose&lt;br&gt;5.  Real World Experience Response: At MLK Library, we helped out a 5th grade student with math. In addition, we also brainstormed ways to make and send flyers to the surrounding areas to recruit more students. We designed solutions to solve both math problems as well as the lack of students."/>
    <s v="Intellichoice Tutoring"/>
    <x v="1"/>
    <s v="2022"/>
  </r>
  <r>
    <x v="41"/>
    <s v="THS Class of 2024"/>
    <x v="1"/>
    <n v="2"/>
    <x v="4"/>
    <d v="2022-10-06T00:00:00"/>
    <m/>
    <s v="Prompt: How did your service contribute to better understanding of:&lt;br&gt;&lt;br&gt;1. Advocacy Skills&lt;br&gt;2. Designing a Solution&lt;br&gt;3. Empathy&lt;br&gt;4. Exploring Purpose&lt;br&gt;5.  Real World Experience Response: By working with kids on their math work, we designed many solutions"/>
    <s v="Intellichoice Tutoring"/>
    <x v="1"/>
    <s v="2022"/>
  </r>
  <r>
    <x v="41"/>
    <s v="THS Class of 2024"/>
    <x v="1"/>
    <n v="2"/>
    <x v="4"/>
    <d v="2022-10-13T00:00:00"/>
    <m/>
    <s v="Prompt: How did your service contribute to better understanding of:&lt;br&gt;&lt;br&gt;1. Advocacy Skills&lt;br&gt;2. Designing a Solution&lt;br&gt;3. Empathy&lt;br&gt;4. Exploring Purpose&lt;br&gt;5.  Real World Experience Response: We designed many solutions when I helped kids to solve their math problems"/>
    <s v="Intellichoice Tutoring"/>
    <x v="1"/>
    <s v="2022"/>
  </r>
  <r>
    <x v="41"/>
    <s v="THS Class of 2024"/>
    <x v="1"/>
    <n v="2"/>
    <x v="4"/>
    <d v="2022-10-20T00:00:00"/>
    <m/>
    <s v="Prompt: How did your service contribute to better understanding of:&lt;br&gt;&lt;br&gt;1. Advocacy Skills&lt;br&gt;2. Designing a Solution&lt;br&gt;3. Empathy&lt;br&gt;4. Exploring Purpose&lt;br&gt;5.  Real World Experience Response: I helped a high school student with AP Physics and I also hosted the online session. We encountered some problems with allocating students and tutors but we worked through them."/>
    <s v="Intellichoice Tutoring"/>
    <x v="1"/>
    <s v="2022"/>
  </r>
  <r>
    <x v="41"/>
    <s v="THS Class of 2024"/>
    <x v="1"/>
    <n v="2"/>
    <x v="4"/>
    <d v="2022-11-10T00:00:00"/>
    <m/>
    <s v="Prompt: How did your service contribute to better understanding of:&lt;br&gt;&lt;br&gt;1. Advocacy Skills&lt;br&gt;2. Designing a Solution&lt;br&gt;3. Empathy&lt;br&gt;4. Exploring Purpose&lt;br&gt;5.  Real World Experience Response: I tutored a elementary school boy math, and we designed many solutions"/>
    <s v="Intellichoice Tutoring"/>
    <x v="1"/>
    <s v="2022"/>
  </r>
  <r>
    <x v="41"/>
    <s v="THS Class of 2024"/>
    <x v="1"/>
    <n v="2"/>
    <x v="4"/>
    <d v="2023-01-12T00:00:00"/>
    <m/>
    <s v="Prompt: How did your service contribute to better understanding of:&lt;br&gt;&lt;br&gt;1. Advocacy Skills&lt;br&gt;2. Designing a Solution&lt;br&gt;3. Empathy&lt;br&gt;4. Exploring Purpose&lt;br&gt;5.  Real World Experience Response: I helped 3 students with their school math work, and we solved many problems"/>
    <s v="Intellichoice Tutoring"/>
    <x v="1"/>
    <s v="2023"/>
  </r>
  <r>
    <x v="41"/>
    <s v="THS Class of 2024"/>
    <x v="1"/>
    <n v="2.5"/>
    <x v="4"/>
    <d v="2023-02-18T00:00:00"/>
    <m/>
    <s v="Prompt: How did your service contribute to better understanding of:&lt;br&gt;&lt;br&gt;1. Advocacy Skills&lt;br&gt;2. Designing a Solution&lt;br&gt;3. Empathy&lt;br&gt;4. Exploring Purpose&lt;br&gt;5.  Real World Experience Response: I helped many children on their math workbooks and figured out a way to arrange the seatings for the unorganized situation."/>
    <s v="IntelliChoice Tutoring"/>
    <x v="1"/>
    <s v="2023"/>
  </r>
  <r>
    <x v="41"/>
    <s v="THS Class of 2024"/>
    <x v="1"/>
    <n v="2.5"/>
    <x v="4"/>
    <d v="2023-04-01T00:00:00"/>
    <m/>
    <s v="Prompt: How did your service contribute to better understanding of:&lt;br&gt;&lt;br&gt;1. Advocacy Skills&lt;br&gt;2. Designing a Solution&lt;br&gt;3. Empathy&lt;br&gt;4. Exploring Purpose&lt;br&gt;5.  Real World Experience Response: We helped kids with math. We wanted to solve problems such as lack of equipments so we plan to do fundraise in the next few weeks"/>
    <s v="intellichoice Tutoring"/>
    <x v="1"/>
    <s v="2023"/>
  </r>
  <r>
    <x v="42"/>
    <s v="THS Class of 2024"/>
    <x v="1"/>
    <n v="3"/>
    <x v="4"/>
    <d v="2023-03-27T00:00:00"/>
    <m/>
    <s v="Prompt: How did your service contribute to better understanding of:&lt;br&gt;&lt;br&gt;1. Advocacy Skills&lt;br&gt;2. Designing a Solution&lt;br&gt;3. Empathy&lt;br&gt;4. Exploring Purpose&lt;br&gt;5.  Real World Experience Response: I brought picture books for the book drive!"/>
    <s v="Care for Cancer"/>
    <x v="1"/>
    <s v="2023"/>
  </r>
  <r>
    <x v="185"/>
    <s v="THS Class of 2024"/>
    <x v="1"/>
    <n v="2"/>
    <x v="4"/>
    <d v="2022-12-16T00:00:00"/>
    <m/>
    <s v="Prompt: How did your service contribute to better understanding of:&lt;br&gt;&lt;br&gt;1. Advocacy Skills&lt;br&gt;2. Designing a Solution&lt;br&gt;3. Empathy&lt;br&gt;4. Exploring Purpose&lt;br&gt;5.  Real World Experience Response: We organized and packed school supplies to help out an elementary school"/>
    <s v="United to Learn"/>
    <x v="1"/>
    <s v="2022"/>
  </r>
  <r>
    <x v="185"/>
    <s v="THS Class of 2024"/>
    <x v="1"/>
    <n v="1"/>
    <x v="4"/>
    <d v="2023-01-05T00:00:00"/>
    <m/>
    <s v="Prompt: How did your service contribute to better understanding of:&lt;br&gt;&lt;br&gt;1. Advocacy Skills&lt;br&gt;2. Designing a Solution&lt;br&gt;3. Empathy&lt;br&gt;4. Exploring Purpose&lt;br&gt;5.  Real World Experience Response: I worked on a prompt for middle schoolers to advance their writing skills"/>
    <s v="Hockaday Writing Center"/>
    <x v="1"/>
    <s v="2023"/>
  </r>
  <r>
    <x v="185"/>
    <s v="THS Class of 2024"/>
    <x v="1"/>
    <n v="21"/>
    <x v="4"/>
    <d v="2023-05-03T00:00:00"/>
    <m/>
    <s v="Prompt: How did your service contribute to better understanding of:&lt;br&gt;&lt;br&gt;1. Advocacy Skills&lt;br&gt;2. Designing a Solution&lt;br&gt;3. Empathy&lt;br&gt;4. Exploring Purpose&lt;br&gt;5.  Real World Experience Response: In my BIZ science class, I worked through the Stanford Design Thinking process with a partner and designed a solution for a specific problem, which gave me insight on how to plan and design a solution"/>
    <s v="Biology Impact and the Zoo"/>
    <x v="1"/>
    <s v="2023"/>
  </r>
  <r>
    <x v="186"/>
    <s v="THS Class of 2024"/>
    <x v="1"/>
    <n v="3"/>
    <x v="4"/>
    <d v="2023-05-11T00:00:00"/>
    <m/>
    <s v="Prompt: How did your service contribute to better understanding of:&lt;br&gt;&lt;br&gt;1. Advocacy Skills&lt;br&gt;2. Designing a Solution&lt;br&gt;3. Empathy&lt;br&gt;4. Exploring Purpose&lt;br&gt;5.  Real World Experience Response: I helped organize and run a Field Day at Cigarroa Elementary School."/>
    <s v="United To Learn"/>
    <x v="1"/>
    <s v="2023"/>
  </r>
  <r>
    <x v="186"/>
    <s v="THS Class of 2024"/>
    <x v="1"/>
    <n v="5"/>
    <x v="4"/>
    <d v="2023-05-11T00:00:00"/>
    <m/>
    <s v="Prompt: How did your service contribute to better understanding of:&lt;br&gt;&lt;br&gt;1. Advocacy Skills&lt;br&gt;2. Designing a Solution&lt;br&gt;3. Empathy&lt;br&gt;4. Exploring Purpose&lt;br&gt;5.  Real World Experience Response: 2. I helped organize and gather donations for a crayon drive for Plano Children‚Äôs Hospital."/>
    <s v="Care for Cancer"/>
    <x v="1"/>
    <s v="2023"/>
  </r>
  <r>
    <x v="187"/>
    <s v="THS Class of 2024"/>
    <x v="1"/>
    <n v="4.2"/>
    <x v="4"/>
    <d v="2023-02-04T00:00:00"/>
    <m/>
    <s v="Prompt: How did your service contribute to better understanding of:&lt;br&gt;&lt;br&gt;1. Advocacy Skills&lt;br&gt;2. Designing a Solution&lt;br&gt;3. Empathy&lt;br&gt;4. Exploring Purpose&lt;br&gt;5.  Real World Experience Response: Seeing people struggling to find a place to live and being able to help rectify that by physically building a place to live was great."/>
    <s v="Dallas Area Habitat For Humanity"/>
    <x v="1"/>
    <s v="2023"/>
  </r>
  <r>
    <x v="188"/>
    <s v="THS Class of 2024"/>
    <x v="1"/>
    <n v="1.8"/>
    <x v="4"/>
    <d v="2022-12-16T00:00:00"/>
    <m/>
    <s v="Prompt: How did your service contribute to better understanding of:&lt;br&gt;&lt;br&gt;1. Advocacy Skills&lt;br&gt;2. Designing a Solution&lt;br&gt;3. Empathy&lt;br&gt;4. Exploring Purpose&lt;br&gt;5.  Real World Experience Response: I built shelving for a care closet a JN Ervin Elementary so that student would have access to extra uniforms, and then I read books to PreK kids."/>
    <s v="United To Learn"/>
    <x v="1"/>
    <s v="2022"/>
  </r>
  <r>
    <x v="188"/>
    <s v="THS Class of 2024"/>
    <x v="1"/>
    <n v="1.5"/>
    <x v="4"/>
    <d v="2023-01-05T00:00:00"/>
    <m/>
    <s v="Prompt: How did your service contribute to better understanding of:&lt;br&gt;&lt;br&gt;1. Advocacy Skills&lt;br&gt;2. Designing a Solution&lt;br&gt;3. Empathy&lt;br&gt;4. Exploring Purpose&lt;br&gt;5.  Real World Experience Response: We went to family gateway and drew artist trading cards with the kids there, who were bored during their break, and we planned how we could liven the space to make it more inviting"/>
    <s v="Family Gateway"/>
    <x v="1"/>
    <s v="2023"/>
  </r>
  <r>
    <x v="188"/>
    <s v="THS Class of 2024"/>
    <x v="1"/>
    <n v="2"/>
    <x v="4"/>
    <d v="2023-01-05T00:00:00"/>
    <m/>
    <s v="Prompt: How did your service contribute to better understanding of:&lt;br&gt;&lt;br&gt;1. Advocacy Skills&lt;br&gt;2. Designing a Solution&lt;br&gt;3. Empathy&lt;br&gt;4. Exploring Purpose&lt;br&gt;5.  Real World Experience Response: I wrote a persuasive writing prompt for Middle Schoolers who want to work on their writing skills and talk to us interns about it when they don't have writing to do in class. This worked to design a solution to the problem that the Middle Schoolers don't always have writing assignments to be working on."/>
    <s v="Hockaday"/>
    <x v="1"/>
    <s v="2023"/>
  </r>
  <r>
    <x v="188"/>
    <s v="THS Class of 2024"/>
    <x v="1"/>
    <n v="2"/>
    <x v="4"/>
    <d v="2023-01-13T00:00:00"/>
    <m/>
    <s v="Prompt: How did your service contribute to better understanding of:&lt;br&gt;&lt;br&gt;1. Advocacy Skills&lt;br&gt;2. Designing a Solution&lt;br&gt;3. Empathy&lt;br&gt;4. Exploring Purpose&lt;br&gt;5.  Real World Experience Response: We learned about strategies for creating solutions and then as a group, we made a video presenting a solution that would get people excited to recycle in the way they are excited for taylor swift tickets."/>
    <s v="Hockaday"/>
    <x v="1"/>
    <s v="2023"/>
  </r>
  <r>
    <x v="188"/>
    <s v="THS Class of 2024"/>
    <x v="1"/>
    <n v="3.5"/>
    <x v="4"/>
    <d v="2023-02-13T00:00:00"/>
    <m/>
    <s v="Prompt: How did your service contribute to better understanding of:&lt;br&gt;&lt;br&gt;1. Advocacy Skills&lt;br&gt;2. Designing a Solution&lt;br&gt;3. Empathy&lt;br&gt;4. Exploring Purpose&lt;br&gt;5.  Real World Experience Response: In the past few weeks in the writing center and on the banner team, I have helped get middle schoolers interested in writing through making and printing out posters to encourage them to submit to banner and through redesigning the bulletin board this afternoon during Y."/>
    <s v="Hockaday"/>
    <x v="1"/>
    <s v="2023"/>
  </r>
  <r>
    <x v="188"/>
    <s v="THS Class of 2024"/>
    <x v="1"/>
    <n v="1"/>
    <x v="4"/>
    <d v="2023-03-22T00:00:00"/>
    <s v="i"/>
    <s v="Prompt: How did your service contribute to better understanding of:&lt;br&gt;&lt;br&gt;1. Advocacy Skills&lt;br&gt;2. Designing a Solution&lt;br&gt;3. Empathy&lt;br&gt;4. Exploring Purpose&lt;br&gt;5.  Real World Experience Response: I helped design solutions to the various problems that the Zoo class was trying to solve by giving feedback and asking questions about how they could improve their projects."/>
    <s v="Hockaday"/>
    <x v="1"/>
    <s v="2023"/>
  </r>
  <r>
    <x v="188"/>
    <s v="THS Class of 2024"/>
    <x v="1"/>
    <n v="15"/>
    <x v="4"/>
    <d v="2023-05-26T00:00:00"/>
    <m/>
    <s v="Prompt: How did your service contribute to better understanding of:&lt;br&gt;&lt;br&gt;1. Advocacy Skills&lt;br&gt;2. Designing a Solution&lt;br&gt;3. Empathy&lt;br&gt;4. Exploring Purpose&lt;br&gt;5.  Real World Experience Response: During 2nd Semester in the Writing Center, I have run weekly meetings to organize the middle school Banner publication, and dedicated timer during Y-Periods and outside of school to decorate the bulletin board and put together the end of year publication. I have also offered writing consultations to middle schoolers twice a rotation and worked in class workshops with 5th, 7th, and 8th graders."/>
    <s v="Hockaday"/>
    <x v="1"/>
    <s v="2023"/>
  </r>
  <r>
    <x v="189"/>
    <s v="THS Class of 2024"/>
    <x v="1"/>
    <n v="1"/>
    <x v="4"/>
    <d v="2022-12-08T00:00:00"/>
    <m/>
    <s v="Prompt: How did your service contribute to better understanding of:&lt;br&gt;&lt;br&gt;1. Advocacy Skills&lt;br&gt;2. Designing a Solution&lt;br&gt;3. Empathy&lt;br&gt;4. Exploring Purpose&lt;br&gt;5.  Real World Experience Response: we read books on recording so that children isn‚Äôt he hospital have something to listen to when their parents are busy"/>
    <s v="care for cabcer"/>
    <x v="1"/>
    <s v="2022"/>
  </r>
  <r>
    <x v="189"/>
    <s v="THS Class of 2024"/>
    <x v="1"/>
    <n v="1"/>
    <x v="4"/>
    <d v="2022-12-08T00:00:00"/>
    <m/>
    <s v="Prompt: How did your service contribute to better understanding of:&lt;br&gt;&lt;br&gt;1. Advocacy Skills&lt;br&gt;2. Designing a Solution&lt;br&gt;3. Empathy&lt;br&gt;4. Exploring Purpose&lt;br&gt;5.  Real World Experience Response: i read books on video for kids in the local hospital so that they can be entertained while their parents are busy"/>
    <s v="care for cancer"/>
    <x v="1"/>
    <s v="2022"/>
  </r>
  <r>
    <x v="43"/>
    <s v="THS Class of 2024"/>
    <x v="1"/>
    <n v="1"/>
    <x v="4"/>
    <d v="2022-10-19T00:00:00"/>
    <m/>
    <s v="Prompt: How did your service contribute to better understanding of:&lt;br&gt;&lt;br&gt;1. Advocacy Skills&lt;br&gt;2. Designing a Solution&lt;br&gt;3. Empathy&lt;br&gt;4. Exploring Purpose&lt;br&gt;5.  Real World Experience Response: On the teen board, we split into subcommittees. My subcommittee was &quot;Learning Environment and SEL&quot;, so my groupmates and I devised goals for this year pertaining to learning environment and social emotional learning."/>
    <s v="United to Learn Teen Board"/>
    <x v="1"/>
    <s v="2022"/>
  </r>
  <r>
    <x v="43"/>
    <s v="THS Class of 2024"/>
    <x v="1"/>
    <n v="3"/>
    <x v="4"/>
    <d v="2022-12-18T00:00:00"/>
    <m/>
    <s v="Prompt: How did your service contribute to better understanding of:&lt;br&gt;&lt;br&gt;1. Advocacy Skills&lt;br&gt;2. Designing a Solution&lt;br&gt;3. Empathy&lt;br&gt;4. Exploring Purpose&lt;br&gt;5.  Real World Experience Response: Today we visited an elementary school with United to Learn. I unwrapped and sorted kids' uniforms by gender, color, and size, took trash to the dumpster, organized the storage closet, packed hygiene products, and moved gym equipment to the storage room."/>
    <s v="The Hockaday School"/>
    <x v="1"/>
    <s v="2022"/>
  </r>
  <r>
    <x v="190"/>
    <s v="THS Class of 2024"/>
    <x v="1"/>
    <n v="1"/>
    <x v="4"/>
    <d v="2022-09-15T00:00:00"/>
    <m/>
    <s v="Prompt: How did your service contribute to better understanding of:&lt;br&gt;&lt;br&gt;1. Advocacy Skills&lt;br&gt;2. Designing a Solution&lt;br&gt;3. Empathy&lt;br&gt;4. Exploring Purpose&lt;br&gt;5.  Real World Experience Response: Writing center intern."/>
    <s v="Hockaday"/>
    <x v="1"/>
    <s v="2022"/>
  </r>
  <r>
    <x v="44"/>
    <s v="THS Class of 2024"/>
    <x v="1"/>
    <n v="2"/>
    <x v="4"/>
    <d v="2022-09-11T00:00:00"/>
    <m/>
    <s v="Prompt: How did your service contribute to better understanding of:&lt;br&gt;&lt;br&gt;1. Advocacy Skills&lt;br&gt;2. Designing a Solution&lt;br&gt;3. Empathy&lt;br&gt;4. Exploring Purpose&lt;br&gt;5.  Real World Experience Response: planning meeting for my nonprofit"/>
    <s v="jingle bell mistletoe"/>
    <x v="1"/>
    <s v="2022"/>
  </r>
  <r>
    <x v="44"/>
    <s v="THS Class of 2024"/>
    <x v="1"/>
    <n v="5"/>
    <x v="4"/>
    <d v="2022-11-13T00:00:00"/>
    <m/>
    <s v="Prompt: How did your service contribute to better understanding of:&lt;br&gt;&lt;br&gt;1. Advocacy Skills&lt;br&gt;2. Designing a Solution&lt;br&gt;3. Empathy&lt;br&gt;4. Exploring Purpose&lt;br&gt;5.  Real World Experience Response: planning meeting for my non profit"/>
    <s v="JBM"/>
    <x v="1"/>
    <s v="2022"/>
  </r>
  <r>
    <x v="44"/>
    <s v="THS Class of 2024"/>
    <x v="1"/>
    <n v="1"/>
    <x v="4"/>
    <d v="2023-04-03T00:00:00"/>
    <m/>
    <s v="Prompt: How did your service contribute to better understanding of:&lt;br&gt;&lt;br&gt;1. Advocacy Skills&lt;br&gt;2. Designing a Solution&lt;br&gt;3. Empathy&lt;br&gt;4. Exploring Purpose&lt;br&gt;5.  Real World Experience Response: working on an event for my non-profit"/>
    <s v="jingle bell mistletoe"/>
    <x v="1"/>
    <s v="2023"/>
  </r>
  <r>
    <x v="191"/>
    <s v="THS Class of 2024"/>
    <x v="1"/>
    <n v="3"/>
    <x v="4"/>
    <d v="2022-09-18T00:00:00"/>
    <m/>
    <s v="Prompt: How did your service contribute to better understanding of:&lt;br&gt;&lt;br&gt;1. Advocacy Skills&lt;br&gt;2. Designing a Solution&lt;br&gt;3. Empathy&lt;br&gt;4. Exploring Purpose&lt;br&gt;5.  Real World Experience Response: we had a leadership board meeting today"/>
    <s v="Dallas Area Habitat For Humanity"/>
    <x v="1"/>
    <s v="2022"/>
  </r>
  <r>
    <x v="191"/>
    <s v="THS Class of 2024"/>
    <x v="1"/>
    <n v="2"/>
    <x v="4"/>
    <d v="2022-11-07T00:00:00"/>
    <m/>
    <s v="Prompt: How did your service contribute to better understanding of:&lt;br&gt;&lt;br&gt;1. Advocacy Skills&lt;br&gt;2. Designing a Solution&lt;br&gt;3. Empathy&lt;br&gt;4. Exploring Purpose&lt;br&gt;5.  Real World Experience Response: Tutored my kid"/>
    <s v="Reading Partners"/>
    <x v="1"/>
    <s v="2022"/>
  </r>
  <r>
    <x v="191"/>
    <s v="THS Class of 2024"/>
    <x v="1"/>
    <n v="3"/>
    <x v="4"/>
    <d v="2022-11-08T00:00:00"/>
    <s v="Baked cookies and muffins for the social impact bazaar"/>
    <s v="Prompt: How did your service contribute to better understanding of:&lt;br&gt;&lt;br&gt;1. Advocacy Skills&lt;br&gt;2. Designing a Solution&lt;br&gt;3. Empathy&lt;br&gt;4. Exploring Purpose&lt;br&gt;5.  Real World Experience Response: Baked cookies and muffins for social impact bazaar"/>
    <s v="feeding the need"/>
    <x v="1"/>
    <s v="2022"/>
  </r>
  <r>
    <x v="191"/>
    <s v="THS Class of 2024"/>
    <x v="1"/>
    <n v="1"/>
    <x v="4"/>
    <d v="2022-12-09T00:00:00"/>
    <m/>
    <s v="Prompt: How did your service contribute to better understanding of:&lt;br&gt;&lt;br&gt;1. Advocacy Skills&lt;br&gt;2. Designing a Solution&lt;br&gt;3. Empathy&lt;br&gt;4. Exploring Purpose&lt;br&gt;5.  Real World Experience Response: We made holiday cookies!"/>
    <s v="Family Gateway"/>
    <x v="1"/>
    <s v="2022"/>
  </r>
  <r>
    <x v="191"/>
    <s v="THS Class of 2024"/>
    <x v="1"/>
    <n v="5"/>
    <x v="4"/>
    <d v="2023-01-07T00:00:00"/>
    <m/>
    <s v="Prompt: How did your service contribute to better understanding of:&lt;br&gt;&lt;br&gt;1. Advocacy Skills&lt;br&gt;2. Designing a Solution&lt;br&gt;3. Empathy&lt;br&gt;4. Exploring Purpose&lt;br&gt;5.  Real World Experience Response: Built a home"/>
    <s v="Dallas Area Habitat For Humanity"/>
    <x v="1"/>
    <s v="2023"/>
  </r>
  <r>
    <x v="191"/>
    <s v="THS Class of 2024"/>
    <x v="1"/>
    <n v="1"/>
    <x v="4"/>
    <d v="2023-01-09T00:00:00"/>
    <m/>
    <s v="Prompt: How did your service contribute to better understanding of:&lt;br&gt;&lt;br&gt;1. Advocacy Skills&lt;br&gt;2. Designing a Solution&lt;br&gt;3. Empathy&lt;br&gt;4. Exploring Purpose&lt;br&gt;5.  Real World Experience Response: Met with my student"/>
    <s v="Reading Partners"/>
    <x v="1"/>
    <s v="2023"/>
  </r>
  <r>
    <x v="45"/>
    <s v="THS Class of 2024"/>
    <x v="1"/>
    <n v="2"/>
    <x v="4"/>
    <d v="2022-11-24T00:00:00"/>
    <m/>
    <s v="Prompt: How did your service contribute to better understanding of:&lt;br&gt;&lt;br&gt;1. Advocacy Skills&lt;br&gt;2. Designing a Solution&lt;br&gt;3. Empathy&lt;br&gt;4. Exploring Purpose&lt;br&gt;5.  Real World Experience Response: Packaged meals for Thanksgiving"/>
    <s v="PCBC"/>
    <x v="1"/>
    <s v="2022"/>
  </r>
  <r>
    <x v="192"/>
    <s v="THS Class of 2024"/>
    <x v="1"/>
    <n v="1"/>
    <x v="4"/>
    <d v="2022-11-09T00:00:00"/>
    <m/>
    <s v="Prompt: How did your service contribute to better understanding of:&lt;br&gt;&lt;br&gt;1. Advocacy Skills&lt;br&gt;2. Designing a Solution&lt;br&gt;3. Empathy&lt;br&gt;4. Exploring Purpose&lt;br&gt;5.  Real World Experience Response: I donated a 25$ gift card to help raise funds"/>
    <s v="Feeding the Need"/>
    <x v="1"/>
    <s v="2022"/>
  </r>
  <r>
    <x v="192"/>
    <s v="THS Class of 2024"/>
    <x v="1"/>
    <n v="2"/>
    <x v="4"/>
    <d v="2022-11-13T00:00:00"/>
    <m/>
    <s v="Prompt: How did your service contribute to better understanding of:&lt;br&gt;&lt;br&gt;1. Advocacy Skills&lt;br&gt;2. Designing a Solution&lt;br&gt;3. Empathy&lt;br&gt;4. Exploring Purpose&lt;br&gt;5.  Real World Experience Response: talked about how to get the word out about you drive"/>
    <s v="Childrens Cancer Fund"/>
    <x v="1"/>
    <s v="2022"/>
  </r>
  <r>
    <x v="192"/>
    <s v="THS Class of 2024"/>
    <x v="1"/>
    <n v="2"/>
    <x v="4"/>
    <d v="2022-11-17T00:00:00"/>
    <m/>
    <s v="Prompt: How did your service contribute to better understanding of:&lt;br&gt;&lt;br&gt;1. Advocacy Skills&lt;br&gt;2. Designing a Solution&lt;br&gt;3. Empathy&lt;br&gt;4. Exploring Purpose&lt;br&gt;5.  Real World Experience Response: I organized a meeting with the community service person at my school and talked about ways to spread the word about the toy drive"/>
    <s v="Childrens Cancer Fund"/>
    <x v="1"/>
    <s v="2022"/>
  </r>
  <r>
    <x v="192"/>
    <s v="THS Class of 2024"/>
    <x v="1"/>
    <n v="3"/>
    <x v="4"/>
    <d v="2022-12-20T00:00:00"/>
    <m/>
    <s v="Prompt: How did your service contribute to better understanding of:&lt;br&gt;&lt;br&gt;1. Advocacy Skills&lt;br&gt;2. Designing a Solution&lt;br&gt;3. Empathy&lt;br&gt;4. Exploring Purpose&lt;br&gt;5.  Real World Experience Response: organized clothes for a school"/>
    <s v="united way"/>
    <x v="1"/>
    <s v="2022"/>
  </r>
  <r>
    <x v="192"/>
    <s v="THS Class of 2024"/>
    <x v="1"/>
    <n v="1"/>
    <x v="4"/>
    <d v="2023-01-13T00:00:00"/>
    <m/>
    <s v="Prompt: How did your service contribute to better understanding of:&lt;br&gt;&lt;br&gt;1. Advocacy Skills&lt;br&gt;2. Designing a Solution&lt;br&gt;3. Empathy&lt;br&gt;4. Exploring Purpose&lt;br&gt;5.  Real World Experience Response: made powerpoint about homelessness"/>
    <s v="feeding the need"/>
    <x v="1"/>
    <s v="2023"/>
  </r>
  <r>
    <x v="192"/>
    <s v="THS Class of 2024"/>
    <x v="1"/>
    <n v="2"/>
    <x v="4"/>
    <d v="2023-02-12T00:00:00"/>
    <m/>
    <s v="Prompt: How did your service contribute to better understanding of:&lt;br&gt;&lt;br&gt;1. Advocacy Skills&lt;br&gt;2. Designing a Solution&lt;br&gt;3. Empathy&lt;br&gt;4. Exploring Purpose&lt;br&gt;5.  Real World Experience Response: we made valentines bags"/>
    <s v="feeding the need"/>
    <x v="1"/>
    <s v="2023"/>
  </r>
  <r>
    <x v="193"/>
    <s v="THS Class of 2024"/>
    <x v="1"/>
    <n v="1.5"/>
    <x v="4"/>
    <d v="2023-01-05T00:00:00"/>
    <m/>
    <s v="Prompt: How did your service contribute to better understanding of:&lt;br&gt;&lt;br&gt;1. Advocacy Skills&lt;br&gt;2. Designing a Solution&lt;br&gt;3. Empathy&lt;br&gt;4. Exploring Purpose&lt;br&gt;5.  Real World Experience Response: We are designing a solution to brighten up their hallways"/>
    <s v="Family Gateway"/>
    <x v="1"/>
    <s v="2023"/>
  </r>
  <r>
    <x v="193"/>
    <s v="THS Class of 2024"/>
    <x v="1"/>
    <n v="21"/>
    <x v="4"/>
    <d v="2023-05-03T00:00:00"/>
    <m/>
    <s v="Prompt: How did your service contribute to better understanding of:&lt;br&gt;&lt;br&gt;1. Advocacy Skills&lt;br&gt;2. Designing a Solution&lt;br&gt;3. Empathy&lt;br&gt;4. Exploring Purpose&lt;br&gt;5.  Real World Experience Response: In my biz class we spent the whole year exploring purpose and designing a solution"/>
    <m/>
    <x v="1"/>
    <s v="2023"/>
  </r>
  <r>
    <x v="46"/>
    <s v="THS Class of 2024"/>
    <x v="1"/>
    <n v="3.5"/>
    <x v="4"/>
    <d v="2022-10-24T00:00:00"/>
    <m/>
    <s v="Prompt: How did your service contribute to better understanding of:&lt;br&gt;&lt;br&gt;1. Advocacy Skills&lt;br&gt;2. Designing a Solution&lt;br&gt;3. Empathy&lt;br&gt;4. Exploring Purpose&lt;br&gt;5.  Real World Experience Response: CPD teen board meeting."/>
    <s v="Community Partners of Dallas"/>
    <x v="1"/>
    <s v="2022"/>
  </r>
  <r>
    <x v="194"/>
    <s v="THS Class of 2024"/>
    <x v="1"/>
    <n v="40"/>
    <x v="4"/>
    <d v="2022-10-24T00:00:00"/>
    <m/>
    <s v="Prompt: How did your service contribute to better understanding of:&lt;br&gt;&lt;br&gt;1. Advocacy Skills&lt;br&gt;2. Designing a Solution&lt;br&gt;3. Empathy&lt;br&gt;4. Exploring Purpose&lt;br&gt;5.  Real World Experience Response: Over the past 4 months I worked to organize and plan a kickball fundraiser for Susan g komen. Purchased T-shirts, organized the event, and successfully raised almost 9,000 dollars!"/>
    <s v="Susan G Komen"/>
    <x v="1"/>
    <s v="2022"/>
  </r>
  <r>
    <x v="194"/>
    <s v="THS Class of 2024"/>
    <x v="1"/>
    <n v="12"/>
    <x v="4"/>
    <d v="2023-01-08T00:00:00"/>
    <m/>
    <s v="Prompt: How did your service contribute to better understanding of:&lt;br&gt;&lt;br&gt;1. Advocacy Skills&lt;br&gt;2. Designing a Solution&lt;br&gt;3. Empathy&lt;br&gt;4. Exploring Purpose&lt;br&gt;5.  Real World Experience Response: Planned and hosted United way events for Teens United and held club meetings!"/>
    <s v="united way of dallas"/>
    <x v="1"/>
    <s v="2023"/>
  </r>
  <r>
    <x v="194"/>
    <s v="THS Class of 2024"/>
    <x v="1"/>
    <n v="5"/>
    <x v="4"/>
    <d v="2023-02-05T00:00:00"/>
    <m/>
    <s v="Prompt: How did your service contribute to better understanding of:&lt;br&gt;&lt;br&gt;1. Advocacy Skills&lt;br&gt;2. Designing a Solution&lt;br&gt;3. Empathy&lt;br&gt;4. Exploring Purpose&lt;br&gt;5.  Real World Experience Response: Habitat Build"/>
    <s v="habitat for humanity"/>
    <x v="1"/>
    <s v="2023"/>
  </r>
  <r>
    <x v="194"/>
    <s v="THS Class of 2024"/>
    <x v="1"/>
    <n v="2"/>
    <x v="4"/>
    <d v="2023-02-16T00:00:00"/>
    <m/>
    <s v="Prompt: How did your service contribute to better understanding of:&lt;br&gt;&lt;br&gt;1. Advocacy Skills&lt;br&gt;2. Designing a Solution&lt;br&gt;3. Empathy&lt;br&gt;4. Exploring Purpose&lt;br&gt;5.  Real World Experience Response: Helped with food pantry"/>
    <s v="Herbert Marcus EL"/>
    <x v="1"/>
    <s v="2023"/>
  </r>
  <r>
    <x v="47"/>
    <s v="THS Class of 2024"/>
    <x v="1"/>
    <n v="1"/>
    <x v="4"/>
    <d v="2022-10-25T00:00:00"/>
    <m/>
    <s v="Prompt: How did your service contribute to better understanding of:&lt;br&gt;&lt;br&gt;1. Advocacy Skills&lt;br&gt;2. Designing a Solution&lt;br&gt;3. Empathy&lt;br&gt;4. Exploring Purpose&lt;br&gt;5.  Real World Experience Response: I organized and held a meeting for the Hockaday Baking Club"/>
    <s v="Hocakday Baking Club"/>
    <x v="1"/>
    <s v="2022"/>
  </r>
  <r>
    <x v="47"/>
    <s v="THS Class of 2024"/>
    <x v="1"/>
    <n v="2"/>
    <x v="4"/>
    <d v="2022-11-07T00:00:00"/>
    <m/>
    <s v="Prompt: How did your service contribute to better understanding of:&lt;br&gt;&lt;br&gt;1. Advocacy Skills&lt;br&gt;2. Designing a Solution&lt;br&gt;3. Empathy&lt;br&gt;4. Exploring Purpose&lt;br&gt;5.  Real World Experience Response: I organized club communications for upcoming events for the Baking Club."/>
    <s v="Hockaday Baking Club"/>
    <x v="1"/>
    <s v="2022"/>
  </r>
  <r>
    <x v="47"/>
    <s v="THS Class of 2024"/>
    <x v="1"/>
    <n v="1.5"/>
    <x v="4"/>
    <d v="2022-12-04T00:00:00"/>
    <m/>
    <s v="Prompt: How did your service contribute to better understanding of:&lt;br&gt;&lt;br&gt;1. Advocacy Skills&lt;br&gt;2. Designing a Solution&lt;br&gt;3. Empathy&lt;br&gt;4. Exploring Purpose&lt;br&gt;5.  Real World Experience Response: I organized the Baking Club's holiday drop off and communicated the details to my club."/>
    <s v="Hockaday Baking Club"/>
    <x v="1"/>
    <s v="2022"/>
  </r>
  <r>
    <x v="47"/>
    <s v="THS Class of 2024"/>
    <x v="1"/>
    <n v="3"/>
    <x v="4"/>
    <d v="2022-12-16T00:00:00"/>
    <m/>
    <s v="Prompt: How did your service contribute to better understanding of:&lt;br&gt;&lt;br&gt;1. Advocacy Skills&lt;br&gt;2. Designing a Solution&lt;br&gt;3. Empathy&lt;br&gt;4. Exploring Purpose&lt;br&gt;5.  Real World Experience Response: I helped clean out and organize the closet at JN Ervin by folding clothes and building shelves."/>
    <s v="Hockaday"/>
    <x v="1"/>
    <s v="2022"/>
  </r>
  <r>
    <x v="47"/>
    <s v="THS Class of 2024"/>
    <x v="1"/>
    <n v="1"/>
    <x v="4"/>
    <d v="2023-01-11T00:00:00"/>
    <m/>
    <s v="Prompt: How did your service contribute to better understanding of:&lt;br&gt;&lt;br&gt;1. Advocacy Skills&lt;br&gt;2. Designing a Solution&lt;br&gt;3. Empathy&lt;br&gt;4. Exploring Purpose&lt;br&gt;5.  Real World Experience Response: I attended an education session about homelessness run by Feeding the Need."/>
    <s v="Feeding the Need"/>
    <x v="1"/>
    <s v="2023"/>
  </r>
  <r>
    <x v="47"/>
    <s v="THS Class of 2024"/>
    <x v="1"/>
    <n v="2"/>
    <x v="4"/>
    <d v="2023-02-13T00:00:00"/>
    <m/>
    <s v="Prompt: How did your service contribute to better understanding of:&lt;br&gt;&lt;br&gt;1. Advocacy Skills&lt;br&gt;2. Designing a Solution&lt;br&gt;3. Empathy&lt;br&gt;4. Exploring Purpose&lt;br&gt;5.  Real World Experience Response: I made snack bags for Family Gateway"/>
    <s v="Feeding the Need"/>
    <x v="1"/>
    <s v="2023"/>
  </r>
  <r>
    <x v="47"/>
    <s v="THS Class of 2024"/>
    <x v="1"/>
    <n v="3"/>
    <x v="4"/>
    <d v="2023-02-13T00:00:00"/>
    <m/>
    <s v="Prompt: How did your service contribute to better understanding of:&lt;br&gt;&lt;br&gt;1. Advocacy Skills&lt;br&gt;2. Designing a Solution&lt;br&gt;3. Empathy&lt;br&gt;4. Exploring Purpose&lt;br&gt;5.  Real World Experience Response: I brought water bottles for the snack bags for Family Gateway"/>
    <s v="Feeding the Need"/>
    <x v="1"/>
    <s v="2023"/>
  </r>
  <r>
    <x v="47"/>
    <s v="THS Class of 2024"/>
    <x v="1"/>
    <n v="2"/>
    <x v="4"/>
    <d v="2023-02-13T00:00:00"/>
    <m/>
    <s v="Prompt: How did your service contribute to better understanding of:&lt;br&gt;&lt;br&gt;1. Advocacy Skills&lt;br&gt;2. Designing a Solution&lt;br&gt;3. Empathy&lt;br&gt;4. Exploring Purpose&lt;br&gt;5.  Real World Experience Response: I made cookie mix jars to be donated to teachers at Gooch Elementary."/>
    <s v="Hockaday Baking Club"/>
    <x v="1"/>
    <s v="2023"/>
  </r>
  <r>
    <x v="47"/>
    <s v="THS Class of 2024"/>
    <x v="1"/>
    <n v="1"/>
    <x v="4"/>
    <d v="2023-02-12T00:00:00"/>
    <m/>
    <s v="Prompt: How did your service contribute to better understanding of:&lt;br&gt;&lt;br&gt;1. Advocacy Skills&lt;br&gt;2. Designing a Solution&lt;br&gt;3. Empathy&lt;br&gt;4. Exploring Purpose&lt;br&gt;5.  Real World Experience Response: I dropped off the materials for the Baking Club cookie mix making session."/>
    <s v="Hockaday Baking Club"/>
    <x v="1"/>
    <s v="2023"/>
  </r>
  <r>
    <x v="47"/>
    <s v="THS Class of 2024"/>
    <x v="1"/>
    <n v="4"/>
    <x v="4"/>
    <d v="2023-02-09T00:00:00"/>
    <m/>
    <s v="Prompt: How did your service contribute to better understanding of:&lt;br&gt;&lt;br&gt;1. Advocacy Skills&lt;br&gt;2. Designing a Solution&lt;br&gt;3. Empathy&lt;br&gt;4. Exploring Purpose&lt;br&gt;5.  Real World Experience Response: I prepared for the Baking Club cookie mix making session by buying finding the recipes, doing calculations for costs and amounts, and buying the ingredients."/>
    <s v="Hockaday Baking Club"/>
    <x v="1"/>
    <s v="2023"/>
  </r>
  <r>
    <x v="47"/>
    <s v="THS Class of 2024"/>
    <x v="1"/>
    <n v="3"/>
    <x v="4"/>
    <d v="2023-05-24T00:00:00"/>
    <m/>
    <s v="Prompt: How did your service contribute to better understanding of:&lt;br&gt;&lt;br&gt;1. Advocacy Skills&lt;br&gt;2. Designing a Solution&lt;br&gt;3. Empathy&lt;br&gt;4. Exploring Purpose&lt;br&gt;5.  Real World Experience Response: I planned the mother's day basket making and communicated details about the event to the rest of the club."/>
    <s v="Hockaday Baking Club"/>
    <x v="1"/>
    <s v="2023"/>
  </r>
  <r>
    <x v="47"/>
    <s v="THS Class of 2024"/>
    <x v="1"/>
    <n v="3"/>
    <x v="4"/>
    <d v="2023-05-24T00:00:00"/>
    <m/>
    <s v="Prompt: How did your service contribute to better understanding of:&lt;br&gt;&lt;br&gt;1. Advocacy Skills&lt;br&gt;2. Designing a Solution&lt;br&gt;3. Empathy&lt;br&gt;4. Exploring Purpose&lt;br&gt;5.  Real World Experience Response: I lead and participated in the mother's day basket making session and transported kther members of the group to the event."/>
    <s v="Hockaday Baking Club"/>
    <x v="1"/>
    <s v="2023"/>
  </r>
  <r>
    <x v="195"/>
    <s v="THS Class of 2024"/>
    <x v="1"/>
    <n v="4"/>
    <x v="4"/>
    <d v="2023-02-01T00:00:00"/>
    <m/>
    <s v="Prompt: How did your service contribute to better understanding of:&lt;br&gt;&lt;br&gt;1. Advocacy Skills&lt;br&gt;2. Designing a Solution&lt;br&gt;3. Empathy&lt;br&gt;4. Exploring Purpose&lt;br&gt;5.  Real World Experience Response: worked on website"/>
    <s v="v4c"/>
    <x v="1"/>
    <s v="2023"/>
  </r>
  <r>
    <x v="196"/>
    <s v="THS Class of 2024"/>
    <x v="1"/>
    <n v="1"/>
    <x v="4"/>
    <d v="2022-09-18T00:00:00"/>
    <m/>
    <s v="Prompt: How did your service contribute to better understanding of:&lt;br&gt;&lt;br&gt;1. Advocacy Skills&lt;br&gt;2. Designing a Solution&lt;br&gt;3. Empathy&lt;br&gt;4. Exploring Purpose&lt;br&gt;5.  Real World Experience Response: Board meeting to plan 2022-2023 schedule"/>
    <s v="Kids Helping Kids TX"/>
    <x v="1"/>
    <s v="2022"/>
  </r>
  <r>
    <x v="196"/>
    <s v="THS Class of 2024"/>
    <x v="1"/>
    <n v="1"/>
    <x v="4"/>
    <d v="2022-10-16T00:00:00"/>
    <m/>
    <s v="Prompt: How did your service contribute to better understanding of:&lt;br&gt;&lt;br&gt;1. Advocacy Skills&lt;br&gt;2. Designing a Solution&lt;br&gt;3. Empathy&lt;br&gt;4. Exploring Purpose&lt;br&gt;5.  Real World Experience Response: Teen Board Meeting"/>
    <s v="United to Learn"/>
    <x v="1"/>
    <s v="2022"/>
  </r>
  <r>
    <x v="196"/>
    <s v="THS Class of 2024"/>
    <x v="1"/>
    <n v="0.5"/>
    <x v="4"/>
    <d v="2023-01-05T00:00:00"/>
    <m/>
    <s v="Prompt: How did your service contribute to better understanding of:&lt;br&gt;&lt;br&gt;1. Advocacy Skills&lt;br&gt;2. Designing a Solution&lt;br&gt;3. Empathy&lt;br&gt;4. Exploring Purpose&lt;br&gt;5.  Real World Experience Response: Created Instagram Graphics for new chapter leads"/>
    <s v="Visions for Confidence"/>
    <x v="1"/>
    <s v="2023"/>
  </r>
  <r>
    <x v="196"/>
    <s v="THS Class of 2024"/>
    <x v="1"/>
    <n v="1"/>
    <x v="4"/>
    <d v="2023-01-10T00:00:00"/>
    <m/>
    <s v="Prompt: How did your service contribute to better understanding of:&lt;br&gt;&lt;br&gt;1. Advocacy Skills&lt;br&gt;2. Designing a Solution&lt;br&gt;3. Empathy&lt;br&gt;4. Exploring Purpose&lt;br&gt;5.  Real World Experience Response: Designed Instagram posts for VFC instagram and managed the account"/>
    <s v="Visions for Confidence"/>
    <x v="1"/>
    <s v="2023"/>
  </r>
  <r>
    <x v="196"/>
    <s v="THS Class of 2024"/>
    <x v="1"/>
    <n v="2"/>
    <x v="4"/>
    <d v="2023-01-14T00:00:00"/>
    <m/>
    <s v="Prompt: How did your service contribute to better understanding of:&lt;br&gt;&lt;br&gt;1. Advocacy Skills&lt;br&gt;2. Designing a Solution&lt;br&gt;3. Empathy&lt;br&gt;4. Exploring Purpose&lt;br&gt;5.  Real World Experience Response: Managed Visions for Confidence instagram all week and made 3 posts and edits"/>
    <s v="Visions For Confidence"/>
    <x v="1"/>
    <s v="2023"/>
  </r>
  <r>
    <x v="196"/>
    <s v="THS Class of 2024"/>
    <x v="1"/>
    <n v="25"/>
    <x v="4"/>
    <d v="2023-05-03T00:00:00"/>
    <m/>
    <s v="Prompt: How did your service contribute to better understanding of:&lt;br&gt;&lt;br&gt;1. Advocacy Skills&lt;br&gt;2. Designing a Solution&lt;br&gt;3. Empathy&lt;br&gt;4. Exploring Purpose&lt;br&gt;5.  Real World Experience Response: We created a prototype to help create more sustainable fashion in the city"/>
    <s v="BIZ Class"/>
    <x v="1"/>
    <s v="2023"/>
  </r>
  <r>
    <x v="197"/>
    <s v="THS Class of 2024"/>
    <x v="1"/>
    <n v="3"/>
    <x v="4"/>
    <d v="2022-08-30T00:00:00"/>
    <m/>
    <s v="Prompt: How did your service contribute to better understanding of:&lt;br&gt;&lt;br&gt;1. Advocacy Skills&lt;br&gt;2. Designing a Solution&lt;br&gt;3. Empathy&lt;br&gt;4. Exploring Purpose&lt;br&gt;5.  Real World Experience Response: We helped clean up the highway on Highland Drive."/>
    <s v="Adopt-a-highway"/>
    <x v="1"/>
    <s v="2022"/>
  </r>
  <r>
    <x v="197"/>
    <s v="THS Class of 2024"/>
    <x v="1"/>
    <n v="0.8"/>
    <x v="4"/>
    <d v="2022-12-10T00:00:00"/>
    <m/>
    <s v="Prompt: How did your service contribute to better understanding of:&lt;br&gt;&lt;br&gt;1. Advocacy Skills&lt;br&gt;2. Designing a Solution&lt;br&gt;3. Empathy&lt;br&gt;4. Exploring Purpose&lt;br&gt;5.  Real World Experience Response: I organized and planned community service opportunities."/>
    <s v="visions for confidence"/>
    <x v="1"/>
    <s v="2022"/>
  </r>
  <r>
    <x v="197"/>
    <s v="THS Class of 2024"/>
    <x v="1"/>
    <n v="0.5"/>
    <x v="4"/>
    <d v="2022-12-18T00:00:00"/>
    <m/>
    <s v="Prompt: How did your service contribute to better understanding of:&lt;br&gt;&lt;br&gt;1. Advocacy Skills&lt;br&gt;2. Designing a Solution&lt;br&gt;3. Empathy&lt;br&gt;4. Exploring Purpose&lt;br&gt;5.  Real World Experience Response: we had a visions for confidence team meeting for the upcoming semester"/>
    <s v="visions for confidence"/>
    <x v="1"/>
    <s v="2022"/>
  </r>
  <r>
    <x v="197"/>
    <s v="THS Class of 2024"/>
    <x v="1"/>
    <n v="1"/>
    <x v="4"/>
    <d v="2022-12-23T00:00:00"/>
    <m/>
    <s v="Prompt: How did your service contribute to better understanding of:&lt;br&gt;&lt;br&gt;1. Advocacy Skills&lt;br&gt;2. Designing a Solution&lt;br&gt;3. Empathy&lt;br&gt;4. Exploring Purpose&lt;br&gt;5.  Real World Experience Response: we made dog blankets to donate to the spca."/>
    <s v="SPCA of Texas"/>
    <x v="1"/>
    <s v="2022"/>
  </r>
  <r>
    <x v="197"/>
    <s v="THS Class of 2024"/>
    <x v="1"/>
    <n v="3"/>
    <x v="4"/>
    <d v="2023-05-02T00:00:00"/>
    <m/>
    <s v="Prompt: How did your service contribute to better understanding of:&lt;br&gt;&lt;br&gt;1. Advocacy Skills&lt;br&gt;2. Designing a Solution&lt;br&gt;3. Empathy&lt;br&gt;4. Exploring Purpose&lt;br&gt;5.  Real World Experience Response: I gave blood."/>
    <s v="Carter Blood Drive"/>
    <x v="1"/>
    <s v="2023"/>
  </r>
  <r>
    <x v="197"/>
    <s v="THS Class of 2024"/>
    <x v="1"/>
    <n v="28"/>
    <x v="4"/>
    <d v="2023-05-03T00:00:00"/>
    <m/>
    <s v="Prompt: How did your service contribute to better understanding of:&lt;br&gt;&lt;br&gt;1. Advocacy Skills&lt;br&gt;2. Designing a Solution&lt;br&gt;3. Empathy&lt;br&gt;4. Exploring Purpose&lt;br&gt;5.  Real World Experience Response: we designed a solution based on a real world problem we found"/>
    <s v="BIZ Class"/>
    <x v="1"/>
    <s v="2023"/>
  </r>
  <r>
    <x v="197"/>
    <s v="THS Class of 2024"/>
    <x v="1"/>
    <n v="2"/>
    <x v="4"/>
    <d v="2023-05-16T00:00:00"/>
    <m/>
    <s v="Prompt: How did your service contribute to better understanding of:&lt;br&gt;&lt;br&gt;1. Advocacy Skills&lt;br&gt;2. Designing a Solution&lt;br&gt;3. Empathy&lt;br&gt;4. Exploring Purpose&lt;br&gt;5.  Real World Experience Response: we built baskets for mothers in need."/>
    <s v="feeding the need"/>
    <x v="1"/>
    <s v="2023"/>
  </r>
  <r>
    <x v="197"/>
    <s v="THS Class of 2024"/>
    <x v="1"/>
    <n v="2"/>
    <x v="4"/>
    <d v="2023-05-20T00:00:00"/>
    <m/>
    <s v="Prompt: How did your service contribute to better understanding of:&lt;br&gt;&lt;br&gt;1. Advocacy Skills&lt;br&gt;2. Designing a Solution&lt;br&gt;3. Empathy&lt;br&gt;4. Exploring Purpose&lt;br&gt;5.  Real World Experience Response: I spent two days helping the third graders work on their baby shark tank pitches."/>
    <s v="Lower School Shark Tank"/>
    <x v="1"/>
    <s v="2023"/>
  </r>
  <r>
    <x v="197"/>
    <s v="THS Class of 2024"/>
    <x v="1"/>
    <n v="10"/>
    <x v="4"/>
    <d v="2023-05-25T00:00:00"/>
    <m/>
    <s v="Prompt: How did your service contribute to better understanding of:&lt;br&gt;&lt;br&gt;1. Advocacy Skills&lt;br&gt;2. Designing a Solution&lt;br&gt;3. Empathy&lt;br&gt;4. Exploring Purpose&lt;br&gt;5.  Real World Experience Response: i am the preston hollow president of the chapter and planned and facilitated all outreach events."/>
    <s v="visions for confidence"/>
    <x v="1"/>
    <s v="2023"/>
  </r>
  <r>
    <x v="48"/>
    <s v="THS Class of 2024"/>
    <x v="1"/>
    <n v="2"/>
    <x v="4"/>
    <d v="2022-09-21T00:00:00"/>
    <m/>
    <s v="Prompt: How did your service contribute to better understanding of:&lt;br&gt;&lt;br&gt;1. Advocacy Skills&lt;br&gt;2. Designing a Solution&lt;br&gt;3. Empathy&lt;br&gt;4. Exploring Purpose&lt;br&gt;5.  Real World Experience Response: We had many problems throughout the day, between a times mixup and only having two students, but throughout it we were able to improvise and figure out what we needed to do."/>
    <s v="Intellichoice"/>
    <x v="1"/>
    <s v="2022"/>
  </r>
  <r>
    <x v="48"/>
    <s v="THS Class of 2024"/>
    <x v="1"/>
    <n v="2"/>
    <x v="4"/>
    <d v="2022-11-17T00:00:00"/>
    <m/>
    <s v="Prompt: How did your service contribute to better understanding of:&lt;br&gt;&lt;br&gt;1. Advocacy Skills&lt;br&gt;2. Designing a Solution&lt;br&gt;3. Empathy&lt;br&gt;4. Exploring Purpose&lt;br&gt;5.  Real World Experience Response: I worked with 5 different kids over the 2 hours, and I had to find a way to help them all."/>
    <s v="Intellichoice"/>
    <x v="1"/>
    <s v="2022"/>
  </r>
  <r>
    <x v="48"/>
    <s v="THS Class of 2024"/>
    <x v="1"/>
    <n v="2"/>
    <x v="4"/>
    <d v="2023-01-14T00:00:00"/>
    <m/>
    <s v="Prompt: How did your service contribute to better understanding of:&lt;br&gt;&lt;br&gt;1. Advocacy Skills&lt;br&gt;2. Designing a Solution&lt;br&gt;3. Empathy&lt;br&gt;4. Exploring Purpose&lt;br&gt;5.  Real World Experience Response: Tutored kids at garland branch, had to figure out how to overcome problems after the break"/>
    <s v="Intellichoice"/>
    <x v="1"/>
    <s v="2023"/>
  </r>
  <r>
    <x v="48"/>
    <s v="THS Class of 2024"/>
    <x v="1"/>
    <n v="2"/>
    <x v="4"/>
    <d v="2023-02-18T00:00:00"/>
    <m/>
    <s v="Prompt: How did your service contribute to better understanding of:&lt;br&gt;&lt;br&gt;1. Advocacy Skills&lt;br&gt;2. Designing a Solution&lt;br&gt;3. Empathy&lt;br&gt;4. Exploring Purpose&lt;br&gt;5.  Real World Experience Response: Tutored in new building and adapted tutoring with all the kids in one room with few volunteers"/>
    <s v="Intellichoice"/>
    <x v="1"/>
    <s v="2023"/>
  </r>
  <r>
    <x v="198"/>
    <s v="THS Class of 2024"/>
    <x v="1"/>
    <n v="3"/>
    <x v="4"/>
    <d v="2022-12-16T00:00:00"/>
    <m/>
    <s v="Prompt: How did your service contribute to better understanding of:&lt;br&gt;&lt;br&gt;1. Advocacy Skills&lt;br&gt;2. Designing a Solution&lt;br&gt;3. Empathy&lt;br&gt;4. Exploring Purpose&lt;br&gt;5.  Real World Experience Response: As a grade we went to an elementary school and helped set up a pantry of needed supplies"/>
    <s v="Hockaday"/>
    <x v="1"/>
    <s v="2022"/>
  </r>
  <r>
    <x v="49"/>
    <s v="THS Class of 2024"/>
    <x v="1"/>
    <n v="3"/>
    <x v="4"/>
    <d v="2022-09-10T00:00:00"/>
    <m/>
    <s v="Prompt: How did your service contribute to better understanding of:&lt;br&gt;&lt;br&gt;1. Advocacy Skills&lt;br&gt;2. Designing a Solution&lt;br&gt;3. Empathy&lt;br&gt;4. Exploring Purpose&lt;br&gt;5.  Real World Experience Response: Meal bag building"/>
    <s v="Feed My Starving Children - Richardson, TX"/>
    <x v="1"/>
    <s v="2022"/>
  </r>
  <r>
    <x v="49"/>
    <s v="THS Class of 2024"/>
    <x v="1"/>
    <n v="3"/>
    <x v="4"/>
    <d v="2022-11-15T00:00:00"/>
    <m/>
    <s v="Prompt: How did your service contribute to better understanding of:&lt;br&gt;&lt;br&gt;1. Advocacy Skills&lt;br&gt;2. Designing a Solution&lt;br&gt;3. Empathy&lt;br&gt;4. Exploring Purpose&lt;br&gt;5.  Real World Experience Response: christmas gift bags for seniors"/>
    <s v="Meals on Wheels - Dallas, TX"/>
    <x v="1"/>
    <s v="2022"/>
  </r>
  <r>
    <x v="50"/>
    <s v="THS Class of 2024"/>
    <x v="1"/>
    <n v="5"/>
    <x v="4"/>
    <d v="2023-05-03T00:00:00"/>
    <m/>
    <s v="Prompt: How did your service contribute to better understanding of:&lt;br&gt;&lt;br&gt;1. Advocacy Skills&lt;br&gt;2. Designing a Solution&lt;br&gt;3. Empathy&lt;br&gt;4. Exploring Purpose&lt;br&gt;5.  Real World Experience Response: The design process for our project"/>
    <m/>
    <x v="1"/>
    <s v="2023"/>
  </r>
  <r>
    <x v="199"/>
    <s v="THS Class of 2024"/>
    <x v="1"/>
    <n v="2"/>
    <x v="4"/>
    <d v="2022-10-01T00:00:00"/>
    <m/>
    <s v="Prompt: How did your service contribute to better understanding of:&lt;br&gt;&lt;br&gt;1. Advocacy Skills&lt;br&gt;2. Designing a Solution&lt;br&gt;3. Empathy&lt;br&gt;4. Exploring Purpose&lt;br&gt;5.  Real World Experience Response: I went to Garland church to tutor math. I was in charge of children in grades 1-3. I checked the answers of their work, and helped them with difficult problems. I also made sure they are working properly without distracting others."/>
    <s v="Intellichoice Tutoring"/>
    <x v="1"/>
    <s v="2022"/>
  </r>
  <r>
    <x v="199"/>
    <s v="THS Class of 2024"/>
    <x v="1"/>
    <n v="2.5"/>
    <x v="4"/>
    <d v="2022-12-17T00:00:00"/>
    <m/>
    <s v="Prompt: How did your service contribute to better understanding of:&lt;br&gt;&lt;br&gt;1. Advocacy Skills&lt;br&gt;2. Designing a Solution&lt;br&gt;3. Empathy&lt;br&gt;4. Exploring Purpose&lt;br&gt;5.  Real World Experience Response: I went to Garland church to tutor math. I was in charge of children in grades 6-8. I checked the answers of their work, and helped them with difficult problems. I also made sure they are working properly without distracting others."/>
    <s v="Intellichoice Tutoring"/>
    <x v="1"/>
    <s v="2022"/>
  </r>
  <r>
    <x v="200"/>
    <s v="THS Class of 2024"/>
    <x v="1"/>
    <n v="3"/>
    <x v="4"/>
    <d v="2022-12-16T00:00:00"/>
    <m/>
    <s v="Prompt: How did your service contribute to better understanding of:&lt;br&gt;&lt;br&gt;1. Advocacy Skills&lt;br&gt;2. Designing a Solution&lt;br&gt;3. Empathy&lt;br&gt;4. Exploring Purpose&lt;br&gt;5.  Real World Experience Response: School service day. We went to an elementary school and helped create a room with extra clothes and products their students might need."/>
    <s v="Hockaday"/>
    <x v="1"/>
    <s v="2022"/>
  </r>
  <r>
    <x v="51"/>
    <s v="THS Class of 2024"/>
    <x v="1"/>
    <n v="1"/>
    <x v="4"/>
    <d v="2023-03-21T00:00:00"/>
    <m/>
    <s v="Prompt: How did your service contribute to better understanding of:&lt;br&gt;&lt;br&gt;1. Advocacy Skills&lt;br&gt;2. Designing a Solution&lt;br&gt;3. Empathy&lt;br&gt;4. Exploring Purpose&lt;br&gt;5.  Real World Experience Response: Today we designed solutions at walnut hill by helping the students create mission statements for themselves."/>
    <s v="Walnut Hill Elementary"/>
    <x v="1"/>
    <s v="2023"/>
  </r>
  <r>
    <x v="51"/>
    <s v="THS Class of 2024"/>
    <x v="1"/>
    <n v="1"/>
    <x v="4"/>
    <d v="2023-04-11T00:00:00"/>
    <m/>
    <s v="Prompt: How did your service contribute to better understanding of:&lt;br&gt;&lt;br&gt;1. Advocacy Skills&lt;br&gt;2. Designing a Solution&lt;br&gt;3. Empathy&lt;br&gt;4. Exploring Purpose&lt;br&gt;5.  Real World Experience Response: We helped elementary school kids to write by teaching them to come up with solutions to their problems and write about them."/>
    <s v="Walnut Hill Elementary"/>
    <x v="1"/>
    <s v="2023"/>
  </r>
  <r>
    <x v="201"/>
    <s v="THS Class of 2024"/>
    <x v="1"/>
    <n v="1"/>
    <x v="4"/>
    <d v="2022-09-24T00:00:00"/>
    <m/>
    <s v="Prompt: How did your service contribute to better understanding of:&lt;br&gt;&lt;br&gt;1. Advocacy Skills&lt;br&gt;2. Designing a Solution&lt;br&gt;3. Empathy&lt;br&gt;4. Exploring Purpose&lt;br&gt;5.  Real World Experience Response: Tutoring"/>
    <s v="Leaders United for Change"/>
    <x v="1"/>
    <s v="2022"/>
  </r>
  <r>
    <x v="201"/>
    <s v="THS Class of 2024"/>
    <x v="1"/>
    <n v="1.5"/>
    <x v="4"/>
    <d v="2023-02-28T00:00:00"/>
    <m/>
    <s v="Prompt: How did your service contribute to better understanding of:&lt;br&gt;&lt;br&gt;1. Advocacy Skills&lt;br&gt;2. Designing a Solution&lt;br&gt;3. Empathy&lt;br&gt;4. Exploring Purpose&lt;br&gt;5.  Real World Experience Response: Tutoring"/>
    <s v="writing center intern"/>
    <x v="1"/>
    <s v="2023"/>
  </r>
  <r>
    <x v="201"/>
    <s v="THS Class of 2024"/>
    <x v="1"/>
    <n v="1.5"/>
    <x v="4"/>
    <d v="2023-03-28T00:00:00"/>
    <m/>
    <s v="Prompt: How did your service contribute to better understanding of:&lt;br&gt;&lt;br&gt;1. Advocacy Skills&lt;br&gt;2. Designing a Solution&lt;br&gt;3. Empathy&lt;br&gt;4. Exploring Purpose&lt;br&gt;5.  Real World Experience Response: STAAR test tutoring"/>
    <s v="writing center tutoring"/>
    <x v="1"/>
    <s v="2023"/>
  </r>
  <r>
    <x v="201"/>
    <s v="THS Class of 2024"/>
    <x v="1"/>
    <n v="2"/>
    <x v="4"/>
    <d v="2023-04-05T00:00:00"/>
    <m/>
    <s v="Prompt: How did your service contribute to better understanding of:&lt;br&gt;&lt;br&gt;1. Advocacy Skills&lt;br&gt;2. Designing a Solution&lt;br&gt;3. Empathy&lt;br&gt;4. Exploring Purpose&lt;br&gt;5.  Real World Experience Response: Help making rowing a more diverse sport"/>
    <s v="Rowd to change"/>
    <x v="1"/>
    <s v="2023"/>
  </r>
  <r>
    <x v="201"/>
    <s v="THS Class of 2024"/>
    <x v="1"/>
    <n v="4"/>
    <x v="4"/>
    <d v="2023-04-05T00:00:00"/>
    <m/>
    <s v="Prompt: How did your service contribute to better understanding of:&lt;br&gt;&lt;br&gt;1. Advocacy Skills&lt;br&gt;2. Designing a Solution&lt;br&gt;3. Empathy&lt;br&gt;4. Exploring Purpose&lt;br&gt;5.  Real World Experience Response: Website design"/>
    <s v="Rowd to change"/>
    <x v="1"/>
    <s v="2023"/>
  </r>
  <r>
    <x v="202"/>
    <s v="THS Class of 2024"/>
    <x v="1"/>
    <n v="1"/>
    <x v="4"/>
    <d v="2022-10-18T00:00:00"/>
    <m/>
    <s v="Prompt: How did your service contribute to better understanding of:&lt;br&gt;&lt;br&gt;1. Advocacy Skills&lt;br&gt;2. Designing a Solution&lt;br&gt;3. Empathy&lt;br&gt;4. Exploring Purpose&lt;br&gt;5.  Real World Experience Response: I helped a student with her writing."/>
    <s v="Writing Intern 1"/>
    <x v="1"/>
    <s v="2022"/>
  </r>
  <r>
    <x v="203"/>
    <s v="THS Class of 2024"/>
    <x v="1"/>
    <n v="1.5"/>
    <x v="4"/>
    <d v="2023-01-05T00:00:00"/>
    <m/>
    <s v="Prompt: How did your service contribute to better understanding of:&lt;br&gt;&lt;br&gt;1. Advocacy Skills&lt;br&gt;2. Designing a Solution&lt;br&gt;3. Empathy&lt;br&gt;4. Exploring Purpose&lt;br&gt;5.  Real World Experience Response: we‚Äôre finding a way to brighten up the space these family‚Äôs live and the staff work in"/>
    <s v="Family Gateway"/>
    <x v="1"/>
    <s v="2023"/>
  </r>
  <r>
    <x v="52"/>
    <s v="THS Class of 2024"/>
    <x v="1"/>
    <n v="1.5"/>
    <x v="4"/>
    <d v="2023-02-28T00:00:00"/>
    <m/>
    <s v="Prompt: How did your service contribute to better understanding of:&lt;br&gt;&lt;br&gt;1. Advocacy Skills&lt;br&gt;2. Designing a Solution&lt;br&gt;3. Empathy&lt;br&gt;4. Exploring Purpose&lt;br&gt;5.  Real World Experience Response: Fourth grade had testing today, so we problem solved and we‚Äôre able to tutor second grade- and it was a fulfilling experience!"/>
    <s v="Writing Center Internship at Foster"/>
    <x v="1"/>
    <s v="2023"/>
  </r>
  <r>
    <x v="204"/>
    <s v="THS Class of 2024"/>
    <x v="1"/>
    <n v="1"/>
    <x v="4"/>
    <d v="2023-03-22T00:00:00"/>
    <m/>
    <s v="Prompt: How did your service contribute to better understanding of:&lt;br&gt;&lt;br&gt;1. Advocacy Skills&lt;br&gt;2. Designing a Solution&lt;br&gt;3. Empathy&lt;br&gt;4. Exploring Purpose&lt;br&gt;5.  Real World Experience Response: i helped the zoo impact class with providing feedback on their sustainability projects"/>
    <s v="Hockaday"/>
    <x v="1"/>
    <s v="2023"/>
  </r>
  <r>
    <x v="53"/>
    <s v="THS Class of 2024"/>
    <x v="1"/>
    <n v="1"/>
    <x v="4"/>
    <d v="2023-01-29T00:00:00"/>
    <m/>
    <s v="Prompt: How did your service contribute to better understanding of:&lt;br&gt;&lt;br&gt;1. Advocacy Skills&lt;br&gt;2. Designing a Solution&lt;br&gt;3. Empathy&lt;br&gt;4. Exploring Purpose&lt;br&gt;5.  Real World Experience Response: Paw Level 1 and 2 Training - Phase 1"/>
    <s v="Operation  Kindness"/>
    <x v="1"/>
    <s v="2023"/>
  </r>
  <r>
    <x v="53"/>
    <s v="THS Class of 2024"/>
    <x v="1"/>
    <n v="1.5"/>
    <x v="4"/>
    <d v="2023-01-31T00:00:00"/>
    <m/>
    <s v="Prompt: How did your service contribute to better understanding of:&lt;br&gt;&lt;br&gt;1. Advocacy Skills&lt;br&gt;2. Designing a Solution&lt;br&gt;3. Empathy&lt;br&gt;4. Exploring Purpose&lt;br&gt;5.  Real World Experience Response: Made At Home Enrichment with Girl Scout troop"/>
    <s v="Operation Kindness"/>
    <x v="1"/>
    <s v="2023"/>
  </r>
  <r>
    <x v="205"/>
    <s v="THS Class of 2024"/>
    <x v="1"/>
    <n v="4"/>
    <x v="4"/>
    <d v="2023-03-05T00:00:00"/>
    <m/>
    <s v="Prompt: How did your service contribute to better understanding of:&lt;br&gt;&lt;br&gt;1. Advocacy Skills&lt;br&gt;2. Designing a Solution&lt;br&gt;3. Empathy&lt;br&gt;4. Exploring Purpose&lt;br&gt;5.  Real World Experience Response: Gardened and renovated an outdoor area for Preston Hollow Elementary"/>
    <s v="United to Learn"/>
    <x v="1"/>
    <s v="2023"/>
  </r>
  <r>
    <x v="206"/>
    <s v="THS Class of 2024"/>
    <x v="1"/>
    <n v="3"/>
    <x v="4"/>
    <d v="2023-05-18T00:00:00"/>
    <m/>
    <s v="Prompt: How did your service contribute to better understanding of:&lt;br&gt;&lt;br&gt;1. Advocacy Skills&lt;br&gt;2. Designing a Solution&lt;br&gt;3. Empathy&lt;br&gt;4. Exploring Purpose&lt;br&gt;5.  Real World Experience Response: MLK Day, designed solutions for easier recycling and improved sustainability in the school."/>
    <s v="Hockaday"/>
    <x v="1"/>
    <s v="2023"/>
  </r>
  <r>
    <x v="207"/>
    <s v="THS Class of 2024"/>
    <x v="1"/>
    <n v="1"/>
    <x v="4"/>
    <d v="2023-03-22T00:00:00"/>
    <m/>
    <s v="Prompt: How did your service contribute to better understanding of:&lt;br&gt;&lt;br&gt;1. Advocacy Skills&lt;br&gt;2. Designing a Solution&lt;br&gt;3. Empathy&lt;br&gt;4. Exploring Purpose&lt;br&gt;5.  Real World Experience Response: I contributed feedback to solutions for the environment."/>
    <s v="Zoo Class"/>
    <x v="1"/>
    <s v="2023"/>
  </r>
  <r>
    <x v="54"/>
    <s v="THS Class of 2025"/>
    <x v="2"/>
    <n v="3"/>
    <x v="4"/>
    <d v="2022-10-15T00:00:00"/>
    <m/>
    <s v="Prompt: How did your service contribute to better understanding of:&lt;br&gt;&lt;br&gt;1. Advocacy Skills&lt;br&gt;2. Designing a Solution&lt;br&gt;3. Empathy&lt;br&gt;4. Exploring Purpose&lt;br&gt;5.  Real World Experience Response: We picked up trash at bachman and had to design solutions to get big pieces of trash out of the lake"/>
    <s v="Texas Conservation Alliance"/>
    <x v="2"/>
    <s v="2022"/>
  </r>
  <r>
    <x v="208"/>
    <s v="THS Class of 2025"/>
    <x v="2"/>
    <n v="2"/>
    <x v="4"/>
    <d v="2023-03-04T00:00:00"/>
    <m/>
    <s v="Prompt: How did your service contribute to better understanding of:&lt;br&gt;&lt;br&gt;1. Advocacy Skills&lt;br&gt;2. Designing a Solution&lt;br&gt;3. Empathy&lt;br&gt;4. Exploring Purpose&lt;br&gt;5.  Real World Experience Response: Tutoring today helped me design a solution of educating kids from kindergarten to middle school. This helps little kids understand school which is especially important after the pandemic."/>
    <s v="intellichoice tutoring"/>
    <x v="2"/>
    <s v="2023"/>
  </r>
  <r>
    <x v="55"/>
    <s v="THS Class of 2025"/>
    <x v="2"/>
    <n v="10.4"/>
    <x v="4"/>
    <d v="2022-12-27T00:00:00"/>
    <m/>
    <s v="Prompt: How did your service contribute to better understanding of:&lt;br&gt;&lt;br&gt;1. Advocacy Skills&lt;br&gt;2. Designing a Solution&lt;br&gt;3. Empathy&lt;br&gt;4. Exploring Purpose&lt;br&gt;5.  Real World Experience Response: As a Zoo Crew intern of the Dallas Zoo, I volunteered for 3 shifts over winter break. During my shift, I educate visitors about the animals in an effort to inform people about conservation efforts. Through this, I help decrease the chances of animals becoming endangered and extinct and hopefully, design a solution to help conserve the animals on our planet."/>
    <s v="Dallas Zoo"/>
    <x v="2"/>
    <s v="2022"/>
  </r>
  <r>
    <x v="56"/>
    <s v="THS Class of 2025"/>
    <x v="2"/>
    <n v="2"/>
    <x v="4"/>
    <d v="2022-10-24T00:00:00"/>
    <m/>
    <s v="Prompt: How did your service contribute to better understanding of:&lt;br&gt;&lt;br&gt;1. Advocacy Skills&lt;br&gt;2. Designing a Solution&lt;br&gt;3. Empathy&lt;br&gt;4. Exploring Purpose&lt;br&gt;5.  Real World Experience Response: We picked up trash around Bachman lake in Dallas, TX. This helps lead to a cleaner ecosystem around the lake, and more healthy living environment for the animals and even humans in that area."/>
    <s v="Texas Conservation Alliance"/>
    <x v="2"/>
    <s v="2022"/>
  </r>
  <r>
    <x v="56"/>
    <s v="THS Class of 2025"/>
    <x v="2"/>
    <n v="2"/>
    <x v="4"/>
    <d v="2022-12-10T00:00:00"/>
    <m/>
    <s v="Prompt: How did your service contribute to better understanding of:&lt;br&gt;&lt;br&gt;1. Advocacy Skills&lt;br&gt;2. Designing a Solution&lt;br&gt;3. Empathy&lt;br&gt;4. Exploring Purpose&lt;br&gt;5.  Real World Experience Response: We made snack bags, envelopes, and bracelets for people in need for the holidays. It helped to provide them with food and fun as they celebrate holidays"/>
    <s v="NCL"/>
    <x v="2"/>
    <s v="2022"/>
  </r>
  <r>
    <x v="209"/>
    <s v="THS Class of 2025"/>
    <x v="2"/>
    <n v="1"/>
    <x v="4"/>
    <d v="2022-09-17T00:00:00"/>
    <m/>
    <s v="Prompt: How did your service contribute to better understanding of:&lt;br&gt;&lt;br&gt;1. Advocacy Skills&lt;br&gt;2. Designing a Solution&lt;br&gt;3. Empathy&lt;br&gt;4. Exploring Purpose&lt;br&gt;5.  Real World Experience Response: Dallas Public Library's Teen Advisory Council allows a group of dedicated teens to come up with ideas for the library's events, form connections with each other, and volunteer together."/>
    <s v="Teen Advisory Council (DPL)"/>
    <x v="2"/>
    <s v="2022"/>
  </r>
  <r>
    <x v="57"/>
    <s v="THS Class of 2025"/>
    <x v="2"/>
    <n v="1"/>
    <x v="4"/>
    <d v="2022-11-13T00:00:00"/>
    <m/>
    <s v="Prompt: How did your service contribute to better understanding of:&lt;br&gt;&lt;br&gt;1. Advocacy Skills&lt;br&gt;2. Designing a Solution&lt;br&gt;3. Empathy&lt;br&gt;4. Exploring Purpose&lt;br&gt;5.  Real World Experience Response: I donated tickets for a fundraiser event going towards future charitable events for Family Gateway. This club designed a solution to raise money to help a charity."/>
    <s v="Feeding The Need"/>
    <x v="2"/>
    <s v="2022"/>
  </r>
  <r>
    <x v="57"/>
    <s v="THS Class of 2025"/>
    <x v="2"/>
    <n v="1"/>
    <x v="4"/>
    <d v="2023-03-22T00:00:00"/>
    <m/>
    <s v="Prompt: How did your service contribute to better understanding of:&lt;br&gt;&lt;br&gt;1. Advocacy Skills&lt;br&gt;2. Designing a Solution&lt;br&gt;3. Empathy&lt;br&gt;4. Exploring Purpose&lt;br&gt;5.  Real World Experience Response: I got to listen to peoples proposed solutions to environmental problems."/>
    <s v="Zoo Biology Class"/>
    <x v="2"/>
    <s v="2023"/>
  </r>
  <r>
    <x v="58"/>
    <s v="THS Class of 2025"/>
    <x v="2"/>
    <n v="4"/>
    <x v="4"/>
    <d v="2022-11-19T00:00:00"/>
    <m/>
    <s v="Prompt: How did your service contribute to better understanding of:&lt;br&gt;&lt;br&gt;1. Advocacy Skills&lt;br&gt;2. Designing a Solution&lt;br&gt;3. Empathy&lt;br&gt;4. Exploring Purpose&lt;br&gt;5.  Real World Experience Response: I sorted makeup for them to give to those in need."/>
    <s v="Crossroads Community Services"/>
    <x v="2"/>
    <s v="2022"/>
  </r>
  <r>
    <x v="58"/>
    <s v="THS Class of 2025"/>
    <x v="2"/>
    <n v="1.8"/>
    <x v="4"/>
    <d v="2022-09-17T00:00:00"/>
    <m/>
    <s v="Prompt: How did your service contribute to better understanding of:&lt;br&gt;&lt;br&gt;1. Advocacy Skills&lt;br&gt;2. Designing a Solution&lt;br&gt;3. Empathy&lt;br&gt;4. Exploring Purpose&lt;br&gt;5.  Real World Experience Response: I worked to pack food for those in developing nations. I worked to scoop the soy and rice into the bins."/>
    <s v="Feed My Starving Children - Richardson, TX"/>
    <x v="2"/>
    <s v="2022"/>
  </r>
  <r>
    <x v="58"/>
    <s v="THS Class of 2025"/>
    <x v="2"/>
    <n v="4.5"/>
    <x v="4"/>
    <d v="2022-10-15T00:00:00"/>
    <m/>
    <s v="Prompt: How did your service contribute to better understanding of:&lt;br&gt;&lt;br&gt;1. Advocacy Skills&lt;br&gt;2. Designing a Solution&lt;br&gt;3. Empathy&lt;br&gt;4. Exploring Purpose&lt;br&gt;5.  Real World Experience Response: I volunteered at the Plano Parks and Rec Expo. I played games with children with special needs as their parents walked around."/>
    <s v="Plano Parks and Recreation"/>
    <x v="2"/>
    <s v="2022"/>
  </r>
  <r>
    <x v="58"/>
    <s v="THS Class of 2025"/>
    <x v="2"/>
    <n v="1.8"/>
    <x v="4"/>
    <d v="2023-01-14T00:00:00"/>
    <m/>
    <s v="Prompt: How did your service contribute to better understanding of:&lt;br&gt;&lt;br&gt;1. Advocacy Skills&lt;br&gt;2. Designing a Solution&lt;br&gt;3. Empathy&lt;br&gt;4. Exploring Purpose&lt;br&gt;5.  Real World Experience Response: I helped pack meals for those in developing countries. I helped weigh the bags to make sure they were the correct weight."/>
    <s v="Feed My Starving Children - Richardson, TX"/>
    <x v="2"/>
    <s v="2023"/>
  </r>
  <r>
    <x v="58"/>
    <s v="THS Class of 2025"/>
    <x v="2"/>
    <n v="1.8"/>
    <x v="4"/>
    <d v="2023-02-11T00:00:00"/>
    <m/>
    <s v="Prompt: How did your service contribute to better understanding of:&lt;br&gt;&lt;br&gt;1. Advocacy Skills&lt;br&gt;2. Designing a Solution&lt;br&gt;3. Empathy&lt;br&gt;4. Exploring Purpose&lt;br&gt;5.  Real World Experience Response: I helped pack meals for those in developing countries. I helped tape up the boxes so they could be sent to the countries."/>
    <s v="Feed My Starving Children - Richardson, TX"/>
    <x v="2"/>
    <s v="2023"/>
  </r>
  <r>
    <x v="58"/>
    <s v="THS Class of 2025"/>
    <x v="2"/>
    <n v="1.8"/>
    <x v="4"/>
    <d v="2023-04-15T00:00:00"/>
    <m/>
    <s v="Prompt: How did your service contribute to better understanding of:&lt;br&gt;&lt;br&gt;1. Advocacy Skills&lt;br&gt;2. Designing a Solution&lt;br&gt;3. Empathy&lt;br&gt;4. Exploring Purpose&lt;br&gt;5.  Real World Experience Response: I helped pack food for developing countries. I was in charge of putting the vitamins and veggies in the bags."/>
    <s v="Feed My Starving Children - Richardson, TX"/>
    <x v="2"/>
    <s v="2023"/>
  </r>
  <r>
    <x v="210"/>
    <s v="THS Class of 2025"/>
    <x v="2"/>
    <n v="2"/>
    <x v="4"/>
    <d v="2022-10-25T00:00:00"/>
    <m/>
    <s v="Prompt: How did your service contribute to better understanding of:&lt;br&gt;&lt;br&gt;1. Advocacy Skills&lt;br&gt;2. Designing a Solution&lt;br&gt;3. Empathy&lt;br&gt;4. Exploring Purpose&lt;br&gt;5.  Real World Experience Response: We talked about literacy and inequality in education systems."/>
    <s v="United to Lead"/>
    <x v="2"/>
    <s v="2022"/>
  </r>
  <r>
    <x v="210"/>
    <s v="THS Class of 2025"/>
    <x v="2"/>
    <n v="2"/>
    <x v="4"/>
    <d v="2022-11-30T00:00:00"/>
    <m/>
    <s v="Prompt: How did your service contribute to better understanding of:&lt;br&gt;&lt;br&gt;1. Advocacy Skills&lt;br&gt;2. Designing a Solution&lt;br&gt;3. Empathy&lt;br&gt;4. Exploring Purpose&lt;br&gt;5.  Real World Experience Response: we discussed ways to expand literacy and solutions to problems such as no access to books."/>
    <s v="United To Learn"/>
    <x v="2"/>
    <s v="2022"/>
  </r>
  <r>
    <x v="210"/>
    <s v="THS Class of 2025"/>
    <x v="2"/>
    <n v="2"/>
    <x v="4"/>
    <d v="2023-03-24T00:00:00"/>
    <m/>
    <s v="Prompt: How did your service contribute to better understanding of:&lt;br&gt;&lt;br&gt;1. Advocacy Skills&lt;br&gt;2. Designing a Solution&lt;br&gt;3. Empathy&lt;br&gt;4. Exploring Purpose&lt;br&gt;5.  Real World Experience Response: We explored and brainstormed ideas to make learning more fun and interesting for kids. We started to plan a themed lesson day box to purchase and set up in classrooms."/>
    <s v="United to Learn"/>
    <x v="2"/>
    <s v="2023"/>
  </r>
  <r>
    <x v="210"/>
    <s v="THS Class of 2025"/>
    <x v="2"/>
    <n v="3"/>
    <x v="4"/>
    <d v="2023-04-27T00:00:00"/>
    <m/>
    <s v="Prompt: How did your service contribute to better understanding of:&lt;br&gt;&lt;br&gt;1. Advocacy Skills&lt;br&gt;2. Designing a Solution&lt;br&gt;3. Empathy&lt;br&gt;4. Exploring Purpose&lt;br&gt;5.  Real World Experience Response: we made classroom transformation kits in order to improve learning for kids"/>
    <m/>
    <x v="2"/>
    <s v="2023"/>
  </r>
  <r>
    <x v="59"/>
    <s v="THS Class of 2025"/>
    <x v="2"/>
    <n v="8"/>
    <x v="4"/>
    <d v="2023-01-06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te Forth Worth"/>
    <x v="2"/>
    <s v="2023"/>
  </r>
  <r>
    <x v="60"/>
    <s v="THS Class of 2025"/>
    <x v="2"/>
    <n v="0.5"/>
    <x v="4"/>
    <d v="2022-10-19T00:00:00"/>
    <m/>
    <s v="Prompt: How did your service contribute to better understanding of:&lt;br&gt;&lt;br&gt;1. Advocacy Skills&lt;br&gt;2. Designing a Solution&lt;br&gt;3. Empathy&lt;br&gt;4. Exploring Purpose&lt;br&gt;5.  Real World Experience Response: We went over the rules and guidelines and discussed what we as club members could do."/>
    <s v="Emporio"/>
    <x v="2"/>
    <s v="2022"/>
  </r>
  <r>
    <x v="60"/>
    <s v="THS Class of 2025"/>
    <x v="2"/>
    <n v="0.5"/>
    <x v="4"/>
    <d v="2022-12-05T00:00:00"/>
    <m/>
    <s v="Prompt: How did your service contribute to better understanding of:&lt;br&gt;&lt;br&gt;1. Advocacy Skills&lt;br&gt;2. Designing a Solution&lt;br&gt;3. Empathy&lt;br&gt;4. Exploring Purpose&lt;br&gt;5.  Real World Experience Response: I was searching for a topic and, I began to draft for the Youth article."/>
    <s v="emporio"/>
    <x v="2"/>
    <s v="2022"/>
  </r>
  <r>
    <x v="61"/>
    <s v="THS Class of 2025"/>
    <x v="2"/>
    <n v="1"/>
    <x v="4"/>
    <d v="2022-09-16T00:00:00"/>
    <m/>
    <s v="Prompt: How did your service contribute to better understanding of:&lt;br&gt;&lt;br&gt;1. Advocacy Skills&lt;br&gt;2. Designing a Solution&lt;br&gt;3. Empathy&lt;br&gt;4. Exploring Purpose&lt;br&gt;5.  Real World Experience Response: This contributed to my understanding of designing a solution because I actually helped people out and got to see the result my actions had on the kids at this school."/>
    <s v="Hockaday Cross Country community service day"/>
    <x v="2"/>
    <s v="2022"/>
  </r>
  <r>
    <x v="61"/>
    <s v="THS Class of 2025"/>
    <x v="2"/>
    <n v="3"/>
    <x v="4"/>
    <d v="2023-05-17T00:00:00"/>
    <m/>
    <s v="Prompt: How did your service contribute to better understanding of:&lt;br&gt;&lt;br&gt;1. Advocacy Skills&lt;br&gt;2. Designing a Solution&lt;br&gt;3. Empathy&lt;br&gt;4. Exploring Purpose&lt;br&gt;5.  Real World Experience Response: I helped my friend Emmy design a solution for kids who have not had proper education about water safety."/>
    <s v="We Swim Girl Scouts"/>
    <x v="2"/>
    <s v="2023"/>
  </r>
  <r>
    <x v="61"/>
    <s v="THS Class of 2025"/>
    <x v="2"/>
    <n v="4"/>
    <x v="4"/>
    <d v="2022-12-16T00:00:00"/>
    <m/>
    <s v="Prompt: How did your service contribute to better understanding of:&lt;br&gt;&lt;br&gt;1. Advocacy Skills&lt;br&gt;2. Designing a Solution&lt;br&gt;3. Empathy&lt;br&gt;4. Exploring Purpose&lt;br&gt;5.  Real World Experience Response: We helped Marcus elementary clean their playground area which showed me how I could design a solution however small it may be, and it will make a difference."/>
    <s v="X Day Schoolwide community service day"/>
    <x v="2"/>
    <s v="2022"/>
  </r>
  <r>
    <x v="211"/>
    <s v="THS Class of 2025"/>
    <x v="2"/>
    <n v="2"/>
    <x v="4"/>
    <d v="2022-10-15T00:00:00"/>
    <m/>
    <s v="Prompt: How did your service contribute to better understanding of:&lt;br&gt;&lt;br&gt;1. Advocacy Skills&lt;br&gt;2. Designing a Solution&lt;br&gt;3. Empathy&lt;br&gt;4. Exploring Purpose&lt;br&gt;5.  Real World Experience Response: Our goal was the reduce the amount of trash in the gulf, and by cleaning up one body of water we are able to take that much trash away from the problem."/>
    <s v="Texas Conservation Alliance"/>
    <x v="2"/>
    <s v="2022"/>
  </r>
  <r>
    <x v="211"/>
    <s v="THS Class of 2025"/>
    <x v="2"/>
    <n v="2"/>
    <x v="4"/>
    <d v="2022-11-13T00:00:00"/>
    <m/>
    <s v="Prompt: How did your service contribute to better understanding of:&lt;br&gt;&lt;br&gt;1. Advocacy Skills&lt;br&gt;2. Designing a Solution&lt;br&gt;3. Empathy&lt;br&gt;4. Exploring Purpose&lt;br&gt;5.  Real World Experience Response: We designed a solution by making blankets for animals, in order to keep them warm at Operation Kindness during the winter."/>
    <s v="Operation Kindness"/>
    <x v="2"/>
    <s v="2022"/>
  </r>
  <r>
    <x v="212"/>
    <s v="THS Class of 2025"/>
    <x v="2"/>
    <n v="15"/>
    <x v="4"/>
    <d v="2023-05-30T00:00:00"/>
    <m/>
    <s v="Prompt: How did your service contribute to better understanding of:&lt;br&gt;&lt;br&gt;1. Advocacy Skills&lt;br&gt;2. Designing a Solution&lt;br&gt;3. Empathy&lt;br&gt;4. Exploring Purpose&lt;br&gt;5.  Real World Experience Response: My government problem helped me design a solution by exploring the problems with the US refugee system and proposing the reintroduction of a past bill."/>
    <s v="The Hockaday School"/>
    <x v="2"/>
    <s v="2023"/>
  </r>
  <r>
    <x v="62"/>
    <s v="THS Class of 2025"/>
    <x v="2"/>
    <n v="1"/>
    <x v="4"/>
    <d v="2022-10-03T00:00:00"/>
    <m/>
    <s v="Prompt: How did your service contribute to better understanding of:&lt;br&gt;&lt;br&gt;1. Advocacy Skills&lt;br&gt;2. Designing a Solution&lt;br&gt;3. Empathy&lt;br&gt;4. Exploring Purpose&lt;br&gt;5.  Real World Experience Response: This was the first meeting for STAR - students tackle abusive relationships. I got to listen to what Genesis Shelter was about, their mission statement, and things they were currently doing to support women who escaped abusive relationships. They had safe homes where women could stay for and a school where children from those abusive relationships could safely go to. I felt extremely empowered to see that there were others sharing my initiative and the organization I was going to be a part of, had been doing extremely great things to support those in our community."/>
    <s v="Genesis Women's Shelter &amp; Support"/>
    <x v="2"/>
    <s v="2022"/>
  </r>
  <r>
    <x v="62"/>
    <s v="THS Class of 2025"/>
    <x v="2"/>
    <n v="1"/>
    <x v="4"/>
    <d v="2022-10-27T00:00:00"/>
    <m/>
    <s v="Prompt: How did your service contribute to better understanding of:&lt;br&gt;&lt;br&gt;1. Advocacy Skills&lt;br&gt;2. Designing a Solution&lt;br&gt;3. Empathy&lt;br&gt;4. Exploring Purpose&lt;br&gt;5.  Real World Experience Response: It was the second writing internship in Walnut Hill Elementary. The students were better than last time, as they were more willing to receive feedback. I read over two students' writing assignments, and I gave feedback and advice on their content/grammar. It was really fulfilling to see the students enthusiastic in writing."/>
    <s v="Walnut Hill Elementary"/>
    <x v="2"/>
    <s v="2022"/>
  </r>
  <r>
    <x v="64"/>
    <s v="THS Class of 2025"/>
    <x v="2"/>
    <n v="2"/>
    <x v="4"/>
    <d v="2023-05-28T00:00:00"/>
    <m/>
    <s v="Prompt: How did your service contribute to better understanding of:&lt;br&gt;&lt;br&gt;1. Advocacy Skills&lt;br&gt;2. Designing a Solution&lt;br&gt;3. Empathy&lt;br&gt;4. Exploring Purpose&lt;br&gt;5.  Real World Experience Response: In this event, I helped make dog toys for dogs in shelters and we stuffed baskets for LISD kids. This is designing a solution because we made things to meet the needs of both dogs and kids."/>
    <s v="Jack and Jill of America"/>
    <x v="2"/>
    <s v="2023"/>
  </r>
  <r>
    <x v="66"/>
    <s v="THS Class of 2025"/>
    <x v="2"/>
    <n v="2"/>
    <x v="4"/>
    <d v="2022-10-15T00:00:00"/>
    <m/>
    <s v="Prompt: How did your service contribute to better understanding of:&lt;br&gt;&lt;br&gt;1. Advocacy Skills&lt;br&gt;2. Designing a Solution&lt;br&gt;3. Empathy&lt;br&gt;4. Exploring Purpose&lt;br&gt;5.  Real World Experience Response: Had to pick up trash in water and disignwd solutions by maneuvering and trying to get each thing"/>
    <s v="city of Dallas"/>
    <x v="2"/>
    <s v="2022"/>
  </r>
  <r>
    <x v="66"/>
    <s v="THS Class of 2025"/>
    <x v="2"/>
    <n v="1"/>
    <x v="4"/>
    <d v="2022-11-16T00:00:00"/>
    <m/>
    <s v="Prompt: How did your service contribute to better understanding of:&lt;br&gt;&lt;br&gt;1. Advocacy Skills&lt;br&gt;2. Designing a Solution&lt;br&gt;3. Empathy&lt;br&gt;4. Exploring Purpose&lt;br&gt;5.  Real World Experience Response: We had some tech problems but figured out how to sing through them"/>
    <s v="Emerson nursing home"/>
    <x v="2"/>
    <s v="2022"/>
  </r>
  <r>
    <x v="66"/>
    <s v="THS Class of 2025"/>
    <x v="2"/>
    <n v="1"/>
    <x v="4"/>
    <d v="2023-02-13T00:00:00"/>
    <m/>
    <s v="Prompt: How did your service contribute to better understanding of:&lt;br&gt;&lt;br&gt;1. Advocacy Skills&lt;br&gt;2. Designing a Solution&lt;br&gt;3. Empathy&lt;br&gt;4. Exploring Purpose&lt;br&gt;5.  Real World Experience Response: Figure out how to be more efficient"/>
    <s v="baking club"/>
    <x v="2"/>
    <s v="2023"/>
  </r>
  <r>
    <x v="67"/>
    <s v="THS Class of 2025"/>
    <x v="2"/>
    <n v="1"/>
    <x v="4"/>
    <d v="2022-09-14T00:00:00"/>
    <m/>
    <s v="Prompt: How did your service contribute to better understanding of:&lt;br&gt;&lt;br&gt;1. Advocacy Skills&lt;br&gt;2. Designing a Solution&lt;br&gt;3. Empathy&lt;br&gt;4. Exploring Purpose&lt;br&gt;5.  Real World Experience Response: I researched ways to solve the problem caused by bills that will soon pass in Texas"/>
    <s v="Research for Government Social Jmpact Project"/>
    <x v="2"/>
    <s v="2022"/>
  </r>
  <r>
    <x v="67"/>
    <s v="THS Class of 2025"/>
    <x v="2"/>
    <n v="3"/>
    <x v="4"/>
    <d v="2023-05-14T00:00:00"/>
    <m/>
    <s v="Prompt: How did your service contribute to better understanding of:&lt;br&gt;&lt;br&gt;1. Advocacy Skills&lt;br&gt;2. Designing a Solution&lt;br&gt;3. Empathy&lt;br&gt;4. Exploring Purpose&lt;br&gt;5.  Real World Experience Response: We filled bags of food to send to Africa to help feed people who do not have access to healthy food."/>
    <s v="Feed My Starving Children - Richardson, TX"/>
    <x v="2"/>
    <s v="2023"/>
  </r>
  <r>
    <x v="213"/>
    <s v="THS Class of 2025"/>
    <x v="2"/>
    <n v="3"/>
    <x v="4"/>
    <d v="2023-03-10T00:00:00"/>
    <m/>
    <s v="Prompt: How did your service contribute to better understanding of:&lt;br&gt;&lt;br&gt;1. Advocacy Skills&lt;br&gt;2. Designing a Solution&lt;br&gt;3. Empathy&lt;br&gt;4. Exploring Purpose&lt;br&gt;5.  Real World Experience Response: At Nancy J. Cochran Elementry my advisory and I helped with distressing the school kids and staff by managing a petting zoo as well as filling out thank you letters for teachers."/>
    <s v="Nancy J. Cochran Elementary"/>
    <x v="2"/>
    <s v="2023"/>
  </r>
  <r>
    <x v="213"/>
    <s v="THS Class of 2025"/>
    <x v="2"/>
    <n v="7.5"/>
    <x v="4"/>
    <d v="2023-05-22T00:00:00"/>
    <m/>
    <s v="Prompt: How did your service contribute to better understanding of:&lt;br&gt;&lt;br&gt;1. Advocacy Skills&lt;br&gt;2. Designing a Solution&lt;br&gt;3. Empathy&lt;br&gt;4. Exploring Purpose&lt;br&gt;5.  Real World Experience Response: Researching about mental health in my paper I was also able to learn about what helps mental health of students in America and advocate for change in Texas"/>
    <s v="Social Impact Government Project"/>
    <x v="2"/>
    <s v="2023"/>
  </r>
  <r>
    <x v="68"/>
    <s v="THS Class of 2025"/>
    <x v="2"/>
    <n v="2"/>
    <x v="4"/>
    <d v="2023-01-15T00:00:00"/>
    <m/>
    <s v="Prompt: How did your service contribute to better understanding of:&lt;br&gt;&lt;br&gt;1. Advocacy Skills&lt;br&gt;2. Designing a Solution&lt;br&gt;3. Empathy&lt;br&gt;4. Exploring Purpose&lt;br&gt;5.  Real World Experience Response: Finding ways to be more inclusive in our tact work and our daily lives"/>
    <s v="tact"/>
    <x v="2"/>
    <s v="2023"/>
  </r>
  <r>
    <x v="68"/>
    <s v="THS Class of 2025"/>
    <x v="2"/>
    <n v="2"/>
    <x v="4"/>
    <d v="2023-04-05T00:00:00"/>
    <m/>
    <s v="Prompt: How did your service contribute to better understanding of:&lt;br&gt;&lt;br&gt;1. Advocacy Skills&lt;br&gt;2. Designing a Solution&lt;br&gt;3. Empathy&lt;br&gt;4. Exploring Purpose&lt;br&gt;5.  Real World Experience Response: we met for two hours on saturday about up and coming events"/>
    <s v="tact"/>
    <x v="2"/>
    <s v="2023"/>
  </r>
  <r>
    <x v="68"/>
    <s v="THS Class of 2025"/>
    <x v="2"/>
    <n v="3.5"/>
    <x v="4"/>
    <d v="2023-04-16T00:00:00"/>
    <m/>
    <s v="Prompt: How did your service contribute to better understanding of:&lt;br&gt;&lt;br&gt;1. Advocacy Skills&lt;br&gt;2. Designing a Solution&lt;br&gt;3. Empathy&lt;br&gt;4. Exploring Purpose&lt;br&gt;5.  Real World Experience Response: deciding national charity league positions so our new year would run smoothly"/>
    <s v="NCL"/>
    <x v="2"/>
    <s v="2023"/>
  </r>
  <r>
    <x v="69"/>
    <s v="THS Class of 2025"/>
    <x v="2"/>
    <n v="3"/>
    <x v="4"/>
    <d v="2022-09-16T00:00:00"/>
    <m/>
    <s v="Prompt: How did your service contribute to better understanding of:&lt;br&gt;&lt;br&gt;1. Advocacy Skills&lt;br&gt;2. Designing a Solution&lt;br&gt;3. Empathy&lt;br&gt;4. Exploring Purpose&lt;br&gt;5.  Real World Experience Response: I made 24 meals for the homeless. 24 turkey sandwiches, 24 hard boiled eggs, and 24 fruits."/>
    <s v="Austin Street"/>
    <x v="2"/>
    <s v="2022"/>
  </r>
  <r>
    <x v="69"/>
    <s v="THS Class of 2025"/>
    <x v="2"/>
    <n v="4"/>
    <x v="4"/>
    <d v="2022-12-11T00:00:00"/>
    <m/>
    <s v="Prompt: How did your service contribute to better understanding of:&lt;br&gt;&lt;br&gt;1. Advocacy Skills&lt;br&gt;2. Designing a Solution&lt;br&gt;3. Empathy&lt;br&gt;4. Exploring Purpose&lt;br&gt;5.  Real World Experience Response: Today I got tables ready for our annual Christmas brunch. I also signed people in as they came in"/>
    <s v="Jack and Jill of America"/>
    <x v="2"/>
    <s v="2022"/>
  </r>
  <r>
    <x v="69"/>
    <s v="THS Class of 2025"/>
    <x v="2"/>
    <n v="3"/>
    <x v="4"/>
    <d v="2022-12-17T00:00:00"/>
    <m/>
    <s v="Prompt: How did your service contribute to better understanding of:&lt;br&gt;&lt;br&gt;1. Advocacy Skills&lt;br&gt;2. Designing a Solution&lt;br&gt;3. Empathy&lt;br&gt;4. Exploring Purpose&lt;br&gt;5.  Real World Experience Response: Yesterday we went to a local elementary school to help out. My advisory and I made ornaments and thank you cards for teachers as well as cleaning up and preparing the garden"/>
    <s v="The Hockaday School"/>
    <x v="2"/>
    <s v="2022"/>
  </r>
  <r>
    <x v="69"/>
    <s v="THS Class of 2025"/>
    <x v="2"/>
    <n v="1"/>
    <x v="4"/>
    <d v="2023-02-14T00:00:00"/>
    <m/>
    <s v="Prompt: How did your service contribute to better understanding of:&lt;br&gt;&lt;br&gt;1. Advocacy Skills&lt;br&gt;2. Designing a Solution&lt;br&gt;3. Empathy&lt;br&gt;4. Exploring Purpose&lt;br&gt;5.  Real World Experience Response: We worked with two kids who did not speak english and we taught them sight words"/>
    <s v="Summit Tutoring"/>
    <x v="2"/>
    <s v="2023"/>
  </r>
  <r>
    <x v="69"/>
    <s v="THS Class of 2025"/>
    <x v="2"/>
    <n v="3"/>
    <x v="4"/>
    <d v="2023-02-17T00:00:00"/>
    <m/>
    <s v="Prompt: How did your service contribute to better understanding of:&lt;br&gt;&lt;br&gt;1. Advocacy Skills&lt;br&gt;2. Designing a Solution&lt;br&gt;3. Empathy&lt;br&gt;4. Exploring Purpose&lt;br&gt;5.  Real World Experience Response: I made 24 meals for the homeless"/>
    <s v="Austin Street Center"/>
    <x v="2"/>
    <s v="2023"/>
  </r>
  <r>
    <x v="69"/>
    <s v="THS Class of 2025"/>
    <x v="2"/>
    <n v="20"/>
    <x v="4"/>
    <d v="2023-04-05T00:00:00"/>
    <m/>
    <s v="Prompt: How did your service contribute to better understanding of:&lt;br&gt;&lt;br&gt;1. Advocacy Skills&lt;br&gt;2. Designing a Solution&lt;br&gt;3. Empathy&lt;br&gt;4. Exploring Purpose&lt;br&gt;5.  Real World Experience Response: I was the Graphic Designer for the Social Impact group Emporio. I worked closely with Celine to make over 15 pages"/>
    <s v="Emporio"/>
    <x v="2"/>
    <s v="2023"/>
  </r>
  <r>
    <x v="69"/>
    <s v="THS Class of 2025"/>
    <x v="2"/>
    <n v="15"/>
    <x v="4"/>
    <d v="2023-01-17T00:00:00"/>
    <m/>
    <s v="Prompt: How did your service contribute to better understanding of:&lt;br&gt;&lt;br&gt;1. Advocacy Skills&lt;br&gt;2. Designing a Solution&lt;br&gt;3. Empathy&lt;br&gt;4. Exploring Purpose&lt;br&gt;5.  Real World Experience Response: In government class we made a real world impact on a topic that we cared deeply about. I did mental health in schools and safety."/>
    <s v="The Hockaday School"/>
    <x v="2"/>
    <s v="2023"/>
  </r>
  <r>
    <x v="70"/>
    <s v="THS Class of 2025"/>
    <x v="2"/>
    <n v="3"/>
    <x v="4"/>
    <d v="2022-12-25T00:00:00"/>
    <m/>
    <s v="Prompt: How did your service contribute to better understanding of:&lt;br&gt;&lt;br&gt;1. Advocacy Skills&lt;br&gt;2. Designing a Solution&lt;br&gt;3. Empathy&lt;br&gt;4. Exploring Purpose&lt;br&gt;5.  Real World Experience Response: Me and the rest of the sophomore class worked in Nancy J. Cochran Elementary to help with various aspects, such as helping the garden by getting rid of old root, building greenhouses and staining benches to help make the school more enjoyable and cleaner for the students, reading to students in the room, or making rounds to teachers explaining appreciation and cards."/>
    <s v="Nancy J. Cochran Elementary"/>
    <x v="2"/>
    <s v="2022"/>
  </r>
  <r>
    <x v="70"/>
    <s v="THS Class of 2025"/>
    <x v="2"/>
    <n v="3"/>
    <x v="4"/>
    <d v="2023-04-03T00:00:00"/>
    <m/>
    <s v="Prompt: How did your service contribute to better understanding of:&lt;br&gt;&lt;br&gt;1. Advocacy Skills&lt;br&gt;2. Designing a Solution&lt;br&gt;3. Empathy&lt;br&gt;4. Exploring Purpose&lt;br&gt;5.  Real World Experience Response: Talking with those older then me, and designing a way to promote their non-profit business while still having the spotlight on helping refugees. This process of designing a solution was able to help get on top of my skill set and build character."/>
    <s v="Refugee Services of Texas"/>
    <x v="2"/>
    <s v="2023"/>
  </r>
  <r>
    <x v="214"/>
    <s v="THS Class of 2025"/>
    <x v="2"/>
    <n v="2"/>
    <x v="4"/>
    <d v="2023-03-07T00:00:00"/>
    <m/>
    <s v="Prompt: How did your service contribute to better understanding of:&lt;br&gt;&lt;br&gt;1. Advocacy Skills&lt;br&gt;2. Designing a Solution&lt;br&gt;3. Empathy&lt;br&gt;4. Exploring Purpose&lt;br&gt;5.  Real World Experience Response: i helped provide kids with food they need to survive."/>
    <s v="Feed My Starving Children - Richardson, TX"/>
    <x v="2"/>
    <s v="2023"/>
  </r>
  <r>
    <x v="214"/>
    <s v="THS Class of 2025"/>
    <x v="2"/>
    <n v="2"/>
    <x v="4"/>
    <d v="2023-04-11T00:00:00"/>
    <m/>
    <s v="Prompt: How did your service contribute to better understanding of:&lt;br&gt;&lt;br&gt;1. Advocacy Skills&lt;br&gt;2. Designing a Solution&lt;br&gt;3. Empathy&lt;br&gt;4. Exploring Purpose&lt;br&gt;5.  Real World Experience Response: i helped provide kids with food they need to survive."/>
    <s v="Feed My Starving Children - Richardson, TX"/>
    <x v="2"/>
    <s v="2023"/>
  </r>
  <r>
    <x v="214"/>
    <s v="THS Class of 2025"/>
    <x v="2"/>
    <n v="4"/>
    <x v="4"/>
    <d v="2023-03-14T00:00:00"/>
    <m/>
    <s v="Prompt: How did your service contribute to better understanding of:&lt;br&gt;&lt;br&gt;1. Advocacy Skills&lt;br&gt;2. Designing a Solution&lt;br&gt;3. Empathy&lt;br&gt;4. Exploring Purpose&lt;br&gt;5.  Real World Experience Response: i helped provide kids with food they need to survive, helping solve their hunger."/>
    <s v="Feed My Starving Children - Richardson, TX"/>
    <x v="2"/>
    <s v="2023"/>
  </r>
  <r>
    <x v="215"/>
    <s v="THS Class of 2025"/>
    <x v="2"/>
    <n v="2"/>
    <x v="4"/>
    <d v="2022-10-15T00:00:00"/>
    <m/>
    <s v="Prompt: How did your service contribute to better understanding of:&lt;br&gt;&lt;br&gt;1. Advocacy Skills&lt;br&gt;2. Designing a Solution&lt;br&gt;3. Empathy&lt;br&gt;4. Exploring Purpose&lt;br&gt;5.  Real World Experience Response: We went to bachman lake and spent time picking up the trash that could be detrimental to the lives of the wildlife."/>
    <s v="Bachman Lake Cleanup Hockaday"/>
    <x v="2"/>
    <s v="2022"/>
  </r>
  <r>
    <x v="216"/>
    <s v="THS Class of 2025"/>
    <x v="2"/>
    <n v="2.5"/>
    <x v="4"/>
    <d v="2022-11-12T00:00:00"/>
    <m/>
    <s v="Prompt: How did your service contribute to better understanding of:&lt;br&gt;&lt;br&gt;1. Advocacy Skills&lt;br&gt;2. Designing a Solution&lt;br&gt;3. Empathy&lt;br&gt;4. Exploring Purpose&lt;br&gt;5.  Real World Experience Response: I heard a presentation about social and emotion learning and it‚Äôs impact on elementary school kids. Afterwards, along with other members of the United to Learn teen corps, I addressed the issue of parental ignorance about their children‚Äôs social and emotional well-being. We came with the solution to create an app that would inform parents about school related programs and go as far as to provide information about Medicare and job opportunities in the district."/>
    <s v="United to Learn"/>
    <x v="2"/>
    <s v="2022"/>
  </r>
  <r>
    <x v="217"/>
    <s v="THS Class of 2025"/>
    <x v="2"/>
    <n v="2.5"/>
    <x v="4"/>
    <d v="2022-09-14T00:00:00"/>
    <m/>
    <s v="Prompt: How did your service contribute to better understanding of:&lt;br&gt;&lt;br&gt;1. Advocacy Skills&lt;br&gt;2. Designing a Solution&lt;br&gt;3. Empathy&lt;br&gt;4. Exploring Purpose&lt;br&gt;5.  Real World Experience Response: Some people are unaware of how to vote/register to vote, so our posters designed a way for them to get educated on the topic"/>
    <s v="Hockaday"/>
    <x v="2"/>
    <s v="2022"/>
  </r>
  <r>
    <x v="217"/>
    <s v="THS Class of 2025"/>
    <x v="2"/>
    <n v="3"/>
    <x v="4"/>
    <d v="2023-01-10T00:00:00"/>
    <m/>
    <s v="Prompt: How did your service contribute to better understanding of:&lt;br&gt;&lt;br&gt;1. Advocacy Skills&lt;br&gt;2. Designing a Solution&lt;br&gt;3. Empathy&lt;br&gt;4. Exploring Purpose&lt;br&gt;5.  Real World Experience Response: I built a greenhouse and dug out weeds from a garden to help make a school have green solutions"/>
    <s v="Hockaday"/>
    <x v="2"/>
    <s v="2023"/>
  </r>
  <r>
    <x v="217"/>
    <s v="THS Class of 2025"/>
    <x v="2"/>
    <n v="3"/>
    <x v="4"/>
    <d v="2023-05-21T00:00:00"/>
    <m/>
    <s v="Prompt: How did your service contribute to better understanding of:&lt;br&gt;&lt;br&gt;1. Advocacy Skills&lt;br&gt;2. Designing a Solution&lt;br&gt;3. Empathy&lt;br&gt;4. Exploring Purpose&lt;br&gt;5.  Real World Experience Response: This contributed to my understanding of designing a solution by working with others to figure out the best way to clean up certain areas of the lake/pull larger objects from the lake."/>
    <s v="Bachman Lake Cleanup"/>
    <x v="2"/>
    <s v="2023"/>
  </r>
  <r>
    <x v="218"/>
    <s v="THS Class of 2025"/>
    <x v="2"/>
    <n v="0.5"/>
    <x v="4"/>
    <d v="2023-01-10T00:00:00"/>
    <m/>
    <s v="Prompt: How did your service contribute to better understanding of:&lt;br&gt;&lt;br&gt;1. Advocacy Skills&lt;br&gt;2. Designing a Solution&lt;br&gt;3. Empathy&lt;br&gt;4. Exploring Purpose&lt;br&gt;5.  Real World Experience Response: We did an overview of the new EKAM initiative and educated ourselves on how the organiziation supplements the health care system in India, and provides quality healthcare to needy mothers in India."/>
    <s v="EKAM"/>
    <x v="2"/>
    <s v="2023"/>
  </r>
  <r>
    <x v="218"/>
    <s v="THS Class of 2025"/>
    <x v="2"/>
    <n v="6"/>
    <x v="4"/>
    <d v="2023-05-25T00:00:00"/>
    <m/>
    <s v="Prompt: How did your service contribute to better understanding of:&lt;br&gt;&lt;br&gt;1. Advocacy Skills&lt;br&gt;2. Designing a Solution&lt;br&gt;3. Empathy&lt;br&gt;4. Exploring Purpose&lt;br&gt;5.  Real World Experience Response: I worked on my social impact paper, which designed a solution for school underfunding in texas schools"/>
    <s v="Hockaday"/>
    <x v="2"/>
    <s v="2023"/>
  </r>
  <r>
    <x v="73"/>
    <s v="THS Class of 2025"/>
    <x v="2"/>
    <n v="4.5"/>
    <x v="4"/>
    <d v="2022-12-04T00:00:00"/>
    <m/>
    <s v="Prompt: How did your service contribute to better understanding of:&lt;br&gt;&lt;br&gt;1. Advocacy Skills&lt;br&gt;2. Designing a Solution&lt;br&gt;3. Empathy&lt;br&gt;4. Exploring Purpose&lt;br&gt;5.  Real World Experience Response: By cooperating with my group i learned how to make a solution as a team"/>
    <s v="Dallas Arboretum and Botanical Garden"/>
    <x v="2"/>
    <s v="2022"/>
  </r>
  <r>
    <x v="219"/>
    <s v="THS Class of 2025"/>
    <x v="2"/>
    <n v="1"/>
    <x v="4"/>
    <d v="2022-09-19T00:00:00"/>
    <m/>
    <s v="Prompt: How did your service contribute to better understanding of:&lt;br&gt;&lt;br&gt;1. Advocacy Skills&lt;br&gt;2. Designing a Solution&lt;br&gt;3. Empathy&lt;br&gt;4. Exploring Purpose&lt;br&gt;5.  Real World Experience Response: Social Impact project poster creation."/>
    <s v="Hockaday"/>
    <x v="2"/>
    <s v="2022"/>
  </r>
  <r>
    <x v="219"/>
    <s v="THS Class of 2025"/>
    <x v="2"/>
    <n v="15"/>
    <x v="4"/>
    <d v="2023-01-05T00:00:00"/>
    <m/>
    <s v="Prompt: How did your service contribute to better understanding of:&lt;br&gt;&lt;br&gt;1. Advocacy Skills&lt;br&gt;2. Designing a Solution&lt;br&gt;3. Empathy&lt;br&gt;4. Exploring Purpose&lt;br&gt;5.  Real World Experience Response: I researched an important issue and created a solution that would help the community."/>
    <s v="Government Class Social Impact Work"/>
    <x v="2"/>
    <s v="2023"/>
  </r>
  <r>
    <x v="220"/>
    <s v="THS Class of 2025"/>
    <x v="2"/>
    <n v="1"/>
    <x v="4"/>
    <d v="2022-09-14T00:00:00"/>
    <m/>
    <s v="Prompt: How did your service contribute to better understanding of:&lt;br&gt;&lt;br&gt;1. Advocacy Skills&lt;br&gt;2. Designing a Solution&lt;br&gt;3. Empathy&lt;br&gt;4. Exploring Purpose&lt;br&gt;5.  Real World Experience Response: Encouraging people to vote by designing posters."/>
    <s v="The Hockaday School"/>
    <x v="2"/>
    <s v="2022"/>
  </r>
  <r>
    <x v="220"/>
    <s v="THS Class of 2025"/>
    <x v="2"/>
    <n v="3"/>
    <x v="4"/>
    <d v="2022-10-15T00:00:00"/>
    <m/>
    <s v="Prompt: How did your service contribute to better understanding of:&lt;br&gt;&lt;br&gt;1. Advocacy Skills&lt;br&gt;2. Designing a Solution&lt;br&gt;3. Empathy&lt;br&gt;4. Exploring Purpose&lt;br&gt;5.  Real World Experience Response: We were working to design a solution to keep trash out of the lake and ocean."/>
    <s v="texas conservation alliance"/>
    <x v="2"/>
    <s v="2022"/>
  </r>
  <r>
    <x v="220"/>
    <s v="THS Class of 2025"/>
    <x v="2"/>
    <n v="2"/>
    <x v="4"/>
    <d v="2023-01-03T00:00:00"/>
    <m/>
    <s v="Prompt: How did your service contribute to better understanding of:&lt;br&gt;&lt;br&gt;1. Advocacy Skills&lt;br&gt;2. Designing a Solution&lt;br&gt;3. Empathy&lt;br&gt;4. Exploring Purpose&lt;br&gt;5.  Real World Experience Response: We are helping to design a solution to providing underprivileged kids who love music with resources."/>
    <s v="junior symphony ball"/>
    <x v="2"/>
    <s v="2023"/>
  </r>
  <r>
    <x v="76"/>
    <s v="THS Class of 2025"/>
    <x v="2"/>
    <n v="1"/>
    <x v="4"/>
    <d v="2022-10-24T00:00:00"/>
    <m/>
    <s v="Prompt: How did your service contribute to better understanding of:&lt;br&gt;&lt;br&gt;1. Advocacy Skills&lt;br&gt;2. Designing a Solution&lt;br&gt;3. Empathy&lt;br&gt;4. Exploring Purpose&lt;br&gt;5.  Real World Experience Response: I helped brainstorm how to fundraise for people in need."/>
    <s v="Jack and Jill of America"/>
    <x v="2"/>
    <s v="2022"/>
  </r>
  <r>
    <x v="76"/>
    <s v="THS Class of 2025"/>
    <x v="2"/>
    <n v="1"/>
    <x v="4"/>
    <d v="2022-12-05T00:00:00"/>
    <m/>
    <s v="Prompt: How did your service contribute to better understanding of:&lt;br&gt;&lt;br&gt;1. Advocacy Skills&lt;br&gt;2. Designing a Solution&lt;br&gt;3. Empathy&lt;br&gt;4. Exploring Purpose&lt;br&gt;5.  Real World Experience Response: I bought canned goods for those in need."/>
    <s v="Jack and Jill of America"/>
    <x v="2"/>
    <s v="2022"/>
  </r>
  <r>
    <x v="76"/>
    <s v="THS Class of 2025"/>
    <x v="2"/>
    <n v="15"/>
    <x v="4"/>
    <d v="2022-12-08T00:00:00"/>
    <m/>
    <s v="Prompt: How did your service contribute to better understanding of:&lt;br&gt;&lt;br&gt;1. Advocacy Skills&lt;br&gt;2. Designing a Solution&lt;br&gt;3. Empathy&lt;br&gt;4. Exploring Purpose&lt;br&gt;5.  Real World Experience Response: Social Impact Project"/>
    <s v="Hockaday"/>
    <x v="2"/>
    <s v="2022"/>
  </r>
  <r>
    <x v="76"/>
    <s v="THS Class of 2025"/>
    <x v="2"/>
    <n v="1"/>
    <x v="4"/>
    <d v="2023-01-23T00:00:00"/>
    <m/>
    <s v="Prompt: How did your service contribute to better understanding of:&lt;br&gt;&lt;br&gt;1. Advocacy Skills&lt;br&gt;2. Designing a Solution&lt;br&gt;3. Empathy&lt;br&gt;4. Exploring Purpose&lt;br&gt;5.  Real World Experience Response: I helped a girl learn to read."/>
    <s v="Reading Partners"/>
    <x v="2"/>
    <s v="2023"/>
  </r>
  <r>
    <x v="221"/>
    <s v="THS Class of 2025"/>
    <x v="2"/>
    <n v="0.8"/>
    <x v="4"/>
    <d v="2022-11-16T00:00:00"/>
    <m/>
    <s v="Prompt: How did your service contribute to better understanding of:&lt;br&gt;&lt;br&gt;1. Advocacy Skills&lt;br&gt;2. Designing a Solution&lt;br&gt;3. Empathy&lt;br&gt;4. Exploring Purpose&lt;br&gt;5.  Real World Experience Response: We made dog blankets and toys for the animal shelter in our club meeting!"/>
    <s v="Community Crafts"/>
    <x v="2"/>
    <s v="2022"/>
  </r>
  <r>
    <x v="222"/>
    <s v="THS Class of 2025"/>
    <x v="2"/>
    <n v="0.3"/>
    <x v="4"/>
    <d v="2022-10-13T00:00:00"/>
    <m/>
    <s v="Prompt: How did your service contribute to better understanding of:&lt;br&gt;&lt;br&gt;1. Advocacy Skills&lt;br&gt;2. Designing a Solution&lt;br&gt;3. Empathy&lt;br&gt;4. Exploring Purpose&lt;br&gt;5.  Real World Experience Response: We started planning events and activities"/>
    <s v="Girls In Stem"/>
    <x v="2"/>
    <s v="2022"/>
  </r>
  <r>
    <x v="222"/>
    <s v="THS Class of 2025"/>
    <x v="2"/>
    <n v="1"/>
    <x v="4"/>
    <d v="2023-05-07T00:00:00"/>
    <m/>
    <s v="Prompt: How did your service contribute to better understanding of:&lt;br&gt;&lt;br&gt;1. Advocacy Skills&lt;br&gt;2. Designing a Solution&lt;br&gt;3. Empathy&lt;br&gt;4. Exploring Purpose&lt;br&gt;5.  Real World Experience Response: i worked on planning for my gold award, and also volunteered with younger girl scouts"/>
    <s v="gsnetx"/>
    <x v="2"/>
    <s v="2023"/>
  </r>
  <r>
    <x v="78"/>
    <s v="THS Class of 2025"/>
    <x v="2"/>
    <n v="1"/>
    <x v="4"/>
    <d v="2022-09-24T00:00:00"/>
    <m/>
    <s v="Prompt: How did your service contribute to better understanding of:&lt;br&gt;&lt;br&gt;1. Advocacy Skills&lt;br&gt;2. Designing a Solution&lt;br&gt;3. Empathy&lt;br&gt;4. Exploring Purpose&lt;br&gt;5.  Real World Experience Response: I run a Hockaday Si club called Money Mentorship and we spent an hour during club fair trying to recruit kids to join our club and help make an impact."/>
    <s v="The Hockaday School"/>
    <x v="2"/>
    <s v="2022"/>
  </r>
  <r>
    <x v="78"/>
    <s v="THS Class of 2025"/>
    <x v="2"/>
    <n v="2"/>
    <x v="4"/>
    <d v="2022-10-16T00:00:00"/>
    <m/>
    <s v="Prompt: How did your service contribute to better understanding of:&lt;br&gt;&lt;br&gt;1. Advocacy Skills&lt;br&gt;2. Designing a Solution&lt;br&gt;3. Empathy&lt;br&gt;4. Exploring Purpose&lt;br&gt;5.  Real World Experience Response: We made bags for younger kids and babies for national charity league for community partners."/>
    <s v="Community Partners of Dallas"/>
    <x v="2"/>
    <s v="2022"/>
  </r>
  <r>
    <x v="78"/>
    <s v="THS Class of 2025"/>
    <x v="2"/>
    <n v="1"/>
    <x v="4"/>
    <d v="2023-02-02T00:00:00"/>
    <m/>
    <s v="Prompt: How did your service contribute to better understanding of:&lt;br&gt;&lt;br&gt;1. Advocacy Skills&lt;br&gt;2. Designing a Solution&lt;br&gt;3. Empathy&lt;br&gt;4. Exploring Purpose&lt;br&gt;5.  Real World Experience Response: I laid out my plan for my Girl Scouts Gold Award with the help our troop leader and my project advisor."/>
    <s v="Girl Scouts"/>
    <x v="2"/>
    <s v="2023"/>
  </r>
  <r>
    <x v="78"/>
    <s v="THS Class of 2025"/>
    <x v="2"/>
    <n v="1"/>
    <x v="4"/>
    <d v="2023-03-16T00:00:00"/>
    <m/>
    <s v="Prompt: How did your service contribute to better understanding of:&lt;br&gt;&lt;br&gt;1. Advocacy Skills&lt;br&gt;2. Designing a Solution&lt;br&gt;3. Empathy&lt;br&gt;4. Exploring Purpose&lt;br&gt;5.  Real World Experience Response: I met with my lesion from girl scouts to discuss my service project an the next steps towards getting approved."/>
    <s v="Girl Scouts"/>
    <x v="2"/>
    <s v="2023"/>
  </r>
  <r>
    <x v="78"/>
    <s v="THS Class of 2025"/>
    <x v="2"/>
    <n v="3"/>
    <x v="4"/>
    <d v="2023-03-24T00:00:00"/>
    <m/>
    <s v="Prompt: How did your service contribute to better understanding of:&lt;br&gt;&lt;br&gt;1. Advocacy Skills&lt;br&gt;2. Designing a Solution&lt;br&gt;3. Empathy&lt;br&gt;4. Exploring Purpose&lt;br&gt;5.  Real World Experience Response: With my United To Learn Fellowship, I designed a solution with my team for increasing third grade student's learning abilities. We will present it this Saturday."/>
    <s v="United to Learn"/>
    <x v="2"/>
    <s v="2023"/>
  </r>
  <r>
    <x v="78"/>
    <s v="THS Class of 2025"/>
    <x v="2"/>
    <n v="1"/>
    <x v="4"/>
    <d v="2023-03-24T00:00:00"/>
    <m/>
    <s v="Prompt: How did your service contribute to better understanding of:&lt;br&gt;&lt;br&gt;1. Advocacy Skills&lt;br&gt;2. Designing a Solution&lt;br&gt;3. Empathy&lt;br&gt;4. Exploring Purpose&lt;br&gt;5.  Real World Experience Response: I had a 15 minute meeting with my project advisor, Ms. Laywell. Later in the evening, I wrote out emails to my project adviosr, leison, and filled out Girl Scout paperwork."/>
    <s v="Girl Scouts"/>
    <x v="2"/>
    <s v="2023"/>
  </r>
  <r>
    <x v="78"/>
    <s v="THS Class of 2025"/>
    <x v="2"/>
    <n v="1.5"/>
    <x v="4"/>
    <d v="2023-03-27T00:00:00"/>
    <m/>
    <s v="Prompt: How did your service contribute to better understanding of:&lt;br&gt;&lt;br&gt;1. Advocacy Skills&lt;br&gt;2. Designing a Solution&lt;br&gt;3. Empathy&lt;br&gt;4. Exploring Purpose&lt;br&gt;5.  Real World Experience Response: In my social impact class, we are working to design a solution to a problem within our community."/>
    <s v="University of Pennsylvania Social Innovator Program"/>
    <x v="2"/>
    <s v="2023"/>
  </r>
  <r>
    <x v="78"/>
    <s v="THS Class of 2025"/>
    <x v="2"/>
    <n v="3"/>
    <x v="4"/>
    <d v="2023-04-09T00:00:00"/>
    <m/>
    <s v="Prompt: How did your service contribute to better understanding of:&lt;br&gt;&lt;br&gt;1. Advocacy Skills&lt;br&gt;2. Designing a Solution&lt;br&gt;3. Empathy&lt;br&gt;4. Exploring Purpose&lt;br&gt;5.  Real World Experience Response: I worked on editing the Emporio, the social impact publication dedicated to empowering women in business."/>
    <s v="The Emporio Organization"/>
    <x v="2"/>
    <s v="2023"/>
  </r>
  <r>
    <x v="78"/>
    <s v="THS Class of 2025"/>
    <x v="2"/>
    <n v="3"/>
    <x v="4"/>
    <d v="2023-04-10T00:00:00"/>
    <m/>
    <s v="Prompt: How did your service contribute to better understanding of:&lt;br&gt;&lt;br&gt;1. Advocacy Skills&lt;br&gt;2. Designing a Solution&lt;br&gt;3. Empathy&lt;br&gt;4. Exploring Purpose&lt;br&gt;5.  Real World Experience Response: I worked on editting the emporio graphic design and wrote the leadership member applications for next year."/>
    <s v="The Emporio Organization"/>
    <x v="2"/>
    <s v="2023"/>
  </r>
  <r>
    <x v="78"/>
    <s v="THS Class of 2025"/>
    <x v="2"/>
    <n v="4"/>
    <x v="4"/>
    <d v="2023-04-20T00:00:00"/>
    <s v="I had a United to learn meeting with the fellowship board today where discussed summer plans and our camp efforts."/>
    <s v="Prompt: How did your service contribute to better understanding of:&lt;br&gt;&lt;br&gt;1. Advocacy Skills&lt;br&gt;2. Designing a Solution&lt;br&gt;3. Empathy&lt;br&gt;4. Exploring Purpose&lt;br&gt;5.  Real World Experience Response: I had a United to learn meeting with the fellowship board today where discussed summer plans and our camp efforts."/>
    <s v="United to Learn"/>
    <x v="2"/>
    <s v="2023"/>
  </r>
  <r>
    <x v="78"/>
    <s v="THS Class of 2025"/>
    <x v="2"/>
    <n v="1"/>
    <x v="4"/>
    <d v="2023-04-27T00:00:00"/>
    <m/>
    <s v="Prompt: How did your service contribute to better understanding of:&lt;br&gt;&lt;br&gt;1. Advocacy Skills&lt;br&gt;2. Designing a Solution&lt;br&gt;3. Empathy&lt;br&gt;4. Exploring Purpose&lt;br&gt;5.  Real World Experience Response: I am working on a product that focuses on combined AI in the learning system, to help students develop visual studyguides without having to put in extra work."/>
    <s v="University of Pennsylvania Social Innovator Program"/>
    <x v="2"/>
    <s v="2023"/>
  </r>
  <r>
    <x v="78"/>
    <s v="THS Class of 2025"/>
    <x v="2"/>
    <n v="2"/>
    <x v="4"/>
    <d v="2023-05-06T00:00:00"/>
    <m/>
    <s v="Prompt: How did your service contribute to better understanding of:&lt;br&gt;&lt;br&gt;1. Advocacy Skills&lt;br&gt;2. Designing a Solution&lt;br&gt;3. Empathy&lt;br&gt;4. Exploring Purpose&lt;br&gt;5.  Real World Experience Response: I finalized the emporio publication magazine which will be released in the coming weeks."/>
    <s v="Emporio Organization"/>
    <x v="2"/>
    <s v="2023"/>
  </r>
  <r>
    <x v="80"/>
    <s v="THS Class of 2025"/>
    <x v="2"/>
    <n v="3"/>
    <x v="4"/>
    <d v="2023-04-11T00:00:00"/>
    <m/>
    <s v="Prompt: How did your service contribute to better understanding of:&lt;br&gt;&lt;br&gt;1. Advocacy Skills&lt;br&gt;2. Designing a Solution&lt;br&gt;3. Empathy&lt;br&gt;4. Exploring Purpose&lt;br&gt;5.  Real World Experience Response: I wrote a paper about why red light cameras should be reinstalled in Dallas."/>
    <s v="Hockaday"/>
    <x v="2"/>
    <s v="2023"/>
  </r>
  <r>
    <x v="82"/>
    <s v="THS Class of 2025"/>
    <x v="2"/>
    <n v="7"/>
    <x v="4"/>
    <d v="2023-05-15T00:00:00"/>
    <m/>
    <s v="Prompt: How did your service contribute to better understanding of:&lt;br&gt;&lt;br&gt;1. Advocacy Skills&lt;br&gt;2. Designing a Solution&lt;br&gt;3. Empathy&lt;br&gt;4. Exploring Purpose&lt;br&gt;5.  Real World Experience Response: worked on our government social impact paper with civic actions"/>
    <s v="Government Class"/>
    <x v="2"/>
    <s v="2023"/>
  </r>
  <r>
    <x v="83"/>
    <s v="THS Class of 2025"/>
    <x v="2"/>
    <n v="1"/>
    <x v="4"/>
    <d v="2022-12-06T00:00:00"/>
    <m/>
    <s v="Prompt: How did your service contribute to better understanding of:&lt;br&gt;&lt;br&gt;1. Advocacy Skills&lt;br&gt;2. Designing a Solution&lt;br&gt;3. Empathy&lt;br&gt;4. Exploring Purpose&lt;br&gt;5.  Real World Experience Response: Met with program head at Nathan Adams to start a recurring service program"/>
    <s v="Nathan Adams Elementary School"/>
    <x v="2"/>
    <s v="2022"/>
  </r>
  <r>
    <x v="83"/>
    <s v="THS Class of 2025"/>
    <x v="2"/>
    <n v="2"/>
    <x v="4"/>
    <d v="2023-01-12T00:00:00"/>
    <s v="Tutoring and lesson planning/organizing Nathan Adams Pre-K tutoring"/>
    <s v="Prompt: How did your service contribute to better understanding of:&lt;br&gt;&lt;br&gt;1. Advocacy Skills&lt;br&gt;2. Designing a Solution&lt;br&gt;3. Empathy&lt;br&gt;4. Exploring Purpose&lt;br&gt;5.  Real World Experience Response: Classroom assistance for Pre-K and lesson planning"/>
    <s v="Nathan Adams Pre-k"/>
    <x v="2"/>
    <s v="2023"/>
  </r>
  <r>
    <x v="83"/>
    <s v="THS Class of 2025"/>
    <x v="2"/>
    <n v="1"/>
    <x v="4"/>
    <d v="2023-01-17T00:00:00"/>
    <m/>
    <s v="Prompt: How did your service contribute to better understanding of:&lt;br&gt;&lt;br&gt;1. Advocacy Skills&lt;br&gt;2. Designing a Solution&lt;br&gt;3. Empathy&lt;br&gt;4. Exploring Purpose&lt;br&gt;5.  Real World Experience Response: see previous"/>
    <s v="Reading Partners"/>
    <x v="2"/>
    <s v="2023"/>
  </r>
  <r>
    <x v="83"/>
    <s v="THS Class of 2025"/>
    <x v="2"/>
    <n v="5"/>
    <x v="4"/>
    <d v="2023-02-23T00:00:00"/>
    <m/>
    <s v="Prompt: How did your service contribute to better understanding of:&lt;br&gt;&lt;br&gt;1. Advocacy Skills&lt;br&gt;2. Designing a Solution&lt;br&gt;3. Empathy&lt;br&gt;4. Exploring Purpose&lt;br&gt;5.  Real World Experience Response: Created an advocacy campaign and email chain to senators"/>
    <s v="Government civic action"/>
    <x v="2"/>
    <s v="2023"/>
  </r>
  <r>
    <x v="83"/>
    <s v="THS Class of 2025"/>
    <x v="2"/>
    <n v="1"/>
    <x v="4"/>
    <d v="2023-02-27T00:00:00"/>
    <m/>
    <s v="Prompt: How did your service contribute to better understanding of:&lt;br&gt;&lt;br&gt;1. Advocacy Skills&lt;br&gt;2. Designing a Solution&lt;br&gt;3. Empathy&lt;br&gt;4. Exploring Purpose&lt;br&gt;5.  Real World Experience Response: see previous"/>
    <s v="nathan adams prek"/>
    <x v="2"/>
    <s v="2023"/>
  </r>
  <r>
    <x v="83"/>
    <s v="THS Class of 2025"/>
    <x v="2"/>
    <n v="1"/>
    <x v="4"/>
    <d v="2023-03-02T00:00:00"/>
    <m/>
    <s v="Prompt: How did your service contribute to better understanding of:&lt;br&gt;&lt;br&gt;1. Advocacy Skills&lt;br&gt;2. Designing a Solution&lt;br&gt;3. Empathy&lt;br&gt;4. Exploring Purpose&lt;br&gt;5.  Real World Experience Response: see previous"/>
    <s v="nathan adams prek"/>
    <x v="2"/>
    <s v="2023"/>
  </r>
  <r>
    <x v="83"/>
    <s v="THS Class of 2025"/>
    <x v="2"/>
    <n v="3"/>
    <x v="4"/>
    <d v="2023-03-04T00:00:00"/>
    <m/>
    <s v="Prompt: How did your service contribute to better understanding of:&lt;br&gt;&lt;br&gt;1. Advocacy Skills&lt;br&gt;2. Designing a Solution&lt;br&gt;3. Empathy&lt;br&gt;4. Exploring Purpose&lt;br&gt;5.  Real World Experience Response: see previous"/>
    <s v="perot volunteering"/>
    <x v="2"/>
    <s v="2023"/>
  </r>
  <r>
    <x v="84"/>
    <s v="THS Class of 2025"/>
    <x v="2"/>
    <n v="3"/>
    <x v="4"/>
    <d v="2023-01-17T00:00:00"/>
    <m/>
    <s v="Prompt: How did your service contribute to better understanding of:&lt;br&gt;&lt;br&gt;1. Advocacy Skills&lt;br&gt;2. Designing a Solution&lt;br&gt;3. Empathy&lt;br&gt;4. Exploring Purpose&lt;br&gt;5.  Real World Experience Response: We designed a solution at the MLK day celebration to make recycling more convenient, accessible, and fun."/>
    <s v="Hockaday"/>
    <x v="2"/>
    <s v="2023"/>
  </r>
  <r>
    <x v="84"/>
    <s v="THS Class of 2025"/>
    <x v="2"/>
    <n v="2"/>
    <x v="4"/>
    <d v="2023-03-24T00:00:00"/>
    <m/>
    <s v="Prompt: How did your service contribute to better understanding of:&lt;br&gt;&lt;br&gt;1. Advocacy Skills&lt;br&gt;2. Designing a Solution&lt;br&gt;3. Empathy&lt;br&gt;4. Exploring Purpose&lt;br&gt;5.  Real World Experience Response: We designed a solution to make creative, fun, interactive classroom packs for teachers."/>
    <s v="United to Lead"/>
    <x v="2"/>
    <s v="2023"/>
  </r>
  <r>
    <x v="84"/>
    <s v="THS Class of 2025"/>
    <x v="2"/>
    <n v="7"/>
    <x v="4"/>
    <d v="2023-05-15T00:00:00"/>
    <m/>
    <s v="Prompt: How did your service contribute to better understanding of:&lt;br&gt;&lt;br&gt;1. Advocacy Skills&lt;br&gt;2. Designing a Solution&lt;br&gt;3. Empathy&lt;br&gt;4. Exploring Purpose&lt;br&gt;5.  Real World Experience Response: the social impact government project and paper helped me design solutions to the problem of climate change and how it has a great negative impact on public health."/>
    <s v="the hockaday school"/>
    <x v="2"/>
    <s v="2023"/>
  </r>
  <r>
    <x v="85"/>
    <s v="THS Class of 2025"/>
    <x v="2"/>
    <n v="4"/>
    <x v="4"/>
    <d v="2022-11-19T00:00:00"/>
    <m/>
    <s v="Prompt: How did your service contribute to better understanding of:&lt;br&gt;&lt;br&gt;1. Advocacy Skills&lt;br&gt;2. Designing a Solution&lt;br&gt;3. Empathy&lt;br&gt;4. Exploring Purpose&lt;br&gt;5.  Real World Experience Response: We sorted out boxes of makeup for those in need."/>
    <s v="Crossroads Community Services"/>
    <x v="2"/>
    <s v="2022"/>
  </r>
  <r>
    <x v="85"/>
    <s v="THS Class of 2025"/>
    <x v="2"/>
    <n v="2"/>
    <x v="4"/>
    <d v="2023-05-21T00:00:00"/>
    <m/>
    <s v="Prompt: How did your service contribute to better understanding of:&lt;br&gt;&lt;br&gt;1. Advocacy Skills&lt;br&gt;2. Designing a Solution&lt;br&gt;3. Empathy&lt;br&gt;4. Exploring Purpose&lt;br&gt;5.  Real World Experience Response: I wrote a paper concerning the mental health advocacy in relation to dispatch, designing a solution to advocate for these individuals."/>
    <s v="Hockaday"/>
    <x v="2"/>
    <s v="2023"/>
  </r>
  <r>
    <x v="223"/>
    <s v="THS Class of 2025"/>
    <x v="2"/>
    <n v="2"/>
    <x v="4"/>
    <d v="2022-11-13T00:00:00"/>
    <m/>
    <s v="Prompt: How did your service contribute to better understanding of:&lt;br&gt;&lt;br&gt;1. Advocacy Skills&lt;br&gt;2. Designing a Solution&lt;br&gt;3. Empathy&lt;br&gt;4. Exploring Purpose&lt;br&gt;5.  Real World Experience Response: We designed a solution by making blankets to keep animals at operation kindness warm this winter."/>
    <s v="Operation Kindness"/>
    <x v="2"/>
    <s v="2022"/>
  </r>
  <r>
    <x v="223"/>
    <s v="THS Class of 2025"/>
    <x v="2"/>
    <n v="2"/>
    <x v="4"/>
    <d v="2022-12-04T00:00:00"/>
    <m/>
    <s v="Prompt: How did your service contribute to better understanding of:&lt;br&gt;&lt;br&gt;1. Advocacy Skills&lt;br&gt;2. Designing a Solution&lt;br&gt;3. Empathy&lt;br&gt;4. Exploring Purpose&lt;br&gt;5.  Real World Experience Response: We made blankets for kids who will be in the hospital over the holidays so they stay warm."/>
    <s v="Medical City of Dallas"/>
    <x v="2"/>
    <s v="2022"/>
  </r>
  <r>
    <x v="223"/>
    <s v="THS Class of 2025"/>
    <x v="2"/>
    <n v="1"/>
    <x v="4"/>
    <d v="2023-01-29T00:00:00"/>
    <m/>
    <s v="Prompt: How did your service contribute to better understanding of:&lt;br&gt;&lt;br&gt;1. Advocacy Skills&lt;br&gt;2. Designing a Solution&lt;br&gt;3. Empathy&lt;br&gt;4. Exploring Purpose&lt;br&gt;5.  Real World Experience Response: We made decorations for kids to use to decorate their rooms  at medical city."/>
    <s v="Medical City of Dallas"/>
    <x v="2"/>
    <s v="2023"/>
  </r>
  <r>
    <x v="223"/>
    <s v="THS Class of 2025"/>
    <x v="2"/>
    <n v="4"/>
    <x v="4"/>
    <d v="2023-02-26T00:00:00"/>
    <m/>
    <s v="Prompt: How did your service contribute to better understanding of:&lt;br&gt;&lt;br&gt;1. Advocacy Skills&lt;br&gt;2. Designing a Solution&lt;br&gt;3. Empathy&lt;br&gt;4. Exploring Purpose&lt;br&gt;5.  Real World Experience Response: We made snack boxes for kids"/>
    <s v="united way of dallas"/>
    <x v="2"/>
    <s v="2023"/>
  </r>
  <r>
    <x v="223"/>
    <s v="THS Class of 2025"/>
    <x v="2"/>
    <n v="4"/>
    <x v="4"/>
    <d v="2023-04-02T00:00:00"/>
    <m/>
    <s v="Prompt: How did your service contribute to better understanding of:&lt;br&gt;&lt;br&gt;1. Advocacy Skills&lt;br&gt;2. Designing a Solution&lt;br&gt;3. Empathy&lt;br&gt;4. Exploring Purpose&lt;br&gt;5.  Real World Experience Response: We made snack bags for family gateway and kids in need."/>
    <m/>
    <x v="2"/>
    <s v="2023"/>
  </r>
  <r>
    <x v="223"/>
    <s v="THS Class of 2025"/>
    <x v="2"/>
    <n v="4"/>
    <x v="4"/>
    <d v="2023-04-22T00:00:00"/>
    <m/>
    <s v="Prompt: How did your service contribute to better understanding of:&lt;br&gt;&lt;br&gt;1. Advocacy Skills&lt;br&gt;2. Designing a Solution&lt;br&gt;3. Empathy&lt;br&gt;4. Exploring Purpose&lt;br&gt;5.  Real World Experience Response: We went to the pitch with United Way and listed to all their community service ideas."/>
    <s v="united way of dallas"/>
    <x v="2"/>
    <s v="2023"/>
  </r>
  <r>
    <x v="224"/>
    <s v="THS Class of 2025"/>
    <x v="2"/>
    <n v="8"/>
    <x v="4"/>
    <d v="2023-05-15T00:00:00"/>
    <m/>
    <s v="Prompt: How did your service contribute to better understanding of:&lt;br&gt;&lt;br&gt;1. Advocacy Skills&lt;br&gt;2. Designing a Solution&lt;br&gt;3. Empathy&lt;br&gt;4. Exploring Purpose&lt;br&gt;5.  Real World Experience Response: Through researching climate change and renewable energy, I was able to determine a solution the government could implement to lower fossil fuel emissions and increase our consumption of renewable energy."/>
    <s v="Social Impact Paper"/>
    <x v="2"/>
    <s v="2023"/>
  </r>
  <r>
    <x v="86"/>
    <s v="THS Class of 2025"/>
    <x v="2"/>
    <n v="9"/>
    <x v="4"/>
    <d v="2022-12-25T00:00:00"/>
    <m/>
    <s v="Prompt: How did your service contribute to better understanding of:&lt;br&gt;&lt;br&gt;1. Advocacy Skills&lt;br&gt;2. Designing a Solution&lt;br&gt;3. Empathy&lt;br&gt;4. Exploring Purpose&lt;br&gt;5.  Real World Experience Response: we worked on the website for aster craft, an ngo"/>
    <s v="Aster Craft"/>
    <x v="2"/>
    <s v="2022"/>
  </r>
  <r>
    <x v="86"/>
    <s v="THS Class of 2025"/>
    <x v="2"/>
    <n v="20"/>
    <x v="4"/>
    <d v="2023-01-06T00:00:00"/>
    <m/>
    <s v="Prompt: How did your service contribute to better understanding of:&lt;br&gt;&lt;br&gt;1. Advocacy Skills&lt;br&gt;2. Designing a Solution&lt;br&gt;3. Empathy&lt;br&gt;4. Exploring Purpose&lt;br&gt;5.  Real World Experience Response: we worked on auction pieces and the website"/>
    <s v="Aster Craft"/>
    <x v="2"/>
    <s v="2023"/>
  </r>
  <r>
    <x v="86"/>
    <s v="THS Class of 2025"/>
    <x v="2"/>
    <n v="50"/>
    <x v="4"/>
    <d v="2023-03-15T00:00:00"/>
    <m/>
    <s v="Prompt: How did your service contribute to better understanding of:&lt;br&gt;&lt;br&gt;1. Advocacy Skills&lt;br&gt;2. Designing a Solution&lt;br&gt;3. Empathy&lt;br&gt;4. Exploring Purpose&lt;br&gt;5.  Real World Experience Response: This is to log all hours for Aster Craft - from designing the website to creating tutorials."/>
    <s v="Aster Craft"/>
    <x v="2"/>
    <s v="2023"/>
  </r>
  <r>
    <x v="86"/>
    <s v="THS Class of 2025"/>
    <x v="2"/>
    <n v="20"/>
    <x v="4"/>
    <d v="2023-04-01T00:00:00"/>
    <m/>
    <s v="Prompt: How did your service contribute to better understanding of:&lt;br&gt;&lt;br&gt;1. Advocacy Skills&lt;br&gt;2. Designing a Solution&lt;br&gt;3. Empathy&lt;br&gt;4. Exploring Purpose&lt;br&gt;5.  Real World Experience Response: I worked on content creation for Aster Craft."/>
    <s v="Aster Craft"/>
    <x v="2"/>
    <s v="2023"/>
  </r>
  <r>
    <x v="86"/>
    <s v="THS Class of 2025"/>
    <x v="2"/>
    <n v="20"/>
    <x v="4"/>
    <d v="2023-04-02T00:00:00"/>
    <m/>
    <s v="Prompt: How did your service contribute to better understanding of:&lt;br&gt;&lt;br&gt;1. Advocacy Skills&lt;br&gt;2. Designing a Solution&lt;br&gt;3. Empathy&lt;br&gt;4. Exploring Purpose&lt;br&gt;5.  Real World Experience Response: content creation for aster Craft"/>
    <s v="Aster Craft"/>
    <x v="2"/>
    <s v="2023"/>
  </r>
  <r>
    <x v="86"/>
    <s v="THS Class of 2025"/>
    <x v="2"/>
    <n v="20"/>
    <x v="4"/>
    <d v="2023-04-07T00:00:00"/>
    <m/>
    <s v="Prompt: How did your service contribute to better understanding of:&lt;br&gt;&lt;br&gt;1. Advocacy Skills&lt;br&gt;2. Designing a Solution&lt;br&gt;3. Empathy&lt;br&gt;4. Exploring Purpose&lt;br&gt;5.  Real World Experience Response: volunteering session at aster craft"/>
    <s v="aster Craft"/>
    <x v="2"/>
    <s v="2023"/>
  </r>
  <r>
    <x v="86"/>
    <s v="THS Class of 2025"/>
    <x v="2"/>
    <n v="20"/>
    <x v="4"/>
    <d v="2023-04-21T00:00:00"/>
    <m/>
    <s v="Prompt: How did your service contribute to better understanding of:&lt;br&gt;&lt;br&gt;1. Advocacy Skills&lt;br&gt;2. Designing a Solution&lt;br&gt;3. Empathy&lt;br&gt;4. Exploring Purpose&lt;br&gt;5.  Real World Experience Response: content creation for aster Craft"/>
    <s v="aster Craft"/>
    <x v="2"/>
    <s v="2023"/>
  </r>
  <r>
    <x v="86"/>
    <s v="THS Class of 2025"/>
    <x v="2"/>
    <n v="20"/>
    <x v="4"/>
    <d v="2023-04-23T00:00:00"/>
    <m/>
    <s v="Prompt: How did your service contribute to better understanding of:&lt;br&gt;&lt;br&gt;1. Advocacy Skills&lt;br&gt;2. Designing a Solution&lt;br&gt;3. Empathy&lt;br&gt;4. Exploring Purpose&lt;br&gt;5.  Real World Experience Response: content creation"/>
    <s v="aster craft"/>
    <x v="2"/>
    <s v="2023"/>
  </r>
  <r>
    <x v="225"/>
    <s v="THS Class of 2025"/>
    <x v="2"/>
    <n v="2"/>
    <x v="4"/>
    <d v="2022-12-04T00:00:00"/>
    <m/>
    <s v="Prompt: How did your service contribute to better understanding of:&lt;br&gt;&lt;br&gt;1. Advocacy Skills&lt;br&gt;2. Designing a Solution&lt;br&gt;3. Empathy&lt;br&gt;4. Exploring Purpose&lt;br&gt;5.  Real World Experience Response: We made blankets and hygiene product bags for people at the hospital and are helping keep them clean and warm."/>
    <s v="Medical City"/>
    <x v="2"/>
    <s v="2022"/>
  </r>
  <r>
    <x v="226"/>
    <s v="THS Class of 2025"/>
    <x v="2"/>
    <n v="2"/>
    <x v="4"/>
    <d v="2022-10-21T00:00:00"/>
    <m/>
    <s v="Prompt: How did your service contribute to better understanding of:&lt;br&gt;&lt;br&gt;1. Advocacy Skills&lt;br&gt;2. Designing a Solution&lt;br&gt;3. Empathy&lt;br&gt;4. Exploring Purpose&lt;br&gt;5.  Real World Experience Response: We learned about how resding can impact people‚Äôs lives forver. we also worked on finding a solution to kids not wanting to read."/>
    <s v="United To Lead"/>
    <x v="2"/>
    <s v="2022"/>
  </r>
  <r>
    <x v="227"/>
    <s v="THS Class of 2025"/>
    <x v="2"/>
    <n v="15"/>
    <x v="4"/>
    <d v="2023-04-05T00:00:00"/>
    <m/>
    <s v="Prompt: How did your service contribute to better understanding of:&lt;br&gt;&lt;br&gt;1. Advocacy Skills&lt;br&gt;2. Designing a Solution&lt;br&gt;3. Empathy&lt;br&gt;4. Exploring Purpose&lt;br&gt;5.  Real World Experience Response: We discovered a topic that was important to us, designed a solution regarding the government, then crafted it into an essay."/>
    <s v="Hockaday Government Class"/>
    <x v="2"/>
    <s v="2023"/>
  </r>
  <r>
    <x v="87"/>
    <s v="THS Class of 2025"/>
    <x v="2"/>
    <n v="1"/>
    <x v="4"/>
    <d v="2023-03-22T00:00:00"/>
    <m/>
    <s v="Prompt: How did your service contribute to better understanding of:&lt;br&gt;&lt;br&gt;1. Advocacy Skills&lt;br&gt;2. Designing a Solution&lt;br&gt;3. Empathy&lt;br&gt;4. Exploring Purpose&lt;br&gt;5.  Real World Experience Response: I learned about a browser service that would help inform people about what activities are harmful for animals. I learned how this group designed their solution to help aid in the negative effects of animal entertainment."/>
    <s v="Hockaday Zoo class"/>
    <x v="2"/>
    <s v="2023"/>
  </r>
  <r>
    <x v="88"/>
    <s v="THS Class of 2025"/>
    <x v="2"/>
    <n v="4"/>
    <x v="4"/>
    <d v="2023-05-11T00:00:00"/>
    <m/>
    <s v="Prompt: How did your service contribute to better understanding of:&lt;br&gt;&lt;br&gt;1. Advocacy Skills&lt;br&gt;2. Designing a Solution&lt;br&gt;3. Empathy&lt;br&gt;4. Exploring Purpose&lt;br&gt;5.  Real World Experience Response: I learned how to make real world impact."/>
    <s v="The Hockaday School"/>
    <x v="2"/>
    <s v="2023"/>
  </r>
  <r>
    <x v="89"/>
    <s v="THS Class of 2025"/>
    <x v="2"/>
    <n v="0.5"/>
    <x v="4"/>
    <d v="2022-11-16T00:00:00"/>
    <m/>
    <s v="Prompt: How did your service contribute to better understanding of:&lt;br&gt;&lt;br&gt;1. Advocacy Skills&lt;br&gt;2. Designing a Solution&lt;br&gt;3. Empathy&lt;br&gt;4. Exploring Purpose&lt;br&gt;5.  Real World Experience Response: I learned about the requirements needed to acquire a citizenship and how 725 Dream helps people meet them."/>
    <s v="725 Dream"/>
    <x v="2"/>
    <s v="2022"/>
  </r>
  <r>
    <x v="89"/>
    <s v="THS Class of 2025"/>
    <x v="2"/>
    <n v="0.5"/>
    <x v="4"/>
    <d v="2022-11-08T00:00:00"/>
    <m/>
    <s v="Prompt: How did your service contribute to better understanding of:&lt;br&gt;&lt;br&gt;1. Advocacy Skills&lt;br&gt;2. Designing a Solution&lt;br&gt;3. Empathy&lt;br&gt;4. Exploring Purpose&lt;br&gt;5.  Real World Experience Response: I helped 6th graders with their writing"/>
    <s v="DISD Writing Internship"/>
    <x v="2"/>
    <s v="2022"/>
  </r>
  <r>
    <x v="89"/>
    <s v="THS Class of 2025"/>
    <x v="2"/>
    <n v="0.5"/>
    <x v="4"/>
    <d v="2022-11-22T00:00:00"/>
    <m/>
    <s v="Prompt: How did your service contribute to better understanding of:&lt;br&gt;&lt;br&gt;1. Advocacy Skills&lt;br&gt;2. Designing a Solution&lt;br&gt;3. Empathy&lt;br&gt;4. Exploring Purpose&lt;br&gt;5.  Real World Experience Response: I helped 6th graders with their writing"/>
    <s v="DISD Writing Internship"/>
    <x v="2"/>
    <s v="2022"/>
  </r>
  <r>
    <x v="89"/>
    <s v="THS Class of 2025"/>
    <x v="2"/>
    <n v="0.5"/>
    <x v="4"/>
    <d v="2022-11-29T00:00:00"/>
    <m/>
    <s v="Prompt: How did your service contribute to better understanding of:&lt;br&gt;&lt;br&gt;1. Advocacy Skills&lt;br&gt;2. Designing a Solution&lt;br&gt;3. Empathy&lt;br&gt;4. Exploring Purpose&lt;br&gt;5.  Real World Experience Response: I helped 6th graders with their writing"/>
    <s v="DISD Writing Internship"/>
    <x v="2"/>
    <s v="2022"/>
  </r>
  <r>
    <x v="89"/>
    <s v="THS Class of 2025"/>
    <x v="2"/>
    <n v="0.5"/>
    <x v="4"/>
    <d v="2022-12-06T00:00:00"/>
    <m/>
    <s v="Prompt: How did your service contribute to better understanding of:&lt;br&gt;&lt;br&gt;1. Advocacy Skills&lt;br&gt;2. Designing a Solution&lt;br&gt;3. Empathy&lt;br&gt;4. Exploring Purpose&lt;br&gt;5.  Real World Experience Response: I helped 6th graders with their writing"/>
    <s v="DISD Writing Internship"/>
    <x v="2"/>
    <s v="2022"/>
  </r>
  <r>
    <x v="89"/>
    <s v="THS Class of 2025"/>
    <x v="2"/>
    <n v="0.5"/>
    <x v="4"/>
    <d v="2022-12-13T00:00:00"/>
    <m/>
    <s v="Prompt: How did your service contribute to better understanding of:&lt;br&gt;&lt;br&gt;1. Advocacy Skills&lt;br&gt;2. Designing a Solution&lt;br&gt;3. Empathy&lt;br&gt;4. Exploring Purpose&lt;br&gt;5.  Real World Experience Response: I helped 6th graders with their writing"/>
    <s v="DISD Writing Internship"/>
    <x v="2"/>
    <s v="2022"/>
  </r>
  <r>
    <x v="89"/>
    <s v="THS Class of 2025"/>
    <x v="2"/>
    <n v="3"/>
    <x v="4"/>
    <d v="2022-12-16T00:00:00"/>
    <m/>
    <s v="Prompt: How did your service contribute to better understanding of:&lt;br&gt;&lt;br&gt;1. Advocacy Skills&lt;br&gt;2. Designing a Solution&lt;br&gt;3. Empathy&lt;br&gt;4. Exploring Purpose&lt;br&gt;5.  Real World Experience Response: I worked on the garden, setting up the greenhouses, and painting the benches so that the students could have new resources."/>
    <s v="Nancy J. Cochran Elementary Service"/>
    <x v="2"/>
    <s v="2022"/>
  </r>
  <r>
    <x v="89"/>
    <s v="THS Class of 2025"/>
    <x v="2"/>
    <n v="1"/>
    <x v="4"/>
    <d v="2023-03-02T00:00:00"/>
    <m/>
    <s v="Prompt: How did your service contribute to better understanding of:&lt;br&gt;&lt;br&gt;1. Advocacy Skills&lt;br&gt;2. Designing a Solution&lt;br&gt;3. Empathy&lt;br&gt;4. Exploring Purpose&lt;br&gt;5.  Real World Experience Response: We helped preschoolers learn about shapes through an activity"/>
    <s v="Nathan Adams Tutoring"/>
    <x v="2"/>
    <s v="2023"/>
  </r>
  <r>
    <x v="90"/>
    <s v="THS Class of 2025"/>
    <x v="2"/>
    <n v="3"/>
    <x v="4"/>
    <d v="2022-10-16T00:00:00"/>
    <m/>
    <s v="Prompt: How did your service contribute to better understanding of:&lt;br&gt;&lt;br&gt;1. Advocacy Skills&lt;br&gt;2. Designing a Solution&lt;br&gt;3. Empathy&lt;br&gt;4. Exploring Purpose&lt;br&gt;5.  Real World Experience Response: My service contributed to better the understanding of designing a solution as I put multiple snack bags together for less fortunate kids. These snack bags were a solution to appease the hunger of some underprivileged kids."/>
    <s v="Junior Symphony Ball Steering Committee"/>
    <x v="2"/>
    <s v="2022"/>
  </r>
  <r>
    <x v="228"/>
    <s v="THS Class of 2025"/>
    <x v="2"/>
    <n v="3"/>
    <x v="4"/>
    <d v="2023-01-20T00:00:00"/>
    <m/>
    <s v="Prompt: How did your service contribute to better understanding of:&lt;br&gt;&lt;br&gt;1. Advocacy Skills&lt;br&gt;2. Designing a Solution&lt;br&gt;3. Empathy&lt;br&gt;4. Exploring Purpose&lt;br&gt;5.  Real World Experience Response: we designed a solution for recycling"/>
    <s v="Hockaday"/>
    <x v="2"/>
    <s v="2023"/>
  </r>
  <r>
    <x v="228"/>
    <s v="THS Class of 2025"/>
    <x v="2"/>
    <n v="6"/>
    <x v="4"/>
    <d v="2022-12-16T00:00:00"/>
    <m/>
    <s v="Prompt: How did your service contribute to better understanding of:&lt;br&gt;&lt;br&gt;1. Advocacy Skills&lt;br&gt;2. Designing a Solution&lt;br&gt;3. Empathy&lt;br&gt;4. Exploring Purpose&lt;br&gt;5.  Real World Experience Response: Helped out in the garden with Teens United"/>
    <s v="Hockaday"/>
    <x v="2"/>
    <s v="2022"/>
  </r>
  <r>
    <x v="228"/>
    <s v="THS Class of 2025"/>
    <x v="2"/>
    <n v="4"/>
    <x v="4"/>
    <d v="2023-03-22T00:00:00"/>
    <m/>
    <s v="Prompt: How did your service contribute to better understanding of:&lt;br&gt;&lt;br&gt;1. Advocacy Skills&lt;br&gt;2. Designing a Solution&lt;br&gt;3. Empathy&lt;br&gt;4. Exploring Purpose&lt;br&gt;5.  Real World Experience Response: fundraiser to get money to build rainwater harvest systems"/>
    <s v="Fat Straws"/>
    <x v="2"/>
    <s v="2023"/>
  </r>
  <r>
    <x v="228"/>
    <s v="THS Class of 2025"/>
    <x v="2"/>
    <n v="2"/>
    <x v="4"/>
    <d v="2023-02-11T00:00:00"/>
    <m/>
    <s v="Prompt: How did your service contribute to better understanding of:&lt;br&gt;&lt;br&gt;1. Advocacy Skills&lt;br&gt;2. Designing a Solution&lt;br&gt;3. Empathy&lt;br&gt;4. Exploring Purpose&lt;br&gt;5.  Real World Experience Response: fundraising for isla urbana"/>
    <s v="Isla Urbana"/>
    <x v="2"/>
    <s v="2023"/>
  </r>
  <r>
    <x v="228"/>
    <s v="THS Class of 2025"/>
    <x v="2"/>
    <n v="2"/>
    <x v="4"/>
    <d v="2023-02-18T00:00:00"/>
    <m/>
    <s v="Prompt: How did your service contribute to better understanding of:&lt;br&gt;&lt;br&gt;1. Advocacy Skills&lt;br&gt;2. Designing a Solution&lt;br&gt;3. Empathy&lt;br&gt;4. Exploring Purpose&lt;br&gt;5.  Real World Experience Response: fundraising for isla urbana"/>
    <s v="isla urbana"/>
    <x v="2"/>
    <s v="2023"/>
  </r>
  <r>
    <x v="91"/>
    <s v="THS Class of 2025"/>
    <x v="2"/>
    <n v="1"/>
    <x v="4"/>
    <d v="2022-09-15T00:00:00"/>
    <m/>
    <s v="Prompt: How did your service contribute to better understanding of:&lt;br&gt;&lt;br&gt;1. Advocacy Skills&lt;br&gt;2. Designing a Solution&lt;br&gt;3. Empathy&lt;br&gt;4. Exploring Purpose&lt;br&gt;5.  Real World Experience Response: Today we designed a bookmark for middle schoolers to help their annotation skills. We designed a solution to the issue of Hockaday middle schoolers not knowing how to annotate."/>
    <s v="Writing Center Interns"/>
    <x v="2"/>
    <s v="2022"/>
  </r>
  <r>
    <x v="92"/>
    <s v="THS Class of 2025"/>
    <x v="2"/>
    <n v="2"/>
    <x v="4"/>
    <d v="2022-11-20T00:00:00"/>
    <m/>
    <s v="Prompt: How did your service contribute to better understanding of:&lt;br&gt;&lt;br&gt;1. Advocacy Skills&lt;br&gt;2. Designing a Solution&lt;br&gt;3. Empathy&lt;br&gt;4. Exploring Purpose&lt;br&gt;5.  Real World Experience Response: Working with cats in shelters to socialize them"/>
    <s v="SPCA of Texas"/>
    <x v="2"/>
    <s v="2022"/>
  </r>
  <r>
    <x v="92"/>
    <s v="THS Class of 2025"/>
    <x v="2"/>
    <n v="1.5"/>
    <x v="4"/>
    <d v="2023-02-11T00:00:00"/>
    <m/>
    <s v="Prompt: How did your service contribute to better understanding of:&lt;br&gt;&lt;br&gt;1. Advocacy Skills&lt;br&gt;2. Designing a Solution&lt;br&gt;3. Empathy&lt;br&gt;4. Exploring Purpose&lt;br&gt;5.  Real World Experience Response: I volunteered at Anne Frank elementary by tutoring their students three separate times for thirty minutes."/>
    <s v="Summit Tutoring"/>
    <x v="2"/>
    <s v="2023"/>
  </r>
  <r>
    <x v="92"/>
    <s v="THS Class of 2025"/>
    <x v="2"/>
    <n v="0.5"/>
    <x v="4"/>
    <d v="2023-02-14T00:00:00"/>
    <m/>
    <s v="Prompt: How did your service contribute to better understanding of:&lt;br&gt;&lt;br&gt;1. Advocacy Skills&lt;br&gt;2. Designing a Solution&lt;br&gt;3. Empathy&lt;br&gt;4. Exploring Purpose&lt;br&gt;5.  Real World Experience Response: We taught kids how to speak english."/>
    <s v="Anne Frank EL"/>
    <x v="2"/>
    <s v="2023"/>
  </r>
  <r>
    <x v="93"/>
    <s v="THS Class of 2025"/>
    <x v="2"/>
    <n v="1"/>
    <x v="4"/>
    <d v="2022-10-21T00:00:00"/>
    <m/>
    <s v="Prompt: How did your service contribute to better understanding of:&lt;br&gt;&lt;br&gt;1. Advocacy Skills&lt;br&gt;2. Designing a Solution&lt;br&gt;3. Empathy&lt;br&gt;4. Exploring Purpose&lt;br&gt;5.  Real World Experience Response: We learned about low-income children and their struggles in the future."/>
    <s v="United 2 Learn"/>
    <x v="2"/>
    <s v="2022"/>
  </r>
  <r>
    <x v="93"/>
    <s v="THS Class of 2025"/>
    <x v="2"/>
    <n v="1"/>
    <x v="4"/>
    <d v="2022-11-11T00:00:00"/>
    <m/>
    <s v="Prompt: How did your service contribute to better understanding of:&lt;br&gt;&lt;br&gt;1. Advocacy Skills&lt;br&gt;2. Designing a Solution&lt;br&gt;3. Empathy&lt;br&gt;4. Exploring Purpose&lt;br&gt;5.  Real World Experience Response: we started to design a solution for low learning levels in poor areas."/>
    <s v="United to Lead"/>
    <x v="2"/>
    <s v="2022"/>
  </r>
  <r>
    <x v="93"/>
    <s v="THS Class of 2025"/>
    <x v="2"/>
    <n v="1"/>
    <x v="4"/>
    <d v="2023-03-22T00:00:00"/>
    <m/>
    <s v="Prompt: How did your service contribute to better understanding of:&lt;br&gt;&lt;br&gt;1. Advocacy Skills&lt;br&gt;2. Designing a Solution&lt;br&gt;3. Empathy&lt;br&gt;4. Exploring Purpose&lt;br&gt;5.  Real World Experience Response: We listened to students in the biology class explain their solution for different environmental problems, which we gave advice for."/>
    <s v="The Hockaday School"/>
    <x v="2"/>
    <s v="2023"/>
  </r>
  <r>
    <x v="93"/>
    <s v="THS Class of 2025"/>
    <x v="2"/>
    <n v="1"/>
    <x v="4"/>
    <d v="2023-04-21T00:00:00"/>
    <m/>
    <s v="Prompt: How did your service contribute to better understanding of:&lt;br&gt;&lt;br&gt;1. Advocacy Skills&lt;br&gt;2. Designing a Solution&lt;br&gt;3. Empathy&lt;br&gt;4. Exploring Purpose&lt;br&gt;5.  Real World Experience Response: We showed our classroom transformation ideas and designed solutions to help kids learn better."/>
    <s v="United to Learn"/>
    <x v="2"/>
    <s v="2023"/>
  </r>
  <r>
    <x v="93"/>
    <s v="THS Class of 2025"/>
    <x v="2"/>
    <n v="1"/>
    <x v="4"/>
    <d v="2023-03-24T00:00:00"/>
    <m/>
    <s v="Prompt: How did your service contribute to better understanding of:&lt;br&gt;&lt;br&gt;1. Advocacy Skills&lt;br&gt;2. Designing a Solution&lt;br&gt;3. Empathy&lt;br&gt;4. Exploring Purpose&lt;br&gt;5.  Real World Experience Response: We talked about designing a solution to help kids get excited about learning."/>
    <s v="United to Learn"/>
    <x v="2"/>
    <s v="2023"/>
  </r>
  <r>
    <x v="94"/>
    <s v="THS Class of 2025"/>
    <x v="2"/>
    <n v="1.5"/>
    <x v="4"/>
    <d v="2022-11-17T00:00:00"/>
    <m/>
    <s v="Prompt: How did your service contribute to better understanding of:&lt;br&gt;&lt;br&gt;1. Advocacy Skills&lt;br&gt;2. Designing a Solution&lt;br&gt;3. Empathy&lt;br&gt;4. Exploring Purpose&lt;br&gt;5.  Real World Experience Response: bake"/>
    <s v="bake"/>
    <x v="2"/>
    <s v="2022"/>
  </r>
  <r>
    <x v="94"/>
    <s v="THS Class of 2025"/>
    <x v="2"/>
    <n v="3"/>
    <x v="4"/>
    <d v="2022-11-19T00:00:00"/>
    <m/>
    <s v="Prompt: How did your service contribute to better understanding of:&lt;br&gt;&lt;br&gt;1. Advocacy Skills&lt;br&gt;2. Designing a Solution&lt;br&gt;3. Empathy&lt;br&gt;4. Exploring Purpose&lt;br&gt;5.  Real World Experience Response: box arrange"/>
    <s v="Crossroads Community Services"/>
    <x v="2"/>
    <s v="2022"/>
  </r>
  <r>
    <x v="94"/>
    <s v="THS Class of 2025"/>
    <x v="2"/>
    <n v="3.5"/>
    <x v="4"/>
    <d v="2023-02-04T00:00:00"/>
    <m/>
    <s v="Prompt: How did your service contribute to better understanding of:&lt;br&gt;&lt;br&gt;1. Advocacy Skills&lt;br&gt;2. Designing a Solution&lt;br&gt;3. Empathy&lt;br&gt;4. Exploring Purpose&lt;br&gt;5.  Real World Experience Response: i don‚Äôt like chiskren"/>
    <s v="Perot Museum"/>
    <x v="2"/>
    <s v="2023"/>
  </r>
  <r>
    <x v="95"/>
    <s v="THS Class of 2025"/>
    <x v="2"/>
    <n v="2"/>
    <x v="4"/>
    <d v="2022-10-16T00:00:00"/>
    <m/>
    <s v="Prompt: How did your service contribute to better understanding of:&lt;br&gt;&lt;br&gt;1. Advocacy Skills&lt;br&gt;2. Designing a Solution&lt;br&gt;3. Empathy&lt;br&gt;4. Exploring Purpose&lt;br&gt;5.  Real World Experience Response: made goodie bags for kids"/>
    <s v="JSB"/>
    <x v="2"/>
    <s v="2022"/>
  </r>
  <r>
    <x v="96"/>
    <s v="THS Class of 2025"/>
    <x v="2"/>
    <n v="1"/>
    <x v="4"/>
    <d v="2023-03-22T00:00:00"/>
    <m/>
    <s v="Prompt: How did your service contribute to better understanding of:&lt;br&gt;&lt;br&gt;1. Advocacy Skills&lt;br&gt;2. Designing a Solution&lt;br&gt;3. Empathy&lt;br&gt;4. Exploring Purpose&lt;br&gt;5.  Real World Experience Response: I learned more about the problems faced by wildlife and animals and unique solutions we can take to fix them."/>
    <s v="biology and the zoo fair"/>
    <x v="2"/>
    <s v="2023"/>
  </r>
  <r>
    <x v="229"/>
    <s v="THS Class of 2025"/>
    <x v="2"/>
    <n v="1"/>
    <x v="4"/>
    <d v="2022-12-01T00:00:00"/>
    <m/>
    <s v="Prompt: How did your service contribute to better understanding of:&lt;br&gt;&lt;br&gt;1. Advocacy Skills&lt;br&gt;2. Designing a Solution&lt;br&gt;3. Empathy&lt;br&gt;4. Exploring Purpose&lt;br&gt;5.  Real World Experience Response: Helping children to learn to read and overcome difficulty"/>
    <s v="Reading Partners"/>
    <x v="2"/>
    <s v="2022"/>
  </r>
  <r>
    <x v="229"/>
    <s v="THS Class of 2025"/>
    <x v="2"/>
    <n v="3"/>
    <x v="4"/>
    <d v="2023-01-05T00:00:00"/>
    <m/>
    <s v="Prompt: How did your service contribute to better understanding of:&lt;br&gt;&lt;br&gt;1. Advocacy Skills&lt;br&gt;2. Designing a Solution&lt;br&gt;3. Empathy&lt;br&gt;4. Exploring Purpose&lt;br&gt;5.  Real World Experience Response: assembled greenhouses and refurbished garden area"/>
    <s v="Hockaday"/>
    <x v="2"/>
    <s v="2023"/>
  </r>
  <r>
    <x v="98"/>
    <s v="THS Class of 2025"/>
    <x v="2"/>
    <n v="9"/>
    <x v="4"/>
    <d v="2023-03-04T00:00:00"/>
    <m/>
    <s v="Prompt: How did your service contribute to better understanding of:&lt;br&gt;&lt;br&gt;1. Advocacy Skills&lt;br&gt;2. Designing a Solution&lt;br&gt;3. Empathy&lt;br&gt;4. Exploring Purpose&lt;br&gt;5.  Real World Experience Response: Multiple different times with my rowing team we worked to pick up trash and put up signs around Bachman lake regarding liter.  Bachman lake is very dirty and has some questionable around it sometimes but it also has families and kids who live nearby and use it as a place to play so I think it‚Äôs important that we help clean up a community place"/>
    <m/>
    <x v="2"/>
    <s v="2023"/>
  </r>
  <r>
    <x v="99"/>
    <s v="THS Class of 2025"/>
    <x v="2"/>
    <n v="4"/>
    <x v="4"/>
    <d v="2022-11-19T00:00:00"/>
    <m/>
    <s v="Prompt: How did your service contribute to better understanding of:&lt;br&gt;&lt;br&gt;1. Advocacy Skills&lt;br&gt;2. Designing a Solution&lt;br&gt;3. Empathy&lt;br&gt;4. Exploring Purpose&lt;br&gt;5.  Real World Experience Response: For this, I packaged makeup for people to use. We designed a solution by giving people something that they need."/>
    <s v="Crossroads Community Services"/>
    <x v="2"/>
    <s v="2022"/>
  </r>
  <r>
    <x v="99"/>
    <s v="THS Class of 2025"/>
    <x v="2"/>
    <n v="1"/>
    <x v="4"/>
    <d v="2022-12-10T00:00:00"/>
    <m/>
    <s v="Prompt: How did your service contribute to better understanding of:&lt;br&gt;&lt;br&gt;1. Advocacy Skills&lt;br&gt;2. Designing a Solution&lt;br&gt;3. Empathy&lt;br&gt;4. Exploring Purpose&lt;br&gt;5.  Real World Experience Response: today we made bell bracelets for the arboretum"/>
    <s v="Dallas Arboretum and Botanical Garden"/>
    <x v="2"/>
    <s v="2022"/>
  </r>
  <r>
    <x v="99"/>
    <s v="THS Class of 2025"/>
    <x v="2"/>
    <n v="3"/>
    <x v="4"/>
    <d v="2023-04-07T00:00:00"/>
    <m/>
    <s v="Prompt: How did your service contribute to better understanding of:&lt;br&gt;&lt;br&gt;1. Advocacy Skills&lt;br&gt;2. Designing a Solution&lt;br&gt;3. Empathy&lt;br&gt;4. Exploring Purpose&lt;br&gt;5.  Real World Experience Response: I wrote my government paper for social impact on water safety and designed a solution on how to prevent drownings."/>
    <s v="Hockaday"/>
    <x v="2"/>
    <s v="2023"/>
  </r>
  <r>
    <x v="100"/>
    <s v="THS Class of 2025"/>
    <x v="2"/>
    <n v="4"/>
    <x v="4"/>
    <d v="2022-12-03T00:00:00"/>
    <m/>
    <s v="Prompt: How did your service contribute to better understanding of:&lt;br&gt;&lt;br&gt;1. Advocacy Skills&lt;br&gt;2. Designing a Solution&lt;br&gt;3. Empathy&lt;br&gt;4. Exploring Purpose&lt;br&gt;5.  Real World Experience Response: we unloaded trucks of gifts and sorted them"/>
    <s v="salvation army"/>
    <x v="2"/>
    <s v="2022"/>
  </r>
  <r>
    <x v="100"/>
    <s v="THS Class of 2025"/>
    <x v="2"/>
    <n v="5"/>
    <x v="4"/>
    <d v="2023-02-24T00:00:00"/>
    <m/>
    <s v="Prompt: How did your service contribute to better understanding of:&lt;br&gt;&lt;br&gt;1. Advocacy Skills&lt;br&gt;2. Designing a Solution&lt;br&gt;3. Empathy&lt;br&gt;4. Exploring Purpose&lt;br&gt;5.  Real World Experience Response: social media"/>
    <s v="cgfc"/>
    <x v="2"/>
    <s v="2023"/>
  </r>
  <r>
    <x v="101"/>
    <s v="THS Class of 2025"/>
    <x v="2"/>
    <n v="2"/>
    <x v="4"/>
    <d v="2022-12-16T00:00:00"/>
    <m/>
    <s v="Prompt: How did your service contribute to better understanding of:&lt;br&gt;&lt;br&gt;1. Advocacy Skills&lt;br&gt;2. Designing a Solution&lt;br&gt;3. Empathy&lt;br&gt;4. Exploring Purpose&lt;br&gt;5.  Real World Experience Response: I created a pamphlet in my government class to help non-profit organizations get connected with federally funded summer food programs. Throughout this process I designed a solution to help solve childhood hunger."/>
    <s v="Government Civic Action"/>
    <x v="2"/>
    <s v="2022"/>
  </r>
  <r>
    <x v="101"/>
    <s v="THS Class of 2025"/>
    <x v="2"/>
    <n v="4"/>
    <x v="4"/>
    <d v="2023-01-13T00:00:00"/>
    <m/>
    <s v="Prompt: How did your service contribute to better understanding of:&lt;br&gt;&lt;br&gt;1. Advocacy Skills&lt;br&gt;2. Designing a Solution&lt;br&gt;3. Empathy&lt;br&gt;4. Exploring Purpose&lt;br&gt;5.  Real World Experience Response: Today we created videos for AT&amp;T to spread awareness about the importance of recycling. During this process we learned how to design solutions by putting ourselves in others shoes and storytelling."/>
    <s v="MLK Day Social Impact"/>
    <x v="2"/>
    <s v="2023"/>
  </r>
  <r>
    <x v="230"/>
    <s v="THS Class of 2025"/>
    <x v="2"/>
    <n v="3"/>
    <x v="4"/>
    <d v="2023-01-13T00:00:00"/>
    <m/>
    <s v="Prompt: How did your service contribute to better understanding of:&lt;br&gt;&lt;br&gt;1. Advocacy Skills&lt;br&gt;2. Designing a Solution&lt;br&gt;3. Empathy&lt;br&gt;4. Exploring Purpose&lt;br&gt;5.  Real World Experience Response: We made videos to design a solution for AT&amp;T‚Äôs recycling problem."/>
    <s v="Hockaday"/>
    <x v="2"/>
    <s v="2023"/>
  </r>
  <r>
    <x v="230"/>
    <s v="THS Class of 2025"/>
    <x v="2"/>
    <n v="4"/>
    <x v="4"/>
    <d v="2023-02-26T00:00:00"/>
    <m/>
    <s v="Prompt: How did your service contribute to better understanding of:&lt;br&gt;&lt;br&gt;1. Advocacy Skills&lt;br&gt;2. Designing a Solution&lt;br&gt;3. Empathy&lt;br&gt;4. Exploring Purpose&lt;br&gt;5.  Real World Experience Response: We packed snacked bags for kids."/>
    <s v="United Way"/>
    <x v="2"/>
    <s v="2023"/>
  </r>
  <r>
    <x v="230"/>
    <s v="THS Class of 2025"/>
    <x v="2"/>
    <n v="10"/>
    <x v="4"/>
    <d v="2023-05-18T00:00:00"/>
    <m/>
    <s v="Prompt: How did your service contribute to better understanding of:&lt;br&gt;&lt;br&gt;1. Advocacy Skills&lt;br&gt;2. Designing a Solution&lt;br&gt;3. Empathy&lt;br&gt;4. Exploring Purpose&lt;br&gt;5.  Real World Experience Response: I researched air quality in West Dallas and designed a solution to get a factory shut down."/>
    <s v="The Hockaday School"/>
    <x v="2"/>
    <s v="2023"/>
  </r>
  <r>
    <x v="230"/>
    <s v="THS Class of 2025"/>
    <x v="2"/>
    <n v="8"/>
    <x v="4"/>
    <d v="2023-05-18T00:00:00"/>
    <m/>
    <s v="Prompt: How did your service contribute to better understanding of:&lt;br&gt;&lt;br&gt;1. Advocacy Skills&lt;br&gt;2. Designing a Solution&lt;br&gt;3. Empathy&lt;br&gt;4. Exploring Purpose&lt;br&gt;5.  Real World Experience Response: Throughout the school year in chemistry we completed projects based on bettering the environment in West Dallas."/>
    <s v="The Hockaday School"/>
    <x v="2"/>
    <s v="2023"/>
  </r>
  <r>
    <x v="103"/>
    <s v="THS Class of 2025"/>
    <x v="2"/>
    <n v="1"/>
    <x v="4"/>
    <d v="2022-09-30T00:00:00"/>
    <m/>
    <s v="Prompt: How did your service contribute to better understanding of:&lt;br&gt;&lt;br&gt;1. Advocacy Skills&lt;br&gt;2. Designing a Solution&lt;br&gt;3. Empathy&lt;br&gt;4. Exploring Purpose&lt;br&gt;5.  Real World Experience Response: On the first day, we discussed the importance of literacy and designed solutions on how to help make literacy more common"/>
    <s v="United 2 lead"/>
    <x v="2"/>
    <s v="2022"/>
  </r>
  <r>
    <x v="103"/>
    <s v="THS Class of 2025"/>
    <x v="2"/>
    <n v="1"/>
    <x v="4"/>
    <d v="2022-11-11T00:00:00"/>
    <m/>
    <s v="Prompt: How did your service contribute to better understanding of:&lt;br&gt;&lt;br&gt;1. Advocacy Skills&lt;br&gt;2. Designing a Solution&lt;br&gt;3. Empathy&lt;br&gt;4. Exploring Purpose&lt;br&gt;5.  Real World Experience Response: We filmed videos that spread awareness/contained solutions to literacy issues and further discussed how we can go out and help spread literacy"/>
    <s v="United 2 Lead"/>
    <x v="2"/>
    <s v="2022"/>
  </r>
  <r>
    <x v="104"/>
    <s v="THS Class of 2025"/>
    <x v="2"/>
    <n v="1"/>
    <x v="4"/>
    <d v="2022-11-13T00:00:00"/>
    <s v="Made"/>
    <s v="Prompt: How did your service contribute to better understanding of:&lt;br&gt;&lt;br&gt;1. Advocacy Skills&lt;br&gt;2. Designing a Solution&lt;br&gt;3. Empathy&lt;br&gt;4. Exploring Purpose&lt;br&gt;5.  Real World Experience Response: Made best buddies posters"/>
    <s v="Hockaday Best Buddies"/>
    <x v="2"/>
    <s v="2022"/>
  </r>
  <r>
    <x v="104"/>
    <s v="THS Class of 2025"/>
    <x v="2"/>
    <n v="2"/>
    <x v="4"/>
    <d v="2023-01-20T00:00:00"/>
    <m/>
    <s v="Prompt: How did your service contribute to better understanding of:&lt;br&gt;&lt;br&gt;1. Advocacy Skills&lt;br&gt;2. Designing a Solution&lt;br&gt;3. Empathy&lt;br&gt;4. Exploring Purpose&lt;br&gt;5.  Real World Experience Response: I loved helping the kids plant onions and learn more about plants."/>
    <m/>
    <x v="2"/>
    <s v="2023"/>
  </r>
  <r>
    <x v="104"/>
    <s v="THS Class of 2025"/>
    <x v="2"/>
    <n v="1"/>
    <x v="4"/>
    <d v="2023-02-24T00:00:00"/>
    <m/>
    <s v="Prompt: How did your service contribute to better understanding of:&lt;br&gt;&lt;br&gt;1. Advocacy Skills&lt;br&gt;2. Designing a Solution&lt;br&gt;3. Empathy&lt;br&gt;4. Exploring Purpose&lt;br&gt;5.  Real World Experience Response: I love going in and working either the kids!"/>
    <s v="Wesleyan rankin tutoring"/>
    <x v="2"/>
    <s v="2023"/>
  </r>
  <r>
    <x v="104"/>
    <s v="THS Class of 2025"/>
    <x v="2"/>
    <n v="1"/>
    <x v="4"/>
    <d v="2023-03-26T00:00:00"/>
    <m/>
    <s v="Prompt: How did your service contribute to better understanding of:&lt;br&gt;&lt;br&gt;1. Advocacy Skills&lt;br&gt;2. Designing a Solution&lt;br&gt;3. Empathy&lt;br&gt;4. Exploring Purpose&lt;br&gt;5.  Real World Experience Response: Made baskets for the seniors"/>
    <s v="Wesley Rankin Community Center"/>
    <x v="2"/>
    <s v="2023"/>
  </r>
  <r>
    <x v="104"/>
    <s v="THS Class of 2025"/>
    <x v="2"/>
    <n v="1"/>
    <x v="4"/>
    <d v="2023-04-05T00:00:00"/>
    <m/>
    <s v="Prompt: How did your service contribute to better understanding of:&lt;br&gt;&lt;br&gt;1. Advocacy Skills&lt;br&gt;2. Designing a Solution&lt;br&gt;3. Empathy&lt;br&gt;4. Exploring Purpose&lt;br&gt;5.  Real World Experience Response: Im excited for the raffle and spreading more awareness about FTN."/>
    <s v="FTN gift card donation"/>
    <x v="2"/>
    <s v="2023"/>
  </r>
  <r>
    <x v="231"/>
    <s v="THS Class of 2025"/>
    <x v="2"/>
    <n v="2"/>
    <x v="4"/>
    <d v="2022-10-16T00:00:00"/>
    <m/>
    <s v="Prompt: How did your service contribute to better understanding of:&lt;br&gt;&lt;br&gt;1. Advocacy Skills&lt;br&gt;2. Designing a Solution&lt;br&gt;3. Empathy&lt;br&gt;4. Exploring Purpose&lt;br&gt;5.  Real World Experience Response: We created baby kits for child protective services case workers to use. This was an easy yet effective solution for them, since they often need to take care of babies and small children but don‚Äôt have the necessary supplies."/>
    <s v="Community Partners of Dallas"/>
    <x v="2"/>
    <s v="2022"/>
  </r>
  <r>
    <x v="231"/>
    <s v="THS Class of 2025"/>
    <x v="2"/>
    <n v="4"/>
    <x v="4"/>
    <d v="2022-11-18T00:00:00"/>
    <m/>
    <s v="Prompt: How did your service contribute to better understanding of:&lt;br&gt;&lt;br&gt;1. Advocacy Skills&lt;br&gt;2. Designing a Solution&lt;br&gt;3. Empathy&lt;br&gt;4. Exploring Purpose&lt;br&gt;5.  Real World Experience Response: We made blankets to help survivors of domestic violence as the weather gets colder."/>
    <s v="Hagar's Heart Blanket Drive"/>
    <x v="2"/>
    <s v="2022"/>
  </r>
  <r>
    <x v="231"/>
    <s v="THS Class of 2025"/>
    <x v="2"/>
    <n v="1"/>
    <x v="4"/>
    <d v="2022-12-12T00:00:00"/>
    <m/>
    <s v="Prompt: How did your service contribute to better understanding of:&lt;br&gt;&lt;br&gt;1. Advocacy Skills&lt;br&gt;2. Designing a Solution&lt;br&gt;3. Empathy&lt;br&gt;4. Exploring Purpose&lt;br&gt;5.  Real World Experience Response: I worked with 7th graders to find solutions to problems in their writing by giving them suggestions and pointing them in the right direction."/>
    <s v="Writing Internship I"/>
    <x v="2"/>
    <s v="2022"/>
  </r>
  <r>
    <x v="105"/>
    <s v="THS Class of 2025"/>
    <x v="2"/>
    <n v="2.5"/>
    <x v="4"/>
    <d v="2022-10-22T00:00:00"/>
    <m/>
    <s v="Prompt: How did your service contribute to better understanding of:&lt;br&gt;&lt;br&gt;1. Advocacy Skills&lt;br&gt;2. Designing a Solution&lt;br&gt;3. Empathy&lt;br&gt;4. Exploring Purpose&lt;br&gt;5.  Real World Experience Response: To help each kid learn new things takes a reasoning and creativity as everybody learns differently."/>
    <s v="intellichoice"/>
    <x v="2"/>
    <s v="2022"/>
  </r>
  <r>
    <x v="105"/>
    <s v="THS Class of 2025"/>
    <x v="2"/>
    <n v="2"/>
    <x v="4"/>
    <d v="2022-10-15T00:00:00"/>
    <m/>
    <s v="Prompt: How did your service contribute to better understanding of:&lt;br&gt;&lt;br&gt;1. Advocacy Skills&lt;br&gt;2. Designing a Solution&lt;br&gt;3. Empathy&lt;br&gt;4. Exploring Purpose&lt;br&gt;5.  Real World Experience Response: We helped clean up litter at bachman lake. as we went along we improved our skills by knowing where to look, how to securely pick it up, and how to move along faster."/>
    <s v="Bachman clean-up"/>
    <x v="2"/>
    <s v="2022"/>
  </r>
  <r>
    <x v="106"/>
    <s v="THS Class of 2025"/>
    <x v="2"/>
    <n v="2"/>
    <x v="4"/>
    <d v="2022-10-16T00:00:00"/>
    <m/>
    <s v="Prompt: How did your service contribute to better understanding of:&lt;br&gt;&lt;br&gt;1. Advocacy Skills&lt;br&gt;2. Designing a Solution&lt;br&gt;3. Empathy&lt;br&gt;4. Exploring Purpose&lt;br&gt;5.  Real World Experience Response: This helped me with designed a solution because i got to work with my fellow peer leadership team members to create ways to raise money and advocate for swab drives to get people to swab and join the registry to donate blood."/>
    <s v="Delete Blood Cancer DKMS"/>
    <x v="2"/>
    <s v="2022"/>
  </r>
  <r>
    <x v="106"/>
    <s v="THS Class of 2025"/>
    <x v="2"/>
    <n v="2"/>
    <x v="4"/>
    <d v="2022-10-21T00:00:00"/>
    <m/>
    <s v="Prompt: How did your service contribute to better understanding of:&lt;br&gt;&lt;br&gt;1. Advocacy Skills&lt;br&gt;2. Designing a Solution&lt;br&gt;3. Empathy&lt;br&gt;4. Exploring Purpose&lt;br&gt;5.  Real World Experience Response: It was designing a solution because we worked ways to help kids who can‚Äôt read to level"/>
    <s v="United To Learn"/>
    <x v="2"/>
    <s v="2022"/>
  </r>
  <r>
    <x v="106"/>
    <s v="THS Class of 2025"/>
    <x v="2"/>
    <n v="3"/>
    <x v="4"/>
    <d v="2022-12-06T00:00:00"/>
    <m/>
    <s v="Prompt: How did your service contribute to better understanding of:&lt;br&gt;&lt;br&gt;1. Advocacy Skills&lt;br&gt;2. Designing a Solution&lt;br&gt;3. Empathy&lt;br&gt;4. Exploring Purpose&lt;br&gt;5.  Real World Experience Response: This helped me with designing a solution as we created stuffed animals for kids in underprivileged schools thay had reading cards and fun stickers and notes of encouragement to get into reading to promote the want to learn to read"/>
    <s v="Teens United"/>
    <x v="2"/>
    <s v="2022"/>
  </r>
  <r>
    <x v="106"/>
    <s v="THS Class of 2025"/>
    <x v="2"/>
    <n v="2"/>
    <x v="4"/>
    <d v="2023-01-15T00:00:00"/>
    <m/>
    <s v="Prompt: How did your service contribute to better understanding of:&lt;br&gt;&lt;br&gt;1. Advocacy Skills&lt;br&gt;2. Designing a Solution&lt;br&gt;3. Empathy&lt;br&gt;4. Exploring Purpose&lt;br&gt;5.  Real World Experience Response: This helped me with designing a solution as the team board got together to help plan events and fund raising ideas to help get money to donate to the pantients families"/>
    <s v="Heroes for Children"/>
    <x v="2"/>
    <s v="2023"/>
  </r>
  <r>
    <x v="107"/>
    <s v="THS Class of 2025"/>
    <x v="2"/>
    <n v="1"/>
    <x v="4"/>
    <d v="2023-01-10T00:00:00"/>
    <m/>
    <s v="Prompt: How did your service contribute to better understanding of:&lt;br&gt;&lt;br&gt;1. Advocacy Skills&lt;br&gt;2. Designing a Solution&lt;br&gt;3. Empathy&lt;br&gt;4. Exploring Purpose&lt;br&gt;5.  Real World Experience Response: Today the swim team visited an apartment complex west of Hockaday. We taught kids how to be safe around pools and prevent injury  in the future. This solves the problem of these children being uneducated about their safety around water and how to swim."/>
    <s v="Hockaday Varsity Swimming"/>
    <x v="2"/>
    <s v="2023"/>
  </r>
  <r>
    <x v="108"/>
    <s v="THS Class of 2025"/>
    <x v="2"/>
    <n v="2.5"/>
    <x v="4"/>
    <d v="2022-10-15T00:00:00"/>
    <m/>
    <s v="Prompt: How did your service contribute to better understanding of:&lt;br&gt;&lt;br&gt;1. Advocacy Skills&lt;br&gt;2. Designing a Solution&lt;br&gt;3. Empathy&lt;br&gt;4. Exploring Purpose&lt;br&gt;5.  Real World Experience Response: Today, we made pitches for helping solve the limited amount of book access kids in lower income schools receive."/>
    <s v="United To Learn"/>
    <x v="2"/>
    <s v="2022"/>
  </r>
  <r>
    <x v="108"/>
    <s v="THS Class of 2025"/>
    <x v="2"/>
    <n v="1.5"/>
    <x v="4"/>
    <d v="2023-01-13T00:00:00"/>
    <m/>
    <s v="Prompt: How did your service contribute to better understanding of:&lt;br&gt;&lt;br&gt;1. Advocacy Skills&lt;br&gt;2. Designing a Solution&lt;br&gt;3. Empathy&lt;br&gt;4. Exploring Purpose&lt;br&gt;5.  Real World Experience Response: For One Hockaday, my group and I designed an app for At&amp;t to increase the amount of recycling across the globe."/>
    <s v="AT&amp;T"/>
    <x v="2"/>
    <s v="2023"/>
  </r>
  <r>
    <x v="108"/>
    <s v="THS Class of 2025"/>
    <x v="2"/>
    <n v="3"/>
    <x v="4"/>
    <d v="2023-03-23T00:00:00"/>
    <m/>
    <s v="Prompt: How did your service contribute to better understanding of:&lt;br&gt;&lt;br&gt;1. Advocacy Skills&lt;br&gt;2. Designing a Solution&lt;br&gt;3. Empathy&lt;br&gt;4. Exploring Purpose&lt;br&gt;5.  Real World Experience Response: My group and I worked on our solution to help the education system in Dallas. Specifically, our group worked on the need for a higher reading level by the third grade. We researched the reading experiences at local schools and designed a summer program to test our solution"/>
    <s v="United To Learn"/>
    <x v="2"/>
    <s v="2023"/>
  </r>
  <r>
    <x v="232"/>
    <s v="THS Class of 2025"/>
    <x v="2"/>
    <n v="15"/>
    <x v="4"/>
    <d v="2023-01-09T00:00:00"/>
    <m/>
    <s v="Prompt: How did your service contribute to better understanding of:&lt;br&gt;&lt;br&gt;1. Advocacy Skills&lt;br&gt;2. Designing a Solution&lt;br&gt;3. Empathy&lt;br&gt;4. Exploring Purpose&lt;br&gt;5.  Real World Experience Response: During my government class, I worked on designing a solution to help solve the issue of period poverty in Dallas. I emailed my local representative with a proposal to expand SNAP benefits to include menstrual products."/>
    <s v="The Hockaday School (SI Government project)"/>
    <x v="2"/>
    <s v="2023"/>
  </r>
  <r>
    <x v="109"/>
    <s v="THS Class of 2025"/>
    <x v="2"/>
    <n v="2.5"/>
    <x v="4"/>
    <d v="2022-11-12T00:00:00"/>
    <m/>
    <s v="Prompt: How did your service contribute to better understanding of:&lt;br&gt;&lt;br&gt;1. Advocacy Skills&lt;br&gt;2. Designing a Solution&lt;br&gt;3. Empathy&lt;br&gt;4. Exploring Purpose&lt;br&gt;5.  Real World Experience Response: We heard from speaker Isaac Rosas, who talked about SEL and the importance of mindfulness. Then we discussed the problem of lack of SEL and mindfulness and a solution to fix this"/>
    <s v="United To Learn"/>
    <x v="2"/>
    <s v="2022"/>
  </r>
  <r>
    <x v="109"/>
    <s v="THS Class of 2025"/>
    <x v="2"/>
    <n v="1"/>
    <x v="4"/>
    <d v="2023-01-10T00:00:00"/>
    <m/>
    <s v="Prompt: How did your service contribute to better understanding of:&lt;br&gt;&lt;br&gt;1. Advocacy Skills&lt;br&gt;2. Designing a Solution&lt;br&gt;3. Empathy&lt;br&gt;4. Exploring Purpose&lt;br&gt;5.  Real World Experience Response: Building Legos with kids"/>
    <s v="Hockaday"/>
    <x v="2"/>
    <s v="2023"/>
  </r>
  <r>
    <x v="110"/>
    <s v="THS Class of 2025"/>
    <x v="2"/>
    <n v="4"/>
    <x v="4"/>
    <d v="2022-11-19T00:00:00"/>
    <m/>
    <s v="Prompt: How did your service contribute to better understanding of:&lt;br&gt;&lt;br&gt;1. Advocacy Skills&lt;br&gt;2. Designing a Solution&lt;br&gt;3. Empathy&lt;br&gt;4. Exploring Purpose&lt;br&gt;5.  Real World Experience Response: We helped sort and pack food for those in need"/>
    <s v="Crossroads Community Services"/>
    <x v="2"/>
    <s v="2022"/>
  </r>
  <r>
    <x v="110"/>
    <s v="THS Class of 2025"/>
    <x v="2"/>
    <n v="6"/>
    <x v="4"/>
    <d v="2023-01-19T00:00:00"/>
    <m/>
    <s v="Prompt: How did your service contribute to better understanding of:&lt;br&gt;&lt;br&gt;1. Advocacy Skills&lt;br&gt;2. Designing a Solution&lt;br&gt;3. Empathy&lt;br&gt;4. Exploring Purpose&lt;br&gt;5.  Real World Experience Response: Throughout the past few weeks I have participated in a mental health community service fellowship where we designed a mental health education seminar for people in our area."/>
    <s v="religious action center"/>
    <x v="2"/>
    <s v="2023"/>
  </r>
  <r>
    <x v="110"/>
    <s v="THS Class of 2025"/>
    <x v="2"/>
    <n v="3"/>
    <x v="4"/>
    <d v="2023-01-13T00:00:00"/>
    <m/>
    <s v="Prompt: How did your service contribute to better understanding of:&lt;br&gt;&lt;br&gt;1. Advocacy Skills&lt;br&gt;2. Designing a Solution&lt;br&gt;3. Empathy&lt;br&gt;4. Exploring Purpose&lt;br&gt;5.  Real World Experience Response: We created videos to try and encourage people to recycle."/>
    <s v="Hockaday Institute for social impact"/>
    <x v="2"/>
    <s v="2023"/>
  </r>
  <r>
    <x v="233"/>
    <s v="THS Class of 2025"/>
    <x v="2"/>
    <n v="1.5"/>
    <x v="4"/>
    <d v="2022-12-12T00:00:00"/>
    <m/>
    <s v="Prompt: How did your service contribute to better understanding of:&lt;br&gt;&lt;br&gt;1. Advocacy Skills&lt;br&gt;2. Designing a Solution&lt;br&gt;3. Empathy&lt;br&gt;4. Exploring Purpose&lt;br&gt;5.  Real World Experience Response: Taking samples of soil to research pollution and lead poisoning in west dallas"/>
    <s v="hockaday"/>
    <x v="2"/>
    <s v="2022"/>
  </r>
  <r>
    <x v="111"/>
    <s v="THS Class of 2025"/>
    <x v="2"/>
    <n v="1"/>
    <x v="4"/>
    <d v="2022-09-15T00:00:00"/>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x v="2"/>
    <s v="2022"/>
  </r>
  <r>
    <x v="111"/>
    <s v="THS Class of 2025"/>
    <x v="2"/>
    <n v="1"/>
    <x v="4"/>
    <d v="2022-09-22T00:00:00"/>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x v="2"/>
    <s v="2022"/>
  </r>
  <r>
    <x v="111"/>
    <s v="THS Class of 2025"/>
    <x v="2"/>
    <n v="1"/>
    <x v="4"/>
    <d v="2022-09-29T00:00:00"/>
    <m/>
    <s v="Prompt: How did your service contribute to better understanding of:&lt;br&gt;&lt;br&gt;1. Advocacy Skills&lt;br&gt;2. Designing a Solution&lt;br&gt;3. Empathy&lt;br&gt;4. Exploring Purpose&lt;br&gt;5.  Real World Experience Response: To most effectively help the students at Walnut Hill Elementary, the Writing Internship One team met 3 times before visiting the campus. During these meetings, we discussed the best approaches to tutoring and helping someone with their writing skills."/>
    <s v="Writing Internship One: DISD Meeting"/>
    <x v="2"/>
    <s v="2022"/>
  </r>
  <r>
    <x v="111"/>
    <s v="THS Class of 2025"/>
    <x v="2"/>
    <n v="2.5"/>
    <x v="4"/>
    <d v="2022-10-15T00:00:00"/>
    <m/>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x v="2"/>
    <s v="2022"/>
  </r>
  <r>
    <x v="111"/>
    <s v="THS Class of 2025"/>
    <x v="2"/>
    <n v="2.5"/>
    <x v="4"/>
    <d v="2022-11-28T00:00:00"/>
    <m/>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x v="2"/>
    <s v="2022"/>
  </r>
  <r>
    <x v="111"/>
    <s v="THS Class of 2025"/>
    <x v="2"/>
    <n v="1.5"/>
    <x v="4"/>
    <d v="2022-12-13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Foster Elementary Tutoring"/>
    <x v="2"/>
    <s v="2022"/>
  </r>
  <r>
    <x v="111"/>
    <s v="THS Class of 2025"/>
    <x v="2"/>
    <n v="3"/>
    <x v="4"/>
    <d v="2022-12-16T00:00:00"/>
    <m/>
    <s v="Prompt: How did your service contribute to better understanding of:&lt;br&gt;&lt;br&gt;1. Advocacy Skills&lt;br&gt;2. Designing a Solution&lt;br&gt;3. Empathy&lt;br&gt;4. Exploring Purpose&lt;br&gt;5.  Real World Experience Response: I spent the day building 2 greenhouses for the garden at Cochran Elementary. It was very rewarding to see my hard work be put to good use for the sake of the garden, which the Cochran Elementary students use to learn about science."/>
    <s v="The Hockaday School"/>
    <x v="2"/>
    <s v="2022"/>
  </r>
  <r>
    <x v="111"/>
    <s v="THS Class of 2025"/>
    <x v="2"/>
    <n v="1.5"/>
    <x v="4"/>
    <d v="2023-01-10T00:00:00"/>
    <m/>
    <s v="Prompt: How did your service contribute to better understanding of:&lt;br&gt;&lt;br&gt;1. Advocacy Skills&lt;br&gt;2. Designing a Solution&lt;br&gt;3. Empathy&lt;br&gt;4. Exploring Purpose&lt;br&gt;5.  Real World Experience Response: As a team social impact activity, the varsity swim team at Hockaday visited the Sierra Vista Apartment Complex and worked with the resident youth to spread awareness of the dangers of swimming. We also reviewed safety precautions to take around the swimming pool, and finished the afternoon with simulated land &quot;relays&quot; that imitated those in a real meet."/>
    <s v="Hockaday Swim Team"/>
    <x v="2"/>
    <s v="2023"/>
  </r>
  <r>
    <x v="111"/>
    <s v="THS Class of 2025"/>
    <x v="2"/>
    <n v="1.5"/>
    <x v="4"/>
    <d v="2023-01-24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ip One: Walnut Hill Tutoring"/>
    <x v="2"/>
    <s v="2023"/>
  </r>
  <r>
    <x v="111"/>
    <s v="THS Class of 2025"/>
    <x v="2"/>
    <n v="2.5"/>
    <x v="4"/>
    <d v="2023-02-23T00:00:00"/>
    <s v="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x v="2"/>
    <s v="2023"/>
  </r>
  <r>
    <x v="111"/>
    <s v="THS Class of 2025"/>
    <x v="2"/>
    <n v="1.5"/>
    <x v="4"/>
    <d v="2023-04-04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x v="2"/>
    <s v="2023"/>
  </r>
  <r>
    <x v="234"/>
    <s v="THS Class of 2025"/>
    <x v="2"/>
    <n v="3"/>
    <x v="4"/>
    <d v="2022-11-19T00:00:00"/>
    <m/>
    <s v="Prompt: How did your service contribute to better understanding of:&lt;br&gt;&lt;br&gt;1. Advocacy Skills&lt;br&gt;2. Designing a Solution&lt;br&gt;3. Empathy&lt;br&gt;4. Exploring Purpose&lt;br&gt;5.  Real World Experience Response: The Genesis thrift store used a creative solution to assist those in need by opening a thrift store associated with their shelter. I got the opportunity to be apart of this solution."/>
    <s v="Genesis Women's Shelter"/>
    <x v="2"/>
    <s v="2022"/>
  </r>
  <r>
    <x v="235"/>
    <s v="THS Class of 2026"/>
    <x v="0"/>
    <n v="1"/>
    <x v="4"/>
    <d v="2023-03-22T00:00:00"/>
    <m/>
    <s v="Prompt: How did your service contribute to better understanding of:&lt;br&gt;&lt;br&gt;1. Advocacy Skills&lt;br&gt;2. Designing a Solution&lt;br&gt;3. Empathy&lt;br&gt;4. Exploring Purpose&lt;br&gt;5.  Real World Experience Response: Listening to the ideas about how to solve sustainability issues were very interesting"/>
    <m/>
    <x v="0"/>
    <s v="2023"/>
  </r>
  <r>
    <x v="235"/>
    <s v="THS Class of 2026"/>
    <x v="0"/>
    <n v="1.1000000000000001"/>
    <x v="4"/>
    <d v="2023-05-12T00:00:00"/>
    <m/>
    <s v="Prompt: How did your service contribute to better understanding of:&lt;br&gt;&lt;br&gt;1. Advocacy Skills&lt;br&gt;2. Designing a Solution&lt;br&gt;3. Empathy&lt;br&gt;4. Exploring Purpose&lt;br&gt;5.  Real World Experience Response: Baking cookies for Mother‚Äôs Day for the home less shelters was part of the solution that my club had come up with."/>
    <s v="Feeding the need"/>
    <x v="0"/>
    <s v="2023"/>
  </r>
  <r>
    <x v="112"/>
    <s v="THS Class of 2026"/>
    <x v="0"/>
    <n v="7.5"/>
    <x v="4"/>
    <d v="2022-12-23T00:00:00"/>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level 3 exhibit halls and helped create a model for the museum using the tools there."/>
    <s v="Perot Museum"/>
    <x v="0"/>
    <s v="2022"/>
  </r>
  <r>
    <x v="112"/>
    <s v="THS Class of 2026"/>
    <x v="0"/>
    <n v="3"/>
    <x v="4"/>
    <d v="2023-01-13T00:00:00"/>
    <m/>
    <s v="Prompt: How did your service contribute to better understanding of:&lt;br&gt;&lt;br&gt;1. Advocacy Skills&lt;br&gt;2. Designing a Solution&lt;br&gt;3. Empathy&lt;br&gt;4. Exploring Purpose&lt;br&gt;5.  Real World Experience Response: We helped design solutions for AT&amp;T on how we can get people to recycle more. I was paired with a group of people that gave me the job of leader and recorder, I choreographed the video that we had to make to explain our solution. We also went through many stations to find out why recycling is important."/>
    <s v="AT&amp;T, Hockaday School"/>
    <x v="0"/>
    <s v="2023"/>
  </r>
  <r>
    <x v="112"/>
    <s v="THS Class of 2026"/>
    <x v="0"/>
    <n v="1.5"/>
    <x v="4"/>
    <d v="2023-02-17T00:00:00"/>
    <m/>
    <s v="Prompt: How did your service contribute to better understanding of:&lt;br&gt;&lt;br&gt;1. Advocacy Skills&lt;br&gt;2. Designing a Solution&lt;br&gt;3. Empathy&lt;br&gt;4. Exploring Purpose&lt;br&gt;5.  Real World Experience Response: This was my second session of tutoring a 2nd and 5th grader math. I planned out a lesson based on what they told me they wanted to learn from last class. I was able to give them homework questions and go through each 30 minute lesson with ease. I really enjoy working with the kids since it is rewarding to see them understand the concepts."/>
    <s v="NECEF"/>
    <x v="0"/>
    <s v="2023"/>
  </r>
  <r>
    <x v="113"/>
    <s v="THS Class of 2026"/>
    <x v="0"/>
    <n v="3"/>
    <x v="4"/>
    <d v="2022-10-06T00:00:00"/>
    <m/>
    <s v="Prompt: How did your service contribute to better understanding of:&lt;br&gt;&lt;br&gt;1. Advocacy Skills&lt;br&gt;2. Designing a Solution&lt;br&gt;3. Empathy&lt;br&gt;4. Exploring Purpose&lt;br&gt;5.  Real World Experience Response: We went to Austin Street Center and served food to people experiencing homelessness."/>
    <s v="Austin Street Center"/>
    <x v="0"/>
    <s v="2022"/>
  </r>
  <r>
    <x v="114"/>
    <s v="THS Class of 2026"/>
    <x v="0"/>
    <n v="8.3000000000000007"/>
    <x v="4"/>
    <d v="2022-11-18T00:00:00"/>
    <m/>
    <s v="Prompt: How did your service contribute to better understanding of:&lt;br&gt;&lt;br&gt;1. Advocacy Skills&lt;br&gt;2. Designing a Solution&lt;br&gt;3. Empathy&lt;br&gt;4. Exploring Purpose&lt;br&gt;5.  Real World Experience Response: I stayed after school this Friday (11/18/22) to make dogs toys. I used various fabrics to create 25 dog toys for the animal shelter. I feel like I am designing a solution because the animal shelter did not have enough dog toys so I made many."/>
    <s v="Community Crafts Club"/>
    <x v="0"/>
    <s v="2022"/>
  </r>
  <r>
    <x v="115"/>
    <s v="THS Class of 2026"/>
    <x v="0"/>
    <n v="1"/>
    <x v="4"/>
    <d v="2022-11-08T00:00:00"/>
    <m/>
    <s v="Prompt: How did your service contribute to better understanding of:&lt;br&gt;&lt;br&gt;1. Advocacy Skills&lt;br&gt;2. Designing a Solution&lt;br&gt;3. Empathy&lt;br&gt;4. Exploring Purpose&lt;br&gt;5.  Real World Experience Response: We collected items to sell at the social impact bazaar."/>
    <s v="Feeding the Need"/>
    <x v="0"/>
    <s v="2022"/>
  </r>
  <r>
    <x v="115"/>
    <s v="THS Class of 2026"/>
    <x v="0"/>
    <n v="1"/>
    <x v="4"/>
    <d v="2022-12-10T00:00:00"/>
    <m/>
    <s v="Prompt: How did your service contribute to better understanding of:&lt;br&gt;&lt;br&gt;1. Advocacy Skills&lt;br&gt;2. Designing a Solution&lt;br&gt;3. Empathy&lt;br&gt;4. Exploring Purpose&lt;br&gt;5.  Real World Experience Response: i brought items to help set up for the best buddies holiday party"/>
    <s v="Hockaday Best Buddies"/>
    <x v="0"/>
    <s v="2022"/>
  </r>
  <r>
    <x v="115"/>
    <s v="THS Class of 2026"/>
    <x v="0"/>
    <n v="4"/>
    <x v="4"/>
    <d v="2023-01-12T00:00:00"/>
    <m/>
    <s v="Prompt: How did your service contribute to better understanding of:&lt;br&gt;&lt;br&gt;1. Advocacy Skills&lt;br&gt;2. Designing a Solution&lt;br&gt;3. Empathy&lt;br&gt;4. Exploring Purpose&lt;br&gt;5.  Real World Experience Response: I made recordings of me reading books for the children‚Äôs hospital"/>
    <s v="Care for Cancer"/>
    <x v="0"/>
    <s v="2023"/>
  </r>
  <r>
    <x v="115"/>
    <s v="THS Class of 2026"/>
    <x v="0"/>
    <n v="3"/>
    <x v="4"/>
    <d v="2023-01-13T00:00:00"/>
    <m/>
    <s v="Prompt: How did your service contribute to better understanding of:&lt;br&gt;&lt;br&gt;1. Advocacy Skills&lt;br&gt;2. Designing a Solution&lt;br&gt;3. Empathy&lt;br&gt;4. Exploring Purpose&lt;br&gt;5.  Real World Experience Response: We brainstormed and made videos encouraging people to recycle"/>
    <m/>
    <x v="0"/>
    <s v="2023"/>
  </r>
  <r>
    <x v="115"/>
    <s v="THS Class of 2026"/>
    <x v="0"/>
    <n v="4"/>
    <x v="4"/>
    <d v="2023-02-17T00:00:00"/>
    <m/>
    <s v="Prompt: How did your service contribute to better understanding of:&lt;br&gt;&lt;br&gt;1. Advocacy Skills&lt;br&gt;2. Designing a Solution&lt;br&gt;3. Empathy&lt;br&gt;4. Exploring Purpose&lt;br&gt;5.  Real World Experience Response: i read books and made recordings for the children in the hospital"/>
    <m/>
    <x v="0"/>
    <s v="2023"/>
  </r>
  <r>
    <x v="115"/>
    <s v="THS Class of 2026"/>
    <x v="0"/>
    <n v="11"/>
    <x v="4"/>
    <d v="2023-02-25T00:00:00"/>
    <m/>
    <s v="Prompt: How did your service contribute to better understanding of:&lt;br&gt;&lt;br&gt;1. Advocacy Skills&lt;br&gt;2. Designing a Solution&lt;br&gt;3. Empathy&lt;br&gt;4. Exploring Purpose&lt;br&gt;5.  Real World Experience Response: I started creating different types of kits to donate to family gateway!"/>
    <s v="Family Gateway"/>
    <x v="0"/>
    <s v="2023"/>
  </r>
  <r>
    <x v="115"/>
    <s v="THS Class of 2026"/>
    <x v="0"/>
    <n v="32"/>
    <x v="4"/>
    <d v="2023-02-26T00:00:00"/>
    <m/>
    <s v="Prompt: How did your service contribute to better understanding of:&lt;br&gt;&lt;br&gt;1. Advocacy Skills&lt;br&gt;2. Designing a Solution&lt;br&gt;3. Empathy&lt;br&gt;4. Exploring Purpose&lt;br&gt;5.  Real World Experience Response: I finished my kits to donate to family gateway!"/>
    <s v="Family Gateway"/>
    <x v="0"/>
    <s v="2023"/>
  </r>
  <r>
    <x v="115"/>
    <s v="THS Class of 2026"/>
    <x v="0"/>
    <n v="5"/>
    <x v="4"/>
    <d v="2023-03-07T00:00:00"/>
    <m/>
    <s v="Prompt: How did your service contribute to better understanding of:&lt;br&gt;&lt;br&gt;1. Advocacy Skills&lt;br&gt;2. Designing a Solution&lt;br&gt;3. Empathy&lt;br&gt;4. Exploring Purpose&lt;br&gt;5.  Real World Experience Response: i read 5 books and made recordings to upload for the children‚Äôs hospital"/>
    <m/>
    <x v="0"/>
    <s v="2023"/>
  </r>
  <r>
    <x v="115"/>
    <s v="THS Class of 2026"/>
    <x v="0"/>
    <n v="24"/>
    <x v="4"/>
    <d v="2023-03-12T00:00:00"/>
    <m/>
    <s v="Prompt: How did your service contribute to better understanding of:&lt;br&gt;&lt;br&gt;1. Advocacy Skills&lt;br&gt;2. Designing a Solution&lt;br&gt;3. Empathy&lt;br&gt;4. Exploring Purpose&lt;br&gt;5.  Real World Experience Response: I made 100 snack bags to donate to the kids during spring break!"/>
    <s v="Family Gateway"/>
    <x v="0"/>
    <s v="2023"/>
  </r>
  <r>
    <x v="115"/>
    <s v="THS Class of 2026"/>
    <x v="0"/>
    <n v="5"/>
    <x v="4"/>
    <d v="2023-04-27T00:00:00"/>
    <m/>
    <s v="Prompt: How did your service contribute to better understanding of:&lt;br&gt;&lt;br&gt;1. Advocacy Skills&lt;br&gt;2. Designing a Solution&lt;br&gt;3. Empathy&lt;br&gt;4. Exploring Purpose&lt;br&gt;5.  Real World Experience Response: i recorded myself reading 5 books for children‚Äôs hospital"/>
    <s v="care for cancer"/>
    <x v="0"/>
    <s v="2023"/>
  </r>
  <r>
    <x v="115"/>
    <s v="THS Class of 2026"/>
    <x v="0"/>
    <n v="2"/>
    <x v="4"/>
    <d v="2023-04-29T00:00:00"/>
    <m/>
    <s v="Prompt: How did your service contribute to better understanding of:&lt;br&gt;&lt;br&gt;1. Advocacy Skills&lt;br&gt;2. Designing a Solution&lt;br&gt;3. Empathy&lt;br&gt;4. Exploring Purpose&lt;br&gt;5.  Real World Experience Response: i donated to the crayon fund"/>
    <s v="care for cancer"/>
    <x v="0"/>
    <s v="2023"/>
  </r>
  <r>
    <x v="116"/>
    <s v="THS Class of 2026"/>
    <x v="0"/>
    <n v="0.5"/>
    <x v="4"/>
    <d v="2022-10-12T00:00:00"/>
    <m/>
    <s v="Prompt: How did your service contribute to better understanding of:&lt;br&gt;&lt;br&gt;1. Advocacy Skills&lt;br&gt;2. Designing a Solution&lt;br&gt;3. Empathy&lt;br&gt;4. Exploring Purpose&lt;br&gt;5.  Real World Experience Response: i learned about how we are going to help the community through this group"/>
    <s v="new/gen"/>
    <x v="0"/>
    <s v="2022"/>
  </r>
  <r>
    <x v="116"/>
    <s v="THS Class of 2026"/>
    <x v="0"/>
    <n v="10"/>
    <x v="4"/>
    <d v="2022-11-29T00:00:00"/>
    <m/>
    <s v="Prompt: How did your service contribute to better understanding of:&lt;br&gt;&lt;br&gt;1. Advocacy Skills&lt;br&gt;2. Designing a Solution&lt;br&gt;3. Empathy&lt;br&gt;4. Exploring Purpose&lt;br&gt;5.  Real World Experience Response: i love knowing someone can use this scarf to stay warm when it is cold. by using my skills, i have been able to create something to help others."/>
    <s v="spread the warmth"/>
    <x v="0"/>
    <s v="2022"/>
  </r>
  <r>
    <x v="236"/>
    <s v="THS Class of 2026"/>
    <x v="0"/>
    <n v="2"/>
    <x v="4"/>
    <d v="2022-10-01T00:00:00"/>
    <s v="we helped clean all the trash along with r the st marks boys and it will help long term by not making it down to galveston."/>
    <s v="Prompt: How did your service contribute to better understanding of:&lt;br&gt;&lt;br&gt;1. Advocacy Skills&lt;br&gt;2. Designing a Solution&lt;br&gt;3. Empathy&lt;br&gt;4. Exploring Purpose&lt;br&gt;5.  Real World Experience Response: we made sure that the turtles wouldn‚Äôt eat plastic by picking it up"/>
    <s v="texas conservation alliance"/>
    <x v="0"/>
    <s v="2022"/>
  </r>
  <r>
    <x v="236"/>
    <s v="THS Class of 2026"/>
    <x v="0"/>
    <n v="3"/>
    <x v="4"/>
    <d v="2023-01-16T00:00:00"/>
    <m/>
    <s v="Prompt: How did your service contribute to better understanding of:&lt;br&gt;&lt;br&gt;1. Advocacy Skills&lt;br&gt;2. Designing a Solution&lt;br&gt;3. Empathy&lt;br&gt;4. Exploring Purpose&lt;br&gt;5.  Real World Experience Response: We learned how to work together to create a sustainable solution for at&amp;t and solving recycling. I thought it was a great experience for us to learn how to create solutions that weren‚Äôt too crazy and hopefully our ideas help create an impact!"/>
    <s v="The Hockaday School"/>
    <x v="0"/>
    <s v="2023"/>
  </r>
  <r>
    <x v="236"/>
    <s v="THS Class of 2026"/>
    <x v="0"/>
    <n v="3"/>
    <x v="4"/>
    <d v="2023-04-22T00:00:00"/>
    <m/>
    <s v="Prompt: How did your service contribute to better understanding of:&lt;br&gt;&lt;br&gt;1. Advocacy Skills&lt;br&gt;2. Designing a Solution&lt;br&gt;3. Empathy&lt;br&gt;4. Exploring Purpose&lt;br&gt;5.  Real World Experience Response: Today we packed 796 boxes that feeds 16,000 people which will help many hungry families. It taught us that many people in North Texas don‚Äôt have the resources they need to gain access to food  which is a basic life necessity."/>
    <s v="North Texas Food Bank"/>
    <x v="0"/>
    <s v="2023"/>
  </r>
  <r>
    <x v="237"/>
    <s v="THS Class of 2026"/>
    <x v="0"/>
    <n v="3"/>
    <x v="4"/>
    <d v="2023-01-13T00:00:00"/>
    <m/>
    <s v="Prompt: How did your service contribute to better understanding of:&lt;br&gt;&lt;br&gt;1. Advocacy Skills&lt;br&gt;2. Designing a Solution&lt;br&gt;3. Empathy&lt;br&gt;4. Exploring Purpose&lt;br&gt;5.  Real World Experience Response: We researched and made videos about recycling, why it‚Äôs important, and tried to motivate people to recycle more. This designed a potential solution to the problem of people not recycling as much by making videos to motivate people."/>
    <s v="The Hockaday School"/>
    <x v="0"/>
    <s v="2023"/>
  </r>
  <r>
    <x v="237"/>
    <s v="THS Class of 2026"/>
    <x v="0"/>
    <n v="1"/>
    <x v="4"/>
    <d v="2023-03-22T00:00:00"/>
    <m/>
    <s v="Prompt: How did your service contribute to better understanding of:&lt;br&gt;&lt;br&gt;1. Advocacy Skills&lt;br&gt;2. Designing a Solution&lt;br&gt;3. Empathy&lt;br&gt;4. Exploring Purpose&lt;br&gt;5.  Real World Experience Response: I listened to how the students in the zoo biology class  designed solutions for problems in the world regarding the environment and world today."/>
    <m/>
    <x v="0"/>
    <s v="2023"/>
  </r>
  <r>
    <x v="238"/>
    <s v="THS Class of 2026"/>
    <x v="0"/>
    <n v="3"/>
    <x v="4"/>
    <d v="2023-01-13T00:00:00"/>
    <m/>
    <s v="Prompt: How did your service contribute to better understanding of:&lt;br&gt;&lt;br&gt;1. Advocacy Skills&lt;br&gt;2. Designing a Solution&lt;br&gt;3. Empathy&lt;br&gt;4. Exploring Purpose&lt;br&gt;5.  Real World Experience Response: making vidoes to help people recycle more"/>
    <s v="AT&amp;T"/>
    <x v="0"/>
    <s v="2023"/>
  </r>
  <r>
    <x v="238"/>
    <s v="THS Class of 2026"/>
    <x v="0"/>
    <n v="1"/>
    <x v="4"/>
    <d v="2023-03-22T00:00:00"/>
    <m/>
    <s v="Prompt: How did your service contribute to better understanding of:&lt;br&gt;&lt;br&gt;1. Advocacy Skills&lt;br&gt;2. Designing a Solution&lt;br&gt;3. Empathy&lt;br&gt;4. Exploring Purpose&lt;br&gt;5.  Real World Experience Response: giving feedback to biology students"/>
    <s v="Hockaday"/>
    <x v="0"/>
    <s v="2023"/>
  </r>
  <r>
    <x v="239"/>
    <s v="THS Class of 2026"/>
    <x v="0"/>
    <n v="2"/>
    <x v="4"/>
    <d v="2022-11-29T00:00:00"/>
    <m/>
    <s v="Prompt: How did your service contribute to better understanding of:&lt;br&gt;&lt;br&gt;1. Advocacy Skills&lt;br&gt;2. Designing a Solution&lt;br&gt;3. Empathy&lt;br&gt;4. Exploring Purpose&lt;br&gt;5.  Real World Experience Response: Making a game forces us to create a hands on method of learning something."/>
    <s v="Math Class Social Impact"/>
    <x v="0"/>
    <s v="2022"/>
  </r>
  <r>
    <x v="239"/>
    <s v="THS Class of 2026"/>
    <x v="0"/>
    <n v="3"/>
    <x v="4"/>
    <d v="2023-01-13T00:00:00"/>
    <m/>
    <s v="Prompt: How did your service contribute to better understanding of:&lt;br&gt;&lt;br&gt;1. Advocacy Skills&lt;br&gt;2. Designing a Solution&lt;br&gt;3. Empathy&lt;br&gt;4. Exploring Purpose&lt;br&gt;5.  Real World Experience Response: We made a plan for an app"/>
    <s v="The Hockaday School"/>
    <x v="0"/>
    <s v="2023"/>
  </r>
  <r>
    <x v="240"/>
    <s v="THS Class of 2026"/>
    <x v="2"/>
    <n v="8.5"/>
    <x v="4"/>
    <d v="2023-06-05T00:00:00"/>
    <m/>
    <s v="Prompt: How did your service contribute to better understanding of:&lt;br&gt;&lt;br&gt;1. Advocacy Skills&lt;br&gt;2. Designing a Solution&lt;br&gt;3. Empathy&lt;br&gt;4. Exploring Purpose&lt;br&gt;5.  Real World Experience Response: We designed a garden in memory of one of the teachers and prepped for the summer camp we will be counselors for during the rest of the week. It involved a lot of physical labor (moving rocks/weeding) and using problem solving skills to effectively build the garden and finish decorating in the time we had."/>
    <s v="Saint Michael and All Angels Mission Week at Foster Elementary"/>
    <x v="0"/>
    <s v="2023"/>
  </r>
  <r>
    <x v="241"/>
    <s v="THS Class of 2026"/>
    <x v="0"/>
    <n v="3"/>
    <x v="4"/>
    <d v="2023-01-13T00:00:00"/>
    <m/>
    <s v="Prompt: How did your service contribute to better understanding of:&lt;br&gt;&lt;br&gt;1. Advocacy Skills&lt;br&gt;2. Designing a Solution&lt;br&gt;3. Empathy&lt;br&gt;4. Exploring Purpose&lt;br&gt;5.  Real World Experience Response: We made videos to solve the issue of people not recycling."/>
    <s v="The Hockaday School"/>
    <x v="0"/>
    <s v="2023"/>
  </r>
  <r>
    <x v="242"/>
    <s v="THS Class of 2026"/>
    <x v="0"/>
    <n v="3"/>
    <x v="4"/>
    <d v="2022-12-17T00:00:00"/>
    <m/>
    <s v="Prompt: How did your service contribute to better understanding of:&lt;br&gt;&lt;br&gt;1. Advocacy Skills&lt;br&gt;2. Designing a Solution&lt;br&gt;3. Empathy&lt;br&gt;4. Exploring Purpose&lt;br&gt;5.  Real World Experience Response: I learned how to work with kids and use the Socratic method to allow them to answer questions and problem solve using their own minds."/>
    <s v="United 2 Learn Perot Tech Truck"/>
    <x v="0"/>
    <s v="2022"/>
  </r>
  <r>
    <x v="242"/>
    <s v="THS Class of 2026"/>
    <x v="0"/>
    <n v="3"/>
    <x v="4"/>
    <d v="2023-01-13T00:00:00"/>
    <m/>
    <s v="Prompt: How did your service contribute to better understanding of:&lt;br&gt;&lt;br&gt;1. Advocacy Skills&lt;br&gt;2. Designing a Solution&lt;br&gt;3. Empathy&lt;br&gt;4. Exploring Purpose&lt;br&gt;5.  Real World Experience Response: I learned how to design a solution for recycling"/>
    <s v="at&amp;t"/>
    <x v="0"/>
    <s v="2023"/>
  </r>
  <r>
    <x v="242"/>
    <s v="THS Class of 2026"/>
    <x v="0"/>
    <n v="2.5"/>
    <x v="4"/>
    <d v="2023-04-01T00:00:00"/>
    <s v="Designing a solution for Anne Frank School"/>
    <s v="Prompt: How did your service contribute to better understanding of:&lt;br&gt;&lt;br&gt;1. Advocacy Skills&lt;br&gt;2. Designing a Solution&lt;br&gt;3. Empathy&lt;br&gt;4. Exploring Purpose&lt;br&gt;5.  Real World Experience Response: Designing a solution for Anne Frank School"/>
    <s v="U2L"/>
    <x v="0"/>
    <s v="2023"/>
  </r>
  <r>
    <x v="118"/>
    <s v="THS Class of 2026"/>
    <x v="0"/>
    <n v="1"/>
    <x v="4"/>
    <d v="2022-09-22T00:00:00"/>
    <m/>
    <s v="Prompt: How did your service contribute to better understanding of:&lt;br&gt;&lt;br&gt;1. Advocacy Skills&lt;br&gt;2. Designing a Solution&lt;br&gt;3. Empathy&lt;br&gt;4. Exploring Purpose&lt;br&gt;5.  Real World Experience Response: By attending the Reading Partners orientation, I learned how we will be designing a solution to the problem of kids in DISD not always being at their reading level (2).  We will be tutoring kids with the help of lesson plans and read-aloud books, sometimes with questions for the kids to follow along, once a week. I look forward to volunteering with Reading Partners!"/>
    <s v="Reading Partners"/>
    <x v="0"/>
    <s v="2022"/>
  </r>
  <r>
    <x v="118"/>
    <s v="THS Class of 2026"/>
    <x v="0"/>
    <n v="5"/>
    <x v="4"/>
    <d v="2022-11-03T00:00:00"/>
    <m/>
    <s v="Prompt: How did your service contribute to better understanding of:&lt;br&gt;&lt;br&gt;1. Advocacy Skills&lt;br&gt;2. Designing a Solution&lt;br&gt;3. Empathy&lt;br&gt;4. Exploring Purpose&lt;br&gt;5.  Real World Experience Response: We, as a team, designed a board game for Marsh Middle School 8th graders to help them with algebra skills. We created a board, rule card, question cards, tokens, an answer key, and a box. Our goal was to help them with identifying slopes and y-intercepts."/>
    <s v="Marsh Middle School"/>
    <x v="0"/>
    <s v="2022"/>
  </r>
  <r>
    <x v="118"/>
    <s v="THS Class of 2026"/>
    <x v="0"/>
    <n v="3"/>
    <x v="4"/>
    <d v="2023-01-13T00:00:00"/>
    <m/>
    <s v="Prompt: How did your service contribute to better understanding of:&lt;br&gt;&lt;br&gt;1. Advocacy Skills&lt;br&gt;2. Designing a Solution&lt;br&gt;3. Empathy&lt;br&gt;4. Exploring Purpose&lt;br&gt;5.  Real World Experience Response: Middle and Upper School joined forces to design solutions for AT&amp;T. We made videos to help encourage people to recycle and better the environment."/>
    <s v="Hockaday/AT&amp;T"/>
    <x v="0"/>
    <s v="2023"/>
  </r>
  <r>
    <x v="119"/>
    <s v="THS Class of 2026"/>
    <x v="0"/>
    <n v="3"/>
    <x v="4"/>
    <d v="2023-01-13T00:00:00"/>
    <m/>
    <s v="Prompt: How did your service contribute to better understanding of:&lt;br&gt;&lt;br&gt;1. Advocacy Skills&lt;br&gt;2. Designing a Solution&lt;br&gt;3. Empathy&lt;br&gt;4. Exploring Purpose&lt;br&gt;5.  Real World Experience Response: I worked with other students to create a solution to recycling. Our goal was to encourage our generation to care more about recycling."/>
    <s v="Hockaday"/>
    <x v="0"/>
    <s v="2023"/>
  </r>
  <r>
    <x v="120"/>
    <s v="THS Class of 2026"/>
    <x v="0"/>
    <n v="4.5"/>
    <x v="4"/>
    <d v="2022-12-03T00:00:00"/>
    <m/>
    <s v="Prompt: How did your service contribute to better understanding of:&lt;br&gt;&lt;br&gt;1. Advocacy Skills&lt;br&gt;2. Designing a Solution&lt;br&gt;3. Empathy&lt;br&gt;4. Exploring Purpose&lt;br&gt;5.  Real World Experience Response: Hey family had a terrible accident in their house burned down. So we decided to all pitch in money to help furnish their new house."/>
    <s v="Girl Scouts of Northeast Texas"/>
    <x v="0"/>
    <s v="2022"/>
  </r>
  <r>
    <x v="121"/>
    <s v="THS Class of 2026"/>
    <x v="0"/>
    <n v="3"/>
    <x v="4"/>
    <d v="2023-01-13T00:00:00"/>
    <m/>
    <s v="Prompt: How did your service contribute to better understanding of:&lt;br&gt;&lt;br&gt;1. Advocacy Skills&lt;br&gt;2. Designing a Solution&lt;br&gt;3. Empathy&lt;br&gt;4. Exploring Purpose&lt;br&gt;5.  Real World Experience Response: We made a video about a solution to a problem with recycling."/>
    <s v="AT&amp;T"/>
    <x v="0"/>
    <s v="2023"/>
  </r>
  <r>
    <x v="121"/>
    <s v="THS Class of 2026"/>
    <x v="0"/>
    <n v="1"/>
    <x v="4"/>
    <d v="2022-11-18T00:00:00"/>
    <m/>
    <s v="Prompt: How did your service contribute to better understanding of:&lt;br&gt;&lt;br&gt;1. Advocacy Skills&lt;br&gt;2. Designing a Solution&lt;br&gt;3. Empathy&lt;br&gt;4. Exploring Purpose&lt;br&gt;5.  Real World Experience Response: we made dog toys at our club meeting"/>
    <s v="Community Crafts Club"/>
    <x v="0"/>
    <s v="2022"/>
  </r>
  <r>
    <x v="243"/>
    <s v="THS Class of 2026"/>
    <x v="0"/>
    <n v="3"/>
    <x v="4"/>
    <d v="2023-02-15T00:00:00"/>
    <m/>
    <s v="Prompt: How did your service contribute to better understanding of:&lt;br&gt;&lt;br&gt;1. Advocacy Skills&lt;br&gt;2. Designing a Solution&lt;br&gt;3. Empathy&lt;br&gt;4. Exploring Purpose&lt;br&gt;5.  Real World Experience Response: We made videos to describe the importance of recycling."/>
    <s v="The Hockaday School"/>
    <x v="0"/>
    <s v="2023"/>
  </r>
  <r>
    <x v="244"/>
    <s v="THS Class of 2026"/>
    <x v="0"/>
    <n v="4"/>
    <x v="4"/>
    <d v="2022-12-05T00:00:00"/>
    <m/>
    <s v="Prompt: How did your service contribute to better understanding of:&lt;br&gt;&lt;br&gt;1. Advocacy Skills&lt;br&gt;2. Designing a Solution&lt;br&gt;3. Empathy&lt;br&gt;4. Exploring Purpose&lt;br&gt;5.  Real World Experience Response: I got to help others figure out problems when they didn‚Äôt understand it."/>
    <s v="Hockaday"/>
    <x v="0"/>
    <s v="2022"/>
  </r>
  <r>
    <x v="244"/>
    <s v="THS Class of 2026"/>
    <x v="0"/>
    <n v="2"/>
    <x v="4"/>
    <d v="2023-01-13T00:00:00"/>
    <m/>
    <s v="Prompt: How did your service contribute to better understanding of:&lt;br&gt;&lt;br&gt;1. Advocacy Skills&lt;br&gt;2. Designing a Solution&lt;br&gt;3. Empathy&lt;br&gt;4. Exploring Purpose&lt;br&gt;5.  Real World Experience Response: It helped me understand the thought process that goes into designing a solution with impact in the real world."/>
    <s v="Hockaday"/>
    <x v="0"/>
    <s v="2023"/>
  </r>
  <r>
    <x v="245"/>
    <s v="THS Class of 2026"/>
    <x v="0"/>
    <n v="10"/>
    <x v="4"/>
    <d v="2023-04-05T00:00:00"/>
    <m/>
    <s v="Prompt: How did your service contribute to better understanding of:&lt;br&gt;&lt;br&gt;1. Advocacy Skills&lt;br&gt;2. Designing a Solution&lt;br&gt;3. Empathy&lt;br&gt;4. Exploring Purpose&lt;br&gt;5.  Real World Experience Response: These young girls have come a long way since the beginning of the year when we first got them. We have been teaching them how to be more confident in themselves and skills in soccer."/>
    <s v="Rowlett Youth Soccer Association"/>
    <x v="0"/>
    <s v="2023"/>
  </r>
  <r>
    <x v="246"/>
    <s v="THS Class of 2026"/>
    <x v="0"/>
    <n v="2"/>
    <x v="4"/>
    <d v="2023-02-25T00:00:00"/>
    <m/>
    <s v="Prompt: How did your service contribute to better understanding of:&lt;br&gt;&lt;br&gt;1. Advocacy Skills&lt;br&gt;2. Designing a Solution&lt;br&gt;3. Empathy&lt;br&gt;4. Exploring Purpose&lt;br&gt;5.  Real World Experience Response: We built fish habitats for a lake in Denton."/>
    <s v="NCL"/>
    <x v="0"/>
    <s v="2023"/>
  </r>
  <r>
    <x v="247"/>
    <s v="THS Class of 2026"/>
    <x v="0"/>
    <n v="3"/>
    <x v="4"/>
    <d v="2022-12-29T00:00:00"/>
    <m/>
    <s v="Prompt: How did your service contribute to better understanding of:&lt;br&gt;&lt;br&gt;1. Advocacy Skills&lt;br&gt;2. Designing a Solution&lt;br&gt;3. Empathy&lt;br&gt;4. Exploring Purpose&lt;br&gt;5.  Real World Experience Response: bringing food to those less fortunate"/>
    <s v="Meals on Wheels - Dallas, TX"/>
    <x v="0"/>
    <s v="2022"/>
  </r>
  <r>
    <x v="247"/>
    <s v="THS Class of 2026"/>
    <x v="0"/>
    <n v="3"/>
    <x v="4"/>
    <d v="2022-11-22T00:00:00"/>
    <m/>
    <s v="Prompt: How did your service contribute to better understanding of:&lt;br&gt;&lt;br&gt;1. Advocacy Skills&lt;br&gt;2. Designing a Solution&lt;br&gt;3. Empathy&lt;br&gt;4. Exploring Purpose&lt;br&gt;5.  Real World Experience Response: supplies those in needs"/>
    <s v="Meals on Wheels - Dallas, TX"/>
    <x v="0"/>
    <s v="2022"/>
  </r>
  <r>
    <x v="247"/>
    <s v="THS Class of 2026"/>
    <x v="0"/>
    <n v="3"/>
    <x v="4"/>
    <d v="2022-11-21T00:00:00"/>
    <m/>
    <s v="Prompt: How did your service contribute to better understanding of:&lt;br&gt;&lt;br&gt;1. Advocacy Skills&lt;br&gt;2. Designing a Solution&lt;br&gt;3. Empathy&lt;br&gt;4. Exploring Purpose&lt;br&gt;5.  Real World Experience Response: feeding those in need"/>
    <s v="Meals on Wheels - Dallas, TX"/>
    <x v="0"/>
    <s v="2022"/>
  </r>
  <r>
    <x v="247"/>
    <s v="THS Class of 2026"/>
    <x v="0"/>
    <n v="1"/>
    <x v="4"/>
    <d v="2023-03-22T00:00:00"/>
    <m/>
    <s v="Prompt: How did your service contribute to better understanding of:&lt;br&gt;&lt;br&gt;1. Advocacy Skills&lt;br&gt;2. Designing a Solution&lt;br&gt;3. Empathy&lt;br&gt;4. Exploring Purpose&lt;br&gt;5.  Real World Experience Response: One group invented a device so animals couldn‚Äôt get into trash cans using materials that are readily available"/>
    <s v="Hockaday Biology Presentations"/>
    <x v="0"/>
    <s v="2023"/>
  </r>
  <r>
    <x v="123"/>
    <s v="THS Class of 2026"/>
    <x v="0"/>
    <n v="3"/>
    <x v="4"/>
    <d v="2023-01-13T00:00:00"/>
    <m/>
    <s v="Prompt: How did your service contribute to better understanding of:&lt;br&gt;&lt;br&gt;1. Advocacy Skills&lt;br&gt;2. Designing a Solution&lt;br&gt;3. Empathy&lt;br&gt;4. Exploring Purpose&lt;br&gt;5.  Real World Experience Response: We designed a solution to encourage recycling and help our planet."/>
    <s v="Hockaday"/>
    <x v="0"/>
    <s v="2023"/>
  </r>
  <r>
    <x v="124"/>
    <s v="THS Class of 2026"/>
    <x v="0"/>
    <n v="2"/>
    <x v="4"/>
    <d v="2023-04-06T00:00:00"/>
    <m/>
    <s v="Prompt: How did your service contribute to better understanding of:&lt;br&gt;&lt;br&gt;1. Advocacy Skills&lt;br&gt;2. Designing a Solution&lt;br&gt;3. Empathy&lt;br&gt;4. Exploring Purpose&lt;br&gt;5.  Real World Experience Response: baking is full of hardships and you constantly need to learn and adapt recipes when faced with challenges."/>
    <s v="social impact baking club"/>
    <x v="0"/>
    <s v="2023"/>
  </r>
  <r>
    <x v="125"/>
    <s v="THS Class of 2026"/>
    <x v="0"/>
    <n v="3"/>
    <x v="4"/>
    <d v="2023-01-13T00:00:00"/>
    <m/>
    <s v="Prompt: How did your service contribute to better understanding of:&lt;br&gt;&lt;br&gt;1. Advocacy Skills&lt;br&gt;2. Designing a Solution&lt;br&gt;3. Empathy&lt;br&gt;4. Exploring Purpose&lt;br&gt;5.  Real World Experience Response: Coming up with a way to make people excited to recycle"/>
    <m/>
    <x v="0"/>
    <s v="2023"/>
  </r>
  <r>
    <x v="125"/>
    <s v="THS Class of 2026"/>
    <x v="0"/>
    <n v="1"/>
    <x v="4"/>
    <d v="2023-03-22T00:00:00"/>
    <m/>
    <s v="Prompt: How did your service contribute to better understanding of:&lt;br&gt;&lt;br&gt;1. Advocacy Skills&lt;br&gt;2. Designing a Solution&lt;br&gt;3. Empathy&lt;br&gt;4. Exploring Purpose&lt;br&gt;5.  Real World Experience Response: Listened to the Zoo presentations"/>
    <m/>
    <x v="0"/>
    <s v="2023"/>
  </r>
  <r>
    <x v="248"/>
    <s v="THS Class of 2026"/>
    <x v="0"/>
    <n v="6.5"/>
    <x v="4"/>
    <d v="2022-12-27T00:00:00"/>
    <m/>
    <s v="Prompt: How did your service contribute to better understanding of:&lt;br&gt;&lt;br&gt;1. Advocacy Skills&lt;br&gt;2. Designing a Solution&lt;br&gt;3. Empathy&lt;br&gt;4. Exploring Purpose&lt;br&gt;5.  Real World Experience Response: Trying to create a game to help other kids practice their math skills required us to come up with a way to make it fun but also help math skills. It was challenging but also gave me an experience in creatively thinking and designing a solution."/>
    <s v="im3 enriched math"/>
    <x v="0"/>
    <s v="2022"/>
  </r>
  <r>
    <x v="248"/>
    <s v="THS Class of 2026"/>
    <x v="0"/>
    <n v="3"/>
    <x v="4"/>
    <d v="2023-01-26T00:00:00"/>
    <m/>
    <s v="Prompt: How did your service contribute to better understanding of:&lt;br&gt;&lt;br&gt;1. Advocacy Skills&lt;br&gt;2. Designing a Solution&lt;br&gt;3. Empathy&lt;br&gt;4. Exploring Purpose&lt;br&gt;5.  Real World Experience Response: We worked on coming up with a solution to motivate people to recycle. Through making the video, this helped my understanding of designing a solution"/>
    <s v="Hockaday"/>
    <x v="0"/>
    <s v="2023"/>
  </r>
  <r>
    <x v="248"/>
    <s v="THS Class of 2026"/>
    <x v="0"/>
    <n v="1"/>
    <x v="4"/>
    <d v="2023-03-22T00:00:00"/>
    <m/>
    <s v="Prompt: How did your service contribute to better understanding of:&lt;br&gt;&lt;br&gt;1. Advocacy Skills&lt;br&gt;2. Designing a Solution&lt;br&gt;3. Empathy&lt;br&gt;4. Exploring Purpose&lt;br&gt;5.  Real World Experience Response: It helped me understand designing a solution better because I was able to see different creative ideas and things that helped to solve a problem in the world."/>
    <s v="Hockaday"/>
    <x v="0"/>
    <s v="2023"/>
  </r>
  <r>
    <x v="249"/>
    <s v="THS Class of 2026"/>
    <x v="0"/>
    <n v="2"/>
    <x v="4"/>
    <d v="2022-12-17T00:00:00"/>
    <m/>
    <s v="Prompt: How did your service contribute to better understanding of:&lt;br&gt;&lt;br&gt;1. Advocacy Skills&lt;br&gt;2. Designing a Solution&lt;br&gt;3. Empathy&lt;br&gt;4. Exploring Purpose&lt;br&gt;5.  Real World Experience Response: We went to different stations around campus and worked on slightly different things. In the end we worked on creating a solution to a problem related to recycling."/>
    <m/>
    <x v="0"/>
    <s v="2022"/>
  </r>
  <r>
    <x v="126"/>
    <s v="THS Class of 2026"/>
    <x v="0"/>
    <n v="1"/>
    <x v="4"/>
    <d v="2022-10-10T00:00:00"/>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x v="0"/>
    <s v="2022"/>
  </r>
  <r>
    <x v="126"/>
    <s v="THS Class of 2026"/>
    <x v="0"/>
    <n v="1"/>
    <x v="4"/>
    <d v="2022-11-13T00:00:00"/>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x v="0"/>
    <s v="2022"/>
  </r>
  <r>
    <x v="126"/>
    <s v="THS Class of 2026"/>
    <x v="0"/>
    <n v="1"/>
    <x v="4"/>
    <d v="2023-01-08T00:00:00"/>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x v="0"/>
    <s v="2023"/>
  </r>
  <r>
    <x v="126"/>
    <s v="THS Class of 2026"/>
    <x v="0"/>
    <n v="3"/>
    <x v="4"/>
    <d v="2023-01-13T00:00:00"/>
    <m/>
    <s v="Prompt: How did your service contribute to better understanding of:&lt;br&gt;&lt;br&gt;1. Advocacy Skills&lt;br&gt;2. Designing a Solution&lt;br&gt;3. Empathy&lt;br&gt;4. Exploring Purpose&lt;br&gt;5.  Real World Experience Response: Today, I worked with a group to design a product that makes people more inclined to recycle. This activity helped me learn the most efficient way to brainstorm and design solutions."/>
    <s v="The Hockaday School"/>
    <x v="0"/>
    <s v="2023"/>
  </r>
  <r>
    <x v="126"/>
    <s v="THS Class of 2026"/>
    <x v="0"/>
    <n v="1"/>
    <x v="4"/>
    <d v="2023-01-31T00:00:00"/>
    <m/>
    <s v="Prompt: How did your service contribute to better understanding of:&lt;br&gt;&lt;br&gt;1. Advocacy Skills&lt;br&gt;2. Designing a Solution&lt;br&gt;3. Empathy&lt;br&gt;4. Exploring Purpose&lt;br&gt;5.  Real World Experience Response: By working on my antisemitism and Holocaust awareness presentation and emailing schools to present, I am designing as solution for trying to spread information on these topics."/>
    <m/>
    <x v="0"/>
    <s v="2023"/>
  </r>
  <r>
    <x v="126"/>
    <s v="THS Class of 2026"/>
    <x v="0"/>
    <n v="0.5"/>
    <x v="4"/>
    <d v="2023-02-12T00:00:00"/>
    <m/>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x v="0"/>
    <s v="2023"/>
  </r>
  <r>
    <x v="127"/>
    <s v="THS Class of 2026"/>
    <x v="0"/>
    <n v="3"/>
    <x v="4"/>
    <d v="2022-10-15T00:00:00"/>
    <m/>
    <s v="Prompt: How did your service contribute to better understanding of:&lt;br&gt;&lt;br&gt;1. Advocacy Skills&lt;br&gt;2. Designing a Solution&lt;br&gt;3. Empathy&lt;br&gt;4. Exploring Purpose&lt;br&gt;5.  Real World Experience Response: We had to make solution to figure out how to efficiently move the pumpkins. We used a line of people and a line of wheelbarrows to move the pumpkins out to the truck."/>
    <s v="6707 Royal Ln, Dallas, TX 75230"/>
    <x v="0"/>
    <s v="2022"/>
  </r>
  <r>
    <x v="250"/>
    <s v="THS Class of 2026"/>
    <x v="0"/>
    <n v="2"/>
    <x v="4"/>
    <d v="2022-10-01T00:00:00"/>
    <m/>
    <s v="Prompt: How did your service contribute to better understanding of:&lt;br&gt;&lt;br&gt;1. Advocacy Skills&lt;br&gt;2. Designing a Solution&lt;br&gt;3. Empathy&lt;br&gt;4. Exploring Purpose&lt;br&gt;5.  Real World Experience Response: I dropped off 24 breakfast bags for Austin Street Shelter for families that cannot afford to eat."/>
    <s v="Austin Street Center"/>
    <x v="0"/>
    <s v="2022"/>
  </r>
  <r>
    <x v="250"/>
    <s v="THS Class of 2026"/>
    <x v="0"/>
    <n v="2"/>
    <x v="4"/>
    <d v="2022-10-01T00:00:00"/>
    <m/>
    <s v="Prompt: How did your service contribute to better understanding of:&lt;br&gt;&lt;br&gt;1. Advocacy Skills&lt;br&gt;2. Designing a Solution&lt;br&gt;3. Empathy&lt;br&gt;4. Exploring Purpose&lt;br&gt;5.  Real World Experience Response: We picked up trash around the farm trying to help stop pollution in dallas."/>
    <s v="Bonton Farms"/>
    <x v="0"/>
    <s v="2022"/>
  </r>
  <r>
    <x v="250"/>
    <s v="THS Class of 2026"/>
    <x v="0"/>
    <n v="3"/>
    <x v="4"/>
    <d v="2022-11-17T00:00:00"/>
    <m/>
    <s v="Prompt: How did your service contribute to better understanding of:&lt;br&gt;&lt;br&gt;1. Advocacy Skills&lt;br&gt;2. Designing a Solution&lt;br&gt;3. Empathy&lt;br&gt;4. Exploring Purpose&lt;br&gt;5.  Real World Experience Response: I experienced #2 when i baked cakes for people that go to family place. It really put into prospective how not everyone gets to celebrate thanksgiving with a ton of food and family. I used 9 eggs to make my 3 cakes, which is $12! purchasing the eggs is not something that everyone can do for something like cake because they might need to use the money towards something long lasting. I hope that my cakes make someone smile and they enjoy eating it on Thanksgiving!"/>
    <s v="Family Gateway"/>
    <x v="0"/>
    <s v="2022"/>
  </r>
  <r>
    <x v="250"/>
    <s v="THS Class of 2026"/>
    <x v="0"/>
    <n v="3"/>
    <x v="4"/>
    <d v="2022-12-19T00:00:00"/>
    <m/>
    <s v="Prompt: How did your service contribute to better understanding of:&lt;br&gt;&lt;br&gt;1. Advocacy Skills&lt;br&gt;2. Designing a Solution&lt;br&gt;3. Empathy&lt;br&gt;4. Exploring Purpose&lt;br&gt;5.  Real World Experience Response: i played with the kids and listened to their stories while they were waiting for their parents to come back from the hospital"/>
    <s v="Annie's Place"/>
    <x v="0"/>
    <s v="2022"/>
  </r>
  <r>
    <x v="250"/>
    <s v="THS Class of 2026"/>
    <x v="0"/>
    <n v="4"/>
    <x v="4"/>
    <d v="2023-05-13T00:00:00"/>
    <m/>
    <s v="Prompt: How did your service contribute to better understanding of:&lt;br&gt;&lt;br&gt;1. Advocacy Skills&lt;br&gt;2. Designing a Solution&lt;br&gt;3. Empathy&lt;br&gt;4. Exploring Purpose&lt;br&gt;5.  Real World Experience Response: 2. we baked cookies for the organization to help celebrate mother day"/>
    <s v="Feeding the need"/>
    <x v="0"/>
    <s v="2023"/>
  </r>
  <r>
    <x v="251"/>
    <s v="THS Class of 2026"/>
    <x v="0"/>
    <n v="3"/>
    <x v="4"/>
    <d v="2023-01-13T00:00:00"/>
    <m/>
    <s v="Prompt: How did your service contribute to better understanding of:&lt;br&gt;&lt;br&gt;1. Advocacy Skills&lt;br&gt;2. Designing a Solution&lt;br&gt;3. Empathy&lt;br&gt;4. Exploring Purpose&lt;br&gt;5.  Real World Experience Response: It really made me think more about recycling"/>
    <s v="AT&amp;T"/>
    <x v="0"/>
    <s v="2023"/>
  </r>
  <r>
    <x v="128"/>
    <s v="THS Class of 2026"/>
    <x v="0"/>
    <n v="3"/>
    <x v="4"/>
    <d v="2023-01-13T00:00:00"/>
    <m/>
    <s v="Prompt: How did your service contribute to better understanding of:&lt;br&gt;&lt;br&gt;1. Advocacy Skills&lt;br&gt;2. Designing a Solution&lt;br&gt;3. Empathy&lt;br&gt;4. Exploring Purpose&lt;br&gt;5.  Real World Experience Response: We went through different stations to understand empathy and research ways to solve a real world problem."/>
    <s v="Hockaday"/>
    <x v="0"/>
    <s v="2023"/>
  </r>
  <r>
    <x v="128"/>
    <s v="THS Class of 2026"/>
    <x v="0"/>
    <n v="1"/>
    <x v="4"/>
    <d v="2023-03-22T00:00:00"/>
    <m/>
    <s v="Prompt: How did your service contribute to better understanding of:&lt;br&gt;&lt;br&gt;1. Advocacy Skills&lt;br&gt;2. Designing a Solution&lt;br&gt;3. Empathy&lt;br&gt;4. Exploring Purpose&lt;br&gt;5.  Real World Experience Response: We listened to an explanation of a class‚Äôs solution to real world problems."/>
    <s v="Hockaday"/>
    <x v="0"/>
    <s v="2023"/>
  </r>
  <r>
    <x v="128"/>
    <s v="THS Class of 2026"/>
    <x v="0"/>
    <n v="0.3"/>
    <x v="4"/>
    <d v="2023-04-15T00:00:00"/>
    <m/>
    <s v="Prompt: How did your service contribute to better understanding of:&lt;br&gt;&lt;br&gt;1. Advocacy Skills&lt;br&gt;2. Designing a Solution&lt;br&gt;3. Empathy&lt;br&gt;4. Exploring Purpose&lt;br&gt;5.  Real World Experience Response: We went out and cleaned the lake, which was us trying to solve the problem of pollution in the lake."/>
    <s v="For the Love of the Lake"/>
    <x v="0"/>
    <s v="2023"/>
  </r>
  <r>
    <x v="129"/>
    <s v="THS Class of 2026"/>
    <x v="0"/>
    <n v="2"/>
    <x v="4"/>
    <d v="2022-09-17T00:00:00"/>
    <m/>
    <s v="Prompt: How did your service contribute to better understanding of:&lt;br&gt;&lt;br&gt;1. Advocacy Skills&lt;br&gt;2. Designing a Solution&lt;br&gt;3. Empathy&lt;br&gt;4. Exploring Purpose&lt;br&gt;5.  Real World Experience Response: There was a time mixup and we figured out a way to come back later and still helps the kids"/>
    <s v="intellachoice"/>
    <x v="0"/>
    <s v="2022"/>
  </r>
  <r>
    <x v="129"/>
    <s v="THS Class of 2026"/>
    <x v="0"/>
    <n v="3.5"/>
    <x v="4"/>
    <d v="2022-12-05T00:00:00"/>
    <m/>
    <s v="Prompt: How did your service contribute to better understanding of:&lt;br&gt;&lt;br&gt;1. Advocacy Skills&lt;br&gt;2. Designing a Solution&lt;br&gt;3. Empathy&lt;br&gt;4. Exploring Purpose&lt;br&gt;5.  Real World Experience Response: We had to figure out what to do with our games and how to help teach the kids"/>
    <s v="the hockaday school"/>
    <x v="0"/>
    <s v="2022"/>
  </r>
  <r>
    <x v="252"/>
    <s v="THS Class of 2026"/>
    <x v="0"/>
    <n v="3"/>
    <x v="4"/>
    <d v="2023-01-13T00:00:00"/>
    <m/>
    <s v="Prompt: How did your service contribute to better understanding of:&lt;br&gt;&lt;br&gt;1. Advocacy Skills&lt;br&gt;2. Designing a Solution&lt;br&gt;3. Empathy&lt;br&gt;4. Exploring Purpose&lt;br&gt;5.  Real World Experience Response: We created different solutions on how we could make teenagers as excited about recycling as they are Taylor Swift."/>
    <s v="Hockaday"/>
    <x v="0"/>
    <s v="2023"/>
  </r>
  <r>
    <x v="130"/>
    <s v="THS Class of 2026"/>
    <x v="0"/>
    <n v="3"/>
    <x v="4"/>
    <d v="2022-10-01T00:00:00"/>
    <m/>
    <s v="Prompt: How did your service contribute to better understanding of:&lt;br&gt;&lt;br&gt;1. Advocacy Skills&lt;br&gt;2. Designing a Solution&lt;br&gt;3. Empathy&lt;br&gt;4. Exploring Purpose&lt;br&gt;5.  Real World Experience Response: I learned the consequence of littering and using too much waste, as it hurts our environment."/>
    <s v="Texas Conservation alliance"/>
    <x v="0"/>
    <s v="2022"/>
  </r>
  <r>
    <x v="131"/>
    <s v="THS Class of 2026"/>
    <x v="0"/>
    <n v="3"/>
    <x v="4"/>
    <d v="2022-11-07T00:00:00"/>
    <m/>
    <s v="Prompt: How did your service contribute to better understanding of:&lt;br&gt;&lt;br&gt;1. Advocacy Skills&lt;br&gt;2. Designing a Solution&lt;br&gt;3. Empathy&lt;br&gt;4. Exploring Purpose&lt;br&gt;5.  Real World Experience Response: I helped display donated clothes and household utilities for those whose income is not super high to come buy used objects."/>
    <s v="Lifesaves Foundation"/>
    <x v="0"/>
    <s v="2022"/>
  </r>
  <r>
    <x v="131"/>
    <s v="THS Class of 2026"/>
    <x v="0"/>
    <n v="2"/>
    <x v="4"/>
    <d v="2023-01-07T00:00:00"/>
    <m/>
    <s v="Prompt: How did your service contribute to better understanding of:&lt;br&gt;&lt;br&gt;1. Advocacy Skills&lt;br&gt;2. Designing a Solution&lt;br&gt;3. Empathy&lt;br&gt;4. Exploring Purpose&lt;br&gt;5.  Real World Experience Response: I packed bags for kids who have no food. I felt helpful and that I made a difference."/>
    <s v="Feed My Starving Children - Richardson, TX"/>
    <x v="0"/>
    <s v="2023"/>
  </r>
  <r>
    <x v="132"/>
    <s v="THS Class of 2026"/>
    <x v="0"/>
    <n v="3"/>
    <x v="4"/>
    <d v="2023-02-01T00:00:00"/>
    <m/>
    <s v="Prompt: How did your service contribute to better understanding of:&lt;br&gt;&lt;br&gt;1. Advocacy Skills&lt;br&gt;2. Designing a Solution&lt;br&gt;3. Empathy&lt;br&gt;4. Exploring Purpose&lt;br&gt;5.  Real World Experience Response: We packaged food including sandwiches and plastic bags with snacks in them."/>
    <s v="Feed the City"/>
    <x v="0"/>
    <s v="2023"/>
  </r>
  <r>
    <x v="253"/>
    <s v="THS Class of 2026"/>
    <x v="0"/>
    <n v="2"/>
    <x v="4"/>
    <d v="2022-08-31T00:00:00"/>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x v="0"/>
    <s v="2022"/>
  </r>
  <r>
    <x v="253"/>
    <s v="THS Class of 2026"/>
    <x v="0"/>
    <n v="8"/>
    <x v="4"/>
    <d v="2022-09-30T00:00:00"/>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x v="0"/>
    <s v="2022"/>
  </r>
  <r>
    <x v="253"/>
    <s v="THS Class of 2026"/>
    <x v="0"/>
    <n v="2"/>
    <x v="4"/>
    <d v="2022-10-31T00:00:00"/>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x v="0"/>
    <s v="2022"/>
  </r>
  <r>
    <x v="253"/>
    <s v="THS Class of 2026"/>
    <x v="0"/>
    <n v="2"/>
    <x v="4"/>
    <d v="2022-11-30T00:00:00"/>
    <m/>
    <s v="Prompt: How did your service contribute to better understanding of:&lt;br&gt;&lt;br&gt;1. Advocacy Skills&lt;br&gt;2. Designing a Solution&lt;br&gt;3. Empathy&lt;br&gt;4. Exploring Purpose&lt;br&gt;5.  Real World Experience Response: I managed the operations email and responded to questions from volunteers."/>
    <s v="Citizens of Tomorrow"/>
    <x v="0"/>
    <s v="2022"/>
  </r>
  <r>
    <x v="253"/>
    <s v="THS Class of 2026"/>
    <x v="0"/>
    <n v="4.5"/>
    <x v="4"/>
    <d v="2023-03-18T00:00:00"/>
    <m/>
    <s v="Prompt: How did your service contribute to better understanding of:&lt;br&gt;&lt;br&gt;1. Advocacy Skills&lt;br&gt;2. Designing a Solution&lt;br&gt;3. Empathy&lt;br&gt;4. Exploring Purpose&lt;br&gt;5.  Real World Experience Response: I greeted guests at the children's center and showed them the bathroom."/>
    <s v="Dallas Arboretum and Botanical Garden"/>
    <x v="0"/>
    <s v="2023"/>
  </r>
  <r>
    <x v="254"/>
    <s v="THS Class of 2026"/>
    <x v="0"/>
    <n v="3"/>
    <x v="4"/>
    <d v="2023-03-20T00:00:00"/>
    <m/>
    <s v="Prompt: How did your service contribute to better understanding of:&lt;br&gt;&lt;br&gt;1. Advocacy Skills&lt;br&gt;2. Designing a Solution&lt;br&gt;3. Empathy&lt;br&gt;4. Exploring Purpose&lt;br&gt;5.  Real World Experience Response: We had to work together as a team to come up with a solution to solving a recycling and trash problem."/>
    <s v="The Hockaday School"/>
    <x v="0"/>
    <s v="2023"/>
  </r>
  <r>
    <x v="4"/>
    <s v="THS Class of 2026"/>
    <x v="0"/>
    <n v="0.5"/>
    <x v="4"/>
    <d v="2023-05-02T00:00:00"/>
    <m/>
    <s v="Prompt: How did your service contribute to better understanding of:&lt;br&gt;&lt;br&gt;1. Advocacy Skills&lt;br&gt;2. Designing a Solution&lt;br&gt;3. Empathy&lt;br&gt;4. Exploring Purpose&lt;br&gt;5.  Real World Experience Response: Donating blood to save lives"/>
    <s v="Blood drive"/>
    <x v="0"/>
    <s v="2023"/>
  </r>
  <r>
    <x v="133"/>
    <s v="THS Class of 2026"/>
    <x v="0"/>
    <n v="4"/>
    <x v="4"/>
    <d v="2022-12-05T00:00:00"/>
    <m/>
    <s v="Prompt: How did your service contribute to better understanding of:&lt;br&gt;&lt;br&gt;1. Advocacy Skills&lt;br&gt;2. Designing a Solution&lt;br&gt;3. Empathy&lt;br&gt;4. Exploring Purpose&lt;br&gt;5.  Real World Experience Response: I get to help people around my age understand math concepts in easier and more interactive ways."/>
    <s v="Hockaday"/>
    <x v="0"/>
    <s v="2022"/>
  </r>
  <r>
    <x v="133"/>
    <s v="THS Class of 2026"/>
    <x v="0"/>
    <n v="3"/>
    <x v="4"/>
    <d v="2023-01-13T00:00:00"/>
    <m/>
    <s v="Prompt: How did your service contribute to better understanding of:&lt;br&gt;&lt;br&gt;1. Advocacy Skills&lt;br&gt;2. Designing a Solution&lt;br&gt;3. Empathy&lt;br&gt;4. Exploring Purpose&lt;br&gt;5.  Real World Experience Response: I got to make a video promoting recycling and this can be shared to convince people to recycle more. Promoting recycling helps the environment."/>
    <s v="Hockaday"/>
    <x v="0"/>
    <s v="2023"/>
  </r>
  <r>
    <x v="255"/>
    <s v="THS Class of 2026"/>
    <x v="0"/>
    <n v="2"/>
    <x v="4"/>
    <d v="2022-12-05T00:00:00"/>
    <m/>
    <s v="Prompt: How did your service contribute to better understanding of:&lt;br&gt;&lt;br&gt;1. Advocacy Skills&lt;br&gt;2. Designing a Solution&lt;br&gt;3. Empathy&lt;br&gt;4. Exploring Purpose&lt;br&gt;5.  Real World Experience Response: Today i made stockings for homeless teenagers!!"/>
    <s v="City Square"/>
    <x v="0"/>
    <s v="2022"/>
  </r>
  <r>
    <x v="255"/>
    <s v="THS Class of 2026"/>
    <x v="0"/>
    <n v="2.5"/>
    <x v="4"/>
    <d v="2022-12-10T00:00:00"/>
    <m/>
    <s v="Prompt: How did your service contribute to better understanding of:&lt;br&gt;&lt;br&gt;1. Advocacy Skills&lt;br&gt;2. Designing a Solution&lt;br&gt;3. Empathy&lt;br&gt;4. Exploring Purpose&lt;br&gt;5.  Real World Experience Response: I worked with kids to build engineering projects"/>
    <s v="United to Leatn"/>
    <x v="0"/>
    <s v="2022"/>
  </r>
  <r>
    <x v="255"/>
    <s v="THS Class of 2026"/>
    <x v="0"/>
    <n v="3"/>
    <x v="4"/>
    <d v="2023-02-04T00:00:00"/>
    <m/>
    <s v="Prompt: How did your service contribute to better understanding of:&lt;br&gt;&lt;br&gt;1. Advocacy Skills&lt;br&gt;2. Designing a Solution&lt;br&gt;3. Empathy&lt;br&gt;4. Exploring Purpose&lt;br&gt;5.  Real World Experience Response: We made goodie bags for kids at the dallas symphony!!!"/>
    <s v="dallas symphony"/>
    <x v="0"/>
    <s v="2023"/>
  </r>
  <r>
    <x v="134"/>
    <s v="THS Class of 2026"/>
    <x v="0"/>
    <n v="3"/>
    <x v="4"/>
    <d v="2023-01-13T00:00:00"/>
    <m/>
    <s v="Prompt: How did your service contribute to better understanding of:&lt;br&gt;&lt;br&gt;1. Advocacy Skills&lt;br&gt;2. Designing a Solution&lt;br&gt;3. Empathy&lt;br&gt;4. Exploring Purpose&lt;br&gt;5.  Real World Experience Response: We worked to design a solution to promote recycling in the world. We created a video so we could share it."/>
    <s v="the hockaday school"/>
    <x v="0"/>
    <s v="2023"/>
  </r>
  <r>
    <x v="134"/>
    <s v="THS Class of 2026"/>
    <x v="0"/>
    <n v="1"/>
    <x v="4"/>
    <d v="2023-01-29T00:00:00"/>
    <m/>
    <s v="Prompt: How did your service contribute to better understanding of:&lt;br&gt;&lt;br&gt;1. Advocacy Skills&lt;br&gt;2. Designing a Solution&lt;br&gt;3. Empathy&lt;br&gt;4. Exploring Purpose&lt;br&gt;5.  Real World Experience Response: We collected food for the north Texas food bank so they could have food for the winter."/>
    <s v="North Texas Food Bank"/>
    <x v="0"/>
    <s v="2023"/>
  </r>
  <r>
    <x v="135"/>
    <s v="THS Class of 2026"/>
    <x v="0"/>
    <n v="2"/>
    <x v="4"/>
    <d v="2023-01-09T00:00:00"/>
    <m/>
    <s v="Prompt: How did your service contribute to better understanding of:&lt;br&gt;&lt;br&gt;1. Advocacy Skills&lt;br&gt;2. Designing a Solution&lt;br&gt;3. Empathy&lt;br&gt;4. Exploring Purpose&lt;br&gt;5.  Real World Experience Response: I made 6 dog toys for the dogs who don‚Äôt have any toys to play with."/>
    <s v="community crafts club"/>
    <x v="0"/>
    <s v="2023"/>
  </r>
  <r>
    <x v="135"/>
    <s v="THS Class of 2026"/>
    <x v="0"/>
    <n v="3"/>
    <x v="4"/>
    <d v="2023-01-13T00:00:00"/>
    <m/>
    <s v="Prompt: How did your service contribute to better understanding of:&lt;br&gt;&lt;br&gt;1. Advocacy Skills&lt;br&gt;2. Designing a Solution&lt;br&gt;3. Empathy&lt;br&gt;4. Exploring Purpose&lt;br&gt;5.  Real World Experience Response: We thought of a video to give motivation to people recycling after we researched and brainstormed."/>
    <s v="hockaday"/>
    <x v="0"/>
    <s v="2023"/>
  </r>
  <r>
    <x v="136"/>
    <s v="THS Class of 2026"/>
    <x v="0"/>
    <n v="1"/>
    <x v="4"/>
    <d v="2022-09-27T00:00:00"/>
    <m/>
    <s v="Prompt: How did your service contribute to better understanding of:&lt;br&gt;&lt;br&gt;1. Advocacy Skills&lt;br&gt;2. Designing a Solution&lt;br&gt;3. Empathy&lt;br&gt;4. Exploring Purpose&lt;br&gt;5.  Real World Experience Response: As we taught the elementary school kids, we allowed them to have a foundation that they can improve upon when their school creates a field hockey team."/>
    <s v="HVFH Social Impact"/>
    <x v="0"/>
    <s v="2022"/>
  </r>
  <r>
    <x v="136"/>
    <s v="THS Class of 2026"/>
    <x v="0"/>
    <n v="2"/>
    <x v="4"/>
    <d v="2022-11-27T00:00:00"/>
    <m/>
    <s v="Prompt: How did your service contribute to better understanding of:&lt;br&gt;&lt;br&gt;1. Advocacy Skills&lt;br&gt;2. Designing a Solution&lt;br&gt;3. Empathy&lt;br&gt;4. Exploring Purpose&lt;br&gt;5.  Real World Experience Response: We helped combating after school hunger by creating snack bags for disd students to have after school."/>
    <s v="disd"/>
    <x v="0"/>
    <s v="2022"/>
  </r>
  <r>
    <x v="136"/>
    <s v="THS Class of 2026"/>
    <x v="0"/>
    <n v="3"/>
    <x v="4"/>
    <d v="2023-01-13T00:00:00"/>
    <m/>
    <s v="Prompt: How did your service contribute to better understanding of:&lt;br&gt;&lt;br&gt;1. Advocacy Skills&lt;br&gt;2. Designing a Solution&lt;br&gt;3. Empathy&lt;br&gt;4. Exploring Purpose&lt;br&gt;5.  Real World Experience Response: we are solving the problem how do we get people to recycle the same way they but t swift tickets"/>
    <s v="AT&amp;T"/>
    <x v="0"/>
    <s v="2023"/>
  </r>
  <r>
    <x v="136"/>
    <s v="THS Class of 2026"/>
    <x v="0"/>
    <n v="2"/>
    <x v="4"/>
    <d v="2023-05-13T00:00:00"/>
    <m/>
    <s v="Prompt: How did your service contribute to better understanding of:&lt;br&gt;&lt;br&gt;1. Advocacy Skills&lt;br&gt;2. Designing a Solution&lt;br&gt;3. Empathy&lt;br&gt;4. Exploring Purpose&lt;br&gt;5.  Real World Experience Response: I packed meals that will be sent to children in need in the Dominican Republic. I scooped and weighed meals."/>
    <s v="Feed My Starving Children - Richardson, TX"/>
    <x v="0"/>
    <s v="2023"/>
  </r>
  <r>
    <x v="136"/>
    <s v="THS Class of 2026"/>
    <x v="2"/>
    <n v="2"/>
    <x v="4"/>
    <d v="2023-06-02T00:00:00"/>
    <m/>
    <s v="Prompt: How did your service contribute to better understanding of:&lt;br&gt;&lt;br&gt;1. Advocacy Skills&lt;br&gt;2. Designing a Solution&lt;br&gt;3. Empathy&lt;br&gt;4. Exploring Purpose&lt;br&gt;5.  Real World Experience Response: I packed meals for undernourished kids in Kenya."/>
    <s v="Feed My Starving Children - Richardson, TX"/>
    <x v="0"/>
    <s v="2023"/>
  </r>
  <r>
    <x v="136"/>
    <s v="THS Class of 2026"/>
    <x v="2"/>
    <n v="2"/>
    <x v="4"/>
    <d v="2023-06-06T00:00:00"/>
    <m/>
    <s v="Prompt: How did your service contribute to better understanding of:&lt;br&gt;&lt;br&gt;1. Advocacy Skills&lt;br&gt;2. Designing a Solution&lt;br&gt;3. Empathy&lt;br&gt;4. Exploring Purpose&lt;br&gt;5.  Real World Experience Response: I packed meals for people in need across the world."/>
    <s v="Feed My Starving Children - Richardson, TX"/>
    <x v="0"/>
    <s v="2023"/>
  </r>
  <r>
    <x v="137"/>
    <s v="THS Class of 2026"/>
    <x v="0"/>
    <n v="1"/>
    <x v="4"/>
    <d v="2023-03-22T00:00:00"/>
    <m/>
    <s v="Prompt: How did your service contribute to better understanding of:&lt;br&gt;&lt;br&gt;1. Advocacy Skills&lt;br&gt;2. Designing a Solution&lt;br&gt;3. Empathy&lt;br&gt;4. Exploring Purpose&lt;br&gt;5.  Real World Experience Response: I listened to all of the ideas for a biology class. They had different solutions to real world problems. All of the groups had unique and good approaches to the problems."/>
    <m/>
    <x v="0"/>
    <s v="2023"/>
  </r>
  <r>
    <x v="138"/>
    <s v="THS Class of 2026"/>
    <x v="0"/>
    <n v="6"/>
    <x v="4"/>
    <d v="2022-12-07T00:00:00"/>
    <m/>
    <s v="Prompt: How did your service contribute to better understanding of:&lt;br&gt;&lt;br&gt;1. Advocacy Skills&lt;br&gt;2. Designing a Solution&lt;br&gt;3. Empathy&lt;br&gt;4. Exploring Purpose&lt;br&gt;5.  Real World Experience Response: We created a board game to help middle schoolers affected by the learning gap practice math skills before they take a test. It helped me practice problem solving skills with real world issues."/>
    <s v="Integrated Math III Enriched"/>
    <x v="0"/>
    <s v="2022"/>
  </r>
  <r>
    <x v="139"/>
    <s v="THS Class of 2026"/>
    <x v="0"/>
    <n v="3"/>
    <x v="4"/>
    <d v="2023-01-13T00:00:00"/>
    <m/>
    <s v="Prompt: How did your service contribute to better understanding of:&lt;br&gt;&lt;br&gt;1. Advocacy Skills&lt;br&gt;2. Designing a Solution&lt;br&gt;3. Empathy&lt;br&gt;4. Exploring Purpose&lt;br&gt;5.  Real World Experience Response: This service contributed to our knowledge on designing a solution to recycling."/>
    <s v="One Hockaday"/>
    <x v="0"/>
    <s v="2023"/>
  </r>
  <r>
    <x v="140"/>
    <s v="THS Class of 2026"/>
    <x v="0"/>
    <n v="1"/>
    <x v="4"/>
    <d v="2022-11-01T00:00:00"/>
    <m/>
    <s v="Prompt: How did your service contribute to better understanding of:&lt;br&gt;&lt;br&gt;1. Advocacy Skills&lt;br&gt;2. Designing a Solution&lt;br&gt;3. Empathy&lt;br&gt;4. Exploring Purpose&lt;br&gt;5.  Real World Experience Response: Tutoring K-5"/>
    <s v="Chapel Hill Tutoring"/>
    <x v="0"/>
    <s v="2022"/>
  </r>
  <r>
    <x v="140"/>
    <s v="THS Class of 2026"/>
    <x v="0"/>
    <n v="2.5"/>
    <x v="4"/>
    <d v="2022-11-19T00:00:00"/>
    <m/>
    <s v="Prompt: How did your service contribute to better understanding of:&lt;br&gt;&lt;br&gt;1. Advocacy Skills&lt;br&gt;2. Designing a Solution&lt;br&gt;3. Empathy&lt;br&gt;4. Exploring Purpose&lt;br&gt;5.  Real World Experience Response: Feeding the homeless thanksgiving meals"/>
    <s v="TR Hoover"/>
    <x v="0"/>
    <s v="2022"/>
  </r>
  <r>
    <x v="140"/>
    <s v="THS Class of 2026"/>
    <x v="0"/>
    <n v="2.5"/>
    <x v="4"/>
    <d v="2022-11-22T00:00:00"/>
    <m/>
    <s v="Prompt: How did your service contribute to better understanding of:&lt;br&gt;&lt;br&gt;1. Advocacy Skills&lt;br&gt;2. Designing a Solution&lt;br&gt;3. Empathy&lt;br&gt;4. Exploring Purpose&lt;br&gt;5.  Real World Experience Response: Packing boxes for the homeless"/>
    <s v="North Dallas Food Bank"/>
    <x v="0"/>
    <s v="2022"/>
  </r>
  <r>
    <x v="140"/>
    <s v="THS Class of 2026"/>
    <x v="0"/>
    <n v="0.5"/>
    <x v="4"/>
    <d v="2023-01-10T00:00:00"/>
    <m/>
    <s v="Prompt: How did your service contribute to better understanding of:&lt;br&gt;&lt;br&gt;1. Advocacy Skills&lt;br&gt;2. Designing a Solution&lt;br&gt;3. Empathy&lt;br&gt;4. Exploring Purpose&lt;br&gt;5.  Real World Experience Response: Planning fundraiser‚Äôs for Ekam"/>
    <s v="Ekam Hockaday"/>
    <x v="0"/>
    <s v="2023"/>
  </r>
  <r>
    <x v="140"/>
    <s v="THS Class of 2026"/>
    <x v="0"/>
    <n v="3"/>
    <x v="4"/>
    <d v="2023-01-13T00:00:00"/>
    <m/>
    <s v="Prompt: How did your service contribute to better understanding of:&lt;br&gt;&lt;br&gt;1. Advocacy Skills&lt;br&gt;2. Designing a Solution&lt;br&gt;3. Empathy&lt;br&gt;4. Exploring Purpose&lt;br&gt;5.  Real World Experience Response: Video for At&amp;T on Recycling"/>
    <s v="X Day"/>
    <x v="0"/>
    <s v="2023"/>
  </r>
  <r>
    <x v="140"/>
    <s v="THS Class of 2026"/>
    <x v="0"/>
    <n v="6"/>
    <x v="4"/>
    <d v="2023-02-09T00:00:00"/>
    <m/>
    <s v="Prompt: How did your service contribute to better understanding of:&lt;br&gt;&lt;br&gt;1. Advocacy Skills&lt;br&gt;2. Designing a Solution&lt;br&gt;3. Empathy&lt;br&gt;4. Exploring Purpose&lt;br&gt;5.  Real World Experience Response: Feeding 500+ people"/>
    <s v="Austin Street Shelter"/>
    <x v="0"/>
    <s v="2023"/>
  </r>
  <r>
    <x v="140"/>
    <s v="THS Class of 2026"/>
    <x v="0"/>
    <n v="3"/>
    <x v="4"/>
    <d v="2023-02-17T00:00:00"/>
    <m/>
    <s v="Prompt: How did your service contribute to better understanding of:&lt;br&gt;&lt;br&gt;1. Advocacy Skills&lt;br&gt;2. Designing a Solution&lt;br&gt;3. Empathy&lt;br&gt;4. Exploring Purpose&lt;br&gt;5.  Real World Experience Response: Packing boxes for kids in Chile"/>
    <s v="Feed My Starving Children - Richardson, TX"/>
    <x v="0"/>
    <s v="2023"/>
  </r>
  <r>
    <x v="140"/>
    <s v="THS Class of 2026"/>
    <x v="0"/>
    <n v="3"/>
    <x v="4"/>
    <d v="2023-02-20T00:00:00"/>
    <m/>
    <s v="Prompt: How did your service contribute to better understanding of:&lt;br&gt;&lt;br&gt;1. Advocacy Skills&lt;br&gt;2. Designing a Solution&lt;br&gt;3. Empathy&lt;br&gt;4. Exploring Purpose&lt;br&gt;5.  Real World Experience Response: Packing boxes for kids in Guatemala"/>
    <s v="Feed My Starving Children - Richardson, TX"/>
    <x v="0"/>
    <s v="2023"/>
  </r>
  <r>
    <x v="140"/>
    <s v="THS Class of 2026"/>
    <x v="0"/>
    <n v="5"/>
    <x v="4"/>
    <d v="2023-03-07T00:00:00"/>
    <m/>
    <s v="Prompt: How did your service contribute to better understanding of:&lt;br&gt;&lt;br&gt;1. Advocacy Skills&lt;br&gt;2. Designing a Solution&lt;br&gt;3. Empathy&lt;br&gt;4. Exploring Purpose&lt;br&gt;5.  Real World Experience Response: Reading for kids in hospitals"/>
    <s v="Care for Cancer Club"/>
    <x v="0"/>
    <s v="2023"/>
  </r>
  <r>
    <x v="140"/>
    <s v="THS Class of 2026"/>
    <x v="0"/>
    <n v="3.5"/>
    <x v="4"/>
    <d v="2023-03-13T00:00:00"/>
    <m/>
    <s v="Prompt: How did your service contribute to better understanding of:&lt;br&gt;&lt;br&gt;1. Advocacy Skills&lt;br&gt;2. Designing a Solution&lt;br&gt;3. Empathy&lt;br&gt;4. Exploring Purpose&lt;br&gt;5.  Real World Experience Response: Feeding children in El Salvador; Ashwini Timblo+Sara Gupta"/>
    <s v="Feed My Starving Children - Richardson, TX"/>
    <x v="0"/>
    <s v="2023"/>
  </r>
  <r>
    <x v="140"/>
    <s v="THS Class of 2026"/>
    <x v="0"/>
    <n v="20"/>
    <x v="4"/>
    <d v="2023-03-29T00:00:00"/>
    <m/>
    <s v="Prompt: How did your service contribute to better understanding of:&lt;br&gt;&lt;br&gt;1. Advocacy Skills&lt;br&gt;2. Designing a Solution&lt;br&gt;3. Empathy&lt;br&gt;4. Exploring Purpose&lt;br&gt;5.  Real World Experience Response: Donating 75 books to children‚Äôs specialty hospital"/>
    <s v="Care For Cancer"/>
    <x v="0"/>
    <s v="2023"/>
  </r>
  <r>
    <x v="140"/>
    <s v="THS Class of 2026"/>
    <x v="0"/>
    <n v="1"/>
    <x v="4"/>
    <d v="2023-04-07T00:00:00"/>
    <m/>
    <s v="Prompt: How did your service contribute to better understanding of:&lt;br&gt;&lt;br&gt;1. Advocacy Skills&lt;br&gt;2. Designing a Solution&lt;br&gt;3. Empathy&lt;br&gt;4. Exploring Purpose&lt;br&gt;5.  Real World Experience Response: Going to donate books to the Children‚Äôs Specialty Centre"/>
    <s v="Care for Cancer Club"/>
    <x v="0"/>
    <s v="2023"/>
  </r>
  <r>
    <x v="140"/>
    <s v="THS Class of 2026"/>
    <x v="0"/>
    <n v="0.5"/>
    <x v="4"/>
    <d v="2023-04-18T00:00:00"/>
    <m/>
    <s v="Prompt: How did your service contribute to better understanding of:&lt;br&gt;&lt;br&gt;1. Advocacy Skills&lt;br&gt;2. Designing a Solution&lt;br&gt;3. Empathy&lt;br&gt;4. Exploring Purpose&lt;br&gt;5.  Real World Experience Response: Club meeting"/>
    <s v="Ekam USA"/>
    <x v="0"/>
    <s v="2023"/>
  </r>
  <r>
    <x v="256"/>
    <s v="THS Class of 2026"/>
    <x v="0"/>
    <n v="2"/>
    <x v="4"/>
    <d v="2023-01-13T00:00:00"/>
    <m/>
    <s v="Prompt: How did your service contribute to better understanding of:&lt;br&gt;&lt;br&gt;1. Advocacy Skills&lt;br&gt;2. Designing a Solution&lt;br&gt;3. Empathy&lt;br&gt;4. Exploring Purpose&lt;br&gt;5.  Real World Experience Response: My group and I designed a short video to encourage and present ways of recycling. We also went to several stations and learned about the process"/>
    <s v="Hockaday School"/>
    <x v="0"/>
    <s v="2023"/>
  </r>
  <r>
    <x v="141"/>
    <s v="THS Class of 2026"/>
    <x v="0"/>
    <n v="3"/>
    <x v="4"/>
    <d v="2023-01-13T00:00:00"/>
    <m/>
    <s v="Prompt: How did your service contribute to better understanding of:&lt;br&gt;&lt;br&gt;1. Advocacy Skills&lt;br&gt;2. Designing a Solution&lt;br&gt;3. Empathy&lt;br&gt;4. Exploring Purpose&lt;br&gt;5.  Real World Experience Response: We designed a solution to the problem of how to get more people to be passionate about recycling."/>
    <s v="Hockaday/AT&amp;T"/>
    <x v="0"/>
    <s v="2023"/>
  </r>
  <r>
    <x v="141"/>
    <s v="THS Class of 2026"/>
    <x v="0"/>
    <n v="2"/>
    <x v="4"/>
    <d v="2023-03-14T00:00:00"/>
    <m/>
    <s v="Prompt: How did your service contribute to better understanding of:&lt;br&gt;&lt;br&gt;1. Advocacy Skills&lt;br&gt;2. Designing a Solution&lt;br&gt;3. Empathy&lt;br&gt;4. Exploring Purpose&lt;br&gt;5.  Real World Experience Response: By being a part of tutoring at Reading Partners, I take part in the design for a solution to increase literacy rates for children in school."/>
    <s v="Reading Partners"/>
    <x v="0"/>
    <s v="2023"/>
  </r>
  <r>
    <x v="257"/>
    <s v="THS Class of 2026"/>
    <x v="0"/>
    <n v="3"/>
    <x v="4"/>
    <d v="2023-01-13T00:00:00"/>
    <m/>
    <s v="Prompt: How did your service contribute to better understanding of:&lt;br&gt;&lt;br&gt;1. Advocacy Skills&lt;br&gt;2. Designing a Solution&lt;br&gt;3. Empathy&lt;br&gt;4. Exploring Purpose&lt;br&gt;5.  Real World Experience Response: We came up with a solution to get people more interested in recycling."/>
    <s v="Hockaday"/>
    <x v="0"/>
    <s v="2023"/>
  </r>
  <r>
    <x v="142"/>
    <s v="THS Class of 2026"/>
    <x v="0"/>
    <n v="1"/>
    <x v="4"/>
    <d v="2022-11-09T00:00:00"/>
    <m/>
    <s v="Prompt: How did your service contribute to better understanding of:&lt;br&gt;&lt;br&gt;1. Advocacy Skills&lt;br&gt;2. Designing a Solution&lt;br&gt;3. Empathy&lt;br&gt;4. Exploring Purpose&lt;br&gt;5.  Real World Experience Response: I helped a girl named Ella at Kramer to better understand her math problems."/>
    <s v="Kramer Tutoring"/>
    <x v="0"/>
    <s v="2022"/>
  </r>
  <r>
    <x v="142"/>
    <s v="THS Class of 2026"/>
    <x v="0"/>
    <n v="3"/>
    <x v="4"/>
    <d v="2023-01-13T00:00:00"/>
    <m/>
    <s v="Prompt: How did your service contribute to better understanding of:&lt;br&gt;&lt;br&gt;1. Advocacy Skills&lt;br&gt;2. Designing a Solution&lt;br&gt;3. Empathy&lt;br&gt;4. Exploring Purpose&lt;br&gt;5.  Real World Experience Response: We were able to work with a real world experience because our task was to design a solution to get people motivated to recycle. We collaborated with ATandT"/>
    <s v="Hockaday Social Impact"/>
    <x v="0"/>
    <s v="2023"/>
  </r>
  <r>
    <x v="144"/>
    <s v="THS Class of 2026"/>
    <x v="0"/>
    <n v="3"/>
    <x v="4"/>
    <d v="2022-11-09T00:00:00"/>
    <m/>
    <s v="Prompt: How did your service contribute to better understanding of:&lt;br&gt;&lt;br&gt;1. Advocacy Skills&lt;br&gt;2. Designing a Solution&lt;br&gt;3. Empathy&lt;br&gt;4. Exploring Purpose&lt;br&gt;5.  Real World Experience Response: Giving kids one on one time with people instead of always having them in a large class setting"/>
    <s v="Anne Frank EL"/>
    <x v="0"/>
    <s v="2022"/>
  </r>
  <r>
    <x v="144"/>
    <s v="THS Class of 2026"/>
    <x v="0"/>
    <n v="0.3"/>
    <x v="4"/>
    <d v="2023-05-04T00:00:00"/>
    <m/>
    <s v="Prompt: How did your service contribute to better understanding of:&lt;br&gt;&lt;br&gt;1. Advocacy Skills&lt;br&gt;2. Designing a Solution&lt;br&gt;3. Empathy&lt;br&gt;4. Exploring Purpose&lt;br&gt;5.  Real World Experience Response: Helping get a cat back into his cage"/>
    <s v="East Lake Pet Orphanage"/>
    <x v="0"/>
    <s v="2023"/>
  </r>
  <r>
    <x v="145"/>
    <s v="THS Class of 2026"/>
    <x v="0"/>
    <n v="37.5"/>
    <x v="4"/>
    <d v="2022-09-07T00:00:00"/>
    <m/>
    <s v="Prompt: How did your service contribute to better understanding of:&lt;br&gt;&lt;br&gt;1. Advocacy Skills&lt;br&gt;2. Designing a Solution&lt;br&gt;3. Empathy&lt;br&gt;4. Exploring Purpose&lt;br&gt;5.  Real World Experience Response: I better understood designing a solution. I worked with children between the ages of five and six, and this caused me to have to think of creative ways to keep the children engaged and on task. I also had to try to understand what they were thinking and find ways to get through to them in a way where they felt heard and important."/>
    <m/>
    <x v="0"/>
    <s v="2022"/>
  </r>
  <r>
    <x v="145"/>
    <s v="THS Class of 2026"/>
    <x v="0"/>
    <n v="7"/>
    <x v="4"/>
    <d v="2022-11-01T00:00:00"/>
    <m/>
    <s v="Prompt: How did your service contribute to better understanding of:&lt;br&gt;&lt;br&gt;1. Advocacy Skills&lt;br&gt;2. Designing a Solution&lt;br&gt;3. Empathy&lt;br&gt;4. Exploring Purpose&lt;br&gt;5.  Real World Experience Response: Since we were working with kids we had to design solutions to keep the kids we were working with engaged."/>
    <s v="Pershing Elementary"/>
    <x v="0"/>
    <s v="2022"/>
  </r>
  <r>
    <x v="145"/>
    <s v="THS Class of 2026"/>
    <x v="0"/>
    <n v="2"/>
    <x v="4"/>
    <d v="2022-12-16T00:00:00"/>
    <m/>
    <s v="Prompt: How did your service contribute to better understanding of:&lt;br&gt;&lt;br&gt;1. Advocacy Skills&lt;br&gt;2. Designing a Solution&lt;br&gt;3. Empathy&lt;br&gt;4. Exploring Purpose&lt;br&gt;5.  Real World Experience Response: I designed a solution by finding ways to keep kids from engaged while reading."/>
    <s v="Summit tutoring"/>
    <x v="0"/>
    <s v="2022"/>
  </r>
  <r>
    <x v="145"/>
    <s v="THS Class of 2026"/>
    <x v="0"/>
    <n v="3"/>
    <x v="4"/>
    <d v="2023-01-13T00:00:00"/>
    <m/>
    <s v="Prompt: How did your service contribute to better understanding of:&lt;br&gt;&lt;br&gt;1. Advocacy Skills&lt;br&gt;2. Designing a Solution&lt;br&gt;3. Empathy&lt;br&gt;4. Exploring Purpose&lt;br&gt;5.  Real World Experience Response: I had learn to communicate with the younger children to design a solution to problems getting them engaged."/>
    <m/>
    <x v="0"/>
    <s v="2023"/>
  </r>
  <r>
    <x v="145"/>
    <s v="THS Class of 2026"/>
    <x v="0"/>
    <n v="4"/>
    <x v="4"/>
    <d v="2023-04-05T00:00:00"/>
    <m/>
    <s v="Prompt: How did your service contribute to better understanding of:&lt;br&gt;&lt;br&gt;1. Advocacy Skills&lt;br&gt;2. Designing a Solution&lt;br&gt;3. Empathy&lt;br&gt;4. Exploring Purpose&lt;br&gt;5.  Real World Experience Response: i have to design solutions to help kids understand"/>
    <m/>
    <x v="0"/>
    <s v="2023"/>
  </r>
  <r>
    <x v="258"/>
    <s v="THS Class of 2026"/>
    <x v="0"/>
    <n v="1"/>
    <x v="4"/>
    <d v="2022-09-27T00:00:00"/>
    <m/>
    <s v="Prompt: How did your service contribute to better understanding of:&lt;br&gt;&lt;br&gt;1. Advocacy Skills&lt;br&gt;2. Designing a Solution&lt;br&gt;3. Empathy&lt;br&gt;4. Exploring Purpose&lt;br&gt;5.  Real World Experience Response: As we taught the kids it allowed them to have a better understanding of the sport of field hockey. It also introduced them to another sport and gave them more exposure to the sport world."/>
    <s v="HVFH"/>
    <x v="0"/>
    <s v="2022"/>
  </r>
  <r>
    <x v="258"/>
    <s v="THS Class of 2026"/>
    <x v="0"/>
    <n v="3"/>
    <x v="4"/>
    <d v="2023-01-13T00:00:00"/>
    <m/>
    <s v="Prompt: How did your service contribute to better understanding of:&lt;br&gt;&lt;br&gt;1. Advocacy Skills&lt;br&gt;2. Designing a Solution&lt;br&gt;3. Empathy&lt;br&gt;4. Exploring Purpose&lt;br&gt;5.  Real World Experience Response: We came up with a solution to recycle more by putting more recycling bins around campus."/>
    <s v="Hockaday"/>
    <x v="0"/>
    <s v="2023"/>
  </r>
  <r>
    <x v="146"/>
    <s v="THS Class of 2026"/>
    <x v="0"/>
    <n v="1"/>
    <x v="4"/>
    <d v="2023-01-26T00:00:00"/>
    <m/>
    <s v="Prompt: How did your service contribute to better understanding of:&lt;br&gt;&lt;br&gt;1. Advocacy Skills&lt;br&gt;2. Designing a Solution&lt;br&gt;3. Empathy&lt;br&gt;4. Exploring Purpose&lt;br&gt;5.  Real World Experience Response: For the first time, my friend and I worked with 2 shy students who could only speak Arabic. To get over this language barrier, we tried solutions like Google translate, acting out the words, and engaging them in the conversation."/>
    <s v="summit tutoring"/>
    <x v="0"/>
    <s v="2023"/>
  </r>
  <r>
    <x v="146"/>
    <s v="THS Class of 2026"/>
    <x v="0"/>
    <n v="1"/>
    <x v="4"/>
    <d v="2023-02-23T00:00:00"/>
    <m/>
    <s v="Prompt: How did your service contribute to better understanding of:&lt;br&gt;&lt;br&gt;1. Advocacy Skills&lt;br&gt;2. Designing a Solution&lt;br&gt;3. Empathy&lt;br&gt;4. Exploring Purpose&lt;br&gt;5.  Real World Experience Response: My friend and I worked with 2 students that we had a language barrier with, but we figured out tools to help us communicate with them to help them learn English."/>
    <s v="summit tutoring"/>
    <x v="0"/>
    <s v="2023"/>
  </r>
  <r>
    <x v="146"/>
    <s v="THS Class of 2026"/>
    <x v="0"/>
    <n v="2.5"/>
    <x v="4"/>
    <d v="2023-04-22T00:00:00"/>
    <m/>
    <s v="Prompt: How did your service contribute to better understanding of:&lt;br&gt;&lt;br&gt;1. Advocacy Skills&lt;br&gt;2. Designing a Solution&lt;br&gt;3. Empathy&lt;br&gt;4. Exploring Purpose&lt;br&gt;5.  Real World Experience Response: I was able to help in a good box packaging line, and there was a moment of teamwork when two of the people from the line left. We filled in for each other and got back into a rhythm even without exchanging words."/>
    <s v="North Texas Food Bank"/>
    <x v="0"/>
    <s v="2023"/>
  </r>
  <r>
    <x v="259"/>
    <s v="THS Class of 2026"/>
    <x v="0"/>
    <n v="7"/>
    <x v="4"/>
    <d v="2022-10-25T00:00:00"/>
    <m/>
    <s v="Prompt: How did your service contribute to better understanding of:&lt;br&gt;&lt;br&gt;1. Advocacy Skills&lt;br&gt;2. Designing a Solution&lt;br&gt;3. Empathy&lt;br&gt;4. Exploring Purpose&lt;br&gt;5.  Real World Experience Response: We helped kids understand drama terms and vocab while also allowing them to use their creativity. I enjoyed talking to the kids and share our interests with each other. This was a great way to design a solution to learning about drama in a fun way"/>
    <s v="Pershing Elementary"/>
    <x v="0"/>
    <s v="2022"/>
  </r>
  <r>
    <x v="147"/>
    <s v="THS Class of 2026"/>
    <x v="0"/>
    <n v="3"/>
    <x v="4"/>
    <d v="2023-01-13T00:00:00"/>
    <m/>
    <s v="Prompt: How did your service contribute to better understanding of:&lt;br&gt;&lt;br&gt;1. Advocacy Skills&lt;br&gt;2. Designing a Solution&lt;br&gt;3. Empathy&lt;br&gt;4. Exploring Purpose&lt;br&gt;5.  Real World Experience Response: Today we tried to find a solution to the recycling problem. We made a video of our idea to encourage more people to recycle."/>
    <s v="The Hockaday School"/>
    <x v="0"/>
    <s v="2023"/>
  </r>
  <r>
    <x v="260"/>
    <s v="THS Class of 2026"/>
    <x v="0"/>
    <n v="2"/>
    <x v="4"/>
    <d v="2023-05-13T00:00:00"/>
    <m/>
    <s v="Prompt: How did your service contribute to better understanding of:&lt;br&gt;&lt;br&gt;1. Advocacy Skills&lt;br&gt;2. Designing a Solution&lt;br&gt;3. Empathy&lt;br&gt;4. Exploring Purpose&lt;br&gt;5.  Real World Experience Response: making cookies for family gateway"/>
    <s v="Family Gateway"/>
    <x v="0"/>
    <s v="2023"/>
  </r>
  <r>
    <x v="261"/>
    <s v="THS Class of 2026"/>
    <x v="0"/>
    <n v="2"/>
    <x v="4"/>
    <d v="2023-01-07T00:00:00"/>
    <m/>
    <s v="Prompt: How did your service contribute to better understanding of:&lt;br&gt;&lt;br&gt;1. Advocacy Skills&lt;br&gt;2. Designing a Solution&lt;br&gt;3. Empathy&lt;br&gt;4. Exploring Purpose&lt;br&gt;5.  Real World Experience Response: We were exploring purpose of helping children by packaging food."/>
    <s v="Feed The Starving Children"/>
    <x v="0"/>
    <s v="2023"/>
  </r>
  <r>
    <x v="261"/>
    <s v="THS Class of 2026"/>
    <x v="0"/>
    <n v="2"/>
    <x v="4"/>
    <d v="2022-11-13T00:00:00"/>
    <m/>
    <s v="Prompt: How did your service contribute to better understanding of:&lt;br&gt;&lt;br&gt;1. Advocacy Skills&lt;br&gt;2. Designing a Solution&lt;br&gt;3. Empathy&lt;br&gt;4. Exploring Purpose&lt;br&gt;5.  Real World Experience Response: I packed Christmas boxes for children in other countries who don‚Äôt get the same opportunities."/>
    <s v="Samartin's Purse / Operation Christmas Child - Texas"/>
    <x v="0"/>
    <s v="2022"/>
  </r>
  <r>
    <x v="149"/>
    <s v="THS Class of 2026"/>
    <x v="0"/>
    <n v="2"/>
    <x v="4"/>
    <d v="2022-10-31T00:00:00"/>
    <m/>
    <s v="Prompt: How did your service contribute to better understanding of:&lt;br&gt;&lt;br&gt;1. Advocacy Skills&lt;br&gt;2. Designing a Solution&lt;br&gt;3. Empathy&lt;br&gt;4. Exploring Purpose&lt;br&gt;5.  Real World Experience Response: We went to the library at Foster Elementary and cleaned the library, so that there were no books and trash on the floor."/>
    <s v="Helping Hands"/>
    <x v="0"/>
    <s v="2022"/>
  </r>
  <r>
    <x v="149"/>
    <s v="THS Class of 2026"/>
    <x v="0"/>
    <n v="7"/>
    <x v="4"/>
    <d v="2022-11-01T00:00:00"/>
    <m/>
    <s v="Prompt: How did your service contribute to better understanding of:&lt;br&gt;&lt;br&gt;1. Advocacy Skills&lt;br&gt;2. Designing a Solution&lt;br&gt;3. Empathy&lt;br&gt;4. Exploring Purpose&lt;br&gt;5.  Real World Experience Response: We helped kids in 4th and 5th grade learn more about drama and the vocabulary terms associated with it, while also doing hands on building a theater/characters with them!"/>
    <s v="Pershing Elementary"/>
    <x v="0"/>
    <s v="2022"/>
  </r>
  <r>
    <x v="149"/>
    <s v="THS Class of 2026"/>
    <x v="0"/>
    <n v="3"/>
    <x v="4"/>
    <d v="2023-01-13T00:00:00"/>
    <m/>
    <s v="Prompt: How did your service contribute to better understanding of:&lt;br&gt;&lt;br&gt;1. Advocacy Skills&lt;br&gt;2. Designing a Solution&lt;br&gt;3. Empathy&lt;br&gt;4. Exploring Purpose&lt;br&gt;5.  Real World Experience Response: We made videos to send to AT&amp;T about why recycling is important but incorporated it in a fun way!"/>
    <m/>
    <x v="0"/>
    <s v="2023"/>
  </r>
  <r>
    <x v="149"/>
    <s v="THS Class of 2026"/>
    <x v="0"/>
    <n v="2"/>
    <x v="4"/>
    <d v="2023-04-23T00:00:00"/>
    <s v="We helped the after school program at foster April 21st"/>
    <s v="Prompt: How did your service contribute to better understanding of:&lt;br&gt;&lt;br&gt;1. Advocacy Skills&lt;br&gt;2. Designing a Solution&lt;br&gt;3. Empathy&lt;br&gt;4. Exploring Purpose&lt;br&gt;5.  Real World Experience Response: We helped in the after school program at foster elementary on the 21st of April"/>
    <m/>
    <x v="0"/>
    <s v="2023"/>
  </r>
  <r>
    <x v="150"/>
    <s v="THS Class of 2026"/>
    <x v="0"/>
    <n v="2"/>
    <x v="4"/>
    <d v="2022-12-16T00:00:00"/>
    <m/>
    <s v="Prompt: How did your service contribute to better understanding of:&lt;br&gt;&lt;br&gt;1. Advocacy Skills&lt;br&gt;2. Designing a Solution&lt;br&gt;3. Empathy&lt;br&gt;4. Exploring Purpose&lt;br&gt;5.  Real World Experience Response: We spent our morning with our advisory recording books, making bookmarks, and writing thank you notes to the children and staff at Scottish Rite."/>
    <s v="Scottish Rite Childrens Hospital"/>
    <x v="0"/>
    <s v="2022"/>
  </r>
  <r>
    <x v="262"/>
    <s v="THS Class of 2026"/>
    <x v="0"/>
    <n v="1"/>
    <x v="4"/>
    <d v="2022-09-18T00:00:00"/>
    <m/>
    <s v="Prompt: How did your service contribute to better understanding of:&lt;br&gt;&lt;br&gt;1. Advocacy Skills&lt;br&gt;2. Designing a Solution&lt;br&gt;3. Empathy&lt;br&gt;4. Exploring Purpose&lt;br&gt;5.  Real World Experience Response: There are so many kids who don‚Äôt get to celebrate Halloween because they are in the hospital, so we as NCL donated costumes to kids in the hospital so they could dress up and still have a lil joy and scare on Halloween"/>
    <s v="Heroes for Children"/>
    <x v="0"/>
    <s v="2022"/>
  </r>
  <r>
    <x v="262"/>
    <s v="THS Class of 2026"/>
    <x v="0"/>
    <n v="3"/>
    <x v="4"/>
    <d v="2023-01-13T00:00:00"/>
    <m/>
    <s v="Prompt: How did your service contribute to better understanding of:&lt;br&gt;&lt;br&gt;1. Advocacy Skills&lt;br&gt;2. Designing a Solution&lt;br&gt;3. Empathy&lt;br&gt;4. Exploring Purpose&lt;br&gt;5.  Real World Experience Response: Making those videos helped me realize I can make a difference"/>
    <s v="AT&amp;T"/>
    <x v="0"/>
    <s v="2023"/>
  </r>
  <r>
    <x v="262"/>
    <s v="THS Class of 2026"/>
    <x v="0"/>
    <n v="1.5"/>
    <x v="4"/>
    <d v="2023-04-09T00:00:00"/>
    <m/>
    <s v="Prompt: How did your service contribute to better understanding of:&lt;br&gt;&lt;br&gt;1. Advocacy Skills&lt;br&gt;2. Designing a Solution&lt;br&gt;3. Empathy&lt;br&gt;4. Exploring Purpose&lt;br&gt;5.  Real World Experience Response: A lot of families need basic hygiene and cleaning supplies so we created bags to pass out"/>
    <s v="Islamic council of North America"/>
    <x v="0"/>
    <s v="2023"/>
  </r>
  <r>
    <x v="151"/>
    <s v="THS Class of 2026"/>
    <x v="0"/>
    <n v="4"/>
    <x v="4"/>
    <d v="2022-12-05T00:00:00"/>
    <m/>
    <s v="Prompt: How did your service contribute to better understanding of:&lt;br&gt;&lt;br&gt;1. Advocacy Skills&lt;br&gt;2. Designing a Solution&lt;br&gt;3. Empathy&lt;br&gt;4. Exploring Purpose&lt;br&gt;5.  Real World Experience Response: We created board games for Marsh Middle School algebra I students to help them review for a test."/>
    <s v="Marsh Middle School"/>
    <x v="0"/>
    <s v="2022"/>
  </r>
  <r>
    <x v="151"/>
    <s v="THS Class of 2026"/>
    <x v="0"/>
    <n v="3"/>
    <x v="4"/>
    <d v="2023-01-13T00:00:00"/>
    <m/>
    <s v="Prompt: How did your service contribute to better understanding of:&lt;br&gt;&lt;br&gt;1. Advocacy Skills&lt;br&gt;2. Designing a Solution&lt;br&gt;3. Empathy&lt;br&gt;4. Exploring Purpose&lt;br&gt;5.  Real World Experience Response: We made videos to encourage people to recycle."/>
    <s v="Hockaday"/>
    <x v="0"/>
    <s v="2023"/>
  </r>
  <r>
    <x v="263"/>
    <s v="THS Class of 2026"/>
    <x v="0"/>
    <n v="2"/>
    <x v="4"/>
    <d v="2023-01-07T00:00:00"/>
    <m/>
    <s v="Prompt: How did your service contribute to better understanding of:&lt;br&gt;&lt;br&gt;1. Advocacy Skills&lt;br&gt;2. Designing a Solution&lt;br&gt;3. Empathy&lt;br&gt;4. Exploring Purpose&lt;br&gt;5.  Real World Experience Response: I felt that i was helping children from around the world and it gave me a realization that it is very hard to get food."/>
    <s v="Feed My Starving Children - Richardson, TX"/>
    <x v="0"/>
    <s v="2023"/>
  </r>
  <r>
    <x v="152"/>
    <s v="THS Class of 2026"/>
    <x v="0"/>
    <n v="1"/>
    <x v="4"/>
    <d v="2022-11-18T00:00:00"/>
    <m/>
    <s v="Prompt: How did your service contribute to better understanding of:&lt;br&gt;&lt;br&gt;1. Advocacy Skills&lt;br&gt;2. Designing a Solution&lt;br&gt;3. Empathy&lt;br&gt;4. Exploring Purpose&lt;br&gt;5.  Real World Experience Response: We made dog toys and blankets for the local animal shelter because of their shortage. We hope to work with them in the future for not only dogs but other animals as well."/>
    <s v="Hockaday"/>
    <x v="0"/>
    <s v="2022"/>
  </r>
  <r>
    <x v="152"/>
    <s v="THS Class of 2026"/>
    <x v="0"/>
    <n v="3"/>
    <x v="4"/>
    <d v="2023-01-13T00:00:00"/>
    <m/>
    <s v="Prompt: How did your service contribute to better understanding of:&lt;br&gt;&lt;br&gt;1. Advocacy Skills&lt;br&gt;2. Designing a Solution&lt;br&gt;3. Empathy&lt;br&gt;4. Exploring Purpose&lt;br&gt;5.  Real World Experience Response: We went to stations and learned about recycling and then we made videos for younger people to learn about recycling."/>
    <s v="The Hockaday School"/>
    <x v="0"/>
    <s v="2023"/>
  </r>
  <r>
    <x v="152"/>
    <s v="THS Class of 2026"/>
    <x v="0"/>
    <n v="1"/>
    <x v="4"/>
    <d v="2023-04-05T00:00:00"/>
    <m/>
    <s v="Prompt: How did your service contribute to better understanding of:&lt;br&gt;&lt;br&gt;1. Advocacy Skills&lt;br&gt;2. Designing a Solution&lt;br&gt;3. Empathy&lt;br&gt;4. Exploring Purpose&lt;br&gt;5.  Real World Experience Response: We didn‚Äôt have enough material for the bazaar so we held a club meeting and worked as a group to make more product for the social impact bazaar."/>
    <s v="The Hockaday School"/>
    <x v="0"/>
    <s v="2023"/>
  </r>
  <r>
    <x v="152"/>
    <s v="THS Class of 2026"/>
    <x v="0"/>
    <n v="2"/>
    <x v="4"/>
    <d v="2022-09-18T00:00:00"/>
    <m/>
    <s v="Prompt: How did your service contribute to better understanding of:&lt;br&gt;&lt;br&gt;1. Advocacy Skills&lt;br&gt;2. Designing a Solution&lt;br&gt;3. Empathy&lt;br&gt;4. Exploring Purpose&lt;br&gt;5.  Real World Experience Response: I talked to the founder of jasmines beats dance regarding my gold award project idea. We settled on an idea with helping those at hospitals to learn how to dance and be able to have fun with it. This idea never fell through however as i would need a few years of training and that wouldn‚Äôt work as far as a gold award project."/>
    <s v="Girl Scouts Gold Award Call"/>
    <x v="0"/>
    <s v="2022"/>
  </r>
  <r>
    <x v="264"/>
    <s v="THS Class of 2026"/>
    <x v="0"/>
    <n v="3"/>
    <x v="4"/>
    <d v="2023-01-13T00:00:00"/>
    <m/>
    <s v="Prompt: How did your service contribute to better understanding of:&lt;br&gt;&lt;br&gt;1. Advocacy Skills&lt;br&gt;2. Designing a Solution&lt;br&gt;3. Empathy&lt;br&gt;4. Exploring Purpose&lt;br&gt;5.  Real World Experience Response: We helped design a solution for how we can get more people to recycle."/>
    <s v="Hockaday"/>
    <x v="0"/>
    <s v="2023"/>
  </r>
  <r>
    <x v="264"/>
    <s v="THS Class of 2026"/>
    <x v="2"/>
    <n v="2"/>
    <x v="4"/>
    <d v="2023-06-02T00:00:00"/>
    <m/>
    <s v="Prompt: How did your service contribute to better understanding of:&lt;br&gt;&lt;br&gt;1. Advocacy Skills&lt;br&gt;2. Designing a Solution&lt;br&gt;3. Empathy&lt;br&gt;4. Exploring Purpose&lt;br&gt;5.  Real World Experience Response: I really liked getting to make food packages for people."/>
    <s v="FMSC"/>
    <x v="0"/>
    <s v="2023"/>
  </r>
  <r>
    <x v="265"/>
    <s v="THS Class of 2026"/>
    <x v="0"/>
    <n v="0.5"/>
    <x v="4"/>
    <d v="2022-10-27T00:00:00"/>
    <m/>
    <s v="Prompt: How did your service contribute to better understanding of:&lt;br&gt;&lt;br&gt;1. Advocacy Skills&lt;br&gt;2. Designing a Solution&lt;br&gt;3. Empathy&lt;br&gt;4. Exploring Purpose&lt;br&gt;5.  Real World Experience Response: We discussed marine life and how to best research so that we can design solutions and help."/>
    <s v="Diving Deep"/>
    <x v="0"/>
    <s v="2022"/>
  </r>
  <r>
    <x v="265"/>
    <s v="THS Class of 2026"/>
    <x v="0"/>
    <n v="1.5"/>
    <x v="4"/>
    <d v="2022-11-02T00:00:00"/>
    <m/>
    <s v="Prompt: How did your service contribute to better understanding of:&lt;br&gt;&lt;br&gt;1. Advocacy Skills&lt;br&gt;2. Designing a Solution&lt;br&gt;3. Empathy&lt;br&gt;4. Exploring Purpose&lt;br&gt;5.  Real World Experience Response: Helping tutor kids"/>
    <s v="Marcus Elementary"/>
    <x v="0"/>
    <s v="2022"/>
  </r>
  <r>
    <x v="265"/>
    <s v="THS Class of 2026"/>
    <x v="0"/>
    <n v="24"/>
    <x v="4"/>
    <d v="2022-11-09T00:00:00"/>
    <m/>
    <s v="Prompt: How did your service contribute to better understanding of:&lt;br&gt;&lt;br&gt;1. Advocacy Skills&lt;br&gt;2. Designing a Solution&lt;br&gt;3. Empathy&lt;br&gt;4. Exploring Purpose&lt;br&gt;5.  Real World Experience Response: I got to foster two puppies for over a month. It was an amazing experience to be able to help and see the difference I was making first hand as the pups gained confidence and trust in humans. *note: I think put 24 hours because I‚Äôm condensing my hours into a few days."/>
    <s v="Take Me Home Pet Rescue"/>
    <x v="0"/>
    <s v="2022"/>
  </r>
  <r>
    <x v="265"/>
    <s v="THS Class of 2026"/>
    <x v="0"/>
    <n v="2"/>
    <x v="4"/>
    <d v="2023-01-04T00:00:00"/>
    <m/>
    <s v="Prompt: How did your service contribute to better understanding of:&lt;br&gt;&lt;br&gt;1. Advocacy Skills&lt;br&gt;2. Designing a Solution&lt;br&gt;3. Empathy&lt;br&gt;4. Exploring Purpose&lt;br&gt;5.  Real World Experience Response: I got to help tutor kids and contributed to a larger mission of making education accessible to everyone."/>
    <s v="Marcus Elementary"/>
    <x v="0"/>
    <s v="2023"/>
  </r>
  <r>
    <x v="153"/>
    <s v="THS Class of 2026"/>
    <x v="0"/>
    <n v="1"/>
    <x v="4"/>
    <d v="2022-11-16T00:00:00"/>
    <m/>
    <s v="Prompt: How did your service contribute to better understanding of:&lt;br&gt;&lt;br&gt;1. Advocacy Skills&lt;br&gt;2. Designing a Solution&lt;br&gt;3. Empathy&lt;br&gt;4. Exploring Purpose&lt;br&gt;5.  Real World Experience Response: I created dog blankets and dog toys for animals in the Dallas Animal Shelter so they can stay warm and healthy in winter with other members of our club, community crafts."/>
    <s v="Hockaday"/>
    <x v="0"/>
    <s v="2022"/>
  </r>
  <r>
    <x v="153"/>
    <s v="THS Class of 2026"/>
    <x v="0"/>
    <n v="1"/>
    <x v="4"/>
    <d v="2022-11-19T00:00:00"/>
    <m/>
    <s v="Prompt: How did your service contribute to better understanding of:&lt;br&gt;&lt;br&gt;1. Advocacy Skills&lt;br&gt;2. Designing a Solution&lt;br&gt;3. Empathy&lt;br&gt;4. Exploring Purpose&lt;br&gt;5.  Real World Experience Response: Over thanksgiving break, I designed and sewed dog blankets to donate to the Dallas Animal Shelter."/>
    <s v="Hockaday"/>
    <x v="0"/>
    <s v="2022"/>
  </r>
  <r>
    <x v="153"/>
    <s v="THS Class of 2026"/>
    <x v="0"/>
    <n v="3"/>
    <x v="4"/>
    <d v="2023-01-04T00:00:00"/>
    <m/>
    <s v="Prompt: How did your service contribute to better understanding of:&lt;br&gt;&lt;br&gt;1. Advocacy Skills&lt;br&gt;2. Designing a Solution&lt;br&gt;3. Empathy&lt;br&gt;4. Exploring Purpose&lt;br&gt;5.  Real World Experience Response: I designed a solution by making bookmarks, Christmas cards, and recordings of books to give to hospital workers and patients."/>
    <s v="Hockaday"/>
    <x v="0"/>
    <s v="2023"/>
  </r>
  <r>
    <x v="153"/>
    <s v="THS Class of 2026"/>
    <x v="0"/>
    <n v="3"/>
    <x v="4"/>
    <d v="2023-01-13T00:00:00"/>
    <m/>
    <s v="Prompt: How did your service contribute to better understanding of:&lt;br&gt;&lt;br&gt;1. Advocacy Skills&lt;br&gt;2. Designing a Solution&lt;br&gt;3. Empathy&lt;br&gt;4. Exploring Purpose&lt;br&gt;5.  Real World Experience Response: I designed a solution by coming up with a way to encourage young people to recycle. We did this by exchanging plastic recycling for store credits at AT&amp;T."/>
    <s v="Hockaday"/>
    <x v="0"/>
    <s v="2023"/>
  </r>
  <r>
    <x v="153"/>
    <s v="THS Class of 2026"/>
    <x v="0"/>
    <n v="3"/>
    <x v="4"/>
    <d v="2023-02-17T00:00:00"/>
    <m/>
    <s v="Prompt: How did your service contribute to better understanding of:&lt;br&gt;&lt;br&gt;1. Advocacy Skills&lt;br&gt;2. Designing a Solution&lt;br&gt;3. Empathy&lt;br&gt;4. Exploring Purpose&lt;br&gt;5.  Real World Experience Response: I designed a solution by packing means for starving children in counties such as Guatemala."/>
    <s v="Feed My Starving Children - Richardson, TX"/>
    <x v="0"/>
    <s v="2023"/>
  </r>
  <r>
    <x v="153"/>
    <s v="THS Class of 2026"/>
    <x v="0"/>
    <n v="1.8"/>
    <x v="4"/>
    <d v="2023-02-28T00:00:00"/>
    <m/>
    <s v="Prompt: How did your service contribute to better understanding of:&lt;br&gt;&lt;br&gt;1. Advocacy Skills&lt;br&gt;2. Designing a Solution&lt;br&gt;3. Empathy&lt;br&gt;4. Exploring Purpose&lt;br&gt;5.  Real World Experience Response: I created STAAR test survival packs for teachers at over 50 schools across Dallas."/>
    <s v="United to Learn"/>
    <x v="0"/>
    <s v="2023"/>
  </r>
  <r>
    <x v="153"/>
    <s v="THS Class of 2026"/>
    <x v="0"/>
    <n v="1.5"/>
    <x v="4"/>
    <d v="2023-02-28T00:00:00"/>
    <m/>
    <s v="Prompt: How did your service contribute to better understanding of:&lt;br&gt;&lt;br&gt;1. Advocacy Skills&lt;br&gt;2. Designing a Solution&lt;br&gt;3. Empathy&lt;br&gt;4. Exploring Purpose&lt;br&gt;5.  Real World Experience Response: I packed STAAR test bags for teachers across 50 schools in Dallas."/>
    <s v="United to Learn"/>
    <x v="0"/>
    <s v="2023"/>
  </r>
  <r>
    <x v="153"/>
    <s v="THS Class of 2026"/>
    <x v="0"/>
    <n v="1"/>
    <x v="4"/>
    <d v="2023-03-07T00:00:00"/>
    <m/>
    <s v="Prompt: How did your service contribute to better understanding of:&lt;br&gt;&lt;br&gt;1. Advocacy Skills&lt;br&gt;2. Designing a Solution&lt;br&gt;3. Empathy&lt;br&gt;4. Exploring Purpose&lt;br&gt;5.  Real World Experience Response: I designed a solution by recording a video of myself reading a children‚Äôs book for kids in hospitals."/>
    <s v="Hockaday"/>
    <x v="0"/>
    <s v="2023"/>
  </r>
  <r>
    <x v="153"/>
    <s v="THS Class of 2026"/>
    <x v="0"/>
    <n v="1"/>
    <x v="4"/>
    <d v="2023-04-02T00:00:00"/>
    <m/>
    <s v="Prompt: How did your service contribute to better understanding of:&lt;br&gt;&lt;br&gt;1. Advocacy Skills&lt;br&gt;2. Designing a Solution&lt;br&gt;3. Empathy&lt;br&gt;4. Exploring Purpose&lt;br&gt;5.  Real World Experience Response: I designed a solution by creating merchandise and working on my non-profit‚Äôs website."/>
    <s v="Hockaday"/>
    <x v="0"/>
    <s v="2023"/>
  </r>
  <r>
    <x v="153"/>
    <s v="THS Class of 2026"/>
    <x v="0"/>
    <n v="2.5"/>
    <x v="4"/>
    <d v="2023-04-04T00:00:00"/>
    <m/>
    <s v="Prompt: How did your service contribute to better understanding of:&lt;br&gt;&lt;br&gt;1. Advocacy Skills&lt;br&gt;2. Designing a Solution&lt;br&gt;3. Empathy&lt;br&gt;4. Exploring Purpose&lt;br&gt;5.  Real World Experience Response: I designed merchandise for my non profit as well as a poster for the social impact bazaar."/>
    <s v="Hockaday"/>
    <x v="0"/>
    <s v="2023"/>
  </r>
  <r>
    <x v="153"/>
    <s v="THS Class of 2026"/>
    <x v="0"/>
    <n v="1"/>
    <x v="4"/>
    <d v="2023-04-05T00:00:00"/>
    <m/>
    <s v="Prompt: How did your service contribute to better understanding of:&lt;br&gt;&lt;br&gt;1. Advocacy Skills&lt;br&gt;2. Designing a Solution&lt;br&gt;3. Empathy&lt;br&gt;4. Exploring Purpose&lt;br&gt;5.  Real World Experience Response: I created phone charms and bracelets to sell at the social impact bazaar."/>
    <s v="Hockaday"/>
    <x v="0"/>
    <s v="2023"/>
  </r>
  <r>
    <x v="153"/>
    <s v="THS Class of 2026"/>
    <x v="0"/>
    <n v="1.8"/>
    <x v="4"/>
    <d v="2023-04-14T00:00:00"/>
    <m/>
    <s v="Prompt: How did your service contribute to better understanding of:&lt;br&gt;&lt;br&gt;1. Advocacy Skills&lt;br&gt;2. Designing a Solution&lt;br&gt;3. Empathy&lt;br&gt;4. Exploring Purpose&lt;br&gt;5.  Real World Experience Response: I packed meals for children and their family in the country of Togo to allow children to be healthy and nourish their body as well as their spirit."/>
    <s v="Feed My Starving Children - Richardson, TX"/>
    <x v="0"/>
    <s v="2023"/>
  </r>
  <r>
    <x v="153"/>
    <s v="THS Class of 2026"/>
    <x v="0"/>
    <n v="3"/>
    <x v="4"/>
    <d v="2023-05-07T00:00:00"/>
    <m/>
    <s v="Prompt: How did your service contribute to better understanding of:&lt;br&gt;&lt;br&gt;1. Advocacy Skills&lt;br&gt;2. Designing a Solution&lt;br&gt;3. Empathy&lt;br&gt;4. Exploring Purpose&lt;br&gt;5.  Real World Experience Response: I created a balloon arch for a Girl Scouts community service event at Emler swim school and helped with the setup."/>
    <m/>
    <x v="0"/>
    <s v="2023"/>
  </r>
  <r>
    <x v="153"/>
    <s v="THS Class of 2026"/>
    <x v="0"/>
    <n v="1"/>
    <x v="4"/>
    <d v="2023-05-19T00:00:00"/>
    <m/>
    <s v="Prompt: How did your service contribute to better understanding of:&lt;br&gt;&lt;br&gt;1. Advocacy Skills&lt;br&gt;2. Designing a Solution&lt;br&gt;3. Empathy&lt;br&gt;4. Exploring Purpose&lt;br&gt;5.  Real World Experience Response: I continued working on registering my NPO with the state and raising money."/>
    <m/>
    <x v="0"/>
    <s v="2023"/>
  </r>
  <r>
    <x v="153"/>
    <s v="THS Class of 2026"/>
    <x v="0"/>
    <n v="1.5"/>
    <x v="4"/>
    <d v="2023-05-19T00:00:00"/>
    <m/>
    <s v="Prompt: How did your service contribute to better understanding of:&lt;br&gt;&lt;br&gt;1. Advocacy Skills&lt;br&gt;2. Designing a Solution&lt;br&gt;3. Empathy&lt;br&gt;4. Exploring Purpose&lt;br&gt;5.  Real World Experience Response: I packed food for starving children in underserved countries around the world. My verification didn‚Äôt go through with the email they provided, so I am resubmitting my hours."/>
    <s v="Feed My Starving Children - Richardson, TX"/>
    <x v="0"/>
    <s v="2023"/>
  </r>
  <r>
    <x v="154"/>
    <s v="THS Class of 2026"/>
    <x v="0"/>
    <n v="3"/>
    <x v="4"/>
    <d v="2023-01-13T00:00:00"/>
    <m/>
    <s v="Prompt: How did your service contribute to better understanding of:&lt;br&gt;&lt;br&gt;1. Advocacy Skills&lt;br&gt;2. Designing a Solution&lt;br&gt;3. Empathy&lt;br&gt;4. Exploring Purpose&lt;br&gt;5.  Real World Experience Response: how to spread awareness in an eye catching way"/>
    <s v="MLK"/>
    <x v="0"/>
    <s v="2023"/>
  </r>
  <r>
    <x v="266"/>
    <s v="THS Class of 2026"/>
    <x v="0"/>
    <n v="2"/>
    <x v="4"/>
    <d v="2022-12-16T00:00:00"/>
    <m/>
    <s v="Prompt: How did your service contribute to better understanding of:&lt;br&gt;&lt;br&gt;1. Advocacy Skills&lt;br&gt;2. Designing a Solution&lt;br&gt;3. Empathy&lt;br&gt;4. Exploring Purpose&lt;br&gt;5.  Real World Experience Response: I designed a solution by reading books and making videos for the kids who can‚Äôt be read to in person. I hope they enjoy it! :)"/>
    <s v="The Hockaday School"/>
    <x v="0"/>
    <s v="2022"/>
  </r>
  <r>
    <x v="266"/>
    <s v="THS Class of 2026"/>
    <x v="0"/>
    <n v="3"/>
    <x v="4"/>
    <d v="2023-01-13T00:00:00"/>
    <m/>
    <s v="Prompt: How did your service contribute to better understanding of:&lt;br&gt;&lt;br&gt;1. Advocacy Skills&lt;br&gt;2. Designing a Solution&lt;br&gt;3. Empathy&lt;br&gt;4. Exploring Purpose&lt;br&gt;5.  Real World Experience Response: We designed and presented our solution for promoting recycling and making it more fun."/>
    <s v="The Hockaday School"/>
    <x v="0"/>
    <s v="2023"/>
  </r>
  <r>
    <x v="266"/>
    <s v="THS Class of 2026"/>
    <x v="0"/>
    <n v="1"/>
    <x v="4"/>
    <d v="2023-02-13T00:00:00"/>
    <m/>
    <s v="Prompt: How did your service contribute to better understanding of:&lt;br&gt;&lt;br&gt;1. Advocacy Skills&lt;br&gt;2. Designing a Solution&lt;br&gt;3. Empathy&lt;br&gt;4. Exploring Purpose&lt;br&gt;5.  Real World Experience Response: We made gifts for all the teachers at an elementary school."/>
    <s v="Social impact baking club"/>
    <x v="0"/>
    <s v="2023"/>
  </r>
  <r>
    <x v="155"/>
    <s v="THS Class of 2026"/>
    <x v="0"/>
    <n v="3"/>
    <x v="4"/>
    <d v="2023-01-13T00:00:00"/>
    <m/>
    <s v="Prompt: How did your service contribute to better understanding of:&lt;br&gt;&lt;br&gt;1. Advocacy Skills&lt;br&gt;2. Designing a Solution&lt;br&gt;3. Empathy&lt;br&gt;4. Exploring Purpose&lt;br&gt;5.  Real World Experience Response: Solving issue for AT&amp;T recycling problem"/>
    <s v="The Hockaday School"/>
    <x v="0"/>
    <s v="2023"/>
  </r>
  <r>
    <x v="155"/>
    <s v="THS Class of 2026"/>
    <x v="0"/>
    <n v="2.5"/>
    <x v="4"/>
    <d v="2023-03-05T00:00:00"/>
    <m/>
    <s v="Prompt: How did your service contribute to better understanding of:&lt;br&gt;&lt;br&gt;1. Advocacy Skills&lt;br&gt;2. Designing a Solution&lt;br&gt;3. Empathy&lt;br&gt;4. Exploring Purpose&lt;br&gt;5.  Real World Experience Response: Assisted in curating food preparation for the local synagogue‚Äôs religious celebration."/>
    <s v="Temple Shalom"/>
    <x v="0"/>
    <s v="2023"/>
  </r>
  <r>
    <x v="267"/>
    <s v="THS Class of 2026"/>
    <x v="0"/>
    <n v="1"/>
    <x v="4"/>
    <d v="2022-11-18T00:00:00"/>
    <m/>
    <s v="Prompt: How did your service contribute to better understanding of:&lt;br&gt;&lt;br&gt;1. Advocacy Skills&lt;br&gt;2. Designing a Solution&lt;br&gt;3. Empathy&lt;br&gt;4. Exploring Purpose&lt;br&gt;5.  Real World Experience Response: We created new dog blankets and toys for the Dallas Animal Shelter, designing a better and useful solution for the cold dogs during the winter."/>
    <s v="Community Crafts Club"/>
    <x v="0"/>
    <s v="2022"/>
  </r>
  <r>
    <x v="267"/>
    <s v="THS Class of 2026"/>
    <x v="0"/>
    <n v="1"/>
    <x v="4"/>
    <d v="2023-04-03T00:00:00"/>
    <m/>
    <s v="Prompt: How did your service contribute to better understanding of:&lt;br&gt;&lt;br&gt;1. Advocacy Skills&lt;br&gt;2. Designing a Solution&lt;br&gt;3. Empathy&lt;br&gt;4. Exploring Purpose&lt;br&gt;5.  Real World Experience Response: This meeting was for the creation of the products that will be sold for the social impact bazaar at school. We made products for the Childrens Medical Association and sold them the next day."/>
    <s v="Community Crafts Club"/>
    <x v="0"/>
    <s v="2023"/>
  </r>
  <r>
    <x v="267"/>
    <s v="THS Class of 2026"/>
    <x v="0"/>
    <n v="2"/>
    <x v="4"/>
    <d v="2023-05-13T00:00:00"/>
    <m/>
    <s v="Prompt: How did your service contribute to better understanding of:&lt;br&gt;&lt;br&gt;1. Advocacy Skills&lt;br&gt;2. Designing a Solution&lt;br&gt;3. Empathy&lt;br&gt;4. Exploring Purpose&lt;br&gt;5.  Real World Experience Response: I made sandwiches that would be delivered to underfed populations in different areas of dallas. I helped to make these sandwiches, meaning I was creating and designing this solution."/>
    <s v="Tango Tab"/>
    <x v="0"/>
    <s v="2023"/>
  </r>
  <r>
    <x v="157"/>
    <s v="THS Class of 2026"/>
    <x v="0"/>
    <n v="1"/>
    <x v="4"/>
    <d v="2022-12-10T00:00:00"/>
    <m/>
    <s v="Prompt: How did your service contribute to better understanding of:&lt;br&gt;&lt;br&gt;1. Advocacy Skills&lt;br&gt;2. Designing a Solution&lt;br&gt;3. Empathy&lt;br&gt;4. Exploring Purpose&lt;br&gt;5.  Real World Experience Response: We created bracelets for those who have special needs for visiting the arboretum."/>
    <s v="Dallas Arboretum and Botanical Garden"/>
    <x v="0"/>
    <s v="2022"/>
  </r>
  <r>
    <x v="157"/>
    <s v="THS Class of 2026"/>
    <x v="0"/>
    <n v="2"/>
    <x v="4"/>
    <d v="2022-12-16T00:00:00"/>
    <m/>
    <s v="Prompt: How did your service contribute to better understanding of:&lt;br&gt;&lt;br&gt;1. Advocacy Skills&lt;br&gt;2. Designing a Solution&lt;br&gt;3. Empathy&lt;br&gt;4. Exploring Purpose&lt;br&gt;5.  Real World Experience Response: Today we did many things to help children in need at Children's Health. First we creates book marks to entertain children whilst reading when waiting for loved ones in the hospital. we also created thank you cards for staff and donated books for children who are in the hospital"/>
    <s v="The Hockaday School"/>
    <x v="0"/>
    <s v="2022"/>
  </r>
  <r>
    <x v="157"/>
    <s v="THS Class of 2026"/>
    <x v="0"/>
    <n v="2"/>
    <x v="4"/>
    <d v="2022-12-16T00:00:00"/>
    <m/>
    <s v="Prompt: How did your service contribute to better understanding of:&lt;br&gt;&lt;br&gt;1. Advocacy Skills&lt;br&gt;2. Designing a Solution&lt;br&gt;3. Empathy&lt;br&gt;4. Exploring Purpose&lt;br&gt;5.  Real World Experience Response: Today we did many things to help children in need at Children's Health. First we creates book marks to entertain children whilst reading when waiting for loved ones in the hospital. we also created thank you cards for staff and donated books for children who are in the hospital"/>
    <s v="The Hockaday School"/>
    <x v="0"/>
    <s v="2022"/>
  </r>
  <r>
    <x v="158"/>
    <s v="THS Class of 2026"/>
    <x v="0"/>
    <n v="1.5"/>
    <x v="4"/>
    <d v="2022-10-19T00:00:00"/>
    <m/>
    <s v="Prompt: How did your service contribute to better understanding of:&lt;br&gt;&lt;br&gt;1. Advocacy Skills&lt;br&gt;2. Designing a Solution&lt;br&gt;3. Empathy&lt;br&gt;4. Exploring Purpose&lt;br&gt;5.  Real World Experience Response: I was teaching children how to fence and since they have no fencing expierence I had to work around their lack of fencing knowledge in order to get the best out of them for the time we had."/>
    <s v="Teaching Jill Stone students about Fencing"/>
    <x v="0"/>
    <s v="2022"/>
  </r>
  <r>
    <x v="158"/>
    <s v="THS Class of 2026"/>
    <x v="0"/>
    <n v="3"/>
    <x v="4"/>
    <d v="2023-01-13T00:00:00"/>
    <m/>
    <s v="Prompt: How did your service contribute to better understanding of:&lt;br&gt;&lt;br&gt;1. Advocacy Skills&lt;br&gt;2. Designing a Solution&lt;br&gt;3. Empathy&lt;br&gt;4. Exploring Purpose&lt;br&gt;5.  Real World Experience Response: We collaborated to find a way to convince others to recycle."/>
    <s v="AT&amp;T"/>
    <x v="0"/>
    <s v="2023"/>
  </r>
  <r>
    <x v="268"/>
    <s v="THS Class of 2026"/>
    <x v="0"/>
    <n v="1"/>
    <x v="4"/>
    <d v="2022-12-03T00:00:00"/>
    <m/>
    <s v="Prompt: How did your service contribute to better understanding of:&lt;br&gt;&lt;br&gt;1. Advocacy Skills&lt;br&gt;2. Designing a Solution&lt;br&gt;3. Empathy&lt;br&gt;4. Exploring Purpose&lt;br&gt;5.  Real World Experience Response: I brainstormed ways to help people who suffer from food insecurity."/>
    <s v="Girl Scouts Heart Of The South"/>
    <x v="0"/>
    <s v="2022"/>
  </r>
  <r>
    <x v="268"/>
    <s v="THS Class of 2026"/>
    <x v="0"/>
    <n v="5"/>
    <x v="4"/>
    <d v="2023-02-26T00:00:00"/>
    <m/>
    <s v="Prompt: How did your service contribute to better understanding of:&lt;br&gt;&lt;br&gt;1. Advocacy Skills&lt;br&gt;2. Designing a Solution&lt;br&gt;3. Empathy&lt;br&gt;4. Exploring Purpose&lt;br&gt;5.  Real World Experience Response: My Girl Scouts troop planned ways to help our community. I brainstormed ways to help people suffering from food insecurity. We also wrote cards to women who suffered domestic violence."/>
    <s v="Girl Scouts Heart Of The South"/>
    <x v="0"/>
    <s v="2023"/>
  </r>
  <r>
    <x v="269"/>
    <s v="THS Class of 2026"/>
    <x v="0"/>
    <n v="2"/>
    <x v="4"/>
    <d v="2022-11-07T00:00:00"/>
    <m/>
    <s v="Prompt: How did your service contribute to better understanding of:&lt;br&gt;&lt;br&gt;1. Advocacy Skills&lt;br&gt;2. Designing a Solution&lt;br&gt;3. Empathy&lt;br&gt;4. Exploring Purpose&lt;br&gt;5.  Real World Experience Response: I think i connected best with the skill of designing a solution. Today we packed food bags that are being sent to countries in need."/>
    <s v="Feed My Starving Children - Richardson, TX"/>
    <x v="0"/>
    <s v="2022"/>
  </r>
  <r>
    <x v="269"/>
    <s v="THS Class of 2026"/>
    <x v="0"/>
    <n v="3"/>
    <x v="4"/>
    <d v="2023-01-13T00:00:00"/>
    <m/>
    <s v="Prompt: How did your service contribute to better understanding of:&lt;br&gt;&lt;br&gt;1. Advocacy Skills&lt;br&gt;2. Designing a Solution&lt;br&gt;3. Empathy&lt;br&gt;4. Exploring Purpose&lt;br&gt;5.  Real World Experience Response: We designed a solution to help people become interested in recycling"/>
    <s v="AT&amp;T"/>
    <x v="0"/>
    <s v="2023"/>
  </r>
  <r>
    <x v="269"/>
    <s v="THS Class of 2026"/>
    <x v="0"/>
    <n v="1"/>
    <x v="4"/>
    <d v="2023-02-09T00:00:00"/>
    <m/>
    <s v="Prompt: How did your service contribute to better understanding of:&lt;br&gt;&lt;br&gt;1. Advocacy Skills&lt;br&gt;2. Designing a Solution&lt;br&gt;3. Empathy&lt;br&gt;4. Exploring Purpose&lt;br&gt;5.  Real World Experience Response: Today, i had a mission committee meeting with my church. As the youth representative, i gathered notes to share with my peers."/>
    <s v="PHPC"/>
    <x v="0"/>
    <s v="2023"/>
  </r>
  <r>
    <x v="269"/>
    <s v="THS Class of 2026"/>
    <x v="0"/>
    <n v="2"/>
    <x v="4"/>
    <d v="2023-02-12T00:00:00"/>
    <m/>
    <s v="Prompt: How did your service contribute to better understanding of:&lt;br&gt;&lt;br&gt;1. Advocacy Skills&lt;br&gt;2. Designing a Solution&lt;br&gt;3. Empathy&lt;br&gt;4. Exploring Purpose&lt;br&gt;5.  Real World Experience Response: Today we did a food drive at my church called the Souper Bowl for canned food."/>
    <s v="PHPC"/>
    <x v="0"/>
    <s v="2023"/>
  </r>
  <r>
    <x v="269"/>
    <s v="THS Class of 2026"/>
    <x v="2"/>
    <n v="2"/>
    <x v="4"/>
    <d v="2023-06-01T00:00:00"/>
    <m/>
    <s v="Prompt: How did your service contribute to better understanding of:&lt;br&gt;&lt;br&gt;1. Advocacy Skills&lt;br&gt;2. Designing a Solution&lt;br&gt;3. Empathy&lt;br&gt;4. Exploring Purpose&lt;br&gt;5.  Real World Experience Response: we backed 98 boxes today! that feeds 55 kids everyday for a year."/>
    <s v="Feed My Starving Children - Richardson, TX"/>
    <x v="0"/>
    <s v="2023"/>
  </r>
  <r>
    <x v="160"/>
    <s v="THS Class of 2026"/>
    <x v="0"/>
    <n v="1"/>
    <x v="4"/>
    <d v="2022-09-26T00:00:00"/>
    <m/>
    <s v="Prompt: How did your service contribute to better understanding of:&lt;br&gt;&lt;br&gt;1. Advocacy Skills&lt;br&gt;2. Designing a Solution&lt;br&gt;3. Empathy&lt;br&gt;4. Exploring Purpose&lt;br&gt;5.  Real World Experience Response: In my math class, we worked to design games to help teach algebra."/>
    <m/>
    <x v="0"/>
    <s v="2022"/>
  </r>
  <r>
    <x v="160"/>
    <s v="THS Class of 2026"/>
    <x v="0"/>
    <n v="1"/>
    <x v="4"/>
    <d v="2022-11-29T00:00:00"/>
    <m/>
    <s v="Prompt: How did your service contribute to better understanding of:&lt;br&gt;&lt;br&gt;1. Advocacy Skills&lt;br&gt;2. Designing a Solution&lt;br&gt;3. Empathy&lt;br&gt;4. Exploring Purpose&lt;br&gt;5.  Real World Experience Response: I made a board game to help teach math to students at marsh middle school."/>
    <m/>
    <x v="0"/>
    <s v="2022"/>
  </r>
  <r>
    <x v="160"/>
    <s v="THS Class of 2026"/>
    <x v="0"/>
    <n v="2"/>
    <x v="4"/>
    <d v="2022-12-01T00:00:00"/>
    <m/>
    <s v="Prompt: How did your service contribute to better understanding of:&lt;br&gt;&lt;br&gt;1. Advocacy Skills&lt;br&gt;2. Designing a Solution&lt;br&gt;3. Empathy&lt;br&gt;4. Exploring Purpose&lt;br&gt;5.  Real World Experience Response: I used my math skills to continue making a game to help teach math."/>
    <m/>
    <x v="0"/>
    <s v="2022"/>
  </r>
  <r>
    <x v="160"/>
    <s v="THS Class of 2026"/>
    <x v="0"/>
    <n v="1"/>
    <x v="4"/>
    <d v="2022-11-30T00:00:00"/>
    <m/>
    <s v="Prompt: How did your service contribute to better understanding of:&lt;br&gt;&lt;br&gt;1. Advocacy Skills&lt;br&gt;2. Designing a Solution&lt;br&gt;3. Empathy&lt;br&gt;4. Exploring Purpose&lt;br&gt;5.  Real World Experience Response: I made cards for my game for math to help people learn about math"/>
    <m/>
    <x v="0"/>
    <s v="2022"/>
  </r>
  <r>
    <x v="160"/>
    <s v="THS Class of 2026"/>
    <x v="0"/>
    <n v="1"/>
    <x v="4"/>
    <d v="2023-02-13T00:00:00"/>
    <m/>
    <s v="Prompt: How did your service contribute to better understanding of:&lt;br&gt;&lt;br&gt;1. Advocacy Skills&lt;br&gt;2. Designing a Solution&lt;br&gt;3. Empathy&lt;br&gt;4. Exploring Purpose&lt;br&gt;5.  Real World Experience Response: We made cookie mix for teachers at Gooch elementary, using baking skills to give a gift."/>
    <m/>
    <x v="0"/>
    <s v="2023"/>
  </r>
  <r>
    <x v="160"/>
    <s v="THS Class of 2026"/>
    <x v="0"/>
    <n v="1.8"/>
    <x v="4"/>
    <d v="2023-05-12T00:00:00"/>
    <m/>
    <s v="Prompt: How did your service contribute to better understanding of:&lt;br&gt;&lt;br&gt;1. Advocacy Skills&lt;br&gt;2. Designing a Solution&lt;br&gt;3. Empathy&lt;br&gt;4. Exploring Purpose&lt;br&gt;5.  Real World Experience Response: I helped make food bags for people in need."/>
    <s v="Feed My Starving Children - Richardson, TX"/>
    <x v="0"/>
    <s v="2023"/>
  </r>
  <r>
    <x v="270"/>
    <s v="THS Class of 2026"/>
    <x v="0"/>
    <n v="7"/>
    <x v="4"/>
    <d v="2022-11-01T00:00:00"/>
    <m/>
    <s v="Prompt: How did your service contribute to better understanding of:&lt;br&gt;&lt;br&gt;1. Advocacy Skills&lt;br&gt;2. Designing a Solution&lt;br&gt;3. Empathy&lt;br&gt;4. Exploring Purpose&lt;br&gt;5.  Real World Experience Response: The entire project was like teaching and designing"/>
    <s v="Pershing elementary"/>
    <x v="0"/>
    <s v="2022"/>
  </r>
  <r>
    <x v="270"/>
    <s v="THS Class of 2026"/>
    <x v="0"/>
    <n v="1"/>
    <x v="4"/>
    <d v="2023-01-12T00:00:00"/>
    <m/>
    <s v="Prompt: How did your service contribute to better understanding of:&lt;br&gt;&lt;br&gt;1. Advocacy Skills&lt;br&gt;2. Designing a Solution&lt;br&gt;3. Empathy&lt;br&gt;4. Exploring Purpose&lt;br&gt;5.  Real World Experience Response: Teaching them math"/>
    <s v="Nathan Adams Elementary School"/>
    <x v="0"/>
    <s v="2023"/>
  </r>
  <r>
    <x v="270"/>
    <s v="THS Class of 2026"/>
    <x v="0"/>
    <n v="3"/>
    <x v="4"/>
    <d v="2023-01-13T00:00:00"/>
    <m/>
    <s v="Prompt: How did your service contribute to better understanding of:&lt;br&gt;&lt;br&gt;1. Advocacy Skills&lt;br&gt;2. Designing a Solution&lt;br&gt;3. Empathy&lt;br&gt;4. Exploring Purpose&lt;br&gt;5.  Real World Experience Response: Learning about recycling"/>
    <s v="Hockaday"/>
    <x v="0"/>
    <s v="2023"/>
  </r>
  <r>
    <x v="270"/>
    <s v="THS Class of 2026"/>
    <x v="0"/>
    <n v="2"/>
    <x v="4"/>
    <d v="2023-01-18T00:00:00"/>
    <m/>
    <s v="Prompt: How did your service contribute to better understanding of:&lt;br&gt;&lt;br&gt;1. Advocacy Skills&lt;br&gt;2. Designing a Solution&lt;br&gt;3. Empathy&lt;br&gt;4. Exploring Purpose&lt;br&gt;5.  Real World Experience Response: Baking"/>
    <s v="social impact baking"/>
    <x v="0"/>
    <s v="2023"/>
  </r>
  <r>
    <x v="270"/>
    <s v="THS Class of 2026"/>
    <x v="0"/>
    <n v="1"/>
    <x v="4"/>
    <d v="2023-01-27T00:00:00"/>
    <m/>
    <s v="Prompt: How did your service contribute to better understanding of:&lt;br&gt;&lt;br&gt;1. Advocacy Skills&lt;br&gt;2. Designing a Solution&lt;br&gt;3. Empathy&lt;br&gt;4. Exploring Purpose&lt;br&gt;5.  Real World Experience Response: Yes"/>
    <s v="Nathan adams"/>
    <x v="0"/>
    <s v="2023"/>
  </r>
  <r>
    <x v="270"/>
    <s v="THS Class of 2026"/>
    <x v="0"/>
    <n v="0.8"/>
    <x v="4"/>
    <d v="2023-03-23T00:00:00"/>
    <m/>
    <s v="Prompt: How did your service contribute to better understanding of:&lt;br&gt;&lt;br&gt;1. Advocacy Skills&lt;br&gt;2. Designing a Solution&lt;br&gt;3. Empathy&lt;br&gt;4. Exploring Purpose&lt;br&gt;5.  Real World Experience Response: The girl I tutored today spoke mainly Spanish so I worked to get her to understand without having to make her talk a lot"/>
    <s v="Nathan Adams Elementary School"/>
    <x v="0"/>
    <s v="2023"/>
  </r>
  <r>
    <x v="271"/>
    <s v="THS Class of 2026"/>
    <x v="0"/>
    <n v="7"/>
    <x v="4"/>
    <d v="2022-11-28T00:00:00"/>
    <m/>
    <s v="Prompt: How did your service contribute to better understanding of:&lt;br&gt;&lt;br&gt;1. Advocacy Skills&lt;br&gt;2. Designing a Solution&lt;br&gt;3. Empathy&lt;br&gt;4. Exploring Purpose&lt;br&gt;5.  Real World Experience Response: My mom helped me stuff and decorate 48 bags of snacks for abused children- this designs a solution to give them food to snack on at the shelter"/>
    <s v="Community Partners of Dallas"/>
    <x v="0"/>
    <s v="2022"/>
  </r>
  <r>
    <x v="271"/>
    <s v="THS Class of 2026"/>
    <x v="0"/>
    <n v="1"/>
    <x v="4"/>
    <d v="2023-01-25T00:00:00"/>
    <m/>
    <s v="Prompt: How did your service contribute to better understanding of:&lt;br&gt;&lt;br&gt;1. Advocacy Skills&lt;br&gt;2. Designing a Solution&lt;br&gt;3. Empathy&lt;br&gt;4. Exploring Purpose&lt;br&gt;5.  Real World Experience Response: I learned designing a solution because the little boy i was reading to didn't understand the book so instead i started teaching him the names of animals"/>
    <s v="Anne Frank EL"/>
    <x v="0"/>
    <s v="2023"/>
  </r>
  <r>
    <x v="271"/>
    <s v="THS Class of 2026"/>
    <x v="0"/>
    <n v="2"/>
    <x v="4"/>
    <d v="2023-03-04T00:00:00"/>
    <m/>
    <s v="Prompt: How did your service contribute to better understanding of:&lt;br&gt;&lt;br&gt;1. Advocacy Skills&lt;br&gt;2. Designing a Solution&lt;br&gt;3. Empathy&lt;br&gt;4. Exploring Purpose&lt;br&gt;5.  Real World Experience Response: Helping setting up confirmation for this years eighth grade class"/>
    <s v="Christ the King Catholic Church"/>
    <x v="0"/>
    <s v="2023"/>
  </r>
  <r>
    <x v="271"/>
    <s v="THS Class of 2026"/>
    <x v="0"/>
    <n v="1"/>
    <x v="4"/>
    <d v="2023-03-22T00:00:00"/>
    <m/>
    <s v="Prompt: How did your service contribute to better understanding of:&lt;br&gt;&lt;br&gt;1. Advocacy Skills&lt;br&gt;2. Designing a Solution&lt;br&gt;3. Empathy&lt;br&gt;4. Exploring Purpose&lt;br&gt;5.  Real World Experience Response: Today we had to design a solution as the children were extra energetic and rowdy and we had to calm them down and get them to relax and read with us"/>
    <s v="Anne Frank EL"/>
    <x v="0"/>
    <s v="2023"/>
  </r>
  <r>
    <x v="271"/>
    <s v="THS Class of 2026"/>
    <x v="0"/>
    <n v="6"/>
    <x v="4"/>
    <d v="2023-04-20T00:00:00"/>
    <m/>
    <s v="Prompt: How did your service contribute to better understanding of:&lt;br&gt;&lt;br&gt;1. Advocacy Skills&lt;br&gt;2. Designing a Solution&lt;br&gt;3. Empathy&lt;br&gt;4. Exploring Purpose&lt;br&gt;5.  Real World Experience Response: made 48 more snack bags for abused children"/>
    <s v="Community Partners of Dallas"/>
    <x v="0"/>
    <s v="2023"/>
  </r>
  <r>
    <x v="161"/>
    <s v="THS Class of 2026"/>
    <x v="0"/>
    <n v="3"/>
    <x v="4"/>
    <d v="2023-01-13T00:00:00"/>
    <m/>
    <s v="Prompt: How did your service contribute to better understanding of:&lt;br&gt;&lt;br&gt;1. Advocacy Skills&lt;br&gt;2. Designing a Solution&lt;br&gt;3. Empathy&lt;br&gt;4. Exploring Purpose&lt;br&gt;5.  Real World Experience Response: We designed a solution to make recycling more popular among teens."/>
    <s v="The Hockaday School"/>
    <x v="0"/>
    <s v="2023"/>
  </r>
  <r>
    <x v="162"/>
    <s v="THS Class of 2026"/>
    <x v="0"/>
    <n v="3.8"/>
    <x v="4"/>
    <d v="2022-12-05T00:00:00"/>
    <m/>
    <s v="Prompt: How did your service contribute to better understanding of:&lt;br&gt;&lt;br&gt;1. Advocacy Skills&lt;br&gt;2. Designing a Solution&lt;br&gt;3. Empathy&lt;br&gt;4. Exploring Purpose&lt;br&gt;5.  Real World Experience Response: Our math class created board games to help middle schools students better understand difficult concepts. I think this helped me better understand designing a solution because I had to think of a fun and interactive way of learning that was still educative."/>
    <s v="The Hockaday School"/>
    <x v="0"/>
    <s v="2022"/>
  </r>
  <r>
    <x v="162"/>
    <s v="THS Class of 2026"/>
    <x v="0"/>
    <n v="1.3"/>
    <x v="4"/>
    <d v="2023-01-06T00:00:00"/>
    <m/>
    <s v="Prompt: How did your service contribute to better understanding of:&lt;br&gt;&lt;br&gt;1. Advocacy Skills&lt;br&gt;2. Designing a Solution&lt;br&gt;3. Empathy&lt;br&gt;4. Exploring Purpose&lt;br&gt;5.  Real World Experience Response: I helped at the dress swap, and I think this experience helped me understand designing a solution because it was a smart idea that helped people find dresses secondhand, which was much more sustainable than fast fashion."/>
    <s v="All Green Club"/>
    <x v="0"/>
    <s v="2023"/>
  </r>
  <r>
    <x v="162"/>
    <s v="THS Class of 2026"/>
    <x v="0"/>
    <n v="3"/>
    <x v="4"/>
    <d v="2023-04-06T00:00:00"/>
    <m/>
    <s v="Prompt: How did your service contribute to better understanding of:&lt;br&gt;&lt;br&gt;1. Advocacy Skills&lt;br&gt;2. Designing a Solution&lt;br&gt;3. Empathy&lt;br&gt;4. Exploring Purpose&lt;br&gt;5.  Real World Experience Response: This experience helped me to better understand how to design a solution because baking cookies was a fun way to earn money to help the environment and a cause that I care about."/>
    <s v="All Green Club"/>
    <x v="0"/>
    <s v="2023"/>
  </r>
  <r>
    <x v="272"/>
    <s v="THS Class of 2026"/>
    <x v="0"/>
    <n v="0.5"/>
    <x v="4"/>
    <d v="2022-10-27T00:00:00"/>
    <m/>
    <s v="Prompt: How did your service contribute to better understanding of:&lt;br&gt;&lt;br&gt;1. Advocacy Skills&lt;br&gt;2. Designing a Solution&lt;br&gt;3. Empathy&lt;br&gt;4. Exploring Purpose&lt;br&gt;5.  Real World Experience Response: We discussed books and films to help improve our self awareness considering the ocean. We also looked at samples of each. I learned more about the sharks and fish inhabiting the waters and how to protect them."/>
    <s v="Siving Deep"/>
    <x v="0"/>
    <s v="2022"/>
  </r>
  <r>
    <x v="8"/>
    <s v="THS Class of 2024"/>
    <x v="1"/>
    <n v="2.7"/>
    <x v="0"/>
    <d v="2022-09-03T00:00:00"/>
    <m/>
    <s v="Prompt: How did your service contribute to better understanding of:&lt;br&gt;&lt;br&gt;1. Advocacy Skills&lt;br&gt;2. Designing a Solution&lt;br&gt;3. Empathy&lt;br&gt;4. Exploring Purpose&lt;br&gt;5.  Real World Experience Response: It was empathetic to interact with so many homeless pets. The staff also told me about their experiences and the stories behind some of the pets and that makes me want to adopt them more, except I couldn‚Äôt."/>
    <s v="Operation Kindness"/>
    <x v="1"/>
    <s v="2022"/>
  </r>
  <r>
    <x v="8"/>
    <s v="THS Class of 2024"/>
    <x v="1"/>
    <n v="2"/>
    <x v="0"/>
    <d v="2022-11-12T00:00:00"/>
    <m/>
    <s v="Prompt: How did your service contribute to better understanding of:&lt;br&gt;&lt;br&gt;1. Advocacy Skills&lt;br&gt;2. Designing a Solution&lt;br&gt;3. Empathy&lt;br&gt;4. Exploring Purpose&lt;br&gt;5.  Real World Experience Response: I helped a staff clean one of the cat cages since the old feline resident will be adopted, and she said to me, thank you for helping us. Our lives are so much easier during the weekends because volunteers help us out. I was really pleased to hear that."/>
    <s v="Operation Kindness"/>
    <x v="1"/>
    <s v="2022"/>
  </r>
  <r>
    <x v="8"/>
    <s v="THS Class of 2024"/>
    <x v="1"/>
    <n v="2.5"/>
    <x v="0"/>
    <d v="2022-12-10T00:00:00"/>
    <m/>
    <s v="Prompt: How did your service contribute to better understanding of:&lt;br&gt;&lt;br&gt;1. Advocacy Skills&lt;br&gt;2. Designing a Solution&lt;br&gt;3. Empathy&lt;br&gt;4. Exploring Purpose&lt;br&gt;5.  Real World Experience Response: I didn‚Äôt have a lot to do today since many cats were at adoption events, so I played with some. They are so full of personality that I vow to adopt one in the future. This motivated me to help them more."/>
    <s v="operation kindness"/>
    <x v="1"/>
    <s v="2022"/>
  </r>
  <r>
    <x v="8"/>
    <s v="THS Class of 2024"/>
    <x v="1"/>
    <n v="2"/>
    <x v="0"/>
    <d v="2023-01-15T00:00:00"/>
    <m/>
    <s v="Prompt: How did your service contribute to better understanding of:&lt;br&gt;&lt;br&gt;1. Advocacy Skills&lt;br&gt;2. Designing a Solution&lt;br&gt;3. Empathy&lt;br&gt;4. Exploring Purpose&lt;br&gt;5.  Real World Experience Response: I signed up for a dog walker shift today and walked 3 dogs. They were really playful and energetic, and loved it when I scratched their necks. Then I met an 18-pound cat. I felt so bad for her knowing that people probably won‚Äôt adopt her because of her obesity, but she was still so loving and purred when I petted her."/>
    <s v="Operation Kindness"/>
    <x v="1"/>
    <s v="2023"/>
  </r>
  <r>
    <x v="165"/>
    <s v="THS Class of 2024"/>
    <x v="1"/>
    <n v="1"/>
    <x v="0"/>
    <d v="2023-03-22T00:00:00"/>
    <m/>
    <m/>
    <s v="Metzger Plaza"/>
    <x v="1"/>
    <s v="2023"/>
  </r>
  <r>
    <x v="9"/>
    <s v="THS Class of 2024"/>
    <x v="1"/>
    <n v="4"/>
    <x v="0"/>
    <d v="2023-02-27T00:00:00"/>
    <m/>
    <s v="Prompt: How did your service contribute to better understanding of:&lt;br&gt;&lt;br&gt;1. Advocacy Skills&lt;br&gt;2. Designing a Solution&lt;br&gt;3. Empathy&lt;br&gt;4. Exploring Purpose&lt;br&gt;5.  Real World Experience Response: Tonight our defendant were trying to stand up to her friend but in a violent way; though I understand her close relationship with her friend, I also had to consider how violence is never the proper solution to any problem."/>
    <s v="Plano Teen Court"/>
    <x v="1"/>
    <s v="2023"/>
  </r>
  <r>
    <x v="9"/>
    <s v="THS Class of 2024"/>
    <x v="1"/>
    <n v="4"/>
    <x v="0"/>
    <d v="2023-04-24T00:00:00"/>
    <m/>
    <s v="Prompt: How did your service contribute to better understanding of:&lt;br&gt;&lt;br&gt;1. Advocacy Skills&lt;br&gt;2. Designing a Solution&lt;br&gt;3. Empathy&lt;br&gt;4. Exploring Purpose&lt;br&gt;5.  Real World Experience Response: My defendant today was a from an immigrant family recently moved to the US. He had a language barrier that contributed to challenges and uncertainty especially for the incident. In my interview with him, we discussed his language and family challenges that made me feel empathetic, which was also expressed through my statements and examination."/>
    <s v="Plano Teen Court"/>
    <x v="1"/>
    <s v="2023"/>
  </r>
  <r>
    <x v="10"/>
    <s v="THS Class of 2024"/>
    <x v="1"/>
    <n v="3"/>
    <x v="0"/>
    <d v="2022-10-16T00:00:00"/>
    <m/>
    <s v="Prompt: How did your service contribute to better understanding of:&lt;br&gt;&lt;br&gt;1. Advocacy Skills&lt;br&gt;2. Designing a Solution&lt;br&gt;3. Empathy&lt;br&gt;4. Exploring Purpose&lt;br&gt;5.  Real World Experience Response: I practiced for a performance with TACT"/>
    <s v="Planned Parenthood"/>
    <x v="1"/>
    <s v="2022"/>
  </r>
  <r>
    <x v="10"/>
    <s v="THS Class of 2024"/>
    <x v="1"/>
    <n v="1"/>
    <x v="0"/>
    <d v="2023-02-15T00:00:00"/>
    <m/>
    <s v="Prompt: How did your service contribute to better understanding of:&lt;br&gt;&lt;br&gt;1. Advocacy Skills&lt;br&gt;2. Designing a Solution&lt;br&gt;3. Empathy&lt;br&gt;4. Exploring Purpose&lt;br&gt;5.  Real World Experience Response: I updated the bulletin board for banner"/>
    <s v="Banner"/>
    <x v="1"/>
    <s v="2023"/>
  </r>
  <r>
    <x v="168"/>
    <s v="THS Class of 2024"/>
    <x v="1"/>
    <n v="1.5"/>
    <x v="0"/>
    <d v="2023-05-11T00:00:00"/>
    <m/>
    <s v="Prompt: How did your service contribute to better understanding of:&lt;br&gt;&lt;br&gt;1. Advocacy Skills&lt;br&gt;2. Designing a Solution&lt;br&gt;3. Empathy&lt;br&gt;4. Exploring Purpose&lt;br&gt;5.  Real World Experience Response: I made cookies for mothers at a local shelter"/>
    <s v="Hockaday"/>
    <x v="1"/>
    <s v="2023"/>
  </r>
  <r>
    <x v="169"/>
    <s v="THS Class of 2024"/>
    <x v="1"/>
    <n v="3"/>
    <x v="0"/>
    <d v="2022-11-06T00:00:00"/>
    <m/>
    <s v="Prompt: How did your service contribute to better understanding of:&lt;br&gt;&lt;br&gt;1. Advocacy Skills&lt;br&gt;2. Designing a Solution&lt;br&gt;3. Empathy&lt;br&gt;4. Exploring Purpose&lt;br&gt;5.  Real World Experience Response: I planned a costume donation drive and ran it. We raised 16 costumes. I also planned our volunteers attending boo bash and helped them participate and get materials they needed."/>
    <s v="feeding the need"/>
    <x v="1"/>
    <s v="2022"/>
  </r>
  <r>
    <x v="169"/>
    <s v="THS Class of 2024"/>
    <x v="1"/>
    <n v="2"/>
    <x v="0"/>
    <d v="2023-01-14T00:00:00"/>
    <m/>
    <s v="Prompt: How did your service contribute to better understanding of:&lt;br&gt;&lt;br&gt;1. Advocacy Skills&lt;br&gt;2. Designing a Solution&lt;br&gt;3. Empathy&lt;br&gt;4. Exploring Purpose&lt;br&gt;5.  Real World Experience Response: I shopped for and made 80 sugar cookies, organized the decoration of them at Hockaday, helped my club members ice the 80 cookies, and dropped them at family gateway for their families for Christmas."/>
    <s v="feeding the need"/>
    <x v="1"/>
    <s v="2023"/>
  </r>
  <r>
    <x v="12"/>
    <s v="THS Class of 2024"/>
    <x v="1"/>
    <n v="2"/>
    <x v="0"/>
    <d v="2022-10-23T00:00:00"/>
    <m/>
    <s v="Prompt: How did your service contribute to better understanding of:&lt;br&gt;&lt;br&gt;1. Advocacy Skills&lt;br&gt;2. Designing a Solution&lt;br&gt;3. Empathy&lt;br&gt;4. Exploring Purpose&lt;br&gt;5.  Real World Experience Response: We made cat toys for the cats at ASPCA and enhancement games for them to get their food or treats while stimulating their brain."/>
    <s v="Girl Scouts Troop 257"/>
    <x v="1"/>
    <s v="2022"/>
  </r>
  <r>
    <x v="12"/>
    <s v="THS Class of 2024"/>
    <x v="1"/>
    <n v="2.5"/>
    <x v="0"/>
    <d v="2022-12-17T00:00:00"/>
    <m/>
    <s v="Prompt: How did your service contribute to better understanding of:&lt;br&gt;&lt;br&gt;1. Advocacy Skills&lt;br&gt;2. Designing a Solution&lt;br&gt;3. Empathy&lt;br&gt;4. Exploring Purpose&lt;br&gt;5.  Real World Experience Response: We made care boxes for the families that are coming to a Christmas party tomorrow and put toys w for kids in bags to give to the families"/>
    <s v="Semones YMCA"/>
    <x v="1"/>
    <s v="2022"/>
  </r>
  <r>
    <x v="13"/>
    <s v="THS Class of 2024"/>
    <x v="1"/>
    <n v="15"/>
    <x v="0"/>
    <d v="2023-04-11T00:00:00"/>
    <s v="I read several books for children with cancer."/>
    <s v="Prompt: How did your service contribute to better understanding of:&lt;br&gt;&lt;br&gt;1. Advocacy Skills&lt;br&gt;2. Designing a Solution&lt;br&gt;3. Empathy&lt;br&gt;4. Exploring Purpose&lt;br&gt;5.  Real World Experience Response: I read several books for children with cancer."/>
    <s v="Care for Cancer"/>
    <x v="1"/>
    <s v="2023"/>
  </r>
  <r>
    <x v="14"/>
    <s v="THS Class of 2024"/>
    <x v="1"/>
    <n v="1"/>
    <x v="0"/>
    <d v="2022-11-29T00:00:00"/>
    <m/>
    <s v="Prompt: How did your service contribute to better understanding of:&lt;br&gt;&lt;br&gt;1. Advocacy Skills&lt;br&gt;2. Designing a Solution&lt;br&gt;3. Empathy&lt;br&gt;4. Exploring Purpose&lt;br&gt;5.  Real World Experience Response: We had a meeting about planning our best buddies party!!!! came up with Amazon wishlist ideas and are finalizing ideas."/>
    <s v="Hockaday Best Buddies"/>
    <x v="1"/>
    <s v="2022"/>
  </r>
  <r>
    <x v="273"/>
    <s v="THS Class of 2024"/>
    <x v="1"/>
    <n v="1"/>
    <x v="0"/>
    <d v="2022-10-19T00:00:00"/>
    <m/>
    <s v="Prompt: How did your service contribute to better understanding of:&lt;br&gt;&lt;br&gt;1. Advocacy Skills&lt;br&gt;2. Designing a Solution&lt;br&gt;3. Empathy&lt;br&gt;4. Exploring Purpose&lt;br&gt;5.  Real World Experience Response: we got to know the girls and talked to them about school/life"/>
    <s v="Girl Talk"/>
    <x v="1"/>
    <s v="2022"/>
  </r>
  <r>
    <x v="273"/>
    <s v="THS Class of 2024"/>
    <x v="1"/>
    <n v="0.5"/>
    <x v="0"/>
    <d v="2023-03-02T00:00:00"/>
    <m/>
    <s v="Prompt: How did your service contribute to better understanding of:&lt;br&gt;&lt;br&gt;1. Advocacy Skills&lt;br&gt;2. Designing a Solution&lt;br&gt;3. Empathy&lt;br&gt;4. Exploring Purpose&lt;br&gt;5.  Real World Experience Response: helping students with writing skills"/>
    <s v="Writing Center Internship"/>
    <x v="1"/>
    <s v="2023"/>
  </r>
  <r>
    <x v="15"/>
    <s v="THS Class of 2024"/>
    <x v="1"/>
    <n v="1"/>
    <x v="0"/>
    <d v="2022-11-29T00:00:00"/>
    <m/>
    <s v="Prompt: How did your service contribute to better understanding of:&lt;br&gt;&lt;br&gt;1. Advocacy Skills&lt;br&gt;2. Designing a Solution&lt;br&gt;3. Empathy&lt;br&gt;4. Exploring Purpose&lt;br&gt;5.  Real World Experience Response: YLC Leadership development call"/>
    <s v="Best Buddies"/>
    <x v="1"/>
    <s v="2022"/>
  </r>
  <r>
    <x v="15"/>
    <s v="THS Class of 2024"/>
    <x v="1"/>
    <n v="1"/>
    <x v="0"/>
    <d v="2023-01-18T00:00:00"/>
    <m/>
    <s v="Prompt: How did your service contribute to better understanding of:&lt;br&gt;&lt;br&gt;1. Advocacy Skills&lt;br&gt;2. Designing a Solution&lt;br&gt;3. Empathy&lt;br&gt;4. Exploring Purpose&lt;br&gt;5.  Real World Experience Response: we had our SAB YLC meeting"/>
    <s v="Best Buddies"/>
    <x v="1"/>
    <s v="2023"/>
  </r>
  <r>
    <x v="15"/>
    <s v="THS Class of 2024"/>
    <x v="1"/>
    <n v="2"/>
    <x v="0"/>
    <d v="2022-09-19T00:00:00"/>
    <m/>
    <s v="Prompt: How did your service contribute to better understanding of:&lt;br&gt;&lt;br&gt;1. Advocacy Skills&lt;br&gt;2. Designing a Solution&lt;br&gt;3. Empathy&lt;br&gt;4. Exploring Purpose&lt;br&gt;5.  Real World Experience Response: we went to the zoo for our BIZ class and learned about the different issues that animals face"/>
    <s v="Hockaday"/>
    <x v="1"/>
    <s v="2022"/>
  </r>
  <r>
    <x v="15"/>
    <s v="THS Class of 2024"/>
    <x v="1"/>
    <n v="1.2"/>
    <x v="0"/>
    <d v="2022-10-11T00:00:00"/>
    <m/>
    <s v="Prompt: How did your service contribute to better understanding of:&lt;br&gt;&lt;br&gt;1. Advocacy Skills&lt;br&gt;2. Designing a Solution&lt;br&gt;3. Empathy&lt;br&gt;4. Exploring Purpose&lt;br&gt;5.  Real World Experience Response: a guest speaker from the zoo came to talk to us"/>
    <s v="Hockaday"/>
    <x v="1"/>
    <s v="2022"/>
  </r>
  <r>
    <x v="15"/>
    <s v="THS Class of 2024"/>
    <x v="1"/>
    <n v="1.2"/>
    <x v="0"/>
    <d v="2022-10-25T00:00:00"/>
    <m/>
    <s v="Prompt: How did your service contribute to better understanding of:&lt;br&gt;&lt;br&gt;1. Advocacy Skills&lt;br&gt;2. Designing a Solution&lt;br&gt;3. Empathy&lt;br&gt;4. Exploring Purpose&lt;br&gt;5.  Real World Experience Response: we had a BIZ y period session"/>
    <s v="Hockaday"/>
    <x v="1"/>
    <s v="2022"/>
  </r>
  <r>
    <x v="15"/>
    <s v="THS Class of 2024"/>
    <x v="1"/>
    <n v="1.2"/>
    <x v="0"/>
    <d v="2022-11-02T00:00:00"/>
    <m/>
    <s v="Prompt: How did your service contribute to better understanding of:&lt;br&gt;&lt;br&gt;1. Advocacy Skills&lt;br&gt;2. Designing a Solution&lt;br&gt;3. Empathy&lt;br&gt;4. Exploring Purpose&lt;br&gt;5.  Real World Experience Response: we had a Social impact work day"/>
    <s v="Hockaday"/>
    <x v="1"/>
    <s v="2022"/>
  </r>
  <r>
    <x v="15"/>
    <s v="THS Class of 2024"/>
    <x v="1"/>
    <n v="2"/>
    <x v="0"/>
    <d v="2022-11-10T00:00:00"/>
    <m/>
    <s v="Prompt: How did your service contribute to better understanding of:&lt;br&gt;&lt;br&gt;1. Advocacy Skills&lt;br&gt;2. Designing a Solution&lt;br&gt;3. Empathy&lt;br&gt;4. Exploring Purpose&lt;br&gt;5.  Real World Experience Response: we went off campus to HPV to interview people"/>
    <s v="Hockaday"/>
    <x v="1"/>
    <s v="2022"/>
  </r>
  <r>
    <x v="15"/>
    <s v="THS Class of 2024"/>
    <x v="1"/>
    <n v="1.2"/>
    <x v="0"/>
    <d v="2022-12-14T00:00:00"/>
    <m/>
    <s v="Prompt: How did your service contribute to better understanding of:&lt;br&gt;&lt;br&gt;1. Advocacy Skills&lt;br&gt;2. Designing a Solution&lt;br&gt;3. Empathy&lt;br&gt;4. Exploring Purpose&lt;br&gt;5.  Real World Experience Response: we had a BIZ social impact y period session"/>
    <s v="Hockaday"/>
    <x v="1"/>
    <s v="2022"/>
  </r>
  <r>
    <x v="170"/>
    <s v="THS Class of 2024"/>
    <x v="1"/>
    <n v="1"/>
    <x v="0"/>
    <d v="2022-11-01T00:00:00"/>
    <m/>
    <s v="Prompt: How did your service contribute to better understanding of:&lt;br&gt;&lt;br&gt;1. Advocacy Skills&lt;br&gt;2. Designing a Solution&lt;br&gt;3. Empathy&lt;br&gt;4. Exploring Purpose&lt;br&gt;5.  Real World Experience Response: I understand that the kids in Chapel Hill kids need support and the teachers need help teaching the students."/>
    <s v="Chapel Hill Preparatory"/>
    <x v="1"/>
    <s v="2022"/>
  </r>
  <r>
    <x v="16"/>
    <s v="THS Class of 2024"/>
    <x v="1"/>
    <n v="1"/>
    <x v="0"/>
    <d v="2022-09-18T00:00:00"/>
    <m/>
    <s v="Prompt: How did your service contribute to better understanding of:&lt;br&gt;&lt;br&gt;1. Advocacy Skills&lt;br&gt;2. Designing a Solution&lt;br&gt;3. Empathy&lt;br&gt;4. Exploring Purpose&lt;br&gt;5.  Real World Experience Response: I wrote letters to residents of Dickenson place to provide some joy to their day!"/>
    <s v="Dickenson Place"/>
    <x v="1"/>
    <s v="2022"/>
  </r>
  <r>
    <x v="16"/>
    <s v="THS Class of 2024"/>
    <x v="1"/>
    <n v="1"/>
    <x v="0"/>
    <d v="2022-11-08T00:00:00"/>
    <m/>
    <s v="Prompt: How did your service contribute to better understanding of:&lt;br&gt;&lt;br&gt;1. Advocacy Skills&lt;br&gt;2. Designing a Solution&lt;br&gt;3. Empathy&lt;br&gt;4. Exploring Purpose&lt;br&gt;5.  Real World Experience Response: I brought a Chick-fil-A gift card!"/>
    <s v="feeding the need"/>
    <x v="1"/>
    <s v="2022"/>
  </r>
  <r>
    <x v="16"/>
    <s v="THS Class of 2024"/>
    <x v="1"/>
    <n v="1"/>
    <x v="0"/>
    <d v="2023-01-04T00:00:00"/>
    <m/>
    <s v="Prompt: How did your service contribute to better understanding of:&lt;br&gt;&lt;br&gt;1. Advocacy Skills&lt;br&gt;2. Designing a Solution&lt;br&gt;3. Empathy&lt;br&gt;4. Exploring Purpose&lt;br&gt;5.  Real World Experience Response: I recorded myself reading a book for children in the hospital to watch"/>
    <s v="care for cancer"/>
    <x v="1"/>
    <s v="2023"/>
  </r>
  <r>
    <x v="16"/>
    <s v="THS Class of 2024"/>
    <x v="1"/>
    <n v="1"/>
    <x v="0"/>
    <d v="2023-02-15T00:00:00"/>
    <m/>
    <s v="Prompt: How did your service contribute to better understanding of:&lt;br&gt;&lt;br&gt;1. Advocacy Skills&lt;br&gt;2. Designing a Solution&lt;br&gt;3. Empathy&lt;br&gt;4. Exploring Purpose&lt;br&gt;5.  Real World Experience Response: I recorded myself reading!"/>
    <s v="care for cancer"/>
    <x v="1"/>
    <s v="2023"/>
  </r>
  <r>
    <x v="16"/>
    <s v="THS Class of 2024"/>
    <x v="1"/>
    <n v="2"/>
    <x v="0"/>
    <d v="2023-03-31T00:00:00"/>
    <m/>
    <s v="Prompt: How did your service contribute to better understanding of:&lt;br&gt;&lt;br&gt;1. Advocacy Skills&lt;br&gt;2. Designing a Solution&lt;br&gt;3. Empathy&lt;br&gt;4. Exploring Purpose&lt;br&gt;5.  Real World Experience Response: I donated 3 books to the book drive!"/>
    <s v="care for cancer"/>
    <x v="1"/>
    <s v="2023"/>
  </r>
  <r>
    <x v="171"/>
    <s v="THS Class of 2024"/>
    <x v="1"/>
    <n v="7"/>
    <x v="0"/>
    <d v="2022-12-27T00:00:00"/>
    <m/>
    <s v="Prompt: How did your service contribute to better understanding of:&lt;br&gt;&lt;br&gt;1. Advocacy Skills&lt;br&gt;2. Designing a Solution&lt;br&gt;3. Empathy&lt;br&gt;4. Exploring Purpose&lt;br&gt;5.  Real World Experience Response: We spent time with patients at Children‚Äôs Hospital to provide a relaxing and comfortable environment."/>
    <s v="Care 4 Cancer"/>
    <x v="1"/>
    <s v="2022"/>
  </r>
  <r>
    <x v="171"/>
    <s v="THS Class of 2024"/>
    <x v="1"/>
    <n v="2"/>
    <x v="0"/>
    <d v="2022-11-13T00:00:00"/>
    <m/>
    <s v="Prompt: How did your service contribute to better understanding of:&lt;br&gt;&lt;br&gt;1. Advocacy Skills&lt;br&gt;2. Designing a Solution&lt;br&gt;3. Empathy&lt;br&gt;4. Exploring Purpose&lt;br&gt;5.  Real World Experience Response: Made crafts with those in an assisted living retirement home, learned about their personal experiences, and formed relationships with strangers."/>
    <s v="St. Joseph Village"/>
    <x v="1"/>
    <s v="2022"/>
  </r>
  <r>
    <x v="172"/>
    <s v="THS Class of 2024"/>
    <x v="1"/>
    <n v="1.5"/>
    <x v="0"/>
    <d v="2023-01-05T00:00:00"/>
    <m/>
    <s v="Prompt: How did your service contribute to better understanding of:&lt;br&gt;&lt;br&gt;1. Advocacy Skills&lt;br&gt;2. Designing a Solution&lt;br&gt;3. Empathy&lt;br&gt;4. Exploring Purpose&lt;br&gt;5.  Real World Experience Response: We completed art projects with kids at the facility. We are also working on ways to brighten up the hallways and cafeteria"/>
    <s v="family gateway"/>
    <x v="1"/>
    <s v="2023"/>
  </r>
  <r>
    <x v="274"/>
    <s v="THS Class of 2024"/>
    <x v="1"/>
    <n v="2"/>
    <x v="0"/>
    <d v="2022-12-08T00:00:00"/>
    <m/>
    <s v="Prompt: How did your service contribute to better understanding of:&lt;br&gt;&lt;br&gt;1. Advocacy Skills&lt;br&gt;2. Designing a Solution&lt;br&gt;3. Empathy&lt;br&gt;4. Exploring Purpose&lt;br&gt;5.  Real World Experience Response: Reading books for children with cancer"/>
    <s v="care for cancer"/>
    <x v="1"/>
    <s v="2022"/>
  </r>
  <r>
    <x v="174"/>
    <s v="THS Class of 2024"/>
    <x v="1"/>
    <n v="2"/>
    <x v="0"/>
    <d v="2022-12-16T00:00:00"/>
    <m/>
    <s v="Prompt: How did your service contribute to better understanding of:&lt;br&gt;&lt;br&gt;1. Advocacy Skills&lt;br&gt;2. Designing a Solution&lt;br&gt;3. Empathy&lt;br&gt;4. Exploring Purpose&lt;br&gt;5.  Real World Experience Response: During this time we were really able to connect with the children by reading and talking to them."/>
    <s v="United to Learn"/>
    <x v="1"/>
    <s v="2022"/>
  </r>
  <r>
    <x v="174"/>
    <s v="THS Class of 2024"/>
    <x v="1"/>
    <n v="1"/>
    <x v="0"/>
    <d v="2023-01-17T00:00:00"/>
    <m/>
    <s v="Prompt: How did your service contribute to better understanding of:&lt;br&gt;&lt;br&gt;1. Advocacy Skills&lt;br&gt;2. Designing a Solution&lt;br&gt;3. Empathy&lt;br&gt;4. Exploring Purpose&lt;br&gt;5.  Real World Experience Response: During tutoring I really have to try to put my self in someone else‚Äôs shoes to understand the concepts"/>
    <s v="Nathan Adams Elementary School"/>
    <x v="1"/>
    <s v="2023"/>
  </r>
  <r>
    <x v="174"/>
    <s v="THS Class of 2024"/>
    <x v="1"/>
    <n v="1"/>
    <x v="0"/>
    <d v="2023-02-13T00:00:00"/>
    <m/>
    <s v="Prompt: How did your service contribute to better understanding of:&lt;br&gt;&lt;br&gt;1. Advocacy Skills&lt;br&gt;2. Designing a Solution&lt;br&gt;3. Empathy&lt;br&gt;4. Exploring Purpose&lt;br&gt;5.  Real World Experience Response: During our service activity making cookie jars for teachers at a local elementary school we worked to understand all of the work that these teachers do for their students all the time."/>
    <s v="hockaday baking club"/>
    <x v="1"/>
    <s v="2023"/>
  </r>
  <r>
    <x v="19"/>
    <s v="THS Class of 2024"/>
    <x v="1"/>
    <n v="1"/>
    <x v="0"/>
    <d v="2023-01-12T00:00:00"/>
    <m/>
    <s v="Prompt: How did your service contribute to better understanding of:&lt;br&gt;&lt;br&gt;1. Advocacy Skills&lt;br&gt;2. Designing a Solution&lt;br&gt;3. Empathy&lt;br&gt;4. Exploring Purpose&lt;br&gt;5.  Real World Experience Response: Read books for hospital!"/>
    <s v="care 4 cancer"/>
    <x v="1"/>
    <s v="2023"/>
  </r>
  <r>
    <x v="175"/>
    <s v="THS Class of 2024"/>
    <x v="1"/>
    <n v="2"/>
    <x v="0"/>
    <d v="2022-10-06T00:00:00"/>
    <m/>
    <s v="Prompt: How did your service contribute to better understanding of:&lt;br&gt;&lt;br&gt;1. Advocacy Skills&lt;br&gt;2. Designing a Solution&lt;br&gt;3. Empathy&lt;br&gt;4. Exploring Purpose&lt;br&gt;5.  Real World Experience Response: I helped tutor a 9th grader in math."/>
    <s v="Intellichoice"/>
    <x v="1"/>
    <s v="2022"/>
  </r>
  <r>
    <x v="275"/>
    <s v="THS Class of 2024"/>
    <x v="1"/>
    <n v="1"/>
    <x v="0"/>
    <d v="2022-10-27T00:00:00"/>
    <m/>
    <s v="Prompt: How did your service contribute to better understanding of:&lt;br&gt;&lt;br&gt;1. Advocacy Skills&lt;br&gt;2. Designing a Solution&lt;br&gt;3. Empathy&lt;br&gt;4. Exploring Purpose&lt;br&gt;5.  Real World Experience Response: I worked with a student on math and it helped me build an empathic connection with him."/>
    <s v="Summit Tutoring"/>
    <x v="1"/>
    <s v="2022"/>
  </r>
  <r>
    <x v="275"/>
    <s v="THS Class of 2024"/>
    <x v="1"/>
    <n v="2"/>
    <x v="0"/>
    <d v="2023-03-03T00:00:00"/>
    <m/>
    <s v="Prompt: How did your service contribute to better understanding of:&lt;br&gt;&lt;br&gt;1. Advocacy Skills&lt;br&gt;2. Designing a Solution&lt;br&gt;3. Empathy&lt;br&gt;4. Exploring Purpose&lt;br&gt;5.  Real World Experience Response: Empathized with kids by playing music with them"/>
    <s v="Hockaday Orchestra"/>
    <x v="1"/>
    <s v="2023"/>
  </r>
  <r>
    <x v="177"/>
    <s v="THS Class of 2024"/>
    <x v="1"/>
    <n v="0.8"/>
    <x v="0"/>
    <d v="2022-10-18T00:00:00"/>
    <m/>
    <s v="Prompt: How did your service contribute to better understanding of:&lt;br&gt;&lt;br&gt;1. Advocacy Skills&lt;br&gt;2. Designing a Solution&lt;br&gt;3. Empathy&lt;br&gt;4. Exploring Purpose&lt;br&gt;5.  Real World Experience Response: met kids and helped tutor"/>
    <s v="Walnut Hill Elementary"/>
    <x v="1"/>
    <s v="2022"/>
  </r>
  <r>
    <x v="177"/>
    <s v="THS Class of 2024"/>
    <x v="1"/>
    <n v="1"/>
    <x v="0"/>
    <d v="2022-10-19T00:00:00"/>
    <m/>
    <s v="Prompt: How did your service contribute to better understanding of:&lt;br&gt;&lt;br&gt;1. Advocacy Skills&lt;br&gt;2. Designing a Solution&lt;br&gt;3. Empathy&lt;br&gt;4. Exploring Purpose&lt;br&gt;5.  Real World Experience Response: met girls for our groups, got to know what they're struggling with"/>
    <s v="Girl Talk"/>
    <x v="1"/>
    <s v="2022"/>
  </r>
  <r>
    <x v="22"/>
    <s v="THS Class of 2024"/>
    <x v="1"/>
    <n v="2"/>
    <x v="0"/>
    <d v="2023-03-26T00:00:00"/>
    <m/>
    <s v="Prompt: How did your service contribute to better understanding of:&lt;br&gt;&lt;br&gt;1. Advocacy Skills&lt;br&gt;2. Designing a Solution&lt;br&gt;3. Empathy&lt;br&gt;4. Exploring Purpose&lt;br&gt;5.  Real World Experience Response: Stuffing Easter eggs"/>
    <s v="Foster Elementary"/>
    <x v="1"/>
    <s v="2023"/>
  </r>
  <r>
    <x v="276"/>
    <s v="THS Class of 2024"/>
    <x v="1"/>
    <n v="3"/>
    <x v="0"/>
    <d v="2022-12-16T00:00:00"/>
    <m/>
    <s v="Prompt: How did your service contribute to better understanding of:&lt;br&gt;&lt;br&gt;1. Advocacy Skills&lt;br&gt;2. Designing a Solution&lt;br&gt;3. Empathy&lt;br&gt;4. Exploring Purpose&lt;br&gt;5.  Real World Experience Response: I worked with members of my advisory to sort uniforms and build hygiene kits for underprivileged families."/>
    <s v="United to Learn"/>
    <x v="1"/>
    <s v="2022"/>
  </r>
  <r>
    <x v="23"/>
    <s v="THS Class of 2024"/>
    <x v="1"/>
    <n v="1"/>
    <x v="0"/>
    <d v="2023-03-21T00:00:00"/>
    <m/>
    <s v="Prompt: How did your service contribute to better understanding of:&lt;br&gt;&lt;br&gt;1. Advocacy Skills&lt;br&gt;2. Designing a Solution&lt;br&gt;3. Empathy&lt;br&gt;4. Exploring Purpose&lt;br&gt;5.  Real World Experience Response: I talked with students about preparation for the STAAR test and discussed how they feel anxious about the test/where they can make improvements."/>
    <s v="Writing Centdf"/>
    <x v="1"/>
    <s v="2023"/>
  </r>
  <r>
    <x v="23"/>
    <s v="THS Class of 2024"/>
    <x v="1"/>
    <n v="1"/>
    <x v="0"/>
    <d v="2023-04-11T00:00:00"/>
    <m/>
    <s v="Prompt: How did your service contribute to better understanding of:&lt;br&gt;&lt;br&gt;1. Advocacy Skills&lt;br&gt;2. Designing a Solution&lt;br&gt;3. Empathy&lt;br&gt;4. Exploring Purpose&lt;br&gt;5.  Real World Experience Response: I helped students with organizing grammatically correct sentences."/>
    <s v="Writing Center"/>
    <x v="1"/>
    <s v="2023"/>
  </r>
  <r>
    <x v="23"/>
    <s v="THS Class of 2024"/>
    <x v="1"/>
    <n v="1"/>
    <x v="0"/>
    <d v="2023-04-18T00:00:00"/>
    <m/>
    <s v="Prompt: How did your service contribute to better understanding of:&lt;br&gt;&lt;br&gt;1. Advocacy Skills&lt;br&gt;2. Designing a Solution&lt;br&gt;3. Empathy&lt;br&gt;4. Exploring Purpose&lt;br&gt;5.  Real World Experience Response: I tutored DISD students in writing today."/>
    <s v="The Writing Center"/>
    <x v="1"/>
    <s v="2023"/>
  </r>
  <r>
    <x v="24"/>
    <s v="THS Class of 2024"/>
    <x v="1"/>
    <n v="2"/>
    <x v="0"/>
    <d v="2022-09-02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x v="1"/>
    <s v="2022"/>
  </r>
  <r>
    <x v="24"/>
    <s v="THS Class of 2024"/>
    <x v="1"/>
    <n v="2"/>
    <x v="0"/>
    <d v="2022-09-23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x v="1"/>
    <s v="2022"/>
  </r>
  <r>
    <x v="24"/>
    <s v="THS Class of 2024"/>
    <x v="1"/>
    <n v="2"/>
    <x v="0"/>
    <d v="2022-10-14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in E7 Class."/>
    <s v="Citizens of Tomorrow"/>
    <x v="1"/>
    <s v="2022"/>
  </r>
  <r>
    <x v="24"/>
    <s v="THS Class of 2024"/>
    <x v="1"/>
    <n v="1"/>
    <x v="0"/>
    <d v="2022-10-21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2"/>
  </r>
  <r>
    <x v="24"/>
    <s v="THS Class of 2024"/>
    <x v="1"/>
    <n v="1"/>
    <x v="0"/>
    <d v="2022-11-18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2"/>
  </r>
  <r>
    <x v="24"/>
    <s v="THS Class of 2024"/>
    <x v="1"/>
    <n v="2"/>
    <x v="0"/>
    <d v="2022-12-02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the lead host in E7 Class."/>
    <s v="Citizens of Tomorrow"/>
    <x v="1"/>
    <s v="2022"/>
  </r>
  <r>
    <x v="24"/>
    <s v="THS Class of 2024"/>
    <x v="1"/>
    <n v="1"/>
    <x v="0"/>
    <d v="2022-12-09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2"/>
  </r>
  <r>
    <x v="24"/>
    <s v="THS Class of 2024"/>
    <x v="1"/>
    <n v="1"/>
    <x v="0"/>
    <d v="2022-12-16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2"/>
  </r>
  <r>
    <x v="24"/>
    <s v="THS Class of 2024"/>
    <x v="1"/>
    <n v="1"/>
    <x v="0"/>
    <d v="2023-01-06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3"/>
  </r>
  <r>
    <x v="24"/>
    <s v="THS Class of 2024"/>
    <x v="1"/>
    <n v="2"/>
    <x v="0"/>
    <d v="2023-01-13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3"/>
  </r>
  <r>
    <x v="24"/>
    <s v="THS Class of 2024"/>
    <x v="1"/>
    <n v="1"/>
    <x v="0"/>
    <d v="2023-01-27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in E7 Class."/>
    <s v="Citizens of Tomorrow"/>
    <x v="1"/>
    <s v="2023"/>
  </r>
  <r>
    <x v="24"/>
    <s v="THS Class of 2024"/>
    <x v="1"/>
    <n v="1"/>
    <x v="0"/>
    <d v="2023-02-10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1"/>
    <x v="0"/>
    <d v="2023-02-17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1"/>
    <x v="0"/>
    <d v="2023-03-03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1"/>
    <x v="0"/>
    <d v="2023-03-10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1"/>
    <x v="0"/>
    <d v="2023-03-24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1"/>
    <x v="0"/>
    <d v="2023-03-31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4"/>
    <s v="THS Class of 2024"/>
    <x v="1"/>
    <n v="2"/>
    <x v="0"/>
    <d v="2023-04-07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host lead."/>
    <s v="Citizens of Tomorrow"/>
    <x v="1"/>
    <s v="2023"/>
  </r>
  <r>
    <x v="24"/>
    <s v="THS Class of 2024"/>
    <x v="1"/>
    <n v="1"/>
    <x v="0"/>
    <d v="2023-04-21T00:00:00"/>
    <m/>
    <s v="Prompt: How did your service contribute to better understanding of:&lt;br&gt;&lt;br&gt;1. Advocacy Skills&lt;br&gt;2. Designing a Solution&lt;br&gt;3. Empathy&lt;br&gt;4. Exploring Purpose&lt;br&gt;5.  Real World Experience Response: In the English corner project, I met with students from all over the world along with other volunteers and helped improve their English through casual conversations. As a student who moved to the US only several years ago, I fully understand and feel empathy toward the students‚Äô struggle to improve their English, and I volunteered to help them overcome the struggle. I was a cohost."/>
    <s v="Citizens of Tomorrow"/>
    <x v="1"/>
    <s v="2023"/>
  </r>
  <r>
    <x v="25"/>
    <s v="THS Class of 2024"/>
    <x v="1"/>
    <n v="1"/>
    <x v="0"/>
    <d v="2022-11-05T00:00:00"/>
    <m/>
    <s v="Prompt: How did your service contribute to better understanding of:&lt;br&gt;&lt;br&gt;1. Advocacy Skills&lt;br&gt;2. Designing a Solution&lt;br&gt;3. Empathy&lt;br&gt;4. Exploring Purpose&lt;br&gt;5.  Real World Experience Response: Writing letters to form a sense of connection between other members of my community and me."/>
    <s v="GirlPWR"/>
    <x v="1"/>
    <s v="2022"/>
  </r>
  <r>
    <x v="178"/>
    <s v="THS Class of 2024"/>
    <x v="1"/>
    <n v="1"/>
    <x v="0"/>
    <d v="2023-02-22T00:00:00"/>
    <m/>
    <s v="Prompt: How did your service contribute to better understanding of:&lt;br&gt;&lt;br&gt;1. Advocacy Skills&lt;br&gt;2. Designing a Solution&lt;br&gt;3. Empathy&lt;br&gt;4. Exploring Purpose&lt;br&gt;5.  Real World Experience Response: Through interactions with students about the music of Texas and their interest in the different instruments, I developed empathy, sharing my personal experience with viola."/>
    <s v="Hockaday"/>
    <x v="1"/>
    <s v="2023"/>
  </r>
  <r>
    <x v="277"/>
    <s v="THS Class of 2024"/>
    <x v="1"/>
    <n v="1"/>
    <x v="0"/>
    <d v="2022-11-16T00:00:00"/>
    <m/>
    <s v="Prompt: How did your service contribute to better understanding of:&lt;br&gt;&lt;br&gt;1. Advocacy Skills&lt;br&gt;2. Designing a Solution&lt;br&gt;3. Empathy&lt;br&gt;4. Exploring Purpose&lt;br&gt;5.  Real World Experience Response: We worked with some senior citizens and sang to them."/>
    <s v="Emerson Nursing Home"/>
    <x v="1"/>
    <s v="2022"/>
  </r>
  <r>
    <x v="277"/>
    <s v="THS Class of 2024"/>
    <x v="1"/>
    <n v="1"/>
    <x v="0"/>
    <d v="2023-02-14T00:00:00"/>
    <m/>
    <s v="Prompt: How did your service contribute to better understanding of:&lt;br&gt;&lt;br&gt;1. Advocacy Skills&lt;br&gt;2. Designing a Solution&lt;br&gt;3. Empathy&lt;br&gt;4. Exploring Purpose&lt;br&gt;5.  Real World Experience Response: I taught some elementary schooler about fractions."/>
    <s v="United to Learn"/>
    <x v="1"/>
    <s v="2023"/>
  </r>
  <r>
    <x v="277"/>
    <s v="THS Class of 2024"/>
    <x v="1"/>
    <n v="1"/>
    <x v="0"/>
    <d v="2023-05-12T00:00:00"/>
    <m/>
    <s v="Prompt: How did your service contribute to better understanding of:&lt;br&gt;&lt;br&gt;1. Advocacy Skills&lt;br&gt;2. Designing a Solution&lt;br&gt;3. Empathy&lt;br&gt;4. Exploring Purpose&lt;br&gt;5.  Real World Experience Response: We sang at an assisted living facility."/>
    <s v="Hockaday Choir"/>
    <x v="1"/>
    <s v="2023"/>
  </r>
  <r>
    <x v="26"/>
    <s v="THS Class of 2024"/>
    <x v="1"/>
    <n v="40"/>
    <x v="0"/>
    <d v="2023-04-06T00:00:00"/>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x v="1"/>
    <s v="2023"/>
  </r>
  <r>
    <x v="26"/>
    <s v="THS Class of 2024"/>
    <x v="1"/>
    <n v="40"/>
    <x v="0"/>
    <d v="2023-04-06T00:00:00"/>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x v="1"/>
    <s v="2023"/>
  </r>
  <r>
    <x v="26"/>
    <s v="THS Class of 2024"/>
    <x v="1"/>
    <n v="40"/>
    <x v="0"/>
    <d v="2023-04-06T00:00:00"/>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x v="1"/>
    <s v="2023"/>
  </r>
  <r>
    <x v="26"/>
    <s v="THS Class of 2024"/>
    <x v="1"/>
    <n v="40"/>
    <x v="0"/>
    <d v="2023-04-06T00:00:00"/>
    <m/>
    <s v="Prompt: How did your service contribute to better understanding of:&lt;br&gt;&lt;br&gt;1. Advocacy Skills&lt;br&gt;2. Designing a Solution&lt;br&gt;3. Empathy&lt;br&gt;4. Exploring Purpose&lt;br&gt;5.  Real World Experience Response: I once again worked with people in my community and helped them to clear out stuff and get stuff to bring to refugees. And then worked with different refugee families."/>
    <s v="refugees"/>
    <x v="1"/>
    <s v="2023"/>
  </r>
  <r>
    <x v="27"/>
    <s v="THS Class of 2024"/>
    <x v="1"/>
    <n v="2"/>
    <x v="0"/>
    <d v="2022-11-02T00:00:00"/>
    <m/>
    <s v="Prompt: How did your service contribute to better understanding of:&lt;br&gt;&lt;br&gt;1. Advocacy Skills&lt;br&gt;2. Designing a Solution&lt;br&gt;3. Empathy&lt;br&gt;4. Exploring Purpose&lt;br&gt;5.  Real World Experience Response: I spent time passing out candy to kids that are currently living at Family Gateway. It was so fun seeing all the kids in costumes, holding full candy bags. I love knowing I made a difference in their Halloween experience"/>
    <s v="Feeding the Need Boo Bash"/>
    <x v="1"/>
    <s v="2022"/>
  </r>
  <r>
    <x v="27"/>
    <s v="THS Class of 2024"/>
    <x v="1"/>
    <n v="7"/>
    <x v="0"/>
    <d v="2022-12-28T00:00:00"/>
    <m/>
    <s v="Prompt: How did your service contribute to better understanding of:&lt;br&gt;&lt;br&gt;1. Advocacy Skills&lt;br&gt;2. Designing a Solution&lt;br&gt;3. Empathy&lt;br&gt;4. Exploring Purpose&lt;br&gt;5.  Real World Experience Response: I built empathy through spending time crafting with the patients at Children's Hospital. It was great spending time with them and seeing the joy on their faces when they finished their crafts."/>
    <s v="Care4Cancer"/>
    <x v="1"/>
    <s v="2022"/>
  </r>
  <r>
    <x v="27"/>
    <s v="THS Class of 2024"/>
    <x v="1"/>
    <n v="1"/>
    <x v="0"/>
    <d v="2023-05-13T00:00:00"/>
    <m/>
    <s v="Prompt: How did your service contribute to better understanding of:&lt;br&gt;&lt;br&gt;1. Advocacy Skills&lt;br&gt;2. Designing a Solution&lt;br&gt;3. Empathy&lt;br&gt;4. Exploring Purpose&lt;br&gt;5.  Real World Experience Response: I baked 2 dozen cookies for mother's day baskets that got donated to family gateway"/>
    <s v="Baking Club"/>
    <x v="1"/>
    <s v="2023"/>
  </r>
  <r>
    <x v="278"/>
    <s v="THS Class of 2024"/>
    <x v="1"/>
    <n v="2"/>
    <x v="0"/>
    <d v="2023-02-15T00:00:00"/>
    <m/>
    <s v="Prompt: How did your service contribute to better understanding of:&lt;br&gt;&lt;br&gt;1. Advocacy Skills&lt;br&gt;2. Designing a Solution&lt;br&gt;3. Empathy&lt;br&gt;4. Exploring Purpose&lt;br&gt;5.  Real World Experience Response: Read books to young cancer patients"/>
    <s v="Care for Cancer"/>
    <x v="1"/>
    <s v="2023"/>
  </r>
  <r>
    <x v="278"/>
    <s v="THS Class of 2024"/>
    <x v="1"/>
    <n v="2"/>
    <x v="0"/>
    <d v="2023-04-21T00:00:00"/>
    <m/>
    <s v="Prompt: How did your service contribute to better understanding of:&lt;br&gt;&lt;br&gt;1. Advocacy Skills&lt;br&gt;2. Designing a Solution&lt;br&gt;3. Empathy&lt;br&gt;4. Exploring Purpose&lt;br&gt;5.  Real World Experience Response: Reading books to cancer patients."/>
    <s v="Care for Cancer"/>
    <x v="1"/>
    <s v="2023"/>
  </r>
  <r>
    <x v="179"/>
    <s v="THS Class of 2024"/>
    <x v="1"/>
    <n v="2"/>
    <x v="0"/>
    <d v="2023-03-09T00:00:00"/>
    <m/>
    <s v="Prompt: How did your service contribute to better understanding of:&lt;br&gt;&lt;br&gt;1. Advocacy Skills&lt;br&gt;2. Designing a Solution&lt;br&gt;3. Empathy&lt;br&gt;4. Exploring Purpose&lt;br&gt;5.  Real World Experience Response: We helped people find what they wanted from the pantry and talked to a little boy about his day."/>
    <s v="Marcus Elementary Food Pantry"/>
    <x v="1"/>
    <s v="2023"/>
  </r>
  <r>
    <x v="179"/>
    <s v="THS Class of 2024"/>
    <x v="1"/>
    <n v="4"/>
    <x v="0"/>
    <d v="2023-05-06T00:00:00"/>
    <m/>
    <s v="Prompt: How did your service contribute to better understanding of:&lt;br&gt;&lt;br&gt;1. Advocacy Skills&lt;br&gt;2. Designing a Solution&lt;br&gt;3. Empathy&lt;br&gt;4. Exploring Purpose&lt;br&gt;5.  Real World Experience Response: We cleaned dishes and did laundry for the puppies."/>
    <s v="SPCA Dallas"/>
    <x v="1"/>
    <s v="2023"/>
  </r>
  <r>
    <x v="28"/>
    <s v="THS Class of 2024"/>
    <x v="1"/>
    <n v="4"/>
    <x v="0"/>
    <d v="2022-09-04T00:00:00"/>
    <m/>
    <s v="Prompt: How did your service contribute to better understanding of:&lt;br&gt;&lt;br&gt;1. Advocacy Skills&lt;br&gt;2. Designing a Solution&lt;br&gt;3. Empathy&lt;br&gt;4. Exploring Purpose&lt;br&gt;5.  Real World Experience Response: I helped with the fundraising event at top golf for Luke‚Äôs Fast Breaks."/>
    <s v="Luke's Fast Breaks"/>
    <x v="1"/>
    <s v="2022"/>
  </r>
  <r>
    <x v="28"/>
    <s v="THS Class of 2024"/>
    <x v="1"/>
    <n v="1"/>
    <x v="0"/>
    <d v="2022-12-01T00:00:00"/>
    <m/>
    <s v="Prompt: How did your service contribute to better understanding of:&lt;br&gt;&lt;br&gt;1. Advocacy Skills&lt;br&gt;2. Designing a Solution&lt;br&gt;3. Empathy&lt;br&gt;4. Exploring Purpose&lt;br&gt;5.  Real World Experience Response: Yesterday, I helped set up the middle school Banner bulletin board during Y period. I had a lot of fun, and it looks super cute!"/>
    <s v="Writing Center"/>
    <x v="1"/>
    <s v="2022"/>
  </r>
  <r>
    <x v="28"/>
    <s v="THS Class of 2024"/>
    <x v="1"/>
    <n v="3"/>
    <x v="0"/>
    <d v="2022-12-10T00:00:00"/>
    <m/>
    <s v="Prompt: How did your service contribute to better understanding of:&lt;br&gt;&lt;br&gt;1. Advocacy Skills&lt;br&gt;2. Designing a Solution&lt;br&gt;3. Empathy&lt;br&gt;4. Exploring Purpose&lt;br&gt;5.  Real World Experience Response: At Wesley Rankin, I helped set up for their holiday event, Project Care. I hope the kids love it!"/>
    <s v="Wesley Rankin Community Center"/>
    <x v="1"/>
    <s v="2022"/>
  </r>
  <r>
    <x v="28"/>
    <s v="THS Class of 2024"/>
    <x v="1"/>
    <n v="1"/>
    <x v="0"/>
    <d v="2022-12-04T00:00:00"/>
    <m/>
    <s v="Prompt: How did your service contribute to better understanding of:&lt;br&gt;&lt;br&gt;1. Advocacy Skills&lt;br&gt;2. Designing a Solution&lt;br&gt;3. Empathy&lt;br&gt;4. Exploring Purpose&lt;br&gt;5.  Real World Experience Response: We made Christmas stuffed animals that encouraged kids to read. I hope they enjoy them, and I had so much fun!"/>
    <s v="united way of dallas"/>
    <x v="1"/>
    <s v="2022"/>
  </r>
  <r>
    <x v="28"/>
    <s v="THS Class of 2024"/>
    <x v="1"/>
    <n v="1"/>
    <x v="0"/>
    <d v="2023-01-11T00:00:00"/>
    <m/>
    <s v="Prompt: How did your service contribute to better understanding of:&lt;br&gt;&lt;br&gt;1. Advocacy Skills&lt;br&gt;2. Designing a Solution&lt;br&gt;3. Empathy&lt;br&gt;4. Exploring Purpose&lt;br&gt;5.  Real World Experience Response: I attended an informative meeting about homelessness in Dallas."/>
    <s v="Feeding the Need"/>
    <x v="1"/>
    <s v="2023"/>
  </r>
  <r>
    <x v="28"/>
    <s v="THS Class of 2024"/>
    <x v="1"/>
    <n v="2"/>
    <x v="0"/>
    <d v="2023-02-12T00:00:00"/>
    <m/>
    <s v="Prompt: How did your service contribute to better understanding of:&lt;br&gt;&lt;br&gt;1. Advocacy Skills&lt;br&gt;2. Designing a Solution&lt;br&gt;3. Empathy&lt;br&gt;4. Exploring Purpose&lt;br&gt;5.  Real World Experience Response: With the Feeding the Need club, I assembled decorated snack bags for Family Gateway, and I had so much fun!"/>
    <s v="Family Gateway"/>
    <x v="1"/>
    <s v="2023"/>
  </r>
  <r>
    <x v="28"/>
    <s v="THS Class of 2024"/>
    <x v="1"/>
    <n v="4"/>
    <x v="0"/>
    <d v="2023-03-10T00:00:00"/>
    <m/>
    <s v="Prompt: How did your service contribute to better understanding of:&lt;br&gt;&lt;br&gt;1. Advocacy Skills&lt;br&gt;2. Designing a Solution&lt;br&gt;3. Empathy&lt;br&gt;4. Exploring Purpose&lt;br&gt;5.  Real World Experience Response: I volunteered at the Casa Feliz program and we celebrated 5 people‚Äôs birthdays! I had so much fun."/>
    <s v="Wesley Rankin Community Center"/>
    <x v="1"/>
    <s v="2023"/>
  </r>
  <r>
    <x v="180"/>
    <s v="THS Class of 2024"/>
    <x v="1"/>
    <n v="1"/>
    <x v="0"/>
    <d v="2022-10-03T00:00:00"/>
    <m/>
    <s v="Prompt: How did your service contribute to better understanding of:&lt;br&gt;&lt;br&gt;1. Advocacy Skills&lt;br&gt;2. Designing a Solution&lt;br&gt;3. Empathy&lt;br&gt;4. Exploring Purpose&lt;br&gt;5.  Real World Experience Response: As we were working with the kids I was able to see how excited they were about all the new volleyballs we had brought them, and how much that meant to them that we were there playing with them."/>
    <s v="The Hockaday School Volleyball Team"/>
    <x v="1"/>
    <s v="2022"/>
  </r>
  <r>
    <x v="180"/>
    <s v="THS Class of 2024"/>
    <x v="1"/>
    <n v="1"/>
    <x v="0"/>
    <d v="2022-10-03T00:00:00"/>
    <m/>
    <s v="Prompt: How did your service contribute to better understanding of:&lt;br&gt;&lt;br&gt;1. Advocacy Skills&lt;br&gt;2. Designing a Solution&lt;br&gt;3. Empathy&lt;br&gt;4. Exploring Purpose&lt;br&gt;5.  Real World Experience Response: Through packing shoes and delivering them, I was able to better understand how people in 3rd world countries are affected in their day-to-day lives."/>
    <s v="Soles for Souls"/>
    <x v="1"/>
    <s v="2022"/>
  </r>
  <r>
    <x v="180"/>
    <s v="THS Class of 2024"/>
    <x v="1"/>
    <n v="1"/>
    <x v="0"/>
    <d v="2023-01-11T00:00:00"/>
    <m/>
    <s v="Prompt: How did your service contribute to better understanding of:&lt;br&gt;&lt;br&gt;1. Advocacy Skills&lt;br&gt;2. Designing a Solution&lt;br&gt;3. Empathy&lt;br&gt;4. Exploring Purpose&lt;br&gt;5.  Real World Experience Response: We learned about homelessness in Dallas and how many different factors can lead to homelessness."/>
    <s v="Feeding the Need"/>
    <x v="1"/>
    <s v="2023"/>
  </r>
  <r>
    <x v="29"/>
    <s v="THS Class of 2024"/>
    <x v="1"/>
    <n v="5"/>
    <x v="0"/>
    <d v="2022-11-29T00:00:00"/>
    <m/>
    <s v="Prompt: How did your service contribute to better understanding of:&lt;br&gt;&lt;br&gt;1. Advocacy Skills&lt;br&gt;2. Designing a Solution&lt;br&gt;3. Empathy&lt;br&gt;4. Exploring Purpose&lt;br&gt;5.  Real World Experience Response: I painted people's faces and helped with cookie decorating at the feast of sharing. I got to meet so many people during my experience!"/>
    <s v="Feast of Sharing"/>
    <x v="1"/>
    <s v="2022"/>
  </r>
  <r>
    <x v="31"/>
    <s v="THS Class of 2024"/>
    <x v="1"/>
    <n v="3"/>
    <x v="0"/>
    <d v="2022-12-12T00:00:00"/>
    <m/>
    <s v="Prompt: How did your service contribute to better understanding of:&lt;br&gt;&lt;br&gt;1. Advocacy Skills&lt;br&gt;2. Designing a Solution&lt;br&gt;3. Empathy&lt;br&gt;4. Exploring Purpose&lt;br&gt;5.  Real World Experience Response: I learned how down syndrome can affect people‚Äôs lives in both positive and negative ways and was able to make friends with members of the DSG"/>
    <s v="Hockaday Best Buddies"/>
    <x v="1"/>
    <s v="2022"/>
  </r>
  <r>
    <x v="31"/>
    <s v="THS Class of 2024"/>
    <x v="1"/>
    <n v="2"/>
    <x v="0"/>
    <d v="2023-04-26T00:00:00"/>
    <m/>
    <s v="Prompt: How did your service contribute to better understanding of:&lt;br&gt;&lt;br&gt;1. Advocacy Skills&lt;br&gt;2. Designing a Solution&lt;br&gt;3. Empathy&lt;br&gt;4. Exploring Purpose&lt;br&gt;5.  Real World Experience Response: While working on art with the kids at T. R. Hoover, I was able to develop a deeper connection to the people there."/>
    <s v="Visions for Confidence"/>
    <x v="1"/>
    <s v="2023"/>
  </r>
  <r>
    <x v="181"/>
    <s v="THS Class of 2024"/>
    <x v="1"/>
    <n v="1"/>
    <x v="0"/>
    <d v="2023-04-18T00:00:00"/>
    <m/>
    <s v="Prompt: How did your service contribute to better understanding of:&lt;br&gt;&lt;br&gt;1. Advocacy Skills&lt;br&gt;2. Designing a Solution&lt;br&gt;3. Empathy&lt;br&gt;4. Exploring Purpose&lt;br&gt;5.  Real World Experience Response: writing center DISD"/>
    <s v="Walnut Hill Elementary"/>
    <x v="1"/>
    <s v="2023"/>
  </r>
  <r>
    <x v="32"/>
    <s v="THS Class of 2024"/>
    <x v="1"/>
    <n v="1"/>
    <x v="0"/>
    <d v="2023-02-21T00:00:00"/>
    <m/>
    <s v="Prompt: How did your service contribute to better understanding of:&lt;br&gt;&lt;br&gt;1. Advocacy Skills&lt;br&gt;2. Designing a Solution&lt;br&gt;3. Empathy&lt;br&gt;4. Exploring Purpose&lt;br&gt;5.  Real World Experience Response: Attended a STEM guest speaker panel"/>
    <s v="Girls Who Code"/>
    <x v="1"/>
    <s v="2023"/>
  </r>
  <r>
    <x v="33"/>
    <s v="THS Class of 2024"/>
    <x v="1"/>
    <n v="1"/>
    <x v="0"/>
    <d v="2022-10-20T00:00:00"/>
    <m/>
    <s v="Prompt: How did your service contribute to better understanding of:&lt;br&gt;&lt;br&gt;1. Advocacy Skills&lt;br&gt;2. Designing a Solution&lt;br&gt;3. Empathy&lt;br&gt;4. Exploring Purpose&lt;br&gt;5.  Real World Experience Response: I went to Walnut Hill and tutored kids this morning! i used empathy because i had to comfort students when they didn‚Äôt understand something!"/>
    <s v="Hockaday Writing Center"/>
    <x v="1"/>
    <s v="2022"/>
  </r>
  <r>
    <x v="33"/>
    <s v="THS Class of 2024"/>
    <x v="1"/>
    <n v="1"/>
    <x v="0"/>
    <d v="2022-11-17T00:00:00"/>
    <m/>
    <s v="Prompt: How did your service contribute to better understanding of:&lt;br&gt;&lt;br&gt;1. Advocacy Skills&lt;br&gt;2. Designing a Solution&lt;br&gt;3. Empathy&lt;br&gt;4. Exploring Purpose&lt;br&gt;5.  Real World Experience Response: tutoring at walnut hill"/>
    <s v="Hockaday Writing Center"/>
    <x v="1"/>
    <s v="2022"/>
  </r>
  <r>
    <x v="33"/>
    <s v="THS Class of 2024"/>
    <x v="1"/>
    <n v="1"/>
    <x v="0"/>
    <d v="2022-12-01T00:00:00"/>
    <m/>
    <s v="Prompt: How did your service contribute to better understanding of:&lt;br&gt;&lt;br&gt;1. Advocacy Skills&lt;br&gt;2. Designing a Solution&lt;br&gt;3. Empathy&lt;br&gt;4. Exploring Purpose&lt;br&gt;5.  Real World Experience Response: tutoring at walnut hill"/>
    <s v="Hockaday Writing Center"/>
    <x v="1"/>
    <s v="2022"/>
  </r>
  <r>
    <x v="33"/>
    <s v="THS Class of 2024"/>
    <x v="1"/>
    <n v="2"/>
    <x v="0"/>
    <d v="2022-12-18T00:00:00"/>
    <m/>
    <s v="Prompt: How did your service contribute to better understanding of:&lt;br&gt;&lt;br&gt;1. Advocacy Skills&lt;br&gt;2. Designing a Solution&lt;br&gt;3. Empathy&lt;br&gt;4. Exploring Purpose&lt;br&gt;5.  Real World Experience Response: fundraiser for the arts"/>
    <s v="Visions for Confidence"/>
    <x v="1"/>
    <s v="2022"/>
  </r>
  <r>
    <x v="183"/>
    <s v="THS Class of 2024"/>
    <x v="1"/>
    <n v="4"/>
    <x v="0"/>
    <d v="2023-01-05T00:00:00"/>
    <m/>
    <s v="Prompt: How did your service contribute to better understanding of:&lt;br&gt;&lt;br&gt;1. Advocacy Skills&lt;br&gt;2. Designing a Solution&lt;br&gt;3. Empathy&lt;br&gt;4. Exploring Purpose&lt;br&gt;5.  Real World Experience Response: On four separate occasions me and my group built empathy surrounding our project on animals portrayal in picture book"/>
    <s v="the hockaday school"/>
    <x v="1"/>
    <s v="2023"/>
  </r>
  <r>
    <x v="34"/>
    <s v="THS Class of 2024"/>
    <x v="1"/>
    <n v="2"/>
    <x v="0"/>
    <d v="2022-10-16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0-23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0-30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1-06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1-13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1-20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1-27T00:00:00"/>
    <s v="talking with turkish peers"/>
    <s v="Prompt: How did your service contribute to better understanding of:&lt;br&gt;&lt;br&gt;1. Advocacy Skills&lt;br&gt;2. Designing a Solution&lt;br&gt;3. Empathy&lt;br&gt;4. Exploring Purpose&lt;br&gt;5.  Real World Experience Response: talking with turkish peers"/>
    <s v="Turks without Borders Program"/>
    <x v="1"/>
    <s v="2022"/>
  </r>
  <r>
    <x v="34"/>
    <s v="THS Class of 2024"/>
    <x v="1"/>
    <n v="1"/>
    <x v="0"/>
    <d v="2022-12-04T00:00:00"/>
    <m/>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x v="1"/>
    <s v="2022"/>
  </r>
  <r>
    <x v="34"/>
    <s v="THS Class of 2024"/>
    <x v="1"/>
    <n v="1"/>
    <x v="0"/>
    <d v="2022-12-11T00:00:00"/>
    <m/>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x v="1"/>
    <s v="2022"/>
  </r>
  <r>
    <x v="34"/>
    <s v="THS Class of 2024"/>
    <x v="1"/>
    <n v="1"/>
    <x v="0"/>
    <d v="2022-12-18T00:00:00"/>
    <s v="talking with turkish peers and tutoring them for english"/>
    <s v="Prompt: How did your service contribute to better understanding of:&lt;br&gt;&lt;br&gt;1. Advocacy Skills&lt;br&gt;2. Designing a Solution&lt;br&gt;3. Empathy&lt;br&gt;4. Exploring Purpose&lt;br&gt;5.  Real World Experience Response: talking with turkish peers and tutoring them for english"/>
    <s v="Turks without Borders Program"/>
    <x v="1"/>
    <s v="2022"/>
  </r>
  <r>
    <x v="34"/>
    <s v="THS Class of 2024"/>
    <x v="1"/>
    <n v="1"/>
    <x v="0"/>
    <d v="2023-03-26T00:00:00"/>
    <m/>
    <s v="Prompt: How did your service contribute to better understanding of:&lt;br&gt;&lt;br&gt;1. Advocacy Skills&lt;br&gt;2. Designing a Solution&lt;br&gt;3. Empathy&lt;br&gt;4. Exploring Purpose&lt;br&gt;5.  Real World Experience Response: talking with peer who lives in turkey"/>
    <s v="Turks without Borders Program"/>
    <x v="1"/>
    <s v="2023"/>
  </r>
  <r>
    <x v="34"/>
    <s v="THS Class of 2024"/>
    <x v="1"/>
    <n v="1"/>
    <x v="0"/>
    <d v="2023-03-19T00:00:00"/>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x v="1"/>
    <s v="2023"/>
  </r>
  <r>
    <x v="34"/>
    <s v="THS Class of 2024"/>
    <x v="1"/>
    <n v="1"/>
    <x v="0"/>
    <d v="2023-03-12T00:00:00"/>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x v="1"/>
    <s v="2023"/>
  </r>
  <r>
    <x v="34"/>
    <s v="THS Class of 2024"/>
    <x v="1"/>
    <n v="1"/>
    <x v="0"/>
    <d v="2023-03-05T00:00:00"/>
    <m/>
    <s v="Prompt: How did your service contribute to better understanding of:&lt;br&gt;&lt;br&gt;1. Advocacy Skills&lt;br&gt;2. Designing a Solution&lt;br&gt;3. Empathy&lt;br&gt;4. Exploring Purpose&lt;br&gt;5.  Real World Experience Response: talking with peer who lives in turkey, teaching them english and discussing culture/language"/>
    <s v="Turks without Borders Program"/>
    <x v="1"/>
    <s v="2023"/>
  </r>
  <r>
    <x v="34"/>
    <s v="THS Class of 2024"/>
    <x v="1"/>
    <n v="1"/>
    <x v="0"/>
    <d v="2023-04-09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4-02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1-01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1-08T00:00:00"/>
    <s v="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1-15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1-22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1-29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2-05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2-26T00:00:00"/>
    <m/>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2-19T00:00:00"/>
    <s v="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Prompt: How did your service contribute to better understanding of:&lt;br&gt;&lt;br&gt;1. Advocacy Skills&lt;br&gt;2. Designing a Solution&lt;br&gt;3. Empathy&lt;br&gt;4. Exploring Purpose&lt;br&gt;5.  Real World Experience Response: In the Turks Without Borders Program, I empathized with the person whom I was speaking to on my computer screen. Empathy is the ability to understand and share the feelings of another, and that is exactly what happens during each session of this program. The program is a cultural exchange program where I am partnered up with somebody from Turkey and we share our experiences with one another."/>
    <s v="Turks without Borders Program"/>
    <x v="1"/>
    <s v="2023"/>
  </r>
  <r>
    <x v="34"/>
    <s v="THS Class of 2024"/>
    <x v="1"/>
    <n v="1"/>
    <x v="0"/>
    <d v="2023-04-16T00:00:00"/>
    <m/>
    <s v="Prompt: How did your service contribute to better understanding of:&lt;br&gt;&lt;br&gt;1. Advocacy Skills&lt;br&gt;2. Designing a Solution&lt;br&gt;3. Empathy&lt;br&gt;4. Exploring Purpose&lt;br&gt;5.  Real World Experience Response: cultural exchange program where I talk with Turkish peers to help with their English."/>
    <s v="Turks without Borders Program"/>
    <x v="1"/>
    <s v="2023"/>
  </r>
  <r>
    <x v="34"/>
    <s v="THS Class of 2024"/>
    <x v="1"/>
    <n v="1"/>
    <x v="0"/>
    <d v="2023-04-23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4-30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5-07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5-14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4"/>
    <s v="THS Class of 2024"/>
    <x v="1"/>
    <n v="1"/>
    <x v="0"/>
    <d v="2023-05-21T00:00:00"/>
    <m/>
    <s v="Prompt: How did your service contribute to better understanding of:&lt;br&gt;&lt;br&gt;1. Advocacy Skills&lt;br&gt;2. Designing a Solution&lt;br&gt;3. Empathy&lt;br&gt;4. Exploring Purpose&lt;br&gt;5.  Real World Experience Response: talking with turkish peers"/>
    <s v="Turks without Borders Program"/>
    <x v="1"/>
    <s v="2023"/>
  </r>
  <r>
    <x v="35"/>
    <s v="THS Class of 2024"/>
    <x v="1"/>
    <n v="5"/>
    <x v="0"/>
    <d v="2022-12-17T00:00:00"/>
    <m/>
    <s v="Prompt: How did your service contribute to better understanding of:&lt;br&gt;&lt;br&gt;1. Advocacy Skills&lt;br&gt;2. Designing a Solution&lt;br&gt;3. Empathy&lt;br&gt;4. Exploring Purpose&lt;br&gt;5.  Real World Experience Response: I had a great time! I interacted with lots of different kids, talked to them, and learnt a lot about each one."/>
    <s v="Rays of Light"/>
    <x v="1"/>
    <s v="2022"/>
  </r>
  <r>
    <x v="36"/>
    <s v="THS Class of 2024"/>
    <x v="1"/>
    <n v="1"/>
    <x v="0"/>
    <d v="2022-11-17T00:00:00"/>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x v="1"/>
    <s v="2022"/>
  </r>
  <r>
    <x v="36"/>
    <s v="THS Class of 2024"/>
    <x v="1"/>
    <n v="1"/>
    <x v="0"/>
    <d v="2022-11-10T00:00:00"/>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x v="1"/>
    <s v="2022"/>
  </r>
  <r>
    <x v="36"/>
    <s v="THS Class of 2024"/>
    <x v="1"/>
    <n v="1"/>
    <x v="0"/>
    <d v="2022-11-03T00:00:00"/>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x v="1"/>
    <s v="2022"/>
  </r>
  <r>
    <x v="36"/>
    <s v="THS Class of 2024"/>
    <x v="1"/>
    <n v="2"/>
    <x v="0"/>
    <d v="2022-12-08T00:00:00"/>
    <m/>
    <s v="Prompt: How did your service contribute to better understanding of:&lt;br&gt;&lt;br&gt;1. Advocacy Skills&lt;br&gt;2. Designing a Solution&lt;br&gt;3. Empathy&lt;br&gt;4. Exploring Purpose&lt;br&gt;5.  Real World Experience Response: I read books for kids to watch at hospitals when they are sick to cheer them up. It‚Äôs fun to see how much we can impact kids‚Äô lives."/>
    <s v="Hockaday"/>
    <x v="1"/>
    <s v="2022"/>
  </r>
  <r>
    <x v="38"/>
    <s v="THS Class of 2024"/>
    <x v="1"/>
    <n v="1"/>
    <x v="0"/>
    <d v="2023-03-23T00:00:00"/>
    <m/>
    <s v="Prompt: How did your service contribute to better understanding of:&lt;br&gt;&lt;br&gt;1. Advocacy Skills&lt;br&gt;2. Designing a Solution&lt;br&gt;3. Empathy&lt;br&gt;4. Exploring Purpose&lt;br&gt;5.  Real World Experience Response: I helped elementary school students with their english skills."/>
    <s v="Walnut Hill Elementary"/>
    <x v="1"/>
    <s v="2023"/>
  </r>
  <r>
    <x v="184"/>
    <s v="THS Class of 2024"/>
    <x v="1"/>
    <n v="1"/>
    <x v="0"/>
    <d v="2023-04-04T00:00:00"/>
    <m/>
    <s v="Prompt: How did your service contribute to better understanding of:&lt;br&gt;&lt;br&gt;1. Advocacy Skills&lt;br&gt;2. Designing a Solution&lt;br&gt;3. Empathy&lt;br&gt;4. Exploring Purpose&lt;br&gt;5.  Real World Experience Response: Talk to eighth graders about extracurriculars"/>
    <s v="Girl Talk"/>
    <x v="1"/>
    <s v="2023"/>
  </r>
  <r>
    <x v="39"/>
    <s v="THS Class of 2024"/>
    <x v="1"/>
    <n v="1"/>
    <x v="0"/>
    <d v="2022-12-13T00:00:00"/>
    <m/>
    <s v="Prompt: How did your service contribute to better understanding of:&lt;br&gt;&lt;br&gt;1. Advocacy Skills&lt;br&gt;2. Designing a Solution&lt;br&gt;3. Empathy&lt;br&gt;4. Exploring Purpose&lt;br&gt;5.  Real World Experience Response: 3. helped kids play basketball at foster elementary."/>
    <s v="Hockaday Social Impact"/>
    <x v="1"/>
    <s v="2022"/>
  </r>
  <r>
    <x v="40"/>
    <s v="THS Class of 2024"/>
    <x v="1"/>
    <n v="2"/>
    <x v="0"/>
    <d v="2023-01-11T00:00:00"/>
    <m/>
    <s v="Prompt: How did your service contribute to better understanding of:&lt;br&gt;&lt;br&gt;1. Advocacy Skills&lt;br&gt;2. Designing a Solution&lt;br&gt;3. Empathy&lt;br&gt;4. Exploring Purpose&lt;br&gt;5.  Real World Experience Response: Spent this time discussing with chapter leads how to make a larger differnece within their own community!"/>
    <s v="Visionsforconfidence"/>
    <x v="1"/>
    <s v="2023"/>
  </r>
  <r>
    <x v="41"/>
    <s v="THS Class of 2024"/>
    <x v="1"/>
    <n v="0.5"/>
    <x v="0"/>
    <d v="2022-11-16T00:00:00"/>
    <m/>
    <s v="Prompt: How did your service contribute to better understanding of:&lt;br&gt;&lt;br&gt;1. Advocacy Skills&lt;br&gt;2. Designing a Solution&lt;br&gt;3. Empathy&lt;br&gt;4. Exploring Purpose&lt;br&gt;5.  Real World Experience Response: We empathized with the immigrants and learned about the naturalization process."/>
    <s v="725 Dream"/>
    <x v="1"/>
    <s v="2022"/>
  </r>
  <r>
    <x v="41"/>
    <s v="THS Class of 2024"/>
    <x v="1"/>
    <n v="1"/>
    <x v="0"/>
    <d v="2022-12-12T00:00:00"/>
    <m/>
    <s v="Prompt: How did your service contribute to better understanding of:&lt;br&gt;&lt;br&gt;1. Advocacy Skills&lt;br&gt;2. Designing a Solution&lt;br&gt;3. Empathy&lt;br&gt;4. Exploring Purpose&lt;br&gt;5.  Real World Experience Response: We had a club meeting today discussing future plans for caring for the military."/>
    <s v="American Red Cross Club"/>
    <x v="1"/>
    <s v="2022"/>
  </r>
  <r>
    <x v="42"/>
    <s v="THS Class of 2024"/>
    <x v="1"/>
    <n v="0.5"/>
    <x v="0"/>
    <d v="2022-11-29T00:00:00"/>
    <m/>
    <s v="Prompt: How did your service contribute to better understanding of:&lt;br&gt;&lt;br&gt;1. Advocacy Skills&lt;br&gt;2. Designing a Solution&lt;br&gt;3. Empathy&lt;br&gt;4. Exploring Purpose&lt;br&gt;5.  Real World Experience Response: I attended the social impact meeting."/>
    <s v="Sankara Eye Foundation"/>
    <x v="1"/>
    <s v="2022"/>
  </r>
  <r>
    <x v="42"/>
    <s v="THS Class of 2024"/>
    <x v="1"/>
    <n v="1.2"/>
    <x v="0"/>
    <d v="2023-01-05T00:00:00"/>
    <m/>
    <s v="Prompt: How did your service contribute to better understanding of:&lt;br&gt;&lt;br&gt;1. Advocacy Skills&lt;br&gt;2. Designing a Solution&lt;br&gt;3. Empathy&lt;br&gt;4. Exploring Purpose&lt;br&gt;5.  Real World Experience Response: I drew trading cards with kids at family gateway"/>
    <s v="Advanced Studio Art SI"/>
    <x v="1"/>
    <s v="2023"/>
  </r>
  <r>
    <x v="185"/>
    <s v="THS Class of 2024"/>
    <x v="1"/>
    <n v="3"/>
    <x v="0"/>
    <d v="2022-11-12T00:00:00"/>
    <m/>
    <s v="Prompt: How did your service contribute to better understanding of:&lt;br&gt;&lt;br&gt;1. Advocacy Skills&lt;br&gt;2. Designing a Solution&lt;br&gt;3. Empathy&lt;br&gt;4. Exploring Purpose&lt;br&gt;5.  Real World Experience Response: Me and my mom dropped off snacks and pet food to some Meals on Wheels clients. It was very enriching and allowed me to meet very nice people and help them out."/>
    <s v="Meals on Wheels"/>
    <x v="1"/>
    <s v="2022"/>
  </r>
  <r>
    <x v="185"/>
    <s v="THS Class of 2024"/>
    <x v="1"/>
    <n v="1.5"/>
    <x v="0"/>
    <d v="2022-12-17T00:00:00"/>
    <m/>
    <s v="Prompt: How did your service contribute to better understanding of:&lt;br&gt;&lt;br&gt;1. Advocacy Skills&lt;br&gt;2. Designing a Solution&lt;br&gt;3. Empathy&lt;br&gt;4. Exploring Purpose&lt;br&gt;5.  Real World Experience Response: We delivered pet food to people who couldn‚Äôt get it themselves, and got to talk with them when we dropped it off."/>
    <s v="Meals on Wheels"/>
    <x v="1"/>
    <s v="2022"/>
  </r>
  <r>
    <x v="185"/>
    <s v="THS Class of 2024"/>
    <x v="1"/>
    <n v="3"/>
    <x v="0"/>
    <d v="2022-12-23T00:00:00"/>
    <m/>
    <s v="Prompt: How did your service contribute to better understanding of:&lt;br&gt;&lt;br&gt;1. Advocacy Skills&lt;br&gt;2. Designing a Solution&lt;br&gt;3. Empathy&lt;br&gt;4. Exploring Purpose&lt;br&gt;5.  Real World Experience Response: We helped older people by delivering Christmas meals"/>
    <s v="Meals on Wheels"/>
    <x v="1"/>
    <s v="2022"/>
  </r>
  <r>
    <x v="185"/>
    <s v="THS Class of 2024"/>
    <x v="1"/>
    <n v="1.5"/>
    <x v="0"/>
    <d v="2023-01-05T00:00:00"/>
    <m/>
    <s v="Prompt: How did your service contribute to better understanding of:&lt;br&gt;&lt;br&gt;1. Advocacy Skills&lt;br&gt;2. Designing a Solution&lt;br&gt;3. Empathy&lt;br&gt;4. Exploring Purpose&lt;br&gt;5.  Real World Experience Response: We drew with kids at the family gateway shelter who were off of school and explored the area to find out what other art they needed in the space"/>
    <s v="Family Gateway"/>
    <x v="1"/>
    <s v="2023"/>
  </r>
  <r>
    <x v="185"/>
    <s v="THS Class of 2024"/>
    <x v="1"/>
    <n v="4"/>
    <x v="0"/>
    <d v="2023-01-05T00:00:00"/>
    <m/>
    <s v="Prompt: How did your service contribute to better understanding of:&lt;br&gt;&lt;br&gt;1. Advocacy Skills&lt;br&gt;2. Designing a Solution&lt;br&gt;3. Empathy&lt;br&gt;4. Exploring Purpose&lt;br&gt;5.  Real World Experience Response: On 4 separate occasions, in my BIZ class, we brainstormed how to empathy build in order to design a solution for our chosen topic. During 1, we learned about how to do so. On the other 3, we went out into the community and surveyed people on their experiences with animal humanization in children‚Äôs media."/>
    <s v="Biology Impact and the Zoo"/>
    <x v="1"/>
    <s v="2023"/>
  </r>
  <r>
    <x v="279"/>
    <s v="THS Class of 2024"/>
    <x v="1"/>
    <n v="4"/>
    <x v="0"/>
    <d v="2022-09-19T00:00:00"/>
    <m/>
    <s v="Prompt: How did your service contribute to better understanding of:&lt;br&gt;&lt;br&gt;1. Advocacy Skills&lt;br&gt;2. Designing a Solution&lt;br&gt;3. Empathy&lt;br&gt;4. Exploring Purpose&lt;br&gt;5.  Real World Experience Response: we made backpacks and gifted them to younger students"/>
    <s v="We are love"/>
    <x v="1"/>
    <s v="2022"/>
  </r>
  <r>
    <x v="279"/>
    <s v="THS Class of 2024"/>
    <x v="1"/>
    <n v="2"/>
    <x v="0"/>
    <d v="2022-12-18T00:00:00"/>
    <m/>
    <s v="Prompt: How did your service contribute to better understanding of:&lt;br&gt;&lt;br&gt;1. Advocacy Skills&lt;br&gt;2. Designing a Solution&lt;br&gt;3. Empathy&lt;br&gt;4. Exploring Purpose&lt;br&gt;5.  Real World Experience Response: attending a fundraiser"/>
    <s v="visions for confidence winter fundraiser"/>
    <x v="1"/>
    <s v="2022"/>
  </r>
  <r>
    <x v="186"/>
    <s v="THS Class of 2024"/>
    <x v="1"/>
    <n v="2"/>
    <x v="0"/>
    <d v="2022-11-30T00:00:00"/>
    <m/>
    <s v="Prompt: How did your service contribute to better understanding of:&lt;br&gt;&lt;br&gt;1. Advocacy Skills&lt;br&gt;2. Designing a Solution&lt;br&gt;3. Empathy&lt;br&gt;4. Exploring Purpose&lt;br&gt;5.  Real World Experience Response: I built empathy by reading books for children in the hospital."/>
    <s v="Care for Cancer"/>
    <x v="1"/>
    <s v="2022"/>
  </r>
  <r>
    <x v="186"/>
    <s v="THS Class of 2024"/>
    <x v="1"/>
    <n v="2"/>
    <x v="0"/>
    <d v="2022-12-08T00:00:00"/>
    <m/>
    <s v="Prompt: How did your service contribute to better understanding of:&lt;br&gt;&lt;br&gt;1. Advocacy Skills&lt;br&gt;2. Designing a Solution&lt;br&gt;3. Empathy&lt;br&gt;4. Exploring Purpose&lt;br&gt;5.  Real World Experience Response: Reading these books helps me understand the value that reading can bring to a children‚Äôs life, especially if they are isolated in a hospital. Through this reading, I try to bring joy into others lives and support them."/>
    <s v="Care for Cancer"/>
    <x v="1"/>
    <s v="2022"/>
  </r>
  <r>
    <x v="186"/>
    <s v="THS Class of 2024"/>
    <x v="1"/>
    <n v="3"/>
    <x v="0"/>
    <d v="2023-01-12T00:00:00"/>
    <m/>
    <s v="Prompt: How did your service contribute to better understanding of:&lt;br&gt;&lt;br&gt;1. Advocacy Skills&lt;br&gt;2. Designing a Solution&lt;br&gt;3. Empathy&lt;br&gt;4. Exploring Purpose&lt;br&gt;5.  Real World Experience Response: 3. I built empathy through reading to children in the hospital."/>
    <s v="Care for Cancer"/>
    <x v="1"/>
    <s v="2023"/>
  </r>
  <r>
    <x v="187"/>
    <s v="THS Class of 2024"/>
    <x v="1"/>
    <n v="3"/>
    <x v="0"/>
    <d v="2022-11-30T00:00:00"/>
    <m/>
    <s v="Prompt: How did your service contribute to better understanding of:&lt;br&gt;&lt;br&gt;1. Advocacy Skills&lt;br&gt;2. Designing a Solution&lt;br&gt;3. Empathy&lt;br&gt;4. Exploring Purpose&lt;br&gt;5.  Real World Experience Response: Reading books for children is always fun, but it means a lot more when the kids are cooped up in a hospital room and having to undergo cancer treatment. Being able to add a little bit of positivity to their day was awesome."/>
    <s v="Care for Cancer"/>
    <x v="1"/>
    <s v="2022"/>
  </r>
  <r>
    <x v="188"/>
    <s v="THS Class of 2024"/>
    <x v="1"/>
    <n v="0.5"/>
    <x v="0"/>
    <d v="2022-11-07T00:00:00"/>
    <m/>
    <s v="Prompt: How did your service contribute to better understanding of:&lt;br&gt;&lt;br&gt;1. Advocacy Skills&lt;br&gt;2. Designing a Solution&lt;br&gt;3. Empathy&lt;br&gt;4. Exploring Purpose&lt;br&gt;5.  Real World Experience Response: At the writing center this morning, Kailey and I worked with a girl on her history paper, and I empathized with the difficulties she had in her paper by relating them to struggles I face in my writing."/>
    <s v="Hockaday"/>
    <x v="1"/>
    <s v="2022"/>
  </r>
  <r>
    <x v="188"/>
    <s v="THS Class of 2024"/>
    <x v="1"/>
    <n v="1.2"/>
    <x v="0"/>
    <d v="2022-12-12T00:00:00"/>
    <m/>
    <s v="Prompt: How did your service contribute to better understanding of:&lt;br&gt;&lt;br&gt;1. Advocacy Skills&lt;br&gt;2. Designing a Solution&lt;br&gt;3. Empathy&lt;br&gt;4. Exploring Purpose&lt;br&gt;5.  Real World Experience Response: I helped seventh graders in Ms Heinz's class write A Christmas Carol paragraphs while she was absent. I helped them by relating their struggles in writing to my own, and telling them my strategies to deal with them."/>
    <s v="Hockaday"/>
    <x v="1"/>
    <s v="2022"/>
  </r>
  <r>
    <x v="188"/>
    <s v="THS Class of 2024"/>
    <x v="1"/>
    <n v="6"/>
    <x v="0"/>
    <d v="2023-01-16T00:00:00"/>
    <m/>
    <s v="Prompt: How did your service contribute to better understanding of:&lt;br&gt;&lt;br&gt;1. Advocacy Skills&lt;br&gt;2. Designing a Solution&lt;br&gt;3. Empathy&lt;br&gt;4. Exploring Purpose&lt;br&gt;5.  Real World Experience Response: I made snack bags for Family Gateway and decorated them with fun pictures or jokes that I thought could help brighten someone's day."/>
    <s v="Family Gateway"/>
    <x v="1"/>
    <s v="2023"/>
  </r>
  <r>
    <x v="188"/>
    <s v="THS Class of 2024"/>
    <x v="1"/>
    <n v="2"/>
    <x v="0"/>
    <d v="2023-02-12T00:00:00"/>
    <m/>
    <s v="Prompt: How did your service contribute to better understanding of:&lt;br&gt;&lt;br&gt;1. Advocacy Skills&lt;br&gt;2. Designing a Solution&lt;br&gt;3. Empathy&lt;br&gt;4. Exploring Purpose&lt;br&gt;5.  Real World Experience Response: We made Valentine's day snack bags for the family gateway shelter with nice messages to try to cheer up the people at family gateway."/>
    <s v="Family Gateway"/>
    <x v="1"/>
    <s v="2023"/>
  </r>
  <r>
    <x v="189"/>
    <s v="THS Class of 2024"/>
    <x v="1"/>
    <n v="1"/>
    <x v="0"/>
    <d v="2022-12-07T00:00:00"/>
    <m/>
    <s v="Prompt: How did your service contribute to better understanding of:&lt;br&gt;&lt;br&gt;1. Advocacy Skills&lt;br&gt;2. Designing a Solution&lt;br&gt;3. Empathy&lt;br&gt;4. Exploring Purpose&lt;br&gt;5.  Real World Experience Response: we packaged bags for homeless women in dallas with pads and tampons"/>
    <s v="period."/>
    <x v="1"/>
    <s v="2022"/>
  </r>
  <r>
    <x v="189"/>
    <s v="THS Class of 2024"/>
    <x v="1"/>
    <n v="1"/>
    <x v="0"/>
    <d v="2022-12-15T00:00:00"/>
    <m/>
    <s v="Prompt: How did your service contribute to better understanding of:&lt;br&gt;&lt;br&gt;1. Advocacy Skills&lt;br&gt;2. Designing a Solution&lt;br&gt;3. Empathy&lt;br&gt;4. Exploring Purpose&lt;br&gt;5.  Real World Experience Response: i read with a little girl in 2nd grade at anne frank"/>
    <s v="summit tutoring"/>
    <x v="1"/>
    <s v="2022"/>
  </r>
  <r>
    <x v="189"/>
    <s v="THS Class of 2024"/>
    <x v="1"/>
    <n v="2"/>
    <x v="0"/>
    <d v="2023-04-18T00:00:00"/>
    <m/>
    <s v="Prompt: How did your service contribute to better understanding of:&lt;br&gt;&lt;br&gt;1. Advocacy Skills&lt;br&gt;2. Designing a Solution&lt;br&gt;3. Empathy&lt;br&gt;4. Exploring Purpose&lt;br&gt;5.  Real World Experience Response: we went and served food at the women‚Äôs Austin St shelter with hday and sm"/>
    <s v="Austin Street Shelter"/>
    <x v="1"/>
    <s v="2023"/>
  </r>
  <r>
    <x v="43"/>
    <s v="THS Class of 2024"/>
    <x v="1"/>
    <n v="1"/>
    <x v="0"/>
    <d v="2022-11-02T00:00:00"/>
    <m/>
    <s v="Prompt: How did your service contribute to better understanding of:&lt;br&gt;&lt;br&gt;1. Advocacy Skills&lt;br&gt;2. Designing a Solution&lt;br&gt;3. Empathy&lt;br&gt;4. Exploring Purpose&lt;br&gt;5.  Real World Experience Response: Today I worked with a student on subtraction and rounding. At first the student had trouble with borrowing numbers from two digit places but as we worked on it together, he learned quickly."/>
    <s v="Nathan Adams Tutoring"/>
    <x v="1"/>
    <s v="2022"/>
  </r>
  <r>
    <x v="43"/>
    <s v="THS Class of 2024"/>
    <x v="1"/>
    <n v="1"/>
    <x v="0"/>
    <d v="2022-10-27T00:00:00"/>
    <m/>
    <s v="Prompt: How did your service contribute to better understanding of:&lt;br&gt;&lt;br&gt;1. Advocacy Skills&lt;br&gt;2. Designing a Solution&lt;br&gt;3. Empathy&lt;br&gt;4. Exploring Purpose&lt;br&gt;5.  Real World Experience Response: Today I mainly talked to the students about their days and then we wrote about spreading kindness. We worked on verb tense agreement and capitalization."/>
    <s v="Hockaday Writing Intern DISD"/>
    <x v="1"/>
    <s v="2022"/>
  </r>
  <r>
    <x v="43"/>
    <s v="THS Class of 2024"/>
    <x v="1"/>
    <n v="3"/>
    <x v="0"/>
    <d v="2022-11-10T00:00:00"/>
    <m/>
    <s v="Prompt: How did your service contribute to better understanding of:&lt;br&gt;&lt;br&gt;1. Advocacy Skills&lt;br&gt;2. Designing a Solution&lt;br&gt;3. Empathy&lt;br&gt;4. Exploring Purpose&lt;br&gt;5.  Real World Experience Response: I helped plan out the Hockaday blood drive event hosted by Carter Care and spread news and created a power point on it to share with my club members. I also checked on the event and escorted some individuals after they had their blood drawn."/>
    <s v="Carter Care Blood Drive"/>
    <x v="1"/>
    <s v="2022"/>
  </r>
  <r>
    <x v="190"/>
    <s v="THS Class of 2024"/>
    <x v="1"/>
    <n v="3"/>
    <x v="0"/>
    <d v="2022-09-12T00:00:00"/>
    <m/>
    <s v="Prompt: How did your service contribute to better understanding of:&lt;br&gt;&lt;br&gt;1. Advocacy Skills&lt;br&gt;2. Designing a Solution&lt;br&gt;3. Empathy&lt;br&gt;4. Exploring Purpose&lt;br&gt;5.  Real World Experience Response: Tutored kids"/>
    <s v="Wesley Rankin Community Center"/>
    <x v="1"/>
    <s v="2022"/>
  </r>
  <r>
    <x v="44"/>
    <s v="THS Class of 2024"/>
    <x v="1"/>
    <n v="3"/>
    <x v="0"/>
    <d v="2022-11-03T00:00:00"/>
    <m/>
    <s v="Prompt: How did your service contribute to better understanding of:&lt;br&gt;&lt;br&gt;1. Advocacy Skills&lt;br&gt;2. Designing a Solution&lt;br&gt;3. Empathy&lt;br&gt;4. Exploring Purpose&lt;br&gt;5.  Real World Experience Response: dressed as a jedi with my theater class at marsh‚Äôs school halloween event"/>
    <s v="marsh elementary"/>
    <x v="1"/>
    <s v="2022"/>
  </r>
  <r>
    <x v="191"/>
    <s v="THS Class of 2024"/>
    <x v="1"/>
    <n v="3"/>
    <x v="0"/>
    <d v="2023-01-03T00:00:00"/>
    <s v="Delivered food"/>
    <s v="Prompt: How did your service contribute to better understanding of:&lt;br&gt;&lt;br&gt;1. Advocacy Skills&lt;br&gt;2. Designing a Solution&lt;br&gt;3. Empathy&lt;br&gt;4. Exploring Purpose&lt;br&gt;5.  Real World Experience Response: We delivered meals"/>
    <s v="Meals on Wheels - Dallas, TX"/>
    <x v="1"/>
    <s v="2023"/>
  </r>
  <r>
    <x v="191"/>
    <s v="THS Class of 2024"/>
    <x v="1"/>
    <n v="5"/>
    <x v="0"/>
    <d v="2023-02-04T00:00:00"/>
    <m/>
    <s v="Prompt: How did your service contribute to better understanding of:&lt;br&gt;&lt;br&gt;1. Advocacy Skills&lt;br&gt;2. Designing a Solution&lt;br&gt;3. Empathy&lt;br&gt;4. Exploring Purpose&lt;br&gt;5.  Real World Experience Response: Built a house"/>
    <s v="Dallas Area Habitat For Humanity"/>
    <x v="1"/>
    <s v="2023"/>
  </r>
  <r>
    <x v="45"/>
    <s v="THS Class of 2024"/>
    <x v="1"/>
    <n v="1"/>
    <x v="0"/>
    <d v="2022-11-30T00:00:00"/>
    <m/>
    <s v="Prompt: How did your service contribute to better understanding of:&lt;br&gt;&lt;br&gt;1. Advocacy Skills&lt;br&gt;2. Designing a Solution&lt;br&gt;3. Empathy&lt;br&gt;4. Exploring Purpose&lt;br&gt;5.  Real World Experience Response: Girl talk"/>
    <m/>
    <x v="1"/>
    <s v="2022"/>
  </r>
  <r>
    <x v="192"/>
    <s v="THS Class of 2024"/>
    <x v="1"/>
    <n v="1"/>
    <x v="0"/>
    <d v="2022-10-19T00:00:00"/>
    <m/>
    <s v="Prompt: How did your service contribute to better understanding of:&lt;br&gt;&lt;br&gt;1. Advocacy Skills&lt;br&gt;2. Designing a Solution&lt;br&gt;3. Empathy&lt;br&gt;4. Exploring Purpose&lt;br&gt;5.  Real World Experience Response: I talked to girls at marcus middle school and helped them with their problems and gave them advice"/>
    <s v="girl talk"/>
    <x v="1"/>
    <s v="2022"/>
  </r>
  <r>
    <x v="192"/>
    <s v="THS Class of 2024"/>
    <x v="1"/>
    <n v="2"/>
    <x v="0"/>
    <d v="2022-10-22T00:00:00"/>
    <m/>
    <s v="Prompt: How did your service contribute to better understanding of:&lt;br&gt;&lt;br&gt;1. Advocacy Skills&lt;br&gt;2. Designing a Solution&lt;br&gt;3. Empathy&lt;br&gt;4. Exploring Purpose&lt;br&gt;5.  Real World Experience Response: made food bags for people"/>
    <s v="Juinor Symphony Ball"/>
    <x v="1"/>
    <s v="2022"/>
  </r>
  <r>
    <x v="192"/>
    <s v="THS Class of 2024"/>
    <x v="1"/>
    <n v="2"/>
    <x v="0"/>
    <d v="2022-10-24T00:00:00"/>
    <m/>
    <s v="Prompt: How did your service contribute to better understanding of:&lt;br&gt;&lt;br&gt;1. Advocacy Skills&lt;br&gt;2. Designing a Solution&lt;br&gt;3. Empathy&lt;br&gt;4. Exploring Purpose&lt;br&gt;5.  Real World Experience Response: we played kickball and raised awareness for cancer"/>
    <s v="knock out cancer"/>
    <x v="1"/>
    <s v="2022"/>
  </r>
  <r>
    <x v="192"/>
    <s v="THS Class of 2024"/>
    <x v="1"/>
    <n v="2"/>
    <x v="0"/>
    <d v="2022-11-17T00:00:00"/>
    <m/>
    <s v="Prompt: How did your service contribute to better understanding of:&lt;br&gt;&lt;br&gt;1. Advocacy Skills&lt;br&gt;2. Designing a Solution&lt;br&gt;3. Empathy&lt;br&gt;4. Exploring Purpose&lt;br&gt;5.  Real World Experience Response: ordered toys for kids with cancer"/>
    <s v="Childrens Cancer Fund"/>
    <x v="1"/>
    <s v="2022"/>
  </r>
  <r>
    <x v="192"/>
    <s v="THS Class of 2024"/>
    <x v="1"/>
    <n v="1"/>
    <x v="0"/>
    <d v="2022-12-09T00:00:00"/>
    <m/>
    <s v="Prompt: How did your service contribute to better understanding of:&lt;br&gt;&lt;br&gt;1. Advocacy Skills&lt;br&gt;2. Designing a Solution&lt;br&gt;3. Empathy&lt;br&gt;4. Exploring Purpose&lt;br&gt;5.  Real World Experience Response: we made cookies for the homeless"/>
    <s v="feeding the need"/>
    <x v="1"/>
    <s v="2022"/>
  </r>
  <r>
    <x v="192"/>
    <s v="THS Class of 2024"/>
    <x v="1"/>
    <n v="3"/>
    <x v="0"/>
    <d v="2022-12-17T00:00:00"/>
    <m/>
    <s v="Prompt: How did your service contribute to better understanding of:&lt;br&gt;&lt;br&gt;1. Advocacy Skills&lt;br&gt;2. Designing a Solution&lt;br&gt;3. Empathy&lt;br&gt;4. Exploring Purpose&lt;br&gt;5.  Real World Experience Response: we packed presents into bags for kids with cancer"/>
    <s v="childrens cancer fund"/>
    <x v="1"/>
    <s v="2022"/>
  </r>
  <r>
    <x v="193"/>
    <s v="THS Class of 2024"/>
    <x v="1"/>
    <n v="2"/>
    <x v="0"/>
    <d v="2023-05-15T00:00:00"/>
    <m/>
    <s v="Prompt: How did your service contribute to better understanding of:&lt;br&gt;&lt;br&gt;1. Advocacy Skills&lt;br&gt;2. Designing a Solution&lt;br&gt;3. Empathy&lt;br&gt;4. Exploring Purpose&lt;br&gt;5.  Real World Experience Response: We made mother‚Äôs day baskets for mother‚Äôs at family gateway"/>
    <s v="Feeding the Need"/>
    <x v="1"/>
    <s v="2023"/>
  </r>
  <r>
    <x v="46"/>
    <s v="THS Class of 2024"/>
    <x v="1"/>
    <n v="4"/>
    <x v="0"/>
    <d v="2022-12-04T00:00:00"/>
    <m/>
    <s v="Prompt: How did your service contribute to better understanding of:&lt;br&gt;&lt;br&gt;1. Advocacy Skills&lt;br&gt;2. Designing a Solution&lt;br&gt;3. Empathy&lt;br&gt;4. Exploring Purpose&lt;br&gt;5.  Real World Experience Response: making stockings."/>
    <s v="City Square"/>
    <x v="1"/>
    <s v="2022"/>
  </r>
  <r>
    <x v="280"/>
    <s v="THS Class of 2024"/>
    <x v="1"/>
    <n v="0.8"/>
    <x v="0"/>
    <d v="2022-11-10T00:00:00"/>
    <m/>
    <s v="Prompt: How did your service contribute to better understanding of:&lt;br&gt;&lt;br&gt;1. Advocacy Skills&lt;br&gt;2. Designing a Solution&lt;br&gt;3. Empathy&lt;br&gt;4. Exploring Purpose&lt;br&gt;5.  Real World Experience Response: Today, I built empathy by working with a student named Corey and better understanding the way he learns."/>
    <s v="Nathan Adams"/>
    <x v="1"/>
    <s v="2022"/>
  </r>
  <r>
    <x v="281"/>
    <s v="THS Class of 2024"/>
    <x v="1"/>
    <n v="1"/>
    <x v="0"/>
    <d v="2022-11-16T00:00:00"/>
    <m/>
    <s v="Prompt: How did your service contribute to better understanding of:&lt;br&gt;&lt;br&gt;1. Advocacy Skills&lt;br&gt;2. Designing a Solution&lt;br&gt;3. Empathy&lt;br&gt;4. Exploring Purpose&lt;br&gt;5.  Real World Experience Response: We sang for the elderly at the Emerson retirement home."/>
    <s v="Hockaday Choir"/>
    <x v="1"/>
    <s v="2022"/>
  </r>
  <r>
    <x v="281"/>
    <s v="THS Class of 2024"/>
    <x v="1"/>
    <n v="1"/>
    <x v="0"/>
    <d v="2023-02-23T00:00:00"/>
    <m/>
    <s v="Prompt: How did your service contribute to better understanding of:&lt;br&gt;&lt;br&gt;1. Advocacy Skills&lt;br&gt;2. Designing a Solution&lt;br&gt;3. Empathy&lt;br&gt;4. Exploring Purpose&lt;br&gt;5.  Real World Experience Response: We sang for the elderly at a nursing home."/>
    <s v="Hockaday Choir"/>
    <x v="1"/>
    <s v="2023"/>
  </r>
  <r>
    <x v="281"/>
    <s v="THS Class of 2024"/>
    <x v="1"/>
    <n v="1.1000000000000001"/>
    <x v="0"/>
    <d v="2023-03-22T00:00:00"/>
    <m/>
    <m/>
    <s v="Metzger Plaza"/>
    <x v="1"/>
    <s v="2023"/>
  </r>
  <r>
    <x v="47"/>
    <s v="THS Class of 2024"/>
    <x v="1"/>
    <n v="2"/>
    <x v="0"/>
    <d v="2022-11-17T00:00:00"/>
    <m/>
    <s v="Prompt: How did your service contribute to better understanding of:&lt;br&gt;&lt;br&gt;1. Advocacy Skills&lt;br&gt;2. Designing a Solution&lt;br&gt;3. Empathy&lt;br&gt;4. Exploring Purpose&lt;br&gt;5.  Real World Experience Response: I baked 2 cakes for TR Hoover's Thanksgiving"/>
    <s v="Hockaday Baking Club"/>
    <x v="1"/>
    <s v="2022"/>
  </r>
  <r>
    <x v="47"/>
    <s v="THS Class of 2024"/>
    <x v="1"/>
    <n v="3"/>
    <x v="0"/>
    <d v="2022-11-20T00:00:00"/>
    <m/>
    <s v="Prompt: How did your service contribute to better understanding of:&lt;br&gt;&lt;br&gt;1. Advocacy Skills&lt;br&gt;2. Designing a Solution&lt;br&gt;3. Empathy&lt;br&gt;4. Exploring Purpose&lt;br&gt;5.  Real World Experience Response: I donated cookies to the staff at Baylor Dallas"/>
    <s v="Hockaday Baking Club"/>
    <x v="1"/>
    <s v="2022"/>
  </r>
  <r>
    <x v="47"/>
    <s v="THS Class of 2024"/>
    <x v="1"/>
    <n v="2.2000000000000002"/>
    <x v="0"/>
    <d v="2022-11-21T00:00:00"/>
    <m/>
    <s v="Prompt: How did your service contribute to better understanding of:&lt;br&gt;&lt;br&gt;1. Advocacy Skills&lt;br&gt;2. Designing a Solution&lt;br&gt;3. Empathy&lt;br&gt;4. Exploring Purpose&lt;br&gt;5.  Real World Experience Response: I donated cookie cake to the staff of Baylor Dallas"/>
    <s v="Hockaday Baking Club"/>
    <x v="1"/>
    <s v="2022"/>
  </r>
  <r>
    <x v="47"/>
    <s v="THS Class of 2024"/>
    <x v="1"/>
    <n v="2.5"/>
    <x v="0"/>
    <d v="2022-12-16T00:00:00"/>
    <m/>
    <s v="Prompt: How did your service contribute to better understanding of:&lt;br&gt;&lt;br&gt;1. Advocacy Skills&lt;br&gt;2. Designing a Solution&lt;br&gt;3. Empathy&lt;br&gt;4. Exploring Purpose&lt;br&gt;5.  Real World Experience Response: I delivered cookies made by the Hockaday Baking Club to hospital workers at Baylor Dallas."/>
    <s v="Hockaday Baking Club"/>
    <x v="1"/>
    <s v="2022"/>
  </r>
  <r>
    <x v="47"/>
    <s v="THS Class of 2024"/>
    <x v="1"/>
    <n v="1"/>
    <x v="0"/>
    <d v="2022-12-25T00:00:00"/>
    <m/>
    <s v="Prompt: How did your service contribute to better understanding of:&lt;br&gt;&lt;br&gt;1. Advocacy Skills&lt;br&gt;2. Designing a Solution&lt;br&gt;3. Empathy&lt;br&gt;4. Exploring Purpose&lt;br&gt;5.  Real World Experience Response: I talked with senior citizens for an hour"/>
    <m/>
    <x v="1"/>
    <s v="2022"/>
  </r>
  <r>
    <x v="47"/>
    <s v="THS Class of 2024"/>
    <x v="1"/>
    <n v="2"/>
    <x v="0"/>
    <d v="2023-02-13T00:00:00"/>
    <m/>
    <s v="Prompt: How did your service contribute to better understanding of:&lt;br&gt;&lt;br&gt;1. Advocacy Skills&lt;br&gt;2. Designing a Solution&lt;br&gt;3. Empathy&lt;br&gt;4. Exploring Purpose&lt;br&gt;5.  Real World Experience Response: I donated cookies to nurses at Baylor Dallas"/>
    <s v="Hockaday Baking Club"/>
    <x v="1"/>
    <s v="2023"/>
  </r>
  <r>
    <x v="195"/>
    <s v="THS Class of 2024"/>
    <x v="1"/>
    <n v="2"/>
    <x v="0"/>
    <d v="2022-12-08T00:00:00"/>
    <m/>
    <s v="Prompt: How did your service contribute to better understanding of:&lt;br&gt;&lt;br&gt;1. Advocacy Skills&lt;br&gt;2. Designing a Solution&lt;br&gt;3. Empathy&lt;br&gt;4. Exploring Purpose&lt;br&gt;5.  Real World Experience Response: we read books to help children in hospitals gain access"/>
    <s v="reading partners"/>
    <x v="1"/>
    <s v="2022"/>
  </r>
  <r>
    <x v="197"/>
    <s v="THS Class of 2024"/>
    <x v="1"/>
    <n v="3"/>
    <x v="0"/>
    <d v="2022-08-30T00:00:00"/>
    <m/>
    <s v="Prompt: How did your service contribute to better understanding of:&lt;br&gt;&lt;br&gt;1. Advocacy Skills&lt;br&gt;2. Designing a Solution&lt;br&gt;3. Empathy&lt;br&gt;4. Exploring Purpose&lt;br&gt;5.  Real World Experience Response: We helped take care of and rehabilitate dogs with medical conditions in order to help them be adopted."/>
    <s v="Highland Lakes K9 Rescue"/>
    <x v="1"/>
    <s v="2022"/>
  </r>
  <r>
    <x v="197"/>
    <s v="THS Class of 2024"/>
    <x v="1"/>
    <n v="2"/>
    <x v="0"/>
    <d v="2022-12-07T00:00:00"/>
    <m/>
    <s v="Prompt: How did your service contribute to better understanding of:&lt;br&gt;&lt;br&gt;1. Advocacy Skills&lt;br&gt;2. Designing a Solution&lt;br&gt;3. Empathy&lt;br&gt;4. Exploring Purpose&lt;br&gt;5.  Real World Experience Response: We designed ornaments and decorated Christmas trees at Scottish Right."/>
    <s v="Scottish Right Tree Lighting"/>
    <x v="1"/>
    <s v="2022"/>
  </r>
  <r>
    <x v="48"/>
    <s v="THS Class of 2024"/>
    <x v="1"/>
    <n v="2"/>
    <x v="0"/>
    <d v="2023-01-19T00:00:00"/>
    <m/>
    <s v="Prompt: How did your service contribute to better understanding of:&lt;br&gt;&lt;br&gt;1. Advocacy Skills&lt;br&gt;2. Designing a Solution&lt;br&gt;3. Empathy&lt;br&gt;4. Exploring Purpose&lt;br&gt;5.  Real World Experience Response: Tutored kids in math over zoom"/>
    <s v="Intellichoice"/>
    <x v="1"/>
    <s v="2023"/>
  </r>
  <r>
    <x v="48"/>
    <s v="THS Class of 2024"/>
    <x v="1"/>
    <n v="2"/>
    <x v="0"/>
    <d v="2023-03-04T00:00:00"/>
    <m/>
    <s v="Prompt: How did your service contribute to better understanding of:&lt;br&gt;&lt;br&gt;1. Advocacy Skills&lt;br&gt;2. Designing a Solution&lt;br&gt;3. Empathy&lt;br&gt;4. Exploring Purpose&lt;br&gt;5.  Real World Experience Response: I worked with the second graders on multiplication"/>
    <s v="Intellichoice"/>
    <x v="1"/>
    <s v="2023"/>
  </r>
  <r>
    <x v="48"/>
    <s v="THS Class of 2024"/>
    <x v="1"/>
    <n v="2"/>
    <x v="0"/>
    <d v="2023-04-01T00:00:00"/>
    <m/>
    <s v="Prompt: How did your service contribute to better understanding of:&lt;br&gt;&lt;br&gt;1. Advocacy Skills&lt;br&gt;2. Designing a Solution&lt;br&gt;3. Empathy&lt;br&gt;4. Exploring Purpose&lt;br&gt;5.  Real World Experience Response: There were fewer kids today, so I helped kids of a wide range of grades"/>
    <s v="Intellichoice Tutoring"/>
    <x v="1"/>
    <s v="2023"/>
  </r>
  <r>
    <x v="282"/>
    <s v="THS Class of 2024"/>
    <x v="1"/>
    <n v="1"/>
    <x v="0"/>
    <d v="2023-03-26T00:00:00"/>
    <m/>
    <s v="Prompt: How did your service contribute to better understanding of:&lt;br&gt;&lt;br&gt;1. Advocacy Skills&lt;br&gt;2. Designing a Solution&lt;br&gt;3. Empathy&lt;br&gt;4. Exploring Purpose&lt;br&gt;5.  Real World Experience Response: I recorded myself reading for kids"/>
    <s v="Care 4 Cancer"/>
    <x v="1"/>
    <s v="2023"/>
  </r>
  <r>
    <x v="282"/>
    <s v="THS Class of 2024"/>
    <x v="1"/>
    <n v="1.3"/>
    <x v="0"/>
    <d v="2023-03-26T00:00:00"/>
    <m/>
    <s v="Prompt: How did your service contribute to better understanding of:&lt;br&gt;&lt;br&gt;1. Advocacy Skills&lt;br&gt;2. Designing a Solution&lt;br&gt;3. Empathy&lt;br&gt;4. Exploring Purpose&lt;br&gt;5.  Real World Experience Response: I taught kids soccer"/>
    <s v="HVS"/>
    <x v="1"/>
    <s v="2023"/>
  </r>
  <r>
    <x v="198"/>
    <s v="THS Class of 2024"/>
    <x v="1"/>
    <n v="3"/>
    <x v="0"/>
    <d v="2023-03-26T00:00:00"/>
    <m/>
    <s v="Prompt: How did your service contribute to better understanding of:&lt;br&gt;&lt;br&gt;1. Advocacy Skills&lt;br&gt;2. Designing a Solution&lt;br&gt;3. Empathy&lt;br&gt;4. Exploring Purpose&lt;br&gt;5.  Real World Experience Response: This service allowed for me to explore the museum and learn more about the tragedy of the holocaust and other genocides."/>
    <s v="Dallas Holocaust and Human Rights Museum"/>
    <x v="1"/>
    <s v="2023"/>
  </r>
  <r>
    <x v="49"/>
    <s v="THS Class of 2024"/>
    <x v="1"/>
    <n v="2"/>
    <x v="0"/>
    <d v="2022-10-16T00:00:00"/>
    <m/>
    <s v="Prompt: How did your service contribute to better understanding of:&lt;br&gt;&lt;br&gt;1. Advocacy Skills&lt;br&gt;2. Designing a Solution&lt;br&gt;3. Empathy&lt;br&gt;4. Exploring Purpose&lt;br&gt;5.  Real World Experience Response: coat drive sorting and bagging"/>
    <s v="Community Partners of Dallas"/>
    <x v="1"/>
    <s v="2022"/>
  </r>
  <r>
    <x v="49"/>
    <s v="THS Class of 2024"/>
    <x v="1"/>
    <n v="2"/>
    <x v="0"/>
    <d v="2022-11-12T00:00:00"/>
    <m/>
    <s v="Prompt: How did your service contribute to better understanding of:&lt;br&gt;&lt;br&gt;1. Advocacy Skills&lt;br&gt;2. Designing a Solution&lt;br&gt;3. Empathy&lt;br&gt;4. Exploring Purpose&lt;br&gt;5.  Real World Experience Response: pet food delivery"/>
    <s v="Meals on Wheels - Dallas, TX"/>
    <x v="1"/>
    <s v="2022"/>
  </r>
  <r>
    <x v="49"/>
    <s v="THS Class of 2024"/>
    <x v="1"/>
    <n v="2"/>
    <x v="0"/>
    <d v="2023-03-26T00:00:00"/>
    <m/>
    <s v="Prompt: How did your service contribute to better understanding of:&lt;br&gt;&lt;br&gt;1. Advocacy Skills&lt;br&gt;2. Designing a Solution&lt;br&gt;3. Empathy&lt;br&gt;4. Exploring Purpose&lt;br&gt;5.  Real World Experience Response: making easter eggs for children"/>
    <s v="Meals on Wheels - Dallas, TX"/>
    <x v="1"/>
    <s v="2023"/>
  </r>
  <r>
    <x v="50"/>
    <s v="THS Class of 2024"/>
    <x v="1"/>
    <n v="2"/>
    <x v="0"/>
    <d v="2022-12-15T00:00:00"/>
    <m/>
    <s v="Prompt: How did your service contribute to better understanding of:&lt;br&gt;&lt;br&gt;1. Advocacy Skills&lt;br&gt;2. Designing a Solution&lt;br&gt;3. Empathy&lt;br&gt;4. Exploring Purpose&lt;br&gt;5.  Real World Experience Response: understanding why certain organizations uses animals for entertainment"/>
    <s v="Biology Impact and Zoo"/>
    <x v="1"/>
    <s v="2022"/>
  </r>
  <r>
    <x v="50"/>
    <s v="THS Class of 2024"/>
    <x v="1"/>
    <n v="5"/>
    <x v="0"/>
    <d v="2023-05-03T00:00:00"/>
    <m/>
    <s v="Prompt: How did your service contribute to better understanding of:&lt;br&gt;&lt;br&gt;1. Advocacy Skills&lt;br&gt;2. Designing a Solution&lt;br&gt;3. Empathy&lt;br&gt;4. Exploring Purpose&lt;br&gt;5.  Real World Experience Response: Empathy building by finding the root cause"/>
    <m/>
    <x v="1"/>
    <s v="2023"/>
  </r>
  <r>
    <x v="199"/>
    <s v="THS Class of 2024"/>
    <x v="1"/>
    <n v="2"/>
    <x v="0"/>
    <d v="2022-10-19T00:00:00"/>
    <m/>
    <s v="Prompt: How did your service contribute to better understanding of:&lt;br&gt;&lt;br&gt;1. Advocacy Skills&lt;br&gt;2. Designing a Solution&lt;br&gt;3. Empathy&lt;br&gt;4. Exploring Purpose&lt;br&gt;5.  Real World Experience Response: I went to an elementary school to teach kids how to fence together with the Varsity Fencing team. We demonstrated the basic rules and the differences between the three types of weapons: saber, foil, and epee. We then split into groups and taught kids how to hold weapons, do footwork, and attack opponents."/>
    <s v="Hockaday"/>
    <x v="1"/>
    <s v="2022"/>
  </r>
  <r>
    <x v="199"/>
    <s v="THS Class of 2024"/>
    <x v="1"/>
    <n v="0.5"/>
    <x v="0"/>
    <d v="2022-11-15T00:00:00"/>
    <m/>
    <s v="Prompt: How did your service contribute to better understanding of:&lt;br&gt;&lt;br&gt;1. Advocacy Skills&lt;br&gt;2. Designing a Solution&lt;br&gt;3. Empathy&lt;br&gt;4. Exploring Purpose&lt;br&gt;5.  Real World Experience Response: I attended the Hockaday Girls Who Code meeting. We discussed the basic schedules of the club and possible club activities. I hope to participate in the Social Impact branch and help students at Anne Frank learn basic coding knowledge."/>
    <s v="Girls Who Code"/>
    <x v="1"/>
    <s v="2022"/>
  </r>
  <r>
    <x v="199"/>
    <s v="THS Class of 2024"/>
    <x v="1"/>
    <n v="1"/>
    <x v="0"/>
    <d v="2022-12-12T00:00:00"/>
    <m/>
    <s v="Prompt: How did your service contribute to better understanding of:&lt;br&gt;&lt;br&gt;1. Advocacy Skills&lt;br&gt;2. Designing a Solution&lt;br&gt;3. Empathy&lt;br&gt;4. Exploring Purpose&lt;br&gt;5.  Real World Experience Response: I attended the Hockaday Red Cross club meeting. The club officers explained future plans for the club and potential activities that they will organize in the future. I am excited to participate in the club activities as I feel emphatic toward patients and people who lack first-aid knowledge."/>
    <s v="Red Cross Club"/>
    <x v="1"/>
    <s v="2022"/>
  </r>
  <r>
    <x v="199"/>
    <s v="THS Class of 2024"/>
    <x v="1"/>
    <n v="3"/>
    <x v="0"/>
    <d v="2023-04-19T00:00:00"/>
    <m/>
    <s v="Prompt: How did your service contribute to better understanding of:&lt;br&gt;&lt;br&gt;1. Advocacy Skills&lt;br&gt;2. Designing a Solution&lt;br&gt;3. Empathy&lt;br&gt;4. Exploring Purpose&lt;br&gt;5.  Real World Experience Response: I learned about first aid training with American Red Cross. We reviewed sample procedures and detailed steps to successfully save people from life-threatening bleeding."/>
    <s v="American Red Cross - Mid-South Chapter"/>
    <x v="1"/>
    <s v="2023"/>
  </r>
  <r>
    <x v="200"/>
    <s v="THS Class of 2024"/>
    <x v="1"/>
    <n v="3"/>
    <x v="0"/>
    <d v="2022-12-08T00:00:00"/>
    <m/>
    <s v="Prompt: How did your service contribute to better understanding of:&lt;br&gt;&lt;br&gt;1. Advocacy Skills&lt;br&gt;2. Designing a Solution&lt;br&gt;3. Empathy&lt;br&gt;4. Exploring Purpose&lt;br&gt;5.  Real World Experience Response: Built legos with kids"/>
    <s v="build up club"/>
    <x v="1"/>
    <s v="2022"/>
  </r>
  <r>
    <x v="200"/>
    <s v="THS Class of 2024"/>
    <x v="1"/>
    <n v="2"/>
    <x v="0"/>
    <d v="2022-12-04T00:00:00"/>
    <m/>
    <s v="Prompt: How did your service contribute to better understanding of:&lt;br&gt;&lt;br&gt;1. Advocacy Skills&lt;br&gt;2. Designing a Solution&lt;br&gt;3. Empathy&lt;br&gt;4. Exploring Purpose&lt;br&gt;5.  Real World Experience Response: Learned about VNA and spent 2 hours on orientation. Also signed up to deliver a lot over break"/>
    <s v="VNA"/>
    <x v="1"/>
    <s v="2022"/>
  </r>
  <r>
    <x v="200"/>
    <s v="THS Class of 2024"/>
    <x v="1"/>
    <n v="5"/>
    <x v="0"/>
    <d v="2022-11-29T00:00:00"/>
    <m/>
    <s v="Prompt: How did your service contribute to better understanding of:&lt;br&gt;&lt;br&gt;1. Advocacy Skills&lt;br&gt;2. Designing a Solution&lt;br&gt;3. Empathy&lt;br&gt;4. Exploring Purpose&lt;br&gt;5.  Real World Experience Response: Went to fair park to help in the feast of sharing!!"/>
    <s v="feast of sharing"/>
    <x v="1"/>
    <s v="2022"/>
  </r>
  <r>
    <x v="200"/>
    <s v="THS Class of 2024"/>
    <x v="1"/>
    <n v="3"/>
    <x v="0"/>
    <d v="2022-12-30T00:00:00"/>
    <m/>
    <s v="Prompt: How did your service contribute to better understanding of:&lt;br&gt;&lt;br&gt;1. Advocacy Skills&lt;br&gt;2. Designing a Solution&lt;br&gt;3. Empathy&lt;br&gt;4. Exploring Purpose&lt;br&gt;5.  Real World Experience Response: Delivered 30 meals for meals on wheels!"/>
    <s v="Meals on Wheels - Dallas, TX"/>
    <x v="1"/>
    <s v="2022"/>
  </r>
  <r>
    <x v="200"/>
    <s v="THS Class of 2024"/>
    <x v="1"/>
    <n v="2"/>
    <x v="0"/>
    <d v="2022-12-31T00:00:00"/>
    <m/>
    <s v="Prompt: How did your service contribute to better understanding of:&lt;br&gt;&lt;br&gt;1. Advocacy Skills&lt;br&gt;2. Designing a Solution&lt;br&gt;3. Empathy&lt;br&gt;4. Exploring Purpose&lt;br&gt;5.  Real World Experience Response: Saturday bingo!"/>
    <s v="Juliette Fowler"/>
    <x v="1"/>
    <s v="2022"/>
  </r>
  <r>
    <x v="200"/>
    <s v="THS Class of 2024"/>
    <x v="1"/>
    <n v="3"/>
    <x v="0"/>
    <d v="2023-01-03T00:00:00"/>
    <m/>
    <s v="Prompt: How did your service contribute to better understanding of:&lt;br&gt;&lt;br&gt;1. Advocacy Skills&lt;br&gt;2. Designing a Solution&lt;br&gt;3. Empathy&lt;br&gt;4. Exploring Purpose&lt;br&gt;5.  Real World Experience Response: Delivered meals again!"/>
    <s v="Meals on Wheels - Dallas, TX"/>
    <x v="1"/>
    <s v="2023"/>
  </r>
  <r>
    <x v="200"/>
    <s v="THS Class of 2024"/>
    <x v="1"/>
    <n v="1.3"/>
    <x v="0"/>
    <d v="2023-01-14T00:00:00"/>
    <m/>
    <s v="Prompt: How did your service contribute to better understanding of:&lt;br&gt;&lt;br&gt;1. Advocacy Skills&lt;br&gt;2. Designing a Solution&lt;br&gt;3. Empathy&lt;br&gt;4. Exploring Purpose&lt;br&gt;5.  Real World Experience Response: Left early because I didn‚Äôt feel well but still went for a little while!"/>
    <s v="habitat for humanity dallas"/>
    <x v="1"/>
    <s v="2023"/>
  </r>
  <r>
    <x v="200"/>
    <s v="THS Class of 2024"/>
    <x v="1"/>
    <n v="1"/>
    <x v="0"/>
    <d v="2023-02-06T00:00:00"/>
    <m/>
    <s v="Prompt: How did your service contribute to better understanding of:&lt;br&gt;&lt;br&gt;1. Advocacy Skills&lt;br&gt;2. Designing a Solution&lt;br&gt;3. Empathy&lt;br&gt;4. Exploring Purpose&lt;br&gt;5.  Real World Experience Response: Met at sophia‚Äôs house to talk about current events in Iran"/>
    <s v="Persian Immersian Club"/>
    <x v="1"/>
    <s v="2023"/>
  </r>
  <r>
    <x v="200"/>
    <s v="THS Class of 2024"/>
    <x v="1"/>
    <n v="26"/>
    <x v="0"/>
    <d v="2023-05-03T00:00:00"/>
    <m/>
    <s v="Prompt: How did your service contribute to better understanding of:&lt;br&gt;&lt;br&gt;1. Advocacy Skills&lt;br&gt;2. Designing a Solution&lt;br&gt;3. Empathy&lt;br&gt;4. Exploring Purpose&lt;br&gt;5.  Real World Experience Response: implemented all social impact outcomes throughout the course of this class."/>
    <s v="BIZ Class"/>
    <x v="1"/>
    <s v="2023"/>
  </r>
  <r>
    <x v="201"/>
    <s v="THS Class of 2024"/>
    <x v="1"/>
    <n v="1"/>
    <x v="0"/>
    <d v="2022-10-24T00:00:00"/>
    <m/>
    <s v="Prompt: How did your service contribute to better understanding of:&lt;br&gt;&lt;br&gt;1. Advocacy Skills&lt;br&gt;2. Designing a Solution&lt;br&gt;3. Empathy&lt;br&gt;4. Exploring Purpose&lt;br&gt;5.  Real World Experience Response: Picking up trash at Bachman lake"/>
    <s v="For the Love of the Lake"/>
    <x v="1"/>
    <s v="2022"/>
  </r>
  <r>
    <x v="201"/>
    <s v="THS Class of 2024"/>
    <x v="1"/>
    <n v="10"/>
    <x v="0"/>
    <d v="2022-11-16T00:00:00"/>
    <m/>
    <s v="Prompt: How did your service contribute to better understanding of:&lt;br&gt;&lt;br&gt;1. Advocacy Skills&lt;br&gt;2. Designing a Solution&lt;br&gt;3. Empathy&lt;br&gt;4. Exploring Purpose&lt;br&gt;5.  Real World Experience Response: Tutoring disd children"/>
    <s v="Writing center internship"/>
    <x v="1"/>
    <s v="2022"/>
  </r>
  <r>
    <x v="201"/>
    <s v="THS Class of 2024"/>
    <x v="1"/>
    <n v="1.5"/>
    <x v="0"/>
    <d v="2022-12-13T00:00:00"/>
    <m/>
    <s v="Prompt: How did your service contribute to better understanding of:&lt;br&gt;&lt;br&gt;1. Advocacy Skills&lt;br&gt;2. Designing a Solution&lt;br&gt;3. Empathy&lt;br&gt;4. Exploring Purpose&lt;br&gt;5.  Real World Experience Response: tutoring DISD kids"/>
    <s v="writing center intern"/>
    <x v="1"/>
    <s v="2022"/>
  </r>
  <r>
    <x v="201"/>
    <s v="THS Class of 2024"/>
    <x v="1"/>
    <n v="1"/>
    <x v="0"/>
    <d v="2023-02-27T00:00:00"/>
    <m/>
    <s v="Prompt: How did your service contribute to better understanding of:&lt;br&gt;&lt;br&gt;1. Advocacy Skills&lt;br&gt;2. Designing a Solution&lt;br&gt;3. Empathy&lt;br&gt;4. Exploring Purpose&lt;br&gt;5.  Real World Experience Response: Tutoring"/>
    <s v="writing center tutoring"/>
    <x v="1"/>
    <s v="2023"/>
  </r>
  <r>
    <x v="201"/>
    <s v="THS Class of 2024"/>
    <x v="1"/>
    <n v="1.5"/>
    <x v="0"/>
    <d v="2023-04-05T00:00:00"/>
    <m/>
    <s v="Prompt: How did your service contribute to better understanding of:&lt;br&gt;&lt;br&gt;1. Advocacy Skills&lt;br&gt;2. Designing a Solution&lt;br&gt;3. Empathy&lt;br&gt;4. Exploring Purpose&lt;br&gt;5.  Real World Experience Response: Staar test tutoring for fourth grade"/>
    <s v="Writing center tutoring"/>
    <x v="1"/>
    <s v="2023"/>
  </r>
  <r>
    <x v="52"/>
    <s v="THS Class of 2024"/>
    <x v="1"/>
    <n v="1.5"/>
    <x v="0"/>
    <d v="2023-03-21T00:00:00"/>
    <m/>
    <s v="Prompt: How did your service contribute to better understanding of:&lt;br&gt;&lt;br&gt;1. Advocacy Skills&lt;br&gt;2. Designing a Solution&lt;br&gt;3. Empathy&lt;br&gt;4. Exploring Purpose&lt;br&gt;5.  Real World Experience Response: Because one of the kids I was tutoring today didn‚Äôt speak a lot of English and was having a hard time writing, I felt empathy for how he was probably feeling nervous and embarrassed. I tried to make the environment more easygoing to help him."/>
    <s v="Writing Center Internship"/>
    <x v="1"/>
    <s v="2023"/>
  </r>
  <r>
    <x v="52"/>
    <s v="THS Class of 2024"/>
    <x v="1"/>
    <n v="2"/>
    <x v="0"/>
    <d v="2023-05-15T00:00:00"/>
    <m/>
    <s v="Prompt: How did your service contribute to better understanding of:&lt;br&gt;&lt;br&gt;1. Advocacy Skills&lt;br&gt;2. Designing a Solution&lt;br&gt;3. Empathy&lt;br&gt;4. Exploring Purpose&lt;br&gt;5.  Real World Experience Response: I donated money for the crayon drive!"/>
    <s v="Care for Cancer"/>
    <x v="1"/>
    <s v="2023"/>
  </r>
  <r>
    <x v="204"/>
    <s v="THS Class of 2024"/>
    <x v="1"/>
    <n v="3"/>
    <x v="0"/>
    <d v="2022-12-05T00:00:00"/>
    <m/>
    <s v="Prompt: How did your service contribute to better understanding of:&lt;br&gt;&lt;br&gt;1. Advocacy Skills&lt;br&gt;2. Designing a Solution&lt;br&gt;3. Empathy&lt;br&gt;4. Exploring Purpose&lt;br&gt;5.  Real World Experience Response: making stockings for city square"/>
    <s v="National Charity League"/>
    <x v="1"/>
    <s v="2022"/>
  </r>
  <r>
    <x v="53"/>
    <s v="THS Class of 2024"/>
    <x v="1"/>
    <n v="1"/>
    <x v="0"/>
    <d v="2022-09-24T00:00:00"/>
    <m/>
    <s v="Prompt: How did your service contribute to better understanding of:&lt;br&gt;&lt;br&gt;1. Advocacy Skills&lt;br&gt;2. Designing a Solution&lt;br&gt;3. Empathy&lt;br&gt;4. Exploring Purpose&lt;br&gt;5.  Real World Experience Response: Adoption Greeter"/>
    <s v="Operation Kindness"/>
    <x v="1"/>
    <s v="2022"/>
  </r>
  <r>
    <x v="53"/>
    <s v="THS Class of 2024"/>
    <x v="1"/>
    <n v="1.6"/>
    <x v="0"/>
    <d v="2023-01-22T00:00:00"/>
    <m/>
    <s v="Prompt: How did your service contribute to better understanding of:&lt;br&gt;&lt;br&gt;1. Advocacy Skills&lt;br&gt;2. Designing a Solution&lt;br&gt;3. Empathy&lt;br&gt;4. Exploring Purpose&lt;br&gt;5.  Real World Experience Response: Adoption  Greeter"/>
    <s v="Operation Kindness"/>
    <x v="1"/>
    <s v="2023"/>
  </r>
  <r>
    <x v="53"/>
    <s v="THS Class of 2024"/>
    <x v="1"/>
    <n v="2"/>
    <x v="0"/>
    <d v="2023-03-03T00:00:00"/>
    <m/>
    <s v="Prompt: How did your service contribute to better understanding of:&lt;br&gt;&lt;br&gt;1. Advocacy Skills&lt;br&gt;2. Designing a Solution&lt;br&gt;3. Empathy&lt;br&gt;4. Exploring Purpose&lt;br&gt;5.  Real World Experience Response: Make At Home Enrichment"/>
    <s v="Operation Kindness"/>
    <x v="1"/>
    <s v="2023"/>
  </r>
  <r>
    <x v="53"/>
    <s v="THS Class of 2024"/>
    <x v="1"/>
    <n v="2"/>
    <x v="0"/>
    <d v="2023-03-31T00:00:00"/>
    <m/>
    <s v="Prompt: How did your service contribute to better understanding of:&lt;br&gt;&lt;br&gt;1. Advocacy Skills&lt;br&gt;2. Designing a Solution&lt;br&gt;3. Empathy&lt;br&gt;4. Exploring Purpose&lt;br&gt;5.  Real World Experience Response: Make At Home Enrichment"/>
    <s v="Operation Kindness"/>
    <x v="1"/>
    <s v="2023"/>
  </r>
  <r>
    <x v="53"/>
    <s v="THS Class of 2024"/>
    <x v="1"/>
    <n v="2"/>
    <x v="0"/>
    <d v="2023-04-20T00:00:00"/>
    <m/>
    <s v="Prompt: How did your service contribute to better understanding of:&lt;br&gt;&lt;br&gt;1. Advocacy Skills&lt;br&gt;2. Designing a Solution&lt;br&gt;3. Empathy&lt;br&gt;4. Exploring Purpose&lt;br&gt;5.  Real World Experience Response: Make At Home Enrichment"/>
    <s v="Operation Kindness"/>
    <x v="1"/>
    <s v="2023"/>
  </r>
  <r>
    <x v="53"/>
    <s v="THS Class of 2024"/>
    <x v="1"/>
    <n v="2"/>
    <x v="0"/>
    <d v="2023-05-18T00:00:00"/>
    <m/>
    <s v="Prompt: How did your service contribute to better understanding of:&lt;br&gt;&lt;br&gt;1. Advocacy Skills&lt;br&gt;2. Designing a Solution&lt;br&gt;3. Empathy&lt;br&gt;4. Exploring Purpose&lt;br&gt;5.  Real World Experience Response: Make At Home Enrichment"/>
    <s v="Operation Kindness"/>
    <x v="1"/>
    <s v="2023"/>
  </r>
  <r>
    <x v="283"/>
    <s v="THS Class of 2024"/>
    <x v="1"/>
    <n v="1"/>
    <x v="0"/>
    <d v="2022-11-09T00:00:00"/>
    <m/>
    <s v="Prompt: How did your service contribute to better understanding of:&lt;br&gt;&lt;br&gt;1. Advocacy Skills&lt;br&gt;2. Designing a Solution&lt;br&gt;3. Empathy&lt;br&gt;4. Exploring Purpose&lt;br&gt;5.  Real World Experience Response: It allowed me to teach little kids how to read and build their communication skills"/>
    <s v="Anne Frank Early Childhood Center"/>
    <x v="1"/>
    <s v="2022"/>
  </r>
  <r>
    <x v="205"/>
    <s v="THS Class of 2024"/>
    <x v="1"/>
    <n v="4"/>
    <x v="0"/>
    <d v="2023-02-07T00:00:00"/>
    <m/>
    <s v="Prompt: How did your service contribute to better understanding of:&lt;br&gt;&lt;br&gt;1. Advocacy Skills&lt;br&gt;2. Designing a Solution&lt;br&gt;3. Empathy&lt;br&gt;4. Exploring Purpose&lt;br&gt;5.  Real World Experience Response: Baked to drop off goods for shelters"/>
    <s v="Hockaday Baking Club"/>
    <x v="1"/>
    <s v="2023"/>
  </r>
  <r>
    <x v="206"/>
    <s v="THS Class of 2024"/>
    <x v="1"/>
    <n v="1"/>
    <x v="0"/>
    <d v="2023-05-18T00:00:00"/>
    <m/>
    <s v="Prompt: How did your service contribute to better understanding of:&lt;br&gt;&lt;br&gt;1. Advocacy Skills&lt;br&gt;2. Designing a Solution&lt;br&gt;3. Empathy&lt;br&gt;4. Exploring Purpose&lt;br&gt;5.  Real World Experience Response: Decorated paper bags to be sent to elementary school teachers, showing empathy to their hard work and rewarding them for it."/>
    <s v="Hockaday"/>
    <x v="1"/>
    <s v="2023"/>
  </r>
  <r>
    <x v="206"/>
    <s v="THS Class of 2024"/>
    <x v="1"/>
    <n v="10"/>
    <x v="0"/>
    <d v="2023-05-23T00:00:00"/>
    <m/>
    <s v="Prompt: How did your service contribute to better understanding of:&lt;br&gt;&lt;br&gt;1. Advocacy Skills&lt;br&gt;2. Designing a Solution&lt;br&gt;3. Empathy&lt;br&gt;4. Exploring Purpose&lt;br&gt;5.  Real World Experience Response: Activities in the Public Perspectives: US History class, field trips to African American museum and tours around Dallas to learn about its history. Worked on a Dallas civili rights movement powerpoint and presented it to the 6th grade."/>
    <s v="Hockaday"/>
    <x v="1"/>
    <s v="2023"/>
  </r>
  <r>
    <x v="207"/>
    <s v="THS Class of 2024"/>
    <x v="1"/>
    <n v="1"/>
    <x v="0"/>
    <d v="2022-10-19T00:00:00"/>
    <m/>
    <s v="Prompt: How did your service contribute to better understanding of:&lt;br&gt;&lt;br&gt;1. Advocacy Skills&lt;br&gt;2. Designing a Solution&lt;br&gt;3. Empathy&lt;br&gt;4. Exploring Purpose&lt;br&gt;5.  Real World Experience Response: I participated in Girl Talk, and I learned and shared stories with middle school girls from Marsh Elementary"/>
    <s v="Girl Talk"/>
    <x v="1"/>
    <s v="2022"/>
  </r>
  <r>
    <x v="207"/>
    <s v="THS Class of 2024"/>
    <x v="1"/>
    <n v="5"/>
    <x v="0"/>
    <d v="2022-11-23T00:00:00"/>
    <m/>
    <s v="Prompt: How did your service contribute to better understanding of:&lt;br&gt;&lt;br&gt;1. Advocacy Skills&lt;br&gt;2. Designing a Solution&lt;br&gt;3. Empathy&lt;br&gt;4. Exploring Purpose&lt;br&gt;5.  Real World Experience Response: I gave food to the homeless and practiced my Spanish speaking skills."/>
    <s v="Hope Community Services Inc"/>
    <x v="1"/>
    <s v="2022"/>
  </r>
  <r>
    <x v="207"/>
    <s v="THS Class of 2024"/>
    <x v="1"/>
    <n v="2"/>
    <x v="0"/>
    <d v="2022-11-18T00:00:00"/>
    <m/>
    <s v="Prompt: How did your service contribute to better understanding of:&lt;br&gt;&lt;br&gt;1. Advocacy Skills&lt;br&gt;2. Designing a Solution&lt;br&gt;3. Empathy&lt;br&gt;4. Exploring Purpose&lt;br&gt;5.  Real World Experience Response: I made dog blankets for an hour at school, and I continued doing one at home for another hour."/>
    <s v="Community Craft"/>
    <x v="1"/>
    <s v="2022"/>
  </r>
  <r>
    <x v="207"/>
    <s v="THS Class of 2024"/>
    <x v="1"/>
    <n v="5"/>
    <x v="0"/>
    <d v="2022-11-29T00:00:00"/>
    <m/>
    <s v="Prompt: How did your service contribute to better understanding of:&lt;br&gt;&lt;br&gt;1. Advocacy Skills&lt;br&gt;2. Designing a Solution&lt;br&gt;3. Empathy&lt;br&gt;4. Exploring Purpose&lt;br&gt;5.  Real World Experience Response: I painted little kids faces, and I tried my best to make them smile by asking questions and telling jokes."/>
    <s v="Feast of Sharing"/>
    <x v="1"/>
    <s v="2022"/>
  </r>
  <r>
    <x v="284"/>
    <s v="THS Class of 2025"/>
    <x v="2"/>
    <n v="0.5"/>
    <x v="0"/>
    <d v="2022-10-27T00:00:00"/>
    <m/>
    <s v="Prompt: How did your service contribute to better understanding of:&lt;br&gt;&lt;br&gt;1. Advocacy Skills&lt;br&gt;2. Designing a Solution&lt;br&gt;3. Empathy&lt;br&gt;4. Exploring Purpose&lt;br&gt;5.  Real World Experience Response: My service helped kids with learning vocabulary worlds, and gaining Uber ability to apply the words into sentences."/>
    <s v="Nathan Adams Elementary School"/>
    <x v="2"/>
    <s v="2022"/>
  </r>
  <r>
    <x v="284"/>
    <s v="THS Class of 2025"/>
    <x v="2"/>
    <n v="1"/>
    <x v="0"/>
    <d v="2022-11-18T00:00:00"/>
    <m/>
    <s v="Prompt: How did your service contribute to better understanding of:&lt;br&gt;&lt;br&gt;1. Advocacy Skills&lt;br&gt;2. Designing a Solution&lt;br&gt;3. Empathy&lt;br&gt;4. Exploring Purpose&lt;br&gt;5.  Real World Experience Response: My service contributed to a better understanding of empathy as I was able to see how affording the holidays could be stressful for some families."/>
    <s v="TR Hoover"/>
    <x v="2"/>
    <s v="2022"/>
  </r>
  <r>
    <x v="284"/>
    <s v="THS Class of 2025"/>
    <x v="2"/>
    <n v="0.5"/>
    <x v="0"/>
    <d v="2022-12-01T00:00:00"/>
    <m/>
    <s v="Prompt: How did your service contribute to better understanding of:&lt;br&gt;&lt;br&gt;1. Advocacy Skills&lt;br&gt;2. Designing a Solution&lt;br&gt;3. Empathy&lt;br&gt;4. Exploring Purpose&lt;br&gt;5.  Real World Experience Response: I helped elementary students increase their vocabulary range and answered their questions about pronunciations and definitions."/>
    <s v="Nathan Adams Elementary School"/>
    <x v="2"/>
    <s v="2022"/>
  </r>
  <r>
    <x v="284"/>
    <s v="THS Class of 2025"/>
    <x v="2"/>
    <n v="0.8"/>
    <x v="0"/>
    <d v="2023-01-12T00:00:00"/>
    <m/>
    <s v="Prompt: How did your service contribute to better understanding of:&lt;br&gt;&lt;br&gt;1. Advocacy Skills&lt;br&gt;2. Designing a Solution&lt;br&gt;3. Empathy&lt;br&gt;4. Exploring Purpose&lt;br&gt;5.  Real World Experience Response: I helped students have a stronger rudimentary foundation in math, setting them up for success on January 19, 2023."/>
    <s v="Nathan Adams Elementary School"/>
    <x v="2"/>
    <s v="2023"/>
  </r>
  <r>
    <x v="284"/>
    <s v="THS Class of 2025"/>
    <x v="2"/>
    <n v="3"/>
    <x v="0"/>
    <d v="2022-12-16T00:00:00"/>
    <m/>
    <s v="Prompt: How did your service contribute to better understanding of:&lt;br&gt;&lt;br&gt;1. Advocacy Skills&lt;br&gt;2. Designing a Solution&lt;br&gt;3. Empathy&lt;br&gt;4. Exploring Purpose&lt;br&gt;5.  Real World Experience Response: Making cards expressing appreciation for teachers helped me gain a better understanding of empathy as I was able to appreciate teachers more and all of their sacrifices for us."/>
    <s v="Nancy J. Cochran EL"/>
    <x v="2"/>
    <s v="2022"/>
  </r>
  <r>
    <x v="284"/>
    <s v="THS Class of 2025"/>
    <x v="2"/>
    <n v="0.8"/>
    <x v="0"/>
    <d v="2023-01-24T00:00:00"/>
    <m/>
    <s v="Prompt: How did your service contribute to better understanding of:&lt;br&gt;&lt;br&gt;1. Advocacy Skills&lt;br&gt;2. Designing a Solution&lt;br&gt;3. Empathy&lt;br&gt;4. Exploring Purpose&lt;br&gt;5.  Real World Experience Response: I helped students gains a better foundation for rudimentary math, helping them gain confidence."/>
    <s v="Nathan Adams Elementary School"/>
    <x v="2"/>
    <s v="2023"/>
  </r>
  <r>
    <x v="284"/>
    <s v="THS Class of 2025"/>
    <x v="2"/>
    <n v="2"/>
    <x v="0"/>
    <d v="2023-04-25T00:00:00"/>
    <m/>
    <s v="Prompt: How did your service contribute to better understanding of:&lt;br&gt;&lt;br&gt;1. Advocacy Skills&lt;br&gt;2. Designing a Solution&lt;br&gt;3. Empathy&lt;br&gt;4. Exploring Purpose&lt;br&gt;5.  Real World Experience Response: My service of assisting a ballet class at TR Hoover for children allowed me to be a good influence to the children of the behavior etiquette in a ballet class and help them improve their technique while having fun."/>
    <s v="TR Hoover"/>
    <x v="2"/>
    <s v="2023"/>
  </r>
  <r>
    <x v="284"/>
    <s v="THS Class of 2025"/>
    <x v="2"/>
    <n v="1.5"/>
    <x v="0"/>
    <d v="2022-12-17T00:00:00"/>
    <m/>
    <s v="Prompt: How did your service contribute to better understanding of:&lt;br&gt;&lt;br&gt;1. Advocacy Skills&lt;br&gt;2. Designing a Solution&lt;br&gt;3. Empathy&lt;br&gt;4. Exploring Purpose&lt;br&gt;5.  Real World Experience Response: My service of performing for seniors at the prestonwood court senior living center contributed to a better understanding of empathy as I was able to spread holiday joy for seniors who weren't able to be with their loved ones during the holiday season."/>
    <s v="prestonwood court senior living"/>
    <x v="2"/>
    <s v="2022"/>
  </r>
  <r>
    <x v="284"/>
    <s v="THS Class of 2025"/>
    <x v="2"/>
    <n v="2"/>
    <x v="0"/>
    <d v="2023-05-13T00:00:00"/>
    <m/>
    <s v="Prompt: How did your service contribute to better understanding of:&lt;br&gt;&lt;br&gt;1. Advocacy Skills&lt;br&gt;2. Designing a Solution&lt;br&gt;3. Empathy&lt;br&gt;4. Exploring Purpose&lt;br&gt;5.  Real World Experience Response: My service contributed to a better understanding of empathy as packing baskets for mothers to celebrate Mother‚Äôs Day really contributed to my gratefulness to have my mom in my life and how grateful I am to have a home."/>
    <s v="Family Gateway"/>
    <x v="2"/>
    <s v="2023"/>
  </r>
  <r>
    <x v="54"/>
    <s v="THS Class of 2025"/>
    <x v="2"/>
    <n v="1"/>
    <x v="0"/>
    <d v="2022-09-16T00:00:00"/>
    <m/>
    <s v="Prompt: How did your service contribute to better understanding of:&lt;br&gt;&lt;br&gt;1. Advocacy Skills&lt;br&gt;2. Designing a Solution&lt;br&gt;3. Empathy&lt;br&gt;4. Exploring Purpose&lt;br&gt;5.  Real World Experience Response: We taught kids about cross country on our social impact day and played a game with them. It helped us see how we have the opportunity to learn how to run that they might not have."/>
    <s v="The Hockaday School"/>
    <x v="2"/>
    <s v="2022"/>
  </r>
  <r>
    <x v="54"/>
    <s v="THS Class of 2025"/>
    <x v="2"/>
    <n v="3"/>
    <x v="0"/>
    <d v="2023-01-05T00:00:00"/>
    <m/>
    <s v="Prompt: How did your service contribute to better understanding of:&lt;br&gt;&lt;br&gt;1. Advocacy Skills&lt;br&gt;2. Designing a Solution&lt;br&gt;3. Empathy&lt;br&gt;4. Exploring Purpose&lt;br&gt;5.  Real World Experience Response: Helping for community day at Nancy J. Cochran Elementary we were able to help the students there and realize how they are not given access to all the same resources we are. By being able to help build these resources and help with their garden giving them more resources we are really impacting these kids life‚Äôs and get to see that change as we make it."/>
    <s v="The Hockaday School"/>
    <x v="2"/>
    <s v="2023"/>
  </r>
  <r>
    <x v="54"/>
    <s v="THS Class of 2025"/>
    <x v="2"/>
    <n v="1"/>
    <x v="0"/>
    <d v="2023-03-22T00:00:00"/>
    <m/>
    <s v="Prompt: How did your service contribute to better understanding of:&lt;br&gt;&lt;br&gt;1. Advocacy Skills&lt;br&gt;2. Designing a Solution&lt;br&gt;3. Empathy&lt;br&gt;4. Exploring Purpose&lt;br&gt;5.  Real World Experience Response: I got to hear different inventions that mainly help the environment which made me more educated not only about how i can be more environmentally conscious but be aware of the solutions that they are trying to make"/>
    <s v="The Hockaday School Zoo Class"/>
    <x v="2"/>
    <s v="2023"/>
  </r>
  <r>
    <x v="54"/>
    <s v="THS Class of 2025"/>
    <x v="2"/>
    <n v="3"/>
    <x v="0"/>
    <d v="2022-12-04T00:00:00"/>
    <m/>
    <s v="Prompt: How did your service contribute to better understanding of:&lt;br&gt;&lt;br&gt;1. Advocacy Skills&lt;br&gt;2. Designing a Solution&lt;br&gt;3. Empathy&lt;br&gt;4. Exploring Purpose&lt;br&gt;5.  Real World Experience Response: I worked with people at my church to make craft kits for foster elementary."/>
    <s v="Saint Michael and All Angels Episcopal Church"/>
    <x v="2"/>
    <s v="2022"/>
  </r>
  <r>
    <x v="208"/>
    <s v="THS Class of 2025"/>
    <x v="2"/>
    <n v="2"/>
    <x v="0"/>
    <d v="2023-01-28T00:00:00"/>
    <m/>
    <s v="Prompt: How did your service contribute to better understanding of:&lt;br&gt;&lt;br&gt;1. Advocacy Skills&lt;br&gt;2. Designing a Solution&lt;br&gt;3. Empathy&lt;br&gt;4. Exploring Purpose&lt;br&gt;5.  Real World Experience Response: Today I helped kids from grades prekindergarten to first grade with their work books and math."/>
    <s v="intelligence tutoring"/>
    <x v="2"/>
    <s v="2023"/>
  </r>
  <r>
    <x v="55"/>
    <s v="THS Class of 2025"/>
    <x v="2"/>
    <n v="21"/>
    <x v="0"/>
    <d v="2022-10-01T00:00:00"/>
    <m/>
    <s v="Prompt: How did your service contribute to better understanding of:&lt;br&gt;&lt;br&gt;1. Advocacy Skills&lt;br&gt;2. Designing a Solution&lt;br&gt;3. Empathy&lt;br&gt;4. Exploring Purpose&lt;br&gt;5.  Real World Experience Response: In October, I directed a rock-climbing campout with my dad through the organization High Adventure Treks. As the director, I helped run the camp, talk to the young girls, and taught them lifelong lessons through games. This contributed to empathy as I helped make a good impact on their lives through the lessons I taught them, strengthening their relationship with their dads."/>
    <s v="HATS- High Adventure Treks"/>
    <x v="2"/>
    <s v="2022"/>
  </r>
  <r>
    <x v="56"/>
    <s v="THS Class of 2025"/>
    <x v="2"/>
    <n v="2.5"/>
    <x v="0"/>
    <d v="2022-10-16T00:00:00"/>
    <m/>
    <s v="Prompt: How did your service contribute to better understanding of:&lt;br&gt;&lt;br&gt;1. Advocacy Skills&lt;br&gt;2. Designing a Solution&lt;br&gt;3. Empathy&lt;br&gt;4. Exploring Purpose&lt;br&gt;5.  Real World Experience Response: I went to a temple in Garland, TX and tutored/helped children with their homework. I worked with kindergarteners and helped them to understand what they were doing."/>
    <s v="Intellechoice"/>
    <x v="2"/>
    <s v="2022"/>
  </r>
  <r>
    <x v="56"/>
    <s v="THS Class of 2025"/>
    <x v="2"/>
    <n v="2.5"/>
    <x v="0"/>
    <d v="2022-10-24T00:00:00"/>
    <m/>
    <s v="Prompt: How did your service contribute to better understanding of:&lt;br&gt;&lt;br&gt;1. Advocacy Skills&lt;br&gt;2. Designing a Solution&lt;br&gt;3. Empathy&lt;br&gt;4. Exploring Purpose&lt;br&gt;5.  Real World Experience Response: We worked with children helping them with their homework. We helped them to better understand what they were doing and helped them to overall enjoy it!"/>
    <s v="Intellechoice Tutoring"/>
    <x v="2"/>
    <s v="2022"/>
  </r>
  <r>
    <x v="56"/>
    <s v="THS Class of 2025"/>
    <x v="2"/>
    <n v="1"/>
    <x v="0"/>
    <d v="2022-12-07T00:00:00"/>
    <m/>
    <s v="Prompt: How did your service contribute to better understanding of:&lt;br&gt;&lt;br&gt;1. Advocacy Skills&lt;br&gt;2. Designing a Solution&lt;br&gt;3. Empathy&lt;br&gt;4. Exploring Purpose&lt;br&gt;5.  Real World Experience Response: We wrote notes and pack period packs for people in need."/>
    <s v="Detroit Menstral project"/>
    <x v="2"/>
    <s v="2022"/>
  </r>
  <r>
    <x v="56"/>
    <s v="THS Class of 2025"/>
    <x v="2"/>
    <n v="3"/>
    <x v="0"/>
    <d v="2022-12-16T00:00:00"/>
    <m/>
    <s v="Prompt: How did your service contribute to better understanding of:&lt;br&gt;&lt;br&gt;1. Advocacy Skills&lt;br&gt;2. Designing a Solution&lt;br&gt;3. Empathy&lt;br&gt;4. Exploring Purpose&lt;br&gt;5.  Real World Experience Response: We went to Nancy J. Cochran Elementary to help both the students and teachers have a good experience. I worked with young kids while they could pet animals to help them experience some joy before the holidays. We also made cards and decorated the teacher lounge."/>
    <s v="United To Learn"/>
    <x v="2"/>
    <s v="2022"/>
  </r>
  <r>
    <x v="56"/>
    <s v="THS Class of 2025"/>
    <x v="2"/>
    <n v="1"/>
    <x v="0"/>
    <d v="2023-01-12T00:00:00"/>
    <m/>
    <s v="Prompt: How did your service contribute to better understanding of:&lt;br&gt;&lt;br&gt;1. Advocacy Skills&lt;br&gt;2. Designing a Solution&lt;br&gt;3. Empathy&lt;br&gt;4. Exploring Purpose&lt;br&gt;5.  Real World Experience Response: We tutor kids at Nathan Adams Elementary"/>
    <s v="Nathan Adams Elementary School"/>
    <x v="2"/>
    <s v="2023"/>
  </r>
  <r>
    <x v="57"/>
    <s v="THS Class of 2025"/>
    <x v="2"/>
    <n v="1"/>
    <x v="0"/>
    <d v="2022-12-09T00:00:00"/>
    <m/>
    <s v="Prompt: How did your service contribute to better understanding of:&lt;br&gt;&lt;br&gt;1. Advocacy Skills&lt;br&gt;2. Designing a Solution&lt;br&gt;3. Empathy&lt;br&gt;4. Exploring Purpose&lt;br&gt;5.  Real World Experience Response: Making cute cookies for kids will be exciting and fun for them."/>
    <s v="Feeding The Need"/>
    <x v="2"/>
    <s v="2022"/>
  </r>
  <r>
    <x v="57"/>
    <s v="THS Class of 2025"/>
    <x v="2"/>
    <n v="1"/>
    <x v="0"/>
    <d v="2023-01-11T00:00:00"/>
    <m/>
    <s v="Prompt: How did your service contribute to better understanding of:&lt;br&gt;&lt;br&gt;1. Advocacy Skills&lt;br&gt;2. Designing a Solution&lt;br&gt;3. Empathy&lt;br&gt;4. Exploring Purpose&lt;br&gt;5.  Real World Experience Response: I learned about homelessness in the Dallas area. This has inspired me to be more involved."/>
    <s v="Feeding The Need"/>
    <x v="2"/>
    <s v="2023"/>
  </r>
  <r>
    <x v="57"/>
    <s v="THS Class of 2025"/>
    <x v="2"/>
    <n v="2"/>
    <x v="0"/>
    <d v="2022-12-19T00:00:00"/>
    <m/>
    <s v="Prompt: How did your service contribute to better understanding of:&lt;br&gt;&lt;br&gt;1. Advocacy Skills&lt;br&gt;2. Designing a Solution&lt;br&gt;3. Empathy&lt;br&gt;4. Exploring Purpose&lt;br&gt;5.  Real World Experience Response: I got to serve dinner a women and children's shelter. It was fun to see the kids as they went through our line."/>
    <s v="Center of Hope"/>
    <x v="2"/>
    <s v="2022"/>
  </r>
  <r>
    <x v="58"/>
    <s v="THS Class of 2025"/>
    <x v="2"/>
    <n v="3"/>
    <x v="0"/>
    <d v="2022-12-16T00:00:00"/>
    <m/>
    <s v="Prompt: How did your service contribute to better understanding of:&lt;br&gt;&lt;br&gt;1. Advocacy Skills&lt;br&gt;2. Designing a Solution&lt;br&gt;3. Empathy&lt;br&gt;4. Exploring Purpose&lt;br&gt;5.  Real World Experience Response: I got to work the sunshine cart and offer coffee to teachers and staff. I also sanded and stained benches"/>
    <s v="United to Learn"/>
    <x v="2"/>
    <s v="2022"/>
  </r>
  <r>
    <x v="58"/>
    <s v="THS Class of 2025"/>
    <x v="2"/>
    <n v="0.8"/>
    <x v="0"/>
    <d v="2022-11-17T00:00:00"/>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x v="2"/>
    <s v="2022"/>
  </r>
  <r>
    <x v="58"/>
    <s v="THS Class of 2025"/>
    <x v="2"/>
    <n v="0.8"/>
    <x v="0"/>
    <d v="2022-12-01T00:00:00"/>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x v="2"/>
    <s v="2022"/>
  </r>
  <r>
    <x v="58"/>
    <s v="THS Class of 2025"/>
    <x v="2"/>
    <n v="1"/>
    <x v="0"/>
    <d v="2022-11-10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2"/>
  </r>
  <r>
    <x v="58"/>
    <s v="THS Class of 2025"/>
    <x v="2"/>
    <n v="1"/>
    <x v="0"/>
    <d v="2022-11-17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2"/>
  </r>
  <r>
    <x v="58"/>
    <s v="THS Class of 2025"/>
    <x v="2"/>
    <n v="1"/>
    <x v="0"/>
    <d v="2022-12-01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2"/>
  </r>
  <r>
    <x v="58"/>
    <s v="THS Class of 2025"/>
    <x v="2"/>
    <n v="1"/>
    <x v="0"/>
    <d v="2023-01-10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1-17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1-17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1-23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2-14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2-27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1-26T00:00:00"/>
    <m/>
    <s v="Prompt: How did your service contribute to better understanding of:&lt;br&gt;&lt;br&gt;1. Advocacy Skills&lt;br&gt;2. Designing a Solution&lt;br&gt;3. Empathy&lt;br&gt;4. Exploring Purpose&lt;br&gt;5.  Real World Experience Response: I partnered up with one student and worked on her reading comprehension and speaking skills."/>
    <s v="Reading Partners"/>
    <x v="2"/>
    <s v="2023"/>
  </r>
  <r>
    <x v="58"/>
    <s v="THS Class of 2025"/>
    <x v="2"/>
    <n v="1"/>
    <x v="0"/>
    <d v="2023-01-23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uzzle assignment."/>
    <s v="Nathan Adams Preschool"/>
    <x v="2"/>
    <s v="2023"/>
  </r>
  <r>
    <x v="58"/>
    <s v="THS Class of 2025"/>
    <x v="2"/>
    <n v="30"/>
    <x v="0"/>
    <d v="2023-04-16T00:00:00"/>
    <m/>
    <s v="Prompt: How did your service contribute to better understanding of:&lt;br&gt;&lt;br&gt;1. Advocacy Skills&lt;br&gt;2. Designing a Solution&lt;br&gt;3. Empathy&lt;br&gt;4. Exploring Purpose&lt;br&gt;5.  Real World Experience Response: I volunteered at the special needs gymnastics meet. I worked as a judge all day."/>
    <s v="SNG"/>
    <x v="2"/>
    <s v="2023"/>
  </r>
  <r>
    <x v="58"/>
    <s v="THS Class of 2025"/>
    <x v="2"/>
    <n v="2"/>
    <x v="0"/>
    <d v="2023-04-15T00:00:00"/>
    <m/>
    <s v="Prompt: How did your service contribute to better understanding of:&lt;br&gt;&lt;br&gt;1. Advocacy Skills&lt;br&gt;2. Designing a Solution&lt;br&gt;3. Empathy&lt;br&gt;4. Exploring Purpose&lt;br&gt;5.  Real World Experience Response: I was at the face painting table and face painted the children during the walk"/>
    <s v="Acing Autism"/>
    <x v="2"/>
    <s v="2023"/>
  </r>
  <r>
    <x v="58"/>
    <s v="THS Class of 2025"/>
    <x v="2"/>
    <n v="1"/>
    <x v="0"/>
    <d v="2023-04-30T00:00:00"/>
    <m/>
    <s v="Prompt: How did your service contribute to better understanding of:&lt;br&gt;&lt;br&gt;1. Advocacy Skills&lt;br&gt;2. Designing a Solution&lt;br&gt;3. Empathy&lt;br&gt;4. Exploring Purpose&lt;br&gt;5.  Real World Experience Response: I volunteered at the gymnastics where I helped children with special her form basic gymnastics skills like jumping and walking on a balence beam."/>
    <s v="Plano Parks and Recreation"/>
    <x v="2"/>
    <s v="2023"/>
  </r>
  <r>
    <x v="210"/>
    <s v="THS Class of 2025"/>
    <x v="2"/>
    <n v="3"/>
    <x v="0"/>
    <d v="2022-11-12T00:00:00"/>
    <m/>
    <s v="Prompt: How did your service contribute to better understanding of:&lt;br&gt;&lt;br&gt;1. Advocacy Skills&lt;br&gt;2. Designing a Solution&lt;br&gt;3. Empathy&lt;br&gt;4. Exploring Purpose&lt;br&gt;5.  Real World Experience Response: We went to family gateway to play with the children there and provided them with snacks and activities."/>
    <s v="Kids Helping Kids"/>
    <x v="2"/>
    <s v="2022"/>
  </r>
  <r>
    <x v="59"/>
    <s v="THS Class of 2025"/>
    <x v="2"/>
    <n v="12"/>
    <x v="0"/>
    <d v="2022-10-17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s v="Baylor Surgicre Fort Worth"/>
    <x v="2"/>
    <s v="2022"/>
  </r>
  <r>
    <x v="59"/>
    <s v="THS Class of 2025"/>
    <x v="2"/>
    <n v="10"/>
    <x v="0"/>
    <d v="2022-12-30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te Fort Worth"/>
    <x v="2"/>
    <s v="2022"/>
  </r>
  <r>
    <x v="59"/>
    <s v="THS Class of 2025"/>
    <x v="2"/>
    <n v="10"/>
    <x v="0"/>
    <d v="2022-12-23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x v="2"/>
    <s v="2022"/>
  </r>
  <r>
    <x v="59"/>
    <s v="THS Class of 2025"/>
    <x v="2"/>
    <n v="14"/>
    <x v="0"/>
    <d v="2022-10-23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x v="2"/>
    <s v="2022"/>
  </r>
  <r>
    <x v="59"/>
    <s v="THS Class of 2025"/>
    <x v="2"/>
    <n v="11"/>
    <x v="0"/>
    <d v="2022-12-16T00:00:00"/>
    <m/>
    <s v="Prompt: How did your service contribute to better understanding of:&lt;br&gt;&lt;br&gt;1. Advocacy Skills&lt;br&gt;2. Designing a Solution&lt;br&gt;3. Empathy&lt;br&gt;4. Exploring Purpose&lt;br&gt;5.  Real World Experience Response: I volunteered at a hospital in the post-op center , logging patients in and out. I brought them food and drinks and helped out the nurses with whatever they needed. I had empathy for the patients and made sure they were comfortable.  (My mom works at the hospital so I go with her and then go work in post-op)"/>
    <s v="Baylor Surgicare Fort Worth"/>
    <x v="2"/>
    <s v="2022"/>
  </r>
  <r>
    <x v="60"/>
    <s v="THS Class of 2025"/>
    <x v="2"/>
    <n v="3"/>
    <x v="0"/>
    <d v="2023-01-05T00:00:00"/>
    <m/>
    <s v="Prompt: How did your service contribute to better understanding of:&lt;br&gt;&lt;br&gt;1. Advocacy Skills&lt;br&gt;2. Designing a Solution&lt;br&gt;3. Empathy&lt;br&gt;4. Exploring Purpose&lt;br&gt;5.  Real World Experience Response: When helping set up the green house I practiced empathy ."/>
    <s v="Nancy J. Cochran Elementary"/>
    <x v="2"/>
    <s v="2023"/>
  </r>
  <r>
    <x v="285"/>
    <s v="THS Class of 2025"/>
    <x v="2"/>
    <n v="3"/>
    <x v="0"/>
    <d v="2022-12-03T00:00:00"/>
    <m/>
    <s v="Prompt: How did your service contribute to better understanding of:&lt;br&gt;&lt;br&gt;1. Advocacy Skills&lt;br&gt;2. Designing a Solution&lt;br&gt;3. Empathy&lt;br&gt;4. Exploring Purpose&lt;br&gt;5.  Real World Experience Response: I helped unload trucks and organize items donated to Salvation Army for Christmas"/>
    <s v="Salvation army"/>
    <x v="2"/>
    <s v="2022"/>
  </r>
  <r>
    <x v="211"/>
    <s v="THS Class of 2025"/>
    <x v="2"/>
    <n v="2"/>
    <x v="0"/>
    <d v="2022-11-12T00:00:00"/>
    <m/>
    <s v="Prompt: How did your service contribute to better understanding of:&lt;br&gt;&lt;br&gt;1. Advocacy Skills&lt;br&gt;2. Designing a Solution&lt;br&gt;3. Empathy&lt;br&gt;4. Exploring Purpose&lt;br&gt;5.  Real World Experience Response: I picked up meals from Snap Kitchen, and delivered them to the Saint Phillips pantry in South Dallas."/>
    <s v="Saint Phillips Pantry"/>
    <x v="2"/>
    <s v="2022"/>
  </r>
  <r>
    <x v="211"/>
    <s v="THS Class of 2025"/>
    <x v="2"/>
    <n v="2"/>
    <x v="0"/>
    <d v="2022-12-04T00:00:00"/>
    <m/>
    <s v="Prompt: How did your service contribute to better understanding of:&lt;br&gt;&lt;br&gt;1. Advocacy Skills&lt;br&gt;2. Designing a Solution&lt;br&gt;3. Empathy&lt;br&gt;4. Exploring Purpose&lt;br&gt;5.  Real World Experience Response: We made blankets to help keep families warm during the winter."/>
    <s v="Medical City"/>
    <x v="2"/>
    <s v="2022"/>
  </r>
  <r>
    <x v="211"/>
    <s v="THS Class of 2025"/>
    <x v="2"/>
    <n v="3"/>
    <x v="0"/>
    <d v="2022-12-23T00:00:00"/>
    <m/>
    <s v="Prompt: How did your service contribute to better understanding of:&lt;br&gt;&lt;br&gt;1. Advocacy Skills&lt;br&gt;2. Designing a Solution&lt;br&gt;3. Empathy&lt;br&gt;4. Exploring Purpose&lt;br&gt;5.  Real World Experience Response: we helped raise money for the Ronald Mcdonald house and greeted and gave tickets to customers."/>
    <s v="North Park:  Trains of North Park"/>
    <x v="2"/>
    <s v="2022"/>
  </r>
  <r>
    <x v="211"/>
    <s v="THS Class of 2025"/>
    <x v="2"/>
    <n v="3"/>
    <x v="0"/>
    <d v="2022-12-16T00:00:00"/>
    <m/>
    <s v="Prompt: How did your service contribute to better understanding of:&lt;br&gt;&lt;br&gt;1. Advocacy Skills&lt;br&gt;2. Designing a Solution&lt;br&gt;3. Empathy&lt;br&gt;4. Exploring Purpose&lt;br&gt;5.  Real World Experience Response: We helped an elementary school by gardening and cleaning up the weeds in order to plant new plants."/>
    <s v="Nancy J. Cochran EL"/>
    <x v="2"/>
    <s v="2022"/>
  </r>
  <r>
    <x v="211"/>
    <s v="THS Class of 2025"/>
    <x v="2"/>
    <n v="4"/>
    <x v="0"/>
    <d v="2023-01-21T00:00:00"/>
    <m/>
    <s v="Prompt: How did your service contribute to better understanding of:&lt;br&gt;&lt;br&gt;1. Advocacy Skills&lt;br&gt;2. Designing a Solution&lt;br&gt;3. Empathy&lt;br&gt;4. Exploring Purpose&lt;br&gt;5.  Real World Experience Response: I delivered hot and cold meals to home bound elderly in South Dallas."/>
    <s v="Meals on Wheels"/>
    <x v="2"/>
    <s v="2023"/>
  </r>
  <r>
    <x v="62"/>
    <s v="THS Class of 2025"/>
    <x v="2"/>
    <n v="1"/>
    <x v="0"/>
    <d v="2022-10-20T00:00:00"/>
    <m/>
    <s v="Prompt: How did your service contribute to better understanding of:&lt;br&gt;&lt;br&gt;1. Advocacy Skills&lt;br&gt;2. Designing a Solution&lt;br&gt;3. Empathy&lt;br&gt;4. Exploring Purpose&lt;br&gt;5.  Real World Experience Response: I tutored elementary students at Walnut Hill. They were writing about habits, with the title &quot;Sharpening the saw&quot;. I helped with writing a hook and two more sentences of their writing assignment. It was fun as the students were mildly interested in writing."/>
    <s v="Walnut Hill Elementary School"/>
    <x v="2"/>
    <s v="2022"/>
  </r>
  <r>
    <x v="63"/>
    <s v="THS Class of 2025"/>
    <x v="2"/>
    <n v="1"/>
    <x v="0"/>
    <d v="2022-10-24T00:00:00"/>
    <m/>
    <s v="Prompt: How did your service contribute to better understanding of:&lt;br&gt;&lt;br&gt;1. Advocacy Skills&lt;br&gt;2. Designing a Solution&lt;br&gt;3. Empathy&lt;br&gt;4. Exploring Purpose&lt;br&gt;5.  Real World Experience Response: I showed empathy by teaching my student mindfulness skills"/>
    <s v="Reading Partners"/>
    <x v="2"/>
    <s v="2022"/>
  </r>
  <r>
    <x v="63"/>
    <s v="THS Class of 2025"/>
    <x v="2"/>
    <n v="1"/>
    <x v="0"/>
    <d v="2022-11-07T00:00:00"/>
    <m/>
    <s v="Prompt: How did your service contribute to better understanding of:&lt;br&gt;&lt;br&gt;1. Advocacy Skills&lt;br&gt;2. Designing a Solution&lt;br&gt;3. Empathy&lt;br&gt;4. Exploring Purpose&lt;br&gt;5.  Real World Experience Response: I showed empathy by tutoring"/>
    <s v="Reading Partners"/>
    <x v="2"/>
    <s v="2022"/>
  </r>
  <r>
    <x v="64"/>
    <s v="THS Class of 2025"/>
    <x v="2"/>
    <n v="2"/>
    <x v="0"/>
    <d v="2023-01-16T00:00:00"/>
    <m/>
    <s v="Prompt: How did your service contribute to better understanding of:&lt;br&gt;&lt;br&gt;1. Advocacy Skills&lt;br&gt;2. Designing a Solution&lt;br&gt;3. Empathy&lt;br&gt;4. Exploring Purpose&lt;br&gt;5.  Real World Experience Response: Today, I got to help clean up the Springer Macedonia cemetery, which is a burial place for slaves and African-Americans. This displays empathy because I felt disappointed, just like the families of these people, that the place was just left to be unkempt. There were so many leaves that were covering up people‚Äôs graves. I hope that these graces won‚Äôt have to continually be covered. I am so glad that I got to spend Martin Luther King Junior day doing something to benefit the black community. Which I believe Hockaday should be doing to honor him, not doing something for AT&amp;T."/>
    <s v="Jack and Jill of America"/>
    <x v="2"/>
    <s v="2023"/>
  </r>
  <r>
    <x v="64"/>
    <s v="THS Class of 2025"/>
    <x v="2"/>
    <n v="2"/>
    <x v="0"/>
    <d v="2023-05-28T00:00:00"/>
    <m/>
    <s v="Prompt: How did your service contribute to better understanding of:&lt;br&gt;&lt;br&gt;1. Advocacy Skills&lt;br&gt;2. Designing a Solution&lt;br&gt;3. Empathy&lt;br&gt;4. Exploring Purpose&lt;br&gt;5.  Real World Experience Response: In this event, we cleaned off the Macedonia cemeteries which is the resting place for slaves in north Texas. I originally logged this event but forgot to add these two hours."/>
    <s v="Jack and Jill of America"/>
    <x v="2"/>
    <s v="2023"/>
  </r>
  <r>
    <x v="64"/>
    <s v="THS Class of 2025"/>
    <x v="2"/>
    <n v="1"/>
    <x v="0"/>
    <d v="2023-05-28T00:00:00"/>
    <m/>
    <s v="Prompt: How did your service contribute to better understanding of:&lt;br&gt;&lt;br&gt;1. Advocacy Skills&lt;br&gt;2. Designing a Solution&lt;br&gt;3. Empathy&lt;br&gt;4. Exploring Purpose&lt;br&gt;5.  Real World Experience Response: In this event, I donated jeans to those in need in India. This represents empathy because we (Hockaday‚Äôs chapter) were able to recognize that people were suffering thus forcing us to think about possible solutions (like donating clothes)."/>
    <s v="EKAM"/>
    <x v="2"/>
    <s v="2023"/>
  </r>
  <r>
    <x v="66"/>
    <s v="THS Class of 2025"/>
    <x v="2"/>
    <n v="2"/>
    <x v="0"/>
    <d v="2023-05-12T00:00:00"/>
    <m/>
    <s v="Prompt: How did your service contribute to better understanding of:&lt;br&gt;&lt;br&gt;1. Advocacy Skills&lt;br&gt;2. Designing a Solution&lt;br&gt;3. Empathy&lt;br&gt;4. Exploring Purpose&lt;br&gt;5.  Real World Experience Response: Speaking  and siinging to others"/>
    <s v="choir at Emerson nursing home"/>
    <x v="2"/>
    <s v="2023"/>
  </r>
  <r>
    <x v="67"/>
    <s v="THS Class of 2025"/>
    <x v="2"/>
    <n v="3"/>
    <x v="0"/>
    <d v="2023-01-05T00:00:00"/>
    <m/>
    <s v="Prompt: How did your service contribute to better understanding of:&lt;br&gt;&lt;br&gt;1. Advocacy Skills&lt;br&gt;2. Designing a Solution&lt;br&gt;3. Empathy&lt;br&gt;4. Exploring Purpose&lt;br&gt;5.  Real World Experience Response: I helped another, less fortunate, community to create a place for the youngest members of their community to relax and play safely"/>
    <s v="Nancy J. Cochran EL"/>
    <x v="2"/>
    <s v="2023"/>
  </r>
  <r>
    <x v="213"/>
    <s v="THS Class of 2025"/>
    <x v="2"/>
    <n v="2.5"/>
    <x v="0"/>
    <d v="2022-10-28T00:00:00"/>
    <m/>
    <s v="Prompt: How did your service contribute to better understanding of:&lt;br&gt;&lt;br&gt;1. Advocacy Skills&lt;br&gt;2. Designing a Solution&lt;br&gt;3. Empathy&lt;br&gt;4. Exploring Purpose&lt;br&gt;5.  Real World Experience Response: I helped students last week struggling with my same experiences I have had in the past"/>
    <s v="Hockaday Writing Center (Middle School meeting)"/>
    <x v="2"/>
    <s v="2022"/>
  </r>
  <r>
    <x v="68"/>
    <s v="THS Class of 2025"/>
    <x v="2"/>
    <n v="4"/>
    <x v="0"/>
    <d v="2022-09-18T00:00:00"/>
    <m/>
    <s v="Prompt: How did your service contribute to better understanding of:&lt;br&gt;&lt;br&gt;1. Advocacy Skills&lt;br&gt;2. Designing a Solution&lt;br&gt;3. Empathy&lt;br&gt;4. Exploring Purpose&lt;br&gt;5.  Real World Experience Response: Designed pillow cases for soldiers"/>
    <s v="Operation Gratitude"/>
    <x v="2"/>
    <s v="2022"/>
  </r>
  <r>
    <x v="68"/>
    <s v="THS Class of 2025"/>
    <x v="2"/>
    <n v="6"/>
    <x v="0"/>
    <d v="2022-11-09T00:00:00"/>
    <m/>
    <s v="Prompt: How did your service contribute to better understanding of:&lt;br&gt;&lt;br&gt;1. Advocacy Skills&lt;br&gt;2. Designing a Solution&lt;br&gt;3. Empathy&lt;br&gt;4. Exploring Purpose&lt;br&gt;5.  Real World Experience Response: I gathered and helped to donate canned food for a partner of tact"/>
    <s v="TACT"/>
    <x v="2"/>
    <s v="2022"/>
  </r>
  <r>
    <x v="68"/>
    <s v="THS Class of 2025"/>
    <x v="2"/>
    <n v="1"/>
    <x v="0"/>
    <d v="2023-01-15T00:00:00"/>
    <m/>
    <s v="Prompt: How did your service contribute to better understanding of:&lt;br&gt;&lt;br&gt;1. Advocacy Skills&lt;br&gt;2. Designing a Solution&lt;br&gt;3. Empathy&lt;br&gt;4. Exploring Purpose&lt;br&gt;5.  Real World Experience Response: Wearing red and posting awareness and support"/>
    <s v="American Heart Association - Shreveport"/>
    <x v="2"/>
    <s v="2023"/>
  </r>
  <r>
    <x v="68"/>
    <s v="THS Class of 2025"/>
    <x v="2"/>
    <n v="4"/>
    <x v="0"/>
    <d v="2023-02-18T00:00:00"/>
    <m/>
    <s v="Prompt: How did your service contribute to better understanding of:&lt;br&gt;&lt;br&gt;1. Advocacy Skills&lt;br&gt;2. Designing a Solution&lt;br&gt;3. Empathy&lt;br&gt;4. Exploring Purpose&lt;br&gt;5.  Real World Experience Response: We made bags for homeless shelters"/>
    <s v="TACT"/>
    <x v="2"/>
    <s v="2023"/>
  </r>
  <r>
    <x v="68"/>
    <s v="THS Class of 2025"/>
    <x v="2"/>
    <n v="1"/>
    <x v="0"/>
    <d v="2023-03-27T00:00:00"/>
    <m/>
    <s v="Prompt: How did your service contribute to better understanding of:&lt;br&gt;&lt;br&gt;1. Advocacy Skills&lt;br&gt;2. Designing a Solution&lt;br&gt;3. Empathy&lt;br&gt;4. Exploring Purpose&lt;br&gt;5.  Real World Experience Response: I listened to the prototypes of the juniors"/>
    <s v="social impact prototype"/>
    <x v="2"/>
    <s v="2023"/>
  </r>
  <r>
    <x v="68"/>
    <s v="THS Class of 2025"/>
    <x v="2"/>
    <n v="3"/>
    <x v="0"/>
    <d v="2023-04-05T00:00:00"/>
    <m/>
    <s v="Prompt: How did your service contribute to better understanding of:&lt;br&gt;&lt;br&gt;1. Advocacy Skills&lt;br&gt;2. Designing a Solution&lt;br&gt;3. Empathy&lt;br&gt;4. Exploring Purpose&lt;br&gt;5.  Real World Experience Response: we wrote letters to first responders"/>
    <s v="NCL"/>
    <x v="2"/>
    <s v="2023"/>
  </r>
  <r>
    <x v="68"/>
    <s v="THS Class of 2025"/>
    <x v="2"/>
    <n v="1.5"/>
    <x v="0"/>
    <d v="2023-04-16T00:00:00"/>
    <m/>
    <s v="Prompt: How did your service contribute to better understanding of:&lt;br&gt;&lt;br&gt;1. Advocacy Skills&lt;br&gt;2. Designing a Solution&lt;br&gt;3. Empathy&lt;br&gt;4. Exploring Purpose&lt;br&gt;5.  Real World Experience Response: creating boxes with essentials for hagars heart"/>
    <s v="hagar's heart"/>
    <x v="2"/>
    <s v="2023"/>
  </r>
  <r>
    <x v="68"/>
    <s v="THS Class of 2025"/>
    <x v="2"/>
    <n v="1"/>
    <x v="0"/>
    <d v="2023-04-16T00:00:00"/>
    <m/>
    <s v="Prompt: How did your service contribute to better understanding of:&lt;br&gt;&lt;br&gt;1. Advocacy Skills&lt;br&gt;2. Designing a Solution&lt;br&gt;3. Empathy&lt;br&gt;4. Exploring Purpose&lt;br&gt;5.  Real World Experience Response: packed groceries at the warehouse and hand delivered them to families"/>
    <s v="Rainbow Days"/>
    <x v="2"/>
    <s v="2023"/>
  </r>
  <r>
    <x v="68"/>
    <s v="THS Class of 2025"/>
    <x v="2"/>
    <n v="2"/>
    <x v="0"/>
    <d v="2023-05-01T00:00:00"/>
    <m/>
    <s v="Prompt: How did your service contribute to better understanding of:&lt;br&gt;&lt;br&gt;1. Advocacy Skills&lt;br&gt;2. Designing a Solution&lt;br&gt;3. Empathy&lt;br&gt;4. Exploring Purpose&lt;br&gt;5.  Real World Experience Response: baked cookies for SI fair"/>
    <s v="SI baking club"/>
    <x v="2"/>
    <s v="2023"/>
  </r>
  <r>
    <x v="69"/>
    <s v="THS Class of 2025"/>
    <x v="2"/>
    <n v="3"/>
    <x v="0"/>
    <d v="2022-10-19T00:00:00"/>
    <m/>
    <s v="Prompt: How did your service contribute to better understanding of:&lt;br&gt;&lt;br&gt;1. Advocacy Skills&lt;br&gt;2. Designing a Solution&lt;br&gt;3. Empathy&lt;br&gt;4. Exploring Purpose&lt;br&gt;5.  Real World Experience Response: I emailed the team as a reminder. Went grocery shopping. Made 24 sandwiches. Packaged fruit. boiled eggs. Delivered it to the Church."/>
    <s v="Austin Street"/>
    <x v="2"/>
    <s v="2022"/>
  </r>
  <r>
    <x v="69"/>
    <s v="THS Class of 2025"/>
    <x v="2"/>
    <n v="3"/>
    <x v="0"/>
    <d v="2022-11-18T00:00:00"/>
    <m/>
    <s v="Prompt: How did your service contribute to better understanding of:&lt;br&gt;&lt;br&gt;1. Advocacy Skills&lt;br&gt;2. Designing a Solution&lt;br&gt;3. Empathy&lt;br&gt;4. Exploring Purpose&lt;br&gt;5.  Real World Experience Response: I emailed my team reminding them that it was our week to provide lunches. I made 24 sandwiches and packed them. I boiled 24 eggs and I got the fruit ready."/>
    <s v="Austin Street"/>
    <x v="2"/>
    <s v="2022"/>
  </r>
  <r>
    <x v="69"/>
    <s v="THS Class of 2025"/>
    <x v="2"/>
    <n v="1"/>
    <x v="0"/>
    <d v="2022-12-07T00:00:00"/>
    <m/>
    <s v="Prompt: How did your service contribute to better understanding of:&lt;br&gt;&lt;br&gt;1. Advocacy Skills&lt;br&gt;2. Designing a Solution&lt;br&gt;3. Empathy&lt;br&gt;4. Exploring Purpose&lt;br&gt;5.  Real World Experience Response: Today we made notes to put in bags with perilous products."/>
    <s v="Detroit Mentrual project"/>
    <x v="2"/>
    <s v="2022"/>
  </r>
  <r>
    <x v="69"/>
    <s v="THS Class of 2025"/>
    <x v="2"/>
    <n v="3"/>
    <x v="0"/>
    <d v="2022-12-15T00:00:00"/>
    <s v="I communicated with my team. Bought ingredients, made sandwiches, prepared fruit and eggs. I also delivered the meals to a church in Coppell"/>
    <s v="Prompt: How did your service contribute to better understanding of:&lt;br&gt;&lt;br&gt;1. Advocacy Skills&lt;br&gt;2. Designing a Solution&lt;br&gt;3. Empathy&lt;br&gt;4. Exploring Purpose&lt;br&gt;5.  Real World Experience Response: I communicated with my team. I made 24 turkey sandwiches, boiled a lot of eggs and got fruit. I also deliver them to a church in Coppell"/>
    <s v="Austin Street Center"/>
    <x v="2"/>
    <s v="2022"/>
  </r>
  <r>
    <x v="69"/>
    <s v="THS Class of 2025"/>
    <x v="2"/>
    <n v="1"/>
    <x v="0"/>
    <d v="2023-01-17T00:00:00"/>
    <m/>
    <s v="Prompt: How did your service contribute to better understanding of:&lt;br&gt;&lt;br&gt;1. Advocacy Skills&lt;br&gt;2. Designing a Solution&lt;br&gt;3. Empathy&lt;br&gt;4. Exploring Purpose&lt;br&gt;5.  Real World Experience Response: Today I read with a student at Anne Frank Elementary."/>
    <s v="Summit Tutoring"/>
    <x v="2"/>
    <s v="2023"/>
  </r>
  <r>
    <x v="69"/>
    <s v="THS Class of 2025"/>
    <x v="2"/>
    <n v="1.5"/>
    <x v="0"/>
    <d v="2023-01-24T00:00:00"/>
    <m/>
    <s v="Prompt: How did your service contribute to better understanding of:&lt;br&gt;&lt;br&gt;1. Advocacy Skills&lt;br&gt;2. Designing a Solution&lt;br&gt;3. Empathy&lt;br&gt;4. Exploring Purpose&lt;br&gt;5.  Real World Experience Response: I read with students. I asked them questions about the book to ensure that they were retaining the information."/>
    <s v="Summit Tutoring"/>
    <x v="2"/>
    <s v="2023"/>
  </r>
  <r>
    <x v="69"/>
    <s v="THS Class of 2025"/>
    <x v="2"/>
    <n v="5"/>
    <x v="0"/>
    <d v="2022-08-31T00:00:00"/>
    <m/>
    <s v="Prompt: How did your service contribute to better understanding of:&lt;br&gt;&lt;br&gt;1. Advocacy Skills&lt;br&gt;2. Designing a Solution&lt;br&gt;3. Empathy&lt;br&gt;4. Exploring Purpose&lt;br&gt;5.  Real World Experience Response: Me and Alexa each raised $2500 for DUC's Stem to Stern Program. We had to email and reach out to our coaches for money. I addition we had to log onto zooms"/>
    <s v="Stem to Stern"/>
    <x v="2"/>
    <s v="2022"/>
  </r>
  <r>
    <x v="69"/>
    <s v="THS Class of 2025"/>
    <x v="2"/>
    <n v="3"/>
    <x v="0"/>
    <d v="2023-04-14T00:00:00"/>
    <m/>
    <s v="Prompt: How did your service contribute to better understanding of:&lt;br&gt;&lt;br&gt;1. Advocacy Skills&lt;br&gt;2. Designing a Solution&lt;br&gt;3. Empathy&lt;br&gt;4. Exploring Purpose&lt;br&gt;5.  Real World Experience Response: Sent an email reminder to my team. Made 24 meals for those who need it. Delivered it to the church where it will be picked up."/>
    <s v="Austin Street Center"/>
    <x v="2"/>
    <s v="2023"/>
  </r>
  <r>
    <x v="70"/>
    <s v="THS Class of 2025"/>
    <x v="2"/>
    <n v="6.5"/>
    <x v="0"/>
    <d v="2023-03-13T00:00:00"/>
    <m/>
    <s v="Prompt: How did your service contribute to better understanding of:&lt;br&gt;&lt;br&gt;1. Advocacy Skills&lt;br&gt;2. Designing a Solution&lt;br&gt;3. Empathy&lt;br&gt;4. Exploring Purpose&lt;br&gt;5.  Real World Experience Response: Going to volunteer with the US Salvation Army showed me how other live and it even added onto what i learned in a previous community service, Social Impact Fellowship Program. These experiences showed me what it is like for others to live day to day, those you are not as fortunate."/>
    <s v="U.S Salvation Army"/>
    <x v="2"/>
    <s v="2023"/>
  </r>
  <r>
    <x v="215"/>
    <s v="THS Class of 2025"/>
    <x v="2"/>
    <n v="3"/>
    <x v="0"/>
    <d v="2022-10-06T00:00:00"/>
    <m/>
    <s v="Prompt: How did your service contribute to better understanding of:&lt;br&gt;&lt;br&gt;1. Advocacy Skills&lt;br&gt;2. Designing a Solution&lt;br&gt;3. Empathy&lt;br&gt;4. Exploring Purpose&lt;br&gt;5.  Real World Experience Response: We went with st marks to serve food at the austin street shelter."/>
    <s v="Austin Street Shelter"/>
    <x v="2"/>
    <s v="2022"/>
  </r>
  <r>
    <x v="215"/>
    <s v="THS Class of 2025"/>
    <x v="2"/>
    <n v="2"/>
    <x v="0"/>
    <d v="2022-10-11T00:00:00"/>
    <m/>
    <s v="Prompt: How did your service contribute to better understanding of:&lt;br&gt;&lt;br&gt;1. Advocacy Skills&lt;br&gt;2. Designing a Solution&lt;br&gt;3. Empathy&lt;br&gt;4. Exploring Purpose&lt;br&gt;5.  Real World Experience Response: We went and played with kids who‚Äôs families are in the shelter and gave them something fun to do with their afternoons."/>
    <s v="Genesis Women's Shelter"/>
    <x v="2"/>
    <s v="2022"/>
  </r>
  <r>
    <x v="215"/>
    <s v="THS Class of 2025"/>
    <x v="2"/>
    <n v="4"/>
    <x v="0"/>
    <d v="2022-12-03T00:00:00"/>
    <m/>
    <s v="Prompt: How did your service contribute to better understanding of:&lt;br&gt;&lt;br&gt;1. Advocacy Skills&lt;br&gt;2. Designing a Solution&lt;br&gt;3. Empathy&lt;br&gt;4. Exploring Purpose&lt;br&gt;5.  Real World Experience Response: We sorted gifts for children across Texas who wouldn't normally receive many gifts."/>
    <s v="The Salvation Army"/>
    <x v="2"/>
    <s v="2022"/>
  </r>
  <r>
    <x v="286"/>
    <s v="THS Class of 2025"/>
    <x v="2"/>
    <n v="27"/>
    <x v="0"/>
    <d v="2022-12-17T00:00:00"/>
    <m/>
    <s v="Prompt: How did your service contribute to better understanding of:&lt;br&gt;&lt;br&gt;1. Advocacy Skills&lt;br&gt;2. Designing a Solution&lt;br&gt;3. Empathy&lt;br&gt;4. Exploring Purpose&lt;br&gt;5.  Real World Experience Response: I experiences empathy by playing and performing for elderly people at a senior living center. It was a special experience and I'm so happy to be able to do this for them. I also helped out at recitals for RMA and helped younger children."/>
    <s v="Royal Music Academy"/>
    <x v="2"/>
    <s v="2022"/>
  </r>
  <r>
    <x v="216"/>
    <s v="THS Class of 2025"/>
    <x v="2"/>
    <n v="3.5"/>
    <x v="0"/>
    <d v="2022-12-17T00:00:00"/>
    <m/>
    <s v="Prompt: How did your service contribute to better understanding of:&lt;br&gt;&lt;br&gt;1. Advocacy Skills&lt;br&gt;2. Designing a Solution&lt;br&gt;3. Empathy&lt;br&gt;4. Exploring Purpose&lt;br&gt;5.  Real World Experience Response: At the Genesis Holiday Program, I was able to help with inventorying and packing Christmas gifts for moms and children at the Genesis Women‚Äôs Shelter. I was mainly in charge of unpacking gift cards and organizing them in different prices categories. Seeing the storage room full of gifts that will be sent to moms in need, filled me with happiness and enable me to empathize with moms and their situation. Additional, seeing smiles of their faces after receiving gifts was such a rewarding experience."/>
    <s v="Genesis Women's Shelter"/>
    <x v="2"/>
    <s v="2022"/>
  </r>
  <r>
    <x v="216"/>
    <s v="THS Class of 2025"/>
    <x v="2"/>
    <n v="1.5"/>
    <x v="0"/>
    <d v="2023-01-14T00:00:00"/>
    <m/>
    <s v="Prompt: How did your service contribute to better understanding of:&lt;br&gt;&lt;br&gt;1. Advocacy Skills&lt;br&gt;2. Designing a Solution&lt;br&gt;3. Empathy&lt;br&gt;4. Exploring Purpose&lt;br&gt;5.  Real World Experience Response: Along with my BSA troop, I picked up trash from the shores of White Rock Lake."/>
    <s v="For the Love of the Lake"/>
    <x v="2"/>
    <s v="2023"/>
  </r>
  <r>
    <x v="216"/>
    <s v="THS Class of 2025"/>
    <x v="2"/>
    <n v="2"/>
    <x v="0"/>
    <d v="2023-02-14T00:00:00"/>
    <m/>
    <s v="Prompt: How did your service contribute to better understanding of:&lt;br&gt;&lt;br&gt;1. Advocacy Skills&lt;br&gt;2. Designing a Solution&lt;br&gt;3. Empathy&lt;br&gt;4. Exploring Purpose&lt;br&gt;5.  Real World Experience Response: By picking up trash for 2 hours, I was able to connect with the lake and brainstorm how solutions to reduce the amount of plastic on the lake shoreline such as inventing a plastic attracting device (though magnetism) that would facilitate the removal of trash."/>
    <s v="Boy Scouts of America Troop 890"/>
    <x v="2"/>
    <s v="2023"/>
  </r>
  <r>
    <x v="216"/>
    <s v="THS Class of 2025"/>
    <x v="2"/>
    <n v="1"/>
    <x v="0"/>
    <d v="2023-03-01T00:00:00"/>
    <m/>
    <s v="Prompt: How did your service contribute to better understanding of:&lt;br&gt;&lt;br&gt;1. Advocacy Skills&lt;br&gt;2. Designing a Solution&lt;br&gt;3. Empathy&lt;br&gt;4. Exploring Purpose&lt;br&gt;5.  Real World Experience Response: During my time at the center, I helped supervise kids while they were doing crafts and playing outside. Knowing the challenging times the kids went through due their mothers‚Äô abusive relationship and the sudden change of environment at the shelter, I was glad I could lift their spirits by interacting and playing with them."/>
    <s v="Genesis Women's Shelter"/>
    <x v="2"/>
    <s v="2023"/>
  </r>
  <r>
    <x v="216"/>
    <s v="THS Class of 2025"/>
    <x v="2"/>
    <n v="3"/>
    <x v="0"/>
    <d v="2023-03-26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3-27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3-28T00:00:00"/>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3-29T00:00:00"/>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01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02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4"/>
    <x v="0"/>
    <d v="2023-04-07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4"/>
    <x v="0"/>
    <d v="2023-04-09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4-08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4-10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21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22T00:00:00"/>
    <s v="Socializing with foster kittens, feeding the mother and the kittens, cleaning their playpen and litter box."/>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23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5-03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4-25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5-02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4-26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4-30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4-02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m/>
    <x v="2"/>
    <s v="2023"/>
  </r>
  <r>
    <x v="216"/>
    <s v="THS Class of 2025"/>
    <x v="2"/>
    <n v="2"/>
    <x v="0"/>
    <d v="2023-05-01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4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5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6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7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8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09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0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1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2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3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4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5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6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7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19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20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21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22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24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2"/>
    <x v="0"/>
    <d v="2023-05-23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5-25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5"/>
    <x v="0"/>
    <d v="2023-05-26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5-27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6"/>
    <s v="THS Class of 2025"/>
    <x v="2"/>
    <n v="3"/>
    <x v="0"/>
    <d v="2023-05-28T00:00:00"/>
    <m/>
    <s v="Prompt: How did your service contribute to better understanding of:&lt;br&gt;&lt;br&gt;1. Advocacy Skills&lt;br&gt;2. Designing a Solution&lt;br&gt;3. Empathy&lt;br&gt;4. Exploring Purpose&lt;br&gt;5.  Real World Experience Response: Socializing with foster kittens, feeding the mother and the kittens, cleaning their playpen and litter box."/>
    <s v="SPCA of Texas"/>
    <x v="2"/>
    <s v="2023"/>
  </r>
  <r>
    <x v="217"/>
    <s v="THS Class of 2025"/>
    <x v="2"/>
    <n v="1"/>
    <x v="0"/>
    <d v="2023-01-10T00:00:00"/>
    <m/>
    <s v="Prompt: How did your service contribute to better understanding of:&lt;br&gt;&lt;br&gt;1. Advocacy Skills&lt;br&gt;2. Designing a Solution&lt;br&gt;3. Empathy&lt;br&gt;4. Exploring Purpose&lt;br&gt;5.  Real World Experience Response: It helped me understand the mindset of the little kids and how they worked together."/>
    <s v="Build Up"/>
    <x v="2"/>
    <s v="2023"/>
  </r>
  <r>
    <x v="217"/>
    <s v="THS Class of 2025"/>
    <x v="2"/>
    <n v="4"/>
    <x v="0"/>
    <d v="2023-05-21T00:00:00"/>
    <m/>
    <s v="Prompt: How did your service contribute to better understanding of:&lt;br&gt;&lt;br&gt;1. Advocacy Skills&lt;br&gt;2. Designing a Solution&lt;br&gt;3. Empathy&lt;br&gt;4. Exploring Purpose&lt;br&gt;5.  Real World Experience Response: This contributed to my understanding of empathy by having conversations with the kids and helping them make slime."/>
    <s v="KHK event"/>
    <x v="2"/>
    <s v="2023"/>
  </r>
  <r>
    <x v="218"/>
    <s v="THS Class of 2025"/>
    <x v="2"/>
    <n v="0.5"/>
    <x v="0"/>
    <d v="2022-10-19T00:00:00"/>
    <m/>
    <s v="Prompt: How did your service contribute to better understanding of:&lt;br&gt;&lt;br&gt;1. Advocacy Skills&lt;br&gt;2. Designing a Solution&lt;br&gt;3. Empathy&lt;br&gt;4. Exploring Purpose&lt;br&gt;5.  Real World Experience Response: I went to the first club meeting of the EKAM Hockaday Club and learned more about the club and what all the members will do"/>
    <s v="EKAM"/>
    <x v="2"/>
    <s v="2022"/>
  </r>
  <r>
    <x v="218"/>
    <s v="THS Class of 2025"/>
    <x v="2"/>
    <n v="2"/>
    <x v="0"/>
    <d v="2022-10-19T00:00:00"/>
    <m/>
    <s v="Prompt: How did your service contribute to better understanding of:&lt;br&gt;&lt;br&gt;1. Advocacy Skills&lt;br&gt;2. Designing a Solution&lt;br&gt;3. Empathy&lt;br&gt;4. Exploring Purpose&lt;br&gt;5.  Real World Experience Response: We made goodie bags for young musicians in the dallas area"/>
    <s v="JSB Steering Comittee"/>
    <x v="2"/>
    <s v="2022"/>
  </r>
  <r>
    <x v="72"/>
    <s v="THS Class of 2025"/>
    <x v="2"/>
    <n v="2"/>
    <x v="0"/>
    <d v="2023-03-26T00:00:00"/>
    <m/>
    <s v="Prompt: How did your service contribute to better understanding of:&lt;br&gt;&lt;br&gt;1. Advocacy Skills&lt;br&gt;2. Designing a Solution&lt;br&gt;3. Empathy&lt;br&gt;4. Exploring Purpose&lt;br&gt;5.  Real World Experience Response: My NCL chapter worked on making small kits to work on matching skills, color recognition, and fine motor skills that we donated to a childcare organization. During the meeting we discussed what these kits would help the children with and how else we might be able to help the organization."/>
    <s v="NCL Highlander - Childcare Kits"/>
    <x v="2"/>
    <s v="2023"/>
  </r>
  <r>
    <x v="72"/>
    <s v="THS Class of 2025"/>
    <x v="2"/>
    <n v="2"/>
    <x v="0"/>
    <d v="2023-02-25T00:00:00"/>
    <m/>
    <s v="Prompt: How did your service contribute to better understanding of:&lt;br&gt;&lt;br&gt;1. Advocacy Skills&lt;br&gt;2. Designing a Solution&lt;br&gt;3. Empathy&lt;br&gt;4. Exploring Purpose&lt;br&gt;5.  Real World Experience Response: My mom and I spent some time packing snack bags for a local shelter (I cannot remember the name!!). We discussed who the bags would be given to, and why the specific items were required, such as granola bars."/>
    <s v="NCL Highlander Chapter - Snack Bag Packing"/>
    <x v="2"/>
    <s v="2023"/>
  </r>
  <r>
    <x v="74"/>
    <s v="THS Class of 2025"/>
    <x v="2"/>
    <n v="1"/>
    <x v="0"/>
    <d v="2022-10-13T00:00:00"/>
    <m/>
    <s v="Prompt: How did your service contribute to better understanding of:&lt;br&gt;&lt;br&gt;1. Advocacy Skills&lt;br&gt;2. Designing a Solution&lt;br&gt;3. Empathy&lt;br&gt;4. Exploring Purpose&lt;br&gt;5.  Real World Experience Response: we took leftover hockaday stuco shirts and stocked the shelves at Marcus Elementary‚Äôs marcus mart!"/>
    <s v="Marcus Mart"/>
    <x v="2"/>
    <s v="2022"/>
  </r>
  <r>
    <x v="74"/>
    <s v="THS Class of 2025"/>
    <x v="2"/>
    <n v="1"/>
    <x v="0"/>
    <d v="2022-11-10T00:00:00"/>
    <m/>
    <s v="Prompt: How did your service contribute to better understanding of:&lt;br&gt;&lt;br&gt;1. Advocacy Skills&lt;br&gt;2. Designing a Solution&lt;br&gt;3. Empathy&lt;br&gt;4. Exploring Purpose&lt;br&gt;5.  Real World Experience Response: I gave a gift card to be raffled at the feeding the need bazaar"/>
    <s v="Feeding The Need Bazaar"/>
    <x v="2"/>
    <s v="2022"/>
  </r>
  <r>
    <x v="219"/>
    <s v="THS Class of 2025"/>
    <x v="2"/>
    <n v="64"/>
    <x v="0"/>
    <d v="2022-09-13T00:00:00"/>
    <m/>
    <s v="Prompt: How did your service contribute to better understanding of:&lt;br&gt;&lt;br&gt;1. Advocacy Skills&lt;br&gt;2. Designing a Solution&lt;br&gt;3. Empathy&lt;br&gt;4. Exploring Purpose&lt;br&gt;5.  Real World Experience Response: It's hard working with little kids, and this experience gave me patience and empathy for parents and teachers. I loved working with all my students this summer!"/>
    <s v="Kumon (worked all through summer)"/>
    <x v="2"/>
    <s v="2022"/>
  </r>
  <r>
    <x v="220"/>
    <s v="THS Class of 2025"/>
    <x v="2"/>
    <n v="4"/>
    <x v="0"/>
    <d v="2022-11-19T00:00:00"/>
    <m/>
    <s v="Prompt: How did your service contribute to better understanding of:&lt;br&gt;&lt;br&gt;1. Advocacy Skills&lt;br&gt;2. Designing a Solution&lt;br&gt;3. Empathy&lt;br&gt;4. Exploring Purpose&lt;br&gt;5.  Real World Experience Response: i become for empathetic and learned more about how food banks work"/>
    <s v="Crossroads Community Services"/>
    <x v="2"/>
    <s v="2022"/>
  </r>
  <r>
    <x v="220"/>
    <s v="THS Class of 2025"/>
    <x v="2"/>
    <n v="3"/>
    <x v="0"/>
    <d v="2022-12-16T00:00:00"/>
    <m/>
    <s v="Prompt: How did your service contribute to better understanding of:&lt;br&gt;&lt;br&gt;1. Advocacy Skills&lt;br&gt;2. Designing a Solution&lt;br&gt;3. Empathy&lt;br&gt;4. Exploring Purpose&lt;br&gt;5.  Real World Experience Response: I was able to be empathetic towards the kids at the elementary school because I was once their age and in their shoes."/>
    <s v="Nancy J. Cochran Elementary"/>
    <x v="2"/>
    <s v="2022"/>
  </r>
  <r>
    <x v="220"/>
    <s v="THS Class of 2025"/>
    <x v="2"/>
    <n v="2"/>
    <x v="0"/>
    <d v="2023-03-18T00:00:00"/>
    <m/>
    <s v="Prompt: How did your service contribute to better understanding of:&lt;br&gt;&lt;br&gt;1. Advocacy Skills&lt;br&gt;2. Designing a Solution&lt;br&gt;3. Empathy&lt;br&gt;4. Exploring Purpose&lt;br&gt;5.  Real World Experience Response: I made beaded bracelets for members of the U.S. military with positive messages."/>
    <s v="Hagar's Heart"/>
    <x v="2"/>
    <s v="2023"/>
  </r>
  <r>
    <x v="220"/>
    <s v="THS Class of 2025"/>
    <x v="2"/>
    <n v="4"/>
    <x v="0"/>
    <d v="2023-05-13T00:00:00"/>
    <m/>
    <s v="Prompt: How did your service contribute to better understanding of:&lt;br&gt;&lt;br&gt;1. Advocacy Skills&lt;br&gt;2. Designing a Solution&lt;br&gt;3. Empathy&lt;br&gt;4. Exploring Purpose&lt;br&gt;5.  Real World Experience Response: I was empathetic to the little kids that I got to play with since I was similar to them once."/>
    <s v="Rae's Hope"/>
    <x v="2"/>
    <s v="2023"/>
  </r>
  <r>
    <x v="76"/>
    <s v="THS Class of 2025"/>
    <x v="2"/>
    <n v="30"/>
    <x v="0"/>
    <d v="2022-10-16T00:00:00"/>
    <m/>
    <s v="Prompt: How did your service contribute to better understanding of:&lt;br&gt;&lt;br&gt;1. Advocacy Skills&lt;br&gt;2. Designing a Solution&lt;br&gt;3. Empathy&lt;br&gt;4. Exploring Purpose&lt;br&gt;5.  Real World Experience Response: I helped other kids what steps they need to take to become a leader."/>
    <s v="Jack and Jill of America"/>
    <x v="2"/>
    <s v="2022"/>
  </r>
  <r>
    <x v="76"/>
    <s v="THS Class of 2025"/>
    <x v="2"/>
    <n v="1"/>
    <x v="0"/>
    <d v="2022-10-17T00:00:00"/>
    <m/>
    <s v="Prompt: How did your service contribute to better understanding of:&lt;br&gt;&lt;br&gt;1. Advocacy Skills&lt;br&gt;2. Designing a Solution&lt;br&gt;3. Empathy&lt;br&gt;4. Exploring Purpose&lt;br&gt;5.  Real World Experience Response: I helped the disd kids learn how to read and pronounce words."/>
    <s v="Reading Partners"/>
    <x v="2"/>
    <s v="2022"/>
  </r>
  <r>
    <x v="76"/>
    <s v="THS Class of 2025"/>
    <x v="2"/>
    <n v="1"/>
    <x v="0"/>
    <d v="2022-10-24T00:00:00"/>
    <m/>
    <s v="Prompt: How did your service contribute to better understanding of:&lt;br&gt;&lt;br&gt;1. Advocacy Skills&lt;br&gt;2. Designing a Solution&lt;br&gt;3. Empathy&lt;br&gt;4. Exploring Purpose&lt;br&gt;5.  Real World Experience Response: I helped a young girl learn how to read and comprehend."/>
    <s v="Reading Partners"/>
    <x v="2"/>
    <s v="2022"/>
  </r>
  <r>
    <x v="76"/>
    <s v="THS Class of 2025"/>
    <x v="2"/>
    <n v="1"/>
    <x v="0"/>
    <d v="2022-12-05T00:00:00"/>
    <m/>
    <s v="Prompt: How did your service contribute to better understanding of:&lt;br&gt;&lt;br&gt;1. Advocacy Skills&lt;br&gt;2. Designing a Solution&lt;br&gt;3. Empathy&lt;br&gt;4. Exploring Purpose&lt;br&gt;5.  Real World Experience Response: I helped to teach kids critical reading skills."/>
    <s v="Reading Partners"/>
    <x v="2"/>
    <s v="2022"/>
  </r>
  <r>
    <x v="76"/>
    <s v="THS Class of 2025"/>
    <x v="2"/>
    <n v="1"/>
    <x v="0"/>
    <d v="2023-02-06T00:00:00"/>
    <m/>
    <s v="Prompt: How did your service contribute to better understanding of:&lt;br&gt;&lt;br&gt;1. Advocacy Skills&lt;br&gt;2. Designing a Solution&lt;br&gt;3. Empathy&lt;br&gt;4. Exploring Purpose&lt;br&gt;5.  Real World Experience Response: I helped teach a kids to read."/>
    <s v="Reading Partners"/>
    <x v="2"/>
    <s v="2023"/>
  </r>
  <r>
    <x v="76"/>
    <s v="THS Class of 2025"/>
    <x v="2"/>
    <n v="1"/>
    <x v="0"/>
    <d v="2023-03-06T00:00:00"/>
    <m/>
    <s v="Prompt: How did your service contribute to better understanding of:&lt;br&gt;&lt;br&gt;1. Advocacy Skills&lt;br&gt;2. Designing a Solution&lt;br&gt;3. Empathy&lt;br&gt;4. Exploring Purpose&lt;br&gt;5.  Real World Experience Response: I helped a young girl to read."/>
    <s v="Reading Partners"/>
    <x v="2"/>
    <s v="2023"/>
  </r>
  <r>
    <x v="77"/>
    <s v="THS Class of 2025"/>
    <x v="2"/>
    <n v="3.5"/>
    <x v="0"/>
    <d v="2023-03-04T00:00:00"/>
    <m/>
    <s v="Prompt: How did your service contribute to better understanding of:&lt;br&gt;&lt;br&gt;1. Advocacy Skills&lt;br&gt;2. Designing a Solution&lt;br&gt;3. Empathy&lt;br&gt;4. Exploring Purpose&lt;br&gt;5.  Real World Experience Response: I helped autistic kids learn how to play tennis. It was a very empathetic experience as I was able to connect with the kids and see them learn and grow."/>
    <s v="ACEing Autism"/>
    <x v="2"/>
    <s v="2023"/>
  </r>
  <r>
    <x v="78"/>
    <s v="THS Class of 2025"/>
    <x v="2"/>
    <n v="3"/>
    <x v="0"/>
    <d v="2022-10-06T00:00:00"/>
    <m/>
    <s v="Prompt: How did your service contribute to better understanding of:&lt;br&gt;&lt;br&gt;1. Advocacy Skills&lt;br&gt;2. Designing a Solution&lt;br&gt;3. Empathy&lt;br&gt;4. Exploring Purpose&lt;br&gt;5.  Real World Experience Response: We went with St Marks to the Austin Street Shelter and helped with serving food. It was a great experience and we are excited to go back again soon."/>
    <s v="The Austin Street Shelter"/>
    <x v="2"/>
    <s v="2022"/>
  </r>
  <r>
    <x v="78"/>
    <s v="THS Class of 2025"/>
    <x v="2"/>
    <n v="1"/>
    <x v="0"/>
    <d v="2023-01-15T00:00:00"/>
    <m/>
    <s v="Prompt: How did your service contribute to better understanding of:&lt;br&gt;&lt;br&gt;1. Advocacy Skills&lt;br&gt;2. Designing a Solution&lt;br&gt;3. Empathy&lt;br&gt;4. Exploring Purpose&lt;br&gt;5.  Real World Experience Response: We supported the National Heart Association since it is national Heart Month by raising awareness about the importance."/>
    <s v="National Heart Association"/>
    <x v="2"/>
    <s v="2023"/>
  </r>
  <r>
    <x v="78"/>
    <s v="THS Class of 2025"/>
    <x v="2"/>
    <n v="1.3"/>
    <x v="0"/>
    <d v="2023-01-30T00:00:00"/>
    <m/>
    <s v="Prompt: How did your service contribute to better understanding of:&lt;br&gt;&lt;br&gt;1. Advocacy Skills&lt;br&gt;2. Designing a Solution&lt;br&gt;3. Empathy&lt;br&gt;4. Exploring Purpose&lt;br&gt;5.  Real World Experience Response: Today, as a member of STAR Women Gensis, I learned about female teen relationship abuse at the shelter."/>
    <s v="Genesis Women's Shelter"/>
    <x v="2"/>
    <s v="2023"/>
  </r>
  <r>
    <x v="78"/>
    <s v="THS Class of 2025"/>
    <x v="2"/>
    <n v="1"/>
    <x v="0"/>
    <d v="2023-02-02T00:00:00"/>
    <s v="Today, I made cards for soldiers for an hour for operation gratitude."/>
    <s v="Prompt: How did your service contribute to better understanding of:&lt;br&gt;&lt;br&gt;1. Advocacy Skills&lt;br&gt;2. Designing a Solution&lt;br&gt;3. Empathy&lt;br&gt;4. Exploring Purpose&lt;br&gt;5.  Real World Experience Response: I made cards for operation gratitude for soldiers."/>
    <s v="National Charity League"/>
    <x v="2"/>
    <s v="2023"/>
  </r>
  <r>
    <x v="78"/>
    <s v="THS Class of 2025"/>
    <x v="2"/>
    <n v="4.3"/>
    <x v="0"/>
    <d v="2023-02-18T00:00:00"/>
    <m/>
    <s v="Prompt: How did your service contribute to better understanding of:&lt;br&gt;&lt;br&gt;1. Advocacy Skills&lt;br&gt;2. Designing a Solution&lt;br&gt;3. Empathy&lt;br&gt;4. Exploring Purpose&lt;br&gt;5.  Real World Experience Response: My friends and I volunteered on a Friday night to help take care of a young child. We played games, did legos, and played with him in the gym."/>
    <s v="Rays of Light"/>
    <x v="2"/>
    <s v="2023"/>
  </r>
  <r>
    <x v="78"/>
    <s v="THS Class of 2025"/>
    <x v="2"/>
    <n v="5"/>
    <x v="0"/>
    <d v="2023-03-17T00:00:00"/>
    <s v="I spent my evening helping and playing with a child who had down syndrome we did it at Lovers Lane Church and it was a really fun and enjoyable experience."/>
    <s v="Prompt: How did your service contribute to better understanding of:&lt;br&gt;&lt;br&gt;1. Advocacy Skills&lt;br&gt;2. Designing a Solution&lt;br&gt;3. Empathy&lt;br&gt;4. Exploring Purpose&lt;br&gt;5.  Real World Experience Response: I spent my evening playing and hanging out with a child that has down syndrome. We did it at Lovers Lane Church and it was a lot of fun."/>
    <s v="Rays of Light"/>
    <x v="2"/>
    <s v="2023"/>
  </r>
  <r>
    <x v="78"/>
    <s v="THS Class of 2025"/>
    <x v="2"/>
    <n v="0.5"/>
    <x v="0"/>
    <d v="2023-04-16T00:00:00"/>
    <s v="I ran the OneLove raffle at the lacrosee game for the airpods and the tshirts to support the OneLove organization."/>
    <s v="Prompt: How did your service contribute to better understanding of:&lt;br&gt;&lt;br&gt;1. Advocacy Skills&lt;br&gt;2. Designing a Solution&lt;br&gt;3. Empathy&lt;br&gt;4. Exploring Purpose&lt;br&gt;5.  Real World Experience Response: I ran the the OneLove raffle booth at the lacrosse game to support the organization and help its message."/>
    <s v="OneLove"/>
    <x v="2"/>
    <s v="2023"/>
  </r>
  <r>
    <x v="78"/>
    <s v="THS Class of 2025"/>
    <x v="2"/>
    <n v="0.5"/>
    <x v="0"/>
    <d v="2023-04-16T00:00:00"/>
    <m/>
    <s v="Prompt: How did your service contribute to better understanding of:&lt;br&gt;&lt;br&gt;1. Advocacy Skills&lt;br&gt;2. Designing a Solution&lt;br&gt;3. Empathy&lt;br&gt;4. Exploring Purpose&lt;br&gt;5.  Real World Experience Response: I worked on a solution to increase student's material retention in DISD classrooms through a new curriculum design."/>
    <s v="University of Pennsylvania Social Innovators Program"/>
    <x v="2"/>
    <s v="2023"/>
  </r>
  <r>
    <x v="78"/>
    <s v="THS Class of 2025"/>
    <x v="2"/>
    <n v="2"/>
    <x v="0"/>
    <d v="2023-05-01T00:00:00"/>
    <m/>
    <s v="Prompt: How did your service contribute to better understanding of:&lt;br&gt;&lt;br&gt;1. Advocacy Skills&lt;br&gt;2. Designing a Solution&lt;br&gt;3. Empathy&lt;br&gt;4. Exploring Purpose&lt;br&gt;5.  Real World Experience Response: Editted and uploaded podcast for emporio with Jacquelin Sewell."/>
    <s v="The Emporio Organization"/>
    <x v="2"/>
    <s v="2023"/>
  </r>
  <r>
    <x v="78"/>
    <s v="THS Class of 2025"/>
    <x v="2"/>
    <n v="1"/>
    <x v="0"/>
    <d v="2023-05-08T00:00:00"/>
    <m/>
    <s v="Prompt: How did your service contribute to better understanding of:&lt;br&gt;&lt;br&gt;1. Advocacy Skills&lt;br&gt;2. Designing a Solution&lt;br&gt;3. Empathy&lt;br&gt;4. Exploring Purpose&lt;br&gt;5.  Real World Experience Response: I had my social innovators program class with the University of pennsylvania where I am working on a project to increase students' material retention in classroom."/>
    <s v="Social Innovator Program"/>
    <x v="2"/>
    <s v="2023"/>
  </r>
  <r>
    <x v="79"/>
    <s v="THS Class of 2025"/>
    <x v="2"/>
    <n v="1"/>
    <x v="0"/>
    <d v="2022-12-16T00:00:00"/>
    <m/>
    <s v="Prompt: How did your service contribute to better understanding of:&lt;br&gt;&lt;br&gt;1. Advocacy Skills&lt;br&gt;2. Designing a Solution&lt;br&gt;3. Empathy&lt;br&gt;4. Exploring Purpose&lt;br&gt;5.  Real World Experience Response: We were able to visit West Dallas and talk to people who are currently experiencing negative effects of a factory in their neighborhood. We were able to get insight into ways we could help solve the air quality and water pollution issues they experience daily."/>
    <s v="West DallasEnviromental Chemistry"/>
    <x v="2"/>
    <s v="2022"/>
  </r>
  <r>
    <x v="81"/>
    <s v="THS Class of 2025"/>
    <x v="2"/>
    <n v="2"/>
    <x v="0"/>
    <d v="2023-01-05T00:00:00"/>
    <m/>
    <s v="Prompt: How did your service contribute to better understanding of:&lt;br&gt;&lt;br&gt;1. Advocacy Skills&lt;br&gt;2. Designing a Solution&lt;br&gt;3. Empathy&lt;br&gt;4. Exploring Purpose&lt;br&gt;5.  Real World Experience Response: I delivered meals to people that need assistance."/>
    <s v="Meals on Wheels - Dallas, TX"/>
    <x v="2"/>
    <s v="2023"/>
  </r>
  <r>
    <x v="81"/>
    <s v="THS Class of 2025"/>
    <x v="2"/>
    <n v="2"/>
    <x v="0"/>
    <d v="2023-02-26T00:00:00"/>
    <m/>
    <s v="Prompt: How did your service contribute to better understanding of:&lt;br&gt;&lt;br&gt;1. Advocacy Skills&lt;br&gt;2. Designing a Solution&lt;br&gt;3. Empathy&lt;br&gt;4. Exploring Purpose&lt;br&gt;5.  Real World Experience Response: Helping tutor the kids really creates bonds between you and them and you are able to understand their story and where they come from."/>
    <s v="Nathan Adams Elementary School"/>
    <x v="2"/>
    <s v="2023"/>
  </r>
  <r>
    <x v="81"/>
    <s v="THS Class of 2025"/>
    <x v="2"/>
    <n v="1"/>
    <x v="0"/>
    <d v="2023-04-13T00:00:00"/>
    <m/>
    <s v="Prompt: How did your service contribute to better understanding of:&lt;br&gt;&lt;br&gt;1. Advocacy Skills&lt;br&gt;2. Designing a Solution&lt;br&gt;3. Empathy&lt;br&gt;4. Exploring Purpose&lt;br&gt;5.  Real World Experience Response: By tutoring Elementary kids I get to build relationships with them and see their growth."/>
    <s v="Nathan Adams Elementary School"/>
    <x v="2"/>
    <s v="2023"/>
  </r>
  <r>
    <x v="82"/>
    <s v="THS Class of 2025"/>
    <x v="2"/>
    <n v="1"/>
    <x v="0"/>
    <d v="2022-10-15T00:00:00"/>
    <m/>
    <s v="Prompt: How did your service contribute to better understanding of:&lt;br&gt;&lt;br&gt;1. Advocacy Skills&lt;br&gt;2. Designing a Solution&lt;br&gt;3. Empathy&lt;br&gt;4. Exploring Purpose&lt;br&gt;5.  Real World Experience Response: Helping kids on the spectrum learn tennis"/>
    <s v="ACEing Autism"/>
    <x v="2"/>
    <s v="2022"/>
  </r>
  <r>
    <x v="82"/>
    <s v="THS Class of 2025"/>
    <x v="2"/>
    <n v="3.5"/>
    <x v="0"/>
    <d v="2022-10-15T00:00:00"/>
    <m/>
    <s v="Prompt: How did your service contribute to better understanding of:&lt;br&gt;&lt;br&gt;1. Advocacy Skills&lt;br&gt;2. Designing a Solution&lt;br&gt;3. Empathy&lt;br&gt;4. Exploring Purpose&lt;br&gt;5.  Real World Experience Response: Helping kids on the spectrum learn tennis"/>
    <s v="ACEing Autism"/>
    <x v="2"/>
    <s v="2022"/>
  </r>
  <r>
    <x v="82"/>
    <s v="THS Class of 2025"/>
    <x v="2"/>
    <n v="0.5"/>
    <x v="0"/>
    <d v="2022-11-16T00:00:00"/>
    <m/>
    <s v="Prompt: How did your service contribute to better understanding of:&lt;br&gt;&lt;br&gt;1. Advocacy Skills&lt;br&gt;2. Designing a Solution&lt;br&gt;3. Empathy&lt;br&gt;4. Exploring Purpose&lt;br&gt;5.  Real World Experience Response: We donated items to EKAM"/>
    <s v="Hockaday EKAM"/>
    <x v="2"/>
    <s v="2022"/>
  </r>
  <r>
    <x v="82"/>
    <s v="THS Class of 2025"/>
    <x v="2"/>
    <n v="1"/>
    <x v="0"/>
    <d v="2022-11-30T00:00:00"/>
    <m/>
    <s v="Prompt: How did your service contribute to better understanding of:&lt;br&gt;&lt;br&gt;1. Advocacy Skills&lt;br&gt;2. Designing a Solution&lt;br&gt;3. Empathy&lt;br&gt;4. Exploring Purpose&lt;br&gt;5.  Real World Experience Response: We recorded ourselves reading books for children"/>
    <s v="Care4Cancer"/>
    <x v="2"/>
    <s v="2022"/>
  </r>
  <r>
    <x v="82"/>
    <s v="THS Class of 2025"/>
    <x v="2"/>
    <n v="1"/>
    <x v="0"/>
    <d v="2022-12-06T00:00:00"/>
    <m/>
    <s v="Prompt: How did your service contribute to better understanding of:&lt;br&gt;&lt;br&gt;1. Advocacy Skills&lt;br&gt;2. Designing a Solution&lt;br&gt;3. Empathy&lt;br&gt;4. Exploring Purpose&lt;br&gt;5.  Real World Experience Response: We helped kids with their homework."/>
    <s v="Wesley Rankin Community Center"/>
    <x v="2"/>
    <s v="2022"/>
  </r>
  <r>
    <x v="82"/>
    <s v="THS Class of 2025"/>
    <x v="2"/>
    <n v="1"/>
    <x v="0"/>
    <d v="2023-01-10T00:00:00"/>
    <m/>
    <s v="Prompt: How did your service contribute to better understanding of:&lt;br&gt;&lt;br&gt;1. Advocacy Skills&lt;br&gt;2. Designing a Solution&lt;br&gt;3. Empathy&lt;br&gt;4. Exploring Purpose&lt;br&gt;5.  Real World Experience Response: we talked about fundraising to purchase supplies for women."/>
    <s v="EKAM Hockaday"/>
    <x v="2"/>
    <s v="2023"/>
  </r>
  <r>
    <x v="82"/>
    <s v="THS Class of 2025"/>
    <x v="2"/>
    <n v="1"/>
    <x v="0"/>
    <d v="2023-01-11T00:00:00"/>
    <m/>
    <s v="Prompt: How did your service contribute to better understanding of:&lt;br&gt;&lt;br&gt;1. Advocacy Skills&lt;br&gt;2. Designing a Solution&lt;br&gt;3. Empathy&lt;br&gt;4. Exploring Purpose&lt;br&gt;5.  Real World Experience Response: attended a meeting about homelessness and learned more about upcoming club opportunities"/>
    <s v="feeding the need"/>
    <x v="2"/>
    <s v="2023"/>
  </r>
  <r>
    <x v="82"/>
    <s v="THS Class of 2025"/>
    <x v="2"/>
    <n v="2"/>
    <x v="0"/>
    <d v="2023-04-28T00:00:00"/>
    <m/>
    <s v="Prompt: How did your service contribute to better understanding of:&lt;br&gt;&lt;br&gt;1. Advocacy Skills&lt;br&gt;2. Designing a Solution&lt;br&gt;3. Empathy&lt;br&gt;4. Exploring Purpose&lt;br&gt;5.  Real World Experience Response: donated crayons to the crayon drive for the care4cancer club"/>
    <s v="Care4Cancer"/>
    <x v="2"/>
    <s v="2023"/>
  </r>
  <r>
    <x v="83"/>
    <s v="THS Class of 2025"/>
    <x v="2"/>
    <n v="3"/>
    <x v="0"/>
    <d v="2022-09-18T00:00:00"/>
    <m/>
    <s v="Prompt: How did your service contribute to better understanding of:&lt;br&gt;&lt;br&gt;1. Advocacy Skills&lt;br&gt;2. Designing a Solution&lt;br&gt;3. Empathy&lt;br&gt;4. Exploring Purpose&lt;br&gt;5.  Real World Experience Response: Teaching under resourced kids how to play lacrosse"/>
    <s v="Bridge Lacrosse"/>
    <x v="2"/>
    <s v="2022"/>
  </r>
  <r>
    <x v="83"/>
    <s v="THS Class of 2025"/>
    <x v="2"/>
    <n v="3"/>
    <x v="0"/>
    <d v="2022-09-25T00:00:00"/>
    <m/>
    <s v="Prompt: How did your service contribute to better understanding of:&lt;br&gt;&lt;br&gt;1. Advocacy Skills&lt;br&gt;2. Designing a Solution&lt;br&gt;3. Empathy&lt;br&gt;4. Exploring Purpose&lt;br&gt;5.  Real World Experience Response: see earlier entry"/>
    <s v="Bridge Lacrosse"/>
    <x v="2"/>
    <s v="2022"/>
  </r>
  <r>
    <x v="83"/>
    <s v="THS Class of 2025"/>
    <x v="2"/>
    <n v="1"/>
    <x v="0"/>
    <d v="2022-09-25T00:00:00"/>
    <m/>
    <s v="Prompt: How did your service contribute to better understanding of:&lt;br&gt;&lt;br&gt;1. Advocacy Skills&lt;br&gt;2. Designing a Solution&lt;br&gt;3. Empathy&lt;br&gt;4. Exploring Purpose&lt;br&gt;5.  Real World Experience Response: Reading partners orientation we went i over guidelines for the year"/>
    <s v="Reading Partners"/>
    <x v="2"/>
    <s v="2022"/>
  </r>
  <r>
    <x v="83"/>
    <s v="THS Class of 2025"/>
    <x v="2"/>
    <n v="3"/>
    <x v="0"/>
    <d v="2022-10-02T00:00:00"/>
    <s v="see previous"/>
    <s v="Prompt: How did your service contribute to better understanding of:&lt;br&gt;&lt;br&gt;1. Advocacy Skills&lt;br&gt;2. Designing a Solution&lt;br&gt;3. Empathy&lt;br&gt;4. Exploring Purpose&lt;br&gt;5.  Real World Experience Response: see previous"/>
    <s v="bridge lacrosse"/>
    <x v="2"/>
    <s v="2022"/>
  </r>
  <r>
    <x v="83"/>
    <s v="THS Class of 2025"/>
    <x v="2"/>
    <n v="3"/>
    <x v="0"/>
    <d v="2022-10-15T00:00:00"/>
    <m/>
    <s v="Prompt: How did your service contribute to better understanding of:&lt;br&gt;&lt;br&gt;1. Advocacy Skills&lt;br&gt;2. Designing a Solution&lt;br&gt;3. Empathy&lt;br&gt;4. Exploring Purpose&lt;br&gt;5.  Real World Experience Response: I played with kids at the childrens museum and helped clean and put items back where they belong."/>
    <s v="Perot Museum"/>
    <x v="2"/>
    <s v="2022"/>
  </r>
  <r>
    <x v="83"/>
    <s v="THS Class of 2025"/>
    <x v="2"/>
    <n v="1"/>
    <x v="0"/>
    <d v="2022-10-24T00:00:00"/>
    <m/>
    <s v="Prompt: How did your service contribute to better understanding of:&lt;br&gt;&lt;br&gt;1. Advocacy Skills&lt;br&gt;2. Designing a Solution&lt;br&gt;3. Empathy&lt;br&gt;4. Exploring Purpose&lt;br&gt;5.  Real World Experience Response: see above"/>
    <s v="reading partners"/>
    <x v="2"/>
    <s v="2022"/>
  </r>
  <r>
    <x v="83"/>
    <s v="THS Class of 2025"/>
    <x v="2"/>
    <n v="4"/>
    <x v="0"/>
    <d v="2022-11-01T00:00:00"/>
    <m/>
    <s v="Prompt: How did your service contribute to better understanding of:&lt;br&gt;&lt;br&gt;1. Advocacy Skills&lt;br&gt;2. Designing a Solution&lt;br&gt;3. Empathy&lt;br&gt;4. Exploring Purpose&lt;br&gt;5.  Real World Experience Response: I played with children at the genesis womens shelter while their moms were at meetings"/>
    <s v="genesis womens shelter"/>
    <x v="2"/>
    <s v="2022"/>
  </r>
  <r>
    <x v="83"/>
    <s v="THS Class of 2025"/>
    <x v="2"/>
    <n v="1"/>
    <x v="0"/>
    <d v="2022-11-29T00:00:00"/>
    <m/>
    <s v="Prompt: How did your service contribute to better understanding of:&lt;br&gt;&lt;br&gt;1. Advocacy Skills&lt;br&gt;2. Designing a Solution&lt;br&gt;3. Empathy&lt;br&gt;4. Exploring Purpose&lt;br&gt;5.  Real World Experience Response: see previous"/>
    <s v="Reading Partners"/>
    <x v="2"/>
    <s v="2022"/>
  </r>
  <r>
    <x v="83"/>
    <s v="THS Class of 2025"/>
    <x v="2"/>
    <n v="6"/>
    <x v="0"/>
    <d v="2022-12-04T00:00:00"/>
    <m/>
    <s v="Prompt: How did your service contribute to better understanding of:&lt;br&gt;&lt;br&gt;1. Advocacy Skills&lt;br&gt;2. Designing a Solution&lt;br&gt;3. Empathy&lt;br&gt;4. Exploring Purpose&lt;br&gt;5.  Real World Experience Response: I stuffed stuffed animals for children for the united way reading initiative at the dallas zoo and received additional hours for aiding the united way toy drive"/>
    <s v="united way of dallas"/>
    <x v="2"/>
    <s v="2022"/>
  </r>
  <r>
    <x v="83"/>
    <s v="THS Class of 2025"/>
    <x v="2"/>
    <n v="1"/>
    <x v="0"/>
    <d v="2022-12-05T00:00:00"/>
    <m/>
    <s v="Prompt: How did your service contribute to better understanding of:&lt;br&gt;&lt;br&gt;1. Advocacy Skills&lt;br&gt;2. Designing a Solution&lt;br&gt;3. Empathy&lt;br&gt;4. Exploring Purpose&lt;br&gt;5.  Real World Experience Response: see previous"/>
    <s v="Reading Partners"/>
    <x v="2"/>
    <s v="2022"/>
  </r>
  <r>
    <x v="83"/>
    <s v="THS Class of 2025"/>
    <x v="2"/>
    <n v="1"/>
    <x v="0"/>
    <d v="2022-12-13T00:00:00"/>
    <m/>
    <s v="Prompt: How did your service contribute to better understanding of:&lt;br&gt;&lt;br&gt;1. Advocacy Skills&lt;br&gt;2. Designing a Solution&lt;br&gt;3. Empathy&lt;br&gt;4. Exploring Purpose&lt;br&gt;5.  Real World Experience Response: Taught basketball to students in fosters after school program"/>
    <s v="Basketball at Foster Elementary"/>
    <x v="2"/>
    <s v="2022"/>
  </r>
  <r>
    <x v="83"/>
    <s v="THS Class of 2025"/>
    <x v="2"/>
    <n v="3"/>
    <x v="0"/>
    <d v="2022-12-16T00:00:00"/>
    <m/>
    <s v="Prompt: How did your service contribute to better understanding of:&lt;br&gt;&lt;br&gt;1. Advocacy Skills&lt;br&gt;2. Designing a Solution&lt;br&gt;3. Empathy&lt;br&gt;4. Exploring Purpose&lt;br&gt;5.  Real World Experience Response: Grummer shrubbery and read to children"/>
    <s v="Cochran Elementary"/>
    <x v="2"/>
    <s v="2022"/>
  </r>
  <r>
    <x v="83"/>
    <s v="THS Class of 2025"/>
    <x v="2"/>
    <n v="3"/>
    <x v="0"/>
    <d v="2022-12-21T00:00:00"/>
    <m/>
    <s v="Prompt: How did your service contribute to better understanding of:&lt;br&gt;&lt;br&gt;1. Advocacy Skills&lt;br&gt;2. Designing a Solution&lt;br&gt;3. Empathy&lt;br&gt;4. Exploring Purpose&lt;br&gt;5.  Real World Experience Response: I wrote handwritten personalized letters to children with disabilities."/>
    <s v="spread the love"/>
    <x v="2"/>
    <s v="2022"/>
  </r>
  <r>
    <x v="83"/>
    <s v="THS Class of 2025"/>
    <x v="2"/>
    <n v="3"/>
    <x v="0"/>
    <d v="2022-12-20T00:00:00"/>
    <s v="same as previos"/>
    <s v="Prompt: How did your service contribute to better understanding of:&lt;br&gt;&lt;br&gt;1. Advocacy Skills&lt;br&gt;2. Designing a Solution&lt;br&gt;3. Empathy&lt;br&gt;4. Exploring Purpose&lt;br&gt;5.  Real World Experience Response: Wrote personalized letters to children with disabilities"/>
    <s v="Spread The Love"/>
    <x v="2"/>
    <s v="2022"/>
  </r>
  <r>
    <x v="83"/>
    <s v="THS Class of 2025"/>
    <x v="2"/>
    <n v="1"/>
    <x v="0"/>
    <d v="2023-01-12T00:00:00"/>
    <m/>
    <s v="Prompt: How did your service contribute to better understanding of:&lt;br&gt;&lt;br&gt;1. Advocacy Skills&lt;br&gt;2. Designing a Solution&lt;br&gt;3. Empathy&lt;br&gt;4. Exploring Purpose&lt;br&gt;5.  Real World Experience Response: cut blankets for cats"/>
    <s v="Hockaday"/>
    <x v="2"/>
    <s v="2023"/>
  </r>
  <r>
    <x v="83"/>
    <s v="THS Class of 2025"/>
    <x v="2"/>
    <n v="1"/>
    <x v="0"/>
    <d v="2023-01-19T00:00:00"/>
    <m/>
    <s v="Prompt: How did your service contribute to better understanding of:&lt;br&gt;&lt;br&gt;1. Advocacy Skills&lt;br&gt;2. Designing a Solution&lt;br&gt;3. Empathy&lt;br&gt;4. Exploring Purpose&lt;br&gt;5.  Real World Experience Response: see previous"/>
    <s v="Nathan Adams prek"/>
    <x v="2"/>
    <s v="2023"/>
  </r>
  <r>
    <x v="83"/>
    <s v="THS Class of 2025"/>
    <x v="2"/>
    <n v="1"/>
    <x v="0"/>
    <d v="2023-01-24T00:00:00"/>
    <m/>
    <s v="Prompt: How did your service contribute to better understanding of:&lt;br&gt;&lt;br&gt;1. Advocacy Skills&lt;br&gt;2. Designing a Solution&lt;br&gt;3. Empathy&lt;br&gt;4. Exploring Purpose&lt;br&gt;5.  Real World Experience Response: see previous"/>
    <s v="Reading Partners"/>
    <x v="2"/>
    <s v="2023"/>
  </r>
  <r>
    <x v="83"/>
    <s v="THS Class of 2025"/>
    <x v="2"/>
    <n v="1"/>
    <x v="0"/>
    <d v="2023-01-26T00:00:00"/>
    <m/>
    <s v="Prompt: How did your service contribute to better understanding of:&lt;br&gt;&lt;br&gt;1. Advocacy Skills&lt;br&gt;2. Designing a Solution&lt;br&gt;3. Empathy&lt;br&gt;4. Exploring Purpose&lt;br&gt;5.  Real World Experience Response: see previous"/>
    <s v="nathan adams pre k"/>
    <x v="2"/>
    <s v="2023"/>
  </r>
  <r>
    <x v="83"/>
    <s v="THS Class of 2025"/>
    <x v="2"/>
    <n v="2"/>
    <x v="0"/>
    <d v="2023-02-16T00:00:00"/>
    <m/>
    <s v="Prompt: How did your service contribute to better understanding of:&lt;br&gt;&lt;br&gt;1. Advocacy Skills&lt;br&gt;2. Designing a Solution&lt;br&gt;3. Empathy&lt;br&gt;4. Exploring Purpose&lt;br&gt;5.  Real World Experience Response: see previous. lesson planning"/>
    <s v="nathan adams prek"/>
    <x v="2"/>
    <s v="2023"/>
  </r>
  <r>
    <x v="83"/>
    <s v="THS Class of 2025"/>
    <x v="2"/>
    <n v="3"/>
    <x v="0"/>
    <d v="2023-02-24T00:00:00"/>
    <m/>
    <s v="Prompt: How did your service contribute to better understanding of:&lt;br&gt;&lt;br&gt;1. Advocacy Skills&lt;br&gt;2. Designing a Solution&lt;br&gt;3. Empathy&lt;br&gt;4. Exploring Purpose&lt;br&gt;5.  Real World Experience Response: Spent time researching a bill to advocate for educational equity"/>
    <s v="Social impact paper"/>
    <x v="2"/>
    <s v="2023"/>
  </r>
  <r>
    <x v="83"/>
    <s v="THS Class of 2025"/>
    <x v="2"/>
    <n v="1"/>
    <x v="0"/>
    <d v="2023-02-28T00:00:00"/>
    <m/>
    <s v="Prompt: How did your service contribute to better understanding of:&lt;br&gt;&lt;br&gt;1. Advocacy Skills&lt;br&gt;2. Designing a Solution&lt;br&gt;3. Empathy&lt;br&gt;4. Exploring Purpose&lt;br&gt;5.  Real World Experience Response: see previous"/>
    <s v="Reading Partners"/>
    <x v="2"/>
    <s v="2023"/>
  </r>
  <r>
    <x v="83"/>
    <s v="THS Class of 2025"/>
    <x v="2"/>
    <n v="2"/>
    <x v="0"/>
    <d v="2023-03-09T00:00:00"/>
    <s v="see previous"/>
    <s v="Prompt: How did your service contribute to better understanding of:&lt;br&gt;&lt;br&gt;1. Advocacy Skills&lt;br&gt;2. Designing a Solution&lt;br&gt;3. Empathy&lt;br&gt;4. Exploring Purpose&lt;br&gt;5.  Real World Experience Response: see previous"/>
    <s v="nathan adams prek"/>
    <x v="2"/>
    <s v="2023"/>
  </r>
  <r>
    <x v="83"/>
    <s v="THS Class of 2025"/>
    <x v="2"/>
    <n v="2"/>
    <x v="0"/>
    <d v="2023-03-09T00:00:00"/>
    <m/>
    <s v="Prompt: How did your service contribute to better understanding of:&lt;br&gt;&lt;br&gt;1. Advocacy Skills&lt;br&gt;2. Designing a Solution&lt;br&gt;3. Empathy&lt;br&gt;4. Exploring Purpose&lt;br&gt;5.  Real World Experience Response: see previous"/>
    <s v="marcus mart"/>
    <x v="2"/>
    <s v="2023"/>
  </r>
  <r>
    <x v="83"/>
    <s v="THS Class of 2025"/>
    <x v="2"/>
    <n v="1"/>
    <x v="0"/>
    <d v="2023-03-21T00:00:00"/>
    <m/>
    <s v="Prompt: How did your service contribute to better understanding of:&lt;br&gt;&lt;br&gt;1. Advocacy Skills&lt;br&gt;2. Designing a Solution&lt;br&gt;3. Empathy&lt;br&gt;4. Exploring Purpose&lt;br&gt;5.  Real World Experience Response: see previous"/>
    <s v="Reading Partners"/>
    <x v="2"/>
    <s v="2023"/>
  </r>
  <r>
    <x v="83"/>
    <s v="THS Class of 2025"/>
    <x v="2"/>
    <n v="7"/>
    <x v="0"/>
    <d v="2023-04-20T00:00:00"/>
    <m/>
    <s v="Prompt: How did your service contribute to better understanding of:&lt;br&gt;&lt;br&gt;1. Advocacy Skills&lt;br&gt;2. Designing a Solution&lt;br&gt;3. Empathy&lt;br&gt;4. Exploring Purpose&lt;br&gt;5.  Real World Experience Response: see previous"/>
    <s v="spread the love"/>
    <x v="2"/>
    <s v="2023"/>
  </r>
  <r>
    <x v="83"/>
    <s v="THS Class of 2025"/>
    <x v="2"/>
    <n v="8"/>
    <x v="0"/>
    <d v="2023-05-18T00:00:00"/>
    <m/>
    <s v="Prompt: How did your service contribute to better understanding of:&lt;br&gt;&lt;br&gt;1. Advocacy Skills&lt;br&gt;2. Designing a Solution&lt;br&gt;3. Empathy&lt;br&gt;4. Exploring Purpose&lt;br&gt;5.  Real World Experience Response: previous"/>
    <s v="spread the love"/>
    <x v="2"/>
    <s v="2023"/>
  </r>
  <r>
    <x v="223"/>
    <s v="THS Class of 2025"/>
    <x v="2"/>
    <n v="3"/>
    <x v="0"/>
    <d v="2022-10-17T00:00:00"/>
    <m/>
    <s v="Prompt: How did your service contribute to better understanding of:&lt;br&gt;&lt;br&gt;1. Advocacy Skills&lt;br&gt;2. Designing a Solution&lt;br&gt;3. Empathy&lt;br&gt;4. Exploring Purpose&lt;br&gt;5.  Real World Experience Response: We explored empathy by putting together bags for students in the disd program and learning about their daily struggles thanks to Morgan Myer"/>
    <s v="United Way"/>
    <x v="2"/>
    <s v="2022"/>
  </r>
  <r>
    <x v="223"/>
    <s v="THS Class of 2025"/>
    <x v="2"/>
    <n v="1"/>
    <x v="0"/>
    <d v="2022-10-23T00:00:00"/>
    <m/>
    <s v="Prompt: How did your service contribute to better understanding of:&lt;br&gt;&lt;br&gt;1. Advocacy Skills&lt;br&gt;2. Designing a Solution&lt;br&gt;3. Empathy&lt;br&gt;4. Exploring Purpose&lt;br&gt;5.  Real World Experience Response: We played kickball for a cause and listened to breast cancer survivors!"/>
    <s v="Susan G Komen Breast Cancer Foundation - Madison Affiliate"/>
    <x v="2"/>
    <s v="2022"/>
  </r>
  <r>
    <x v="223"/>
    <s v="THS Class of 2025"/>
    <x v="2"/>
    <n v="2"/>
    <x v="0"/>
    <d v="2022-12-04T00:00:00"/>
    <m/>
    <s v="Prompt: How did your service contribute to better understanding of:&lt;br&gt;&lt;br&gt;1. Advocacy Skills&lt;br&gt;2. Designing a Solution&lt;br&gt;3. Empathy&lt;br&gt;4. Exploring Purpose&lt;br&gt;5.  Real World Experience Response: We made stuffed animals for kids in need so they are encouraged to read."/>
    <s v="united way of dallas"/>
    <x v="2"/>
    <s v="2022"/>
  </r>
  <r>
    <x v="86"/>
    <s v="THS Class of 2025"/>
    <x v="2"/>
    <n v="3"/>
    <x v="0"/>
    <d v="2022-12-16T00:00:00"/>
    <m/>
    <s v="Prompt: How did your service contribute to better understanding of:&lt;br&gt;&lt;br&gt;1. Advocacy Skills&lt;br&gt;2. Designing a Solution&lt;br&gt;3. Empathy&lt;br&gt;4. Exploring Purpose&lt;br&gt;5.  Real World Experience Response: we made holiday cards for the teachers there"/>
    <s v="Nancy J. Cochran EL"/>
    <x v="2"/>
    <s v="2022"/>
  </r>
  <r>
    <x v="86"/>
    <s v="THS Class of 2025"/>
    <x v="2"/>
    <n v="20"/>
    <x v="0"/>
    <d v="2023-04-16T00:00:00"/>
    <m/>
    <s v="Prompt: How did your service contribute to better understanding of:&lt;br&gt;&lt;br&gt;1. Advocacy Skills&lt;br&gt;2. Designing a Solution&lt;br&gt;3. Empathy&lt;br&gt;4. Exploring Purpose&lt;br&gt;5.  Real World Experience Response: content creation for aster Craft"/>
    <s v="aster Craft"/>
    <x v="2"/>
    <s v="2023"/>
  </r>
  <r>
    <x v="86"/>
    <s v="THS Class of 2025"/>
    <x v="2"/>
    <n v="20"/>
    <x v="0"/>
    <d v="2023-04-22T00:00:00"/>
    <m/>
    <s v="Prompt: How did your service contribute to better understanding of:&lt;br&gt;&lt;br&gt;1. Advocacy Skills&lt;br&gt;2. Designing a Solution&lt;br&gt;3. Empathy&lt;br&gt;4. Exploring Purpose&lt;br&gt;5.  Real World Experience Response: content creation for after craft"/>
    <s v="aster Craft"/>
    <x v="2"/>
    <s v="2023"/>
  </r>
  <r>
    <x v="226"/>
    <s v="THS Class of 2025"/>
    <x v="2"/>
    <n v="3"/>
    <x v="0"/>
    <d v="2022-10-18T00:00:00"/>
    <m/>
    <s v="Prompt: How did your service contribute to better understanding of:&lt;br&gt;&lt;br&gt;1. Advocacy Skills&lt;br&gt;2. Designing a Solution&lt;br&gt;3. Empathy&lt;br&gt;4. Exploring Purpose&lt;br&gt;5.  Real World Experience Response: we made motivating bags filled with snacks for people who just finished their performances. i also carried the bags to the storage closet"/>
    <s v="Junior Symphony Ball"/>
    <x v="2"/>
    <s v="2022"/>
  </r>
  <r>
    <x v="226"/>
    <s v="THS Class of 2025"/>
    <x v="2"/>
    <n v="4"/>
    <x v="0"/>
    <d v="2022-10-23T00:00:00"/>
    <m/>
    <s v="Prompt: How did your service contribute to better understanding of:&lt;br&gt;&lt;br&gt;1. Advocacy Skills&lt;br&gt;2. Designing a Solution&lt;br&gt;3. Empathy&lt;br&gt;4. Exploring Purpose&lt;br&gt;5.  Real World Experience Response: we were each assigned a buddy with down syndrome and we spent time with them today."/>
    <s v="Down Syndrome Guild"/>
    <x v="2"/>
    <s v="2022"/>
  </r>
  <r>
    <x v="87"/>
    <s v="THS Class of 2025"/>
    <x v="2"/>
    <n v="1.5"/>
    <x v="0"/>
    <d v="2022-11-18T00:00:00"/>
    <m/>
    <s v="Prompt: How did your service contribute to better understanding of:&lt;br&gt;&lt;br&gt;1. Advocacy Skills&lt;br&gt;2. Designing a Solution&lt;br&gt;3. Empathy&lt;br&gt;4. Exploring Purpose&lt;br&gt;5.  Real World Experience Response: By baking cookies I felt empathetic for people that aren‚Äôt able to put food in the table for their families and this made me excited to be able to provide for somebody else"/>
    <s v="hockaday baking club"/>
    <x v="2"/>
    <s v="2022"/>
  </r>
  <r>
    <x v="88"/>
    <s v="THS Class of 2025"/>
    <x v="2"/>
    <n v="3.5"/>
    <x v="0"/>
    <d v="2022-09-20T00:00:00"/>
    <m/>
    <s v="Prompt: How did your service contribute to better understanding of:&lt;br&gt;&lt;br&gt;1. Advocacy Skills&lt;br&gt;2. Designing a Solution&lt;br&gt;3. Empathy&lt;br&gt;4. Exploring Purpose&lt;br&gt;5.  Real World Experience Response: I learned how to empathize with kids that don‚Äôt know some of the skills I do."/>
    <s v="Bridge Lacrosse"/>
    <x v="2"/>
    <s v="2022"/>
  </r>
  <r>
    <x v="88"/>
    <s v="THS Class of 2025"/>
    <x v="2"/>
    <n v="1.5"/>
    <x v="0"/>
    <d v="2022-10-09T00:00:00"/>
    <m/>
    <s v="Prompt: How did your service contribute to better understanding of:&lt;br&gt;&lt;br&gt;1. Advocacy Skills&lt;br&gt;2. Designing a Solution&lt;br&gt;3. Empathy&lt;br&gt;4. Exploring Purpose&lt;br&gt;5.  Real World Experience Response: I gained empathy for people different from me."/>
    <m/>
    <x v="2"/>
    <s v="2022"/>
  </r>
  <r>
    <x v="89"/>
    <s v="THS Class of 2025"/>
    <x v="2"/>
    <n v="1"/>
    <x v="0"/>
    <d v="2023-02-28T00:00:00"/>
    <m/>
    <s v="Prompt: How did your service contribute to better understanding of:&lt;br&gt;&lt;br&gt;1. Advocacy Skills&lt;br&gt;2. Designing a Solution&lt;br&gt;3. Empathy&lt;br&gt;4. Exploring Purpose&lt;br&gt;5.  Real World Experience Response: I helped sixth graders with their writing skills"/>
    <s v="Walnut Hill Writing Internship"/>
    <x v="2"/>
    <s v="2023"/>
  </r>
  <r>
    <x v="90"/>
    <s v="THS Class of 2025"/>
    <x v="2"/>
    <n v="4"/>
    <x v="0"/>
    <d v="2023-05-21T00:00:00"/>
    <m/>
    <s v="Prompt: How did your service contribute to better understanding of:&lt;br&gt;&lt;br&gt;1. Advocacy Skills&lt;br&gt;2. Designing a Solution&lt;br&gt;3. Empathy&lt;br&gt;4. Exploring Purpose&lt;br&gt;5.  Real World Experience Response: My service contributed to better understanding of empathy as I took some time to hang out with kids and make them happy. Most of the kids i worked with are underprivileged and so getting the opportunity to bring some joy into their day was worth it always."/>
    <s v="Kids Helping Kids"/>
    <x v="2"/>
    <s v="2023"/>
  </r>
  <r>
    <x v="287"/>
    <s v="THS Class of 2025"/>
    <x v="2"/>
    <n v="4"/>
    <x v="0"/>
    <d v="2022-12-01T00:00:00"/>
    <m/>
    <s v="Prompt: How did your service contribute to better understanding of:&lt;br&gt;&lt;br&gt;1. Advocacy Skills&lt;br&gt;2. Designing a Solution&lt;br&gt;3. Empathy&lt;br&gt;4. Exploring Purpose&lt;br&gt;5.  Real World Experience Response: I am part of a program that works with children with special needs and I went to the buddy walk and met my buddy and his family."/>
    <s v="Best Buddies"/>
    <x v="2"/>
    <s v="2022"/>
  </r>
  <r>
    <x v="287"/>
    <s v="THS Class of 2025"/>
    <x v="2"/>
    <n v="3"/>
    <x v="0"/>
    <d v="2023-05-15T00:00:00"/>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x v="2"/>
    <s v="2023"/>
  </r>
  <r>
    <x v="287"/>
    <s v="THS Class of 2025"/>
    <x v="2"/>
    <n v="3"/>
    <x v="0"/>
    <d v="2023-05-15T00:00:00"/>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x v="2"/>
    <s v="2023"/>
  </r>
  <r>
    <x v="287"/>
    <s v="THS Class of 2025"/>
    <x v="2"/>
    <n v="3"/>
    <x v="0"/>
    <d v="2023-05-15T00:00:00"/>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x v="2"/>
    <s v="2023"/>
  </r>
  <r>
    <x v="287"/>
    <s v="THS Class of 2025"/>
    <x v="2"/>
    <n v="3"/>
    <x v="0"/>
    <d v="2023-05-15T00:00:00"/>
    <m/>
    <s v="Prompt: How did your service contribute to better understanding of:&lt;br&gt;&lt;br&gt;1. Advocacy Skills&lt;br&gt;2. Designing a Solution&lt;br&gt;3. Empathy&lt;br&gt;4. Exploring Purpose&lt;br&gt;5.  Real World Experience Response: I participated in a best buddies prom dance with many other schools partnering with the dallas children‚Äôs guild."/>
    <s v="The Hockaday School"/>
    <x v="2"/>
    <s v="2023"/>
  </r>
  <r>
    <x v="91"/>
    <s v="THS Class of 2025"/>
    <x v="2"/>
    <n v="1"/>
    <x v="0"/>
    <d v="2022-11-09T00:00:00"/>
    <m/>
    <s v="Prompt: How did your service contribute to better understanding of:&lt;br&gt;&lt;br&gt;1. Advocacy Skills&lt;br&gt;2. Designing a Solution&lt;br&gt;3. Empathy&lt;br&gt;4. Exploring Purpose&lt;br&gt;5.  Real World Experience Response: Today I helped a fifth grader practice reading. This built empathy, because the fifth grader was reading a book that I had also read in fifth grade."/>
    <s v="Arthur Kramer EL"/>
    <x v="2"/>
    <s v="2022"/>
  </r>
  <r>
    <x v="91"/>
    <s v="THS Class of 2025"/>
    <x v="2"/>
    <n v="1"/>
    <x v="0"/>
    <d v="2022-12-14T00:00:00"/>
    <m/>
    <s v="Prompt: How did your service contribute to better understanding of:&lt;br&gt;&lt;br&gt;1. Advocacy Skills&lt;br&gt;2. Designing a Solution&lt;br&gt;3. Empathy&lt;br&gt;4. Exploring Purpose&lt;br&gt;5.  Real World Experience Response: Today we helped middle schoolers with their paragraphs for English class. It was enlightening to see the things they struggled with, and compare them to things that I currently struggle with. I think this has helped me to improve my writing."/>
    <s v="Writing Center Internship I"/>
    <x v="2"/>
    <s v="2022"/>
  </r>
  <r>
    <x v="92"/>
    <s v="THS Class of 2025"/>
    <x v="2"/>
    <n v="3"/>
    <x v="0"/>
    <d v="2022-12-16T00:00:00"/>
    <m/>
    <s v="Prompt: How did your service contribute to better understanding of:&lt;br&gt;&lt;br&gt;1. Advocacy Skills&lt;br&gt;2. Designing a Solution&lt;br&gt;3. Empathy&lt;br&gt;4. Exploring Purpose&lt;br&gt;5.  Real World Experience Response: Helped in the garden and teacher appreciation"/>
    <s v="Dallas ISD"/>
    <x v="2"/>
    <s v="2022"/>
  </r>
  <r>
    <x v="93"/>
    <s v="THS Class of 2025"/>
    <x v="2"/>
    <n v="1"/>
    <x v="0"/>
    <d v="2022-10-12T00:00:00"/>
    <m/>
    <s v="Prompt: How did your service contribute to better understanding of:&lt;br&gt;&lt;br&gt;1. Advocacy Skills&lt;br&gt;2. Designing a Solution&lt;br&gt;3. Empathy&lt;br&gt;4. Exploring Purpose&lt;br&gt;5.  Real World Experience Response: We went to the Nathan Adams Elementary and learned about the opportunity gap between high and low income children."/>
    <s v="United to Learn"/>
    <x v="2"/>
    <s v="2022"/>
  </r>
  <r>
    <x v="93"/>
    <s v="THS Class of 2025"/>
    <x v="2"/>
    <n v="3"/>
    <x v="0"/>
    <d v="2022-12-16T00:00:00"/>
    <m/>
    <s v="Prompt: How did your service contribute to better understanding of:&lt;br&gt;&lt;br&gt;1. Advocacy Skills&lt;br&gt;2. Designing a Solution&lt;br&gt;3. Empathy&lt;br&gt;4. Exploring Purpose&lt;br&gt;5.  Real World Experience Response: We supervised the petting zoo and helped the kids interact with the animals. We also made cards for the teachers to show our appreciation."/>
    <s v="Nancy J. Cochran Elementary"/>
    <x v="2"/>
    <s v="2022"/>
  </r>
  <r>
    <x v="94"/>
    <s v="THS Class of 2025"/>
    <x v="2"/>
    <n v="1.5"/>
    <x v="0"/>
    <d v="2022-11-08T00:00:00"/>
    <s v="baked"/>
    <s v="Prompt: How did your service contribute to better understanding of:&lt;br&gt;&lt;br&gt;1. Advocacy Skills&lt;br&gt;2. Designing a Solution&lt;br&gt;3. Empathy&lt;br&gt;4. Exploring Purpose&lt;br&gt;5.  Real World Experience Response: baked"/>
    <s v="baking"/>
    <x v="2"/>
    <s v="2022"/>
  </r>
  <r>
    <x v="94"/>
    <s v="THS Class of 2025"/>
    <x v="2"/>
    <n v="4"/>
    <x v="0"/>
    <d v="2023-05-30T00:00:00"/>
    <m/>
    <s v="Prompt: How did your service contribute to better understanding of:&lt;br&gt;&lt;br&gt;1. Advocacy Skills&lt;br&gt;2. Designing a Solution&lt;br&gt;3. Empathy&lt;br&gt;4. Exploring Purpose&lt;br&gt;5.  Real World Experience Response: child"/>
    <s v="Perot Museum"/>
    <x v="2"/>
    <s v="2023"/>
  </r>
  <r>
    <x v="95"/>
    <s v="THS Class of 2025"/>
    <x v="2"/>
    <n v="1"/>
    <x v="0"/>
    <d v="2022-11-16T00:00:00"/>
    <m/>
    <s v="Prompt: How did your service contribute to better understanding of:&lt;br&gt;&lt;br&gt;1. Advocacy Skills&lt;br&gt;2. Designing a Solution&lt;br&gt;3. Empathy&lt;br&gt;4. Exploring Purpose&lt;br&gt;5.  Real World Experience Response: made dog toys and blankets"/>
    <s v="Community Crafts Club"/>
    <x v="2"/>
    <s v="2022"/>
  </r>
  <r>
    <x v="229"/>
    <s v="THS Class of 2025"/>
    <x v="2"/>
    <n v="25"/>
    <x v="0"/>
    <d v="2022-10-24T00:00:00"/>
    <m/>
    <s v="Prompt: How did your service contribute to better understanding of:&lt;br&gt;&lt;br&gt;1. Advocacy Skills&lt;br&gt;2. Designing a Solution&lt;br&gt;3. Empathy&lt;br&gt;4. Exploring Purpose&lt;br&gt;5.  Real World Experience Response: Taught reading partners and saw from their perspective what it was like."/>
    <m/>
    <x v="2"/>
    <s v="2022"/>
  </r>
  <r>
    <x v="97"/>
    <s v="THS Class of 2025"/>
    <x v="2"/>
    <n v="2"/>
    <x v="0"/>
    <d v="2022-12-20T00:00:00"/>
    <m/>
    <s v="Prompt: How did your service contribute to better understanding of:&lt;br&gt;&lt;br&gt;1. Advocacy Skills&lt;br&gt;2. Designing a Solution&lt;br&gt;3. Empathy&lt;br&gt;4. Exploring Purpose&lt;br&gt;5.  Real World Experience Response: I made did some at-home enrichment for operation kindness's cats by making diy toys for them using toilet paper rolls and cat treats."/>
    <s v="Operation Kindness"/>
    <x v="2"/>
    <s v="2022"/>
  </r>
  <r>
    <x v="97"/>
    <s v="THS Class of 2025"/>
    <x v="2"/>
    <n v="3.5"/>
    <x v="0"/>
    <d v="2023-02-10T00:00:00"/>
    <m/>
    <s v="Prompt: How did your service contribute to better understanding of:&lt;br&gt;&lt;br&gt;1. Advocacy Skills&lt;br&gt;2. Designing a Solution&lt;br&gt;3. Empathy&lt;br&gt;4. Exploring Purpose&lt;br&gt;5.  Real World Experience Response: I made diy dog toys using egg cartons and dog treats for operation kindness."/>
    <s v="Operation Kindness"/>
    <x v="2"/>
    <s v="2023"/>
  </r>
  <r>
    <x v="98"/>
    <s v="THS Class of 2025"/>
    <x v="2"/>
    <n v="1"/>
    <x v="0"/>
    <d v="2023-01-10T00:00:00"/>
    <m/>
    <s v="Prompt: How did your service contribute to better understanding of:&lt;br&gt;&lt;br&gt;1. Advocacy Skills&lt;br&gt;2. Designing a Solution&lt;br&gt;3. Empathy&lt;br&gt;4. Exploring Purpose&lt;br&gt;5.  Real World Experience Response: This gave us a chance to play with kids less fortunate than us and help them build fun legos"/>
    <s v="the hockaday school"/>
    <x v="2"/>
    <s v="2023"/>
  </r>
  <r>
    <x v="99"/>
    <s v="THS Class of 2025"/>
    <x v="2"/>
    <n v="1"/>
    <x v="0"/>
    <d v="2022-11-11T00:00:00"/>
    <m/>
    <s v="Prompt: How did your service contribute to better understanding of:&lt;br&gt;&lt;br&gt;1. Advocacy Skills&lt;br&gt;2. Designing a Solution&lt;br&gt;3. Empathy&lt;br&gt;4. Exploring Purpose&lt;br&gt;5.  Real World Experience Response: for this, we learned about how not know how to read affect kids."/>
    <s v="United To Learn"/>
    <x v="2"/>
    <s v="2022"/>
  </r>
  <r>
    <x v="99"/>
    <s v="THS Class of 2025"/>
    <x v="2"/>
    <n v="2"/>
    <x v="0"/>
    <d v="2022-12-10T00:00:00"/>
    <m/>
    <s v="Prompt: How did your service contribute to better understanding of:&lt;br&gt;&lt;br&gt;1. Advocacy Skills&lt;br&gt;2. Designing a Solution&lt;br&gt;3. Empathy&lt;br&gt;4. Exploring Purpose&lt;br&gt;5.  Real World Experience Response: today i made envelopes for christmas gifts. they are for kids in need. we also made snack bags for adults."/>
    <s v="Brother Bill's Helping Hand"/>
    <x v="2"/>
    <s v="2022"/>
  </r>
  <r>
    <x v="99"/>
    <s v="THS Class of 2025"/>
    <x v="2"/>
    <n v="2"/>
    <x v="0"/>
    <d v="2023-03-31T00:00:00"/>
    <m/>
    <s v="Prompt: How did your service contribute to better understanding of:&lt;br&gt;&lt;br&gt;1. Advocacy Skills&lt;br&gt;2. Designing a Solution&lt;br&gt;3. Empathy&lt;br&gt;4. Exploring Purpose&lt;br&gt;5.  Real World Experience Response: we made friendship bracelets for hagars heart."/>
    <s v="National Charity League Inc"/>
    <x v="2"/>
    <s v="2023"/>
  </r>
  <r>
    <x v="100"/>
    <s v="THS Class of 2025"/>
    <x v="2"/>
    <n v="0.5"/>
    <x v="0"/>
    <d v="2022-10-31T00:00:00"/>
    <m/>
    <s v="Prompt: How did your service contribute to better understanding of:&lt;br&gt;&lt;br&gt;1. Advocacy Skills&lt;br&gt;2. Designing a Solution&lt;br&gt;3. Empathy&lt;br&gt;4. Exploring Purpose&lt;br&gt;5.  Real World Experience Response: we helped organize the library"/>
    <s v="helping hands"/>
    <x v="2"/>
    <s v="2022"/>
  </r>
  <r>
    <x v="100"/>
    <s v="THS Class of 2025"/>
    <x v="2"/>
    <n v="3"/>
    <x v="0"/>
    <d v="2022-12-16T00:00:00"/>
    <m/>
    <s v="Prompt: How did your service contribute to better understanding of:&lt;br&gt;&lt;br&gt;1. Advocacy Skills&lt;br&gt;2. Designing a Solution&lt;br&gt;3. Empathy&lt;br&gt;4. Exploring Purpose&lt;br&gt;5.  Real World Experience Response: i worked in the garden and read to kids"/>
    <s v="christmas com seevice"/>
    <x v="2"/>
    <s v="2022"/>
  </r>
  <r>
    <x v="100"/>
    <s v="THS Class of 2025"/>
    <x v="2"/>
    <n v="3"/>
    <x v="0"/>
    <d v="2022-12-16T00:00:00"/>
    <m/>
    <s v="Prompt: How did your service contribute to better understanding of:&lt;br&gt;&lt;br&gt;1. Advocacy Skills&lt;br&gt;2. Designing a Solution&lt;br&gt;3. Empathy&lt;br&gt;4. Exploring Purpose&lt;br&gt;5.  Real World Experience Response: i worked in the garden and read to kids"/>
    <s v="christmas com seevice"/>
    <x v="2"/>
    <s v="2022"/>
  </r>
  <r>
    <x v="100"/>
    <s v="THS Class of 2025"/>
    <x v="2"/>
    <n v="1"/>
    <x v="0"/>
    <d v="2023-01-11T00:00:00"/>
    <m/>
    <s v="Prompt: How did your service contribute to better understanding of:&lt;br&gt;&lt;br&gt;1. Advocacy Skills&lt;br&gt;2. Designing a Solution&lt;br&gt;3. Empathy&lt;br&gt;4. Exploring Purpose&lt;br&gt;5.  Real World Experience Response: homelessness presentation"/>
    <s v="feeding the need"/>
    <x v="2"/>
    <s v="2023"/>
  </r>
  <r>
    <x v="101"/>
    <s v="THS Class of 2025"/>
    <x v="2"/>
    <n v="3"/>
    <x v="0"/>
    <d v="2022-12-16T00:00:00"/>
    <m/>
    <s v="Prompt: How did your service contribute to better understanding of:&lt;br&gt;&lt;br&gt;1. Advocacy Skills&lt;br&gt;2. Designing a Solution&lt;br&gt;3. Empathy&lt;br&gt;4. Exploring Purpose&lt;br&gt;5.  Real World Experience Response: Today I helped kids celebrate the holidays and give teachers gifts for their service. I used my empathy to read to kids and also to make ornaments and cards for teachers."/>
    <s v="United Way"/>
    <x v="2"/>
    <s v="2022"/>
  </r>
  <r>
    <x v="101"/>
    <s v="THS Class of 2025"/>
    <x v="2"/>
    <n v="1"/>
    <x v="0"/>
    <d v="2022-12-14T00:00:00"/>
    <m/>
    <s v="Prompt: How did your service contribute to better understanding of:&lt;br&gt;&lt;br&gt;1. Advocacy Skills&lt;br&gt;2. Designing a Solution&lt;br&gt;3. Empathy&lt;br&gt;4. Exploring Purpose&lt;br&gt;5.  Real World Experience Response: Today at Marcus, we handed out candy bags to the children at Marcus elementary to help celebrate the holidays. I had empathy today as I sought to make people joyful for the holidays."/>
    <s v="Marcus Elementary"/>
    <x v="2"/>
    <s v="2022"/>
  </r>
  <r>
    <x v="101"/>
    <s v="THS Class of 2025"/>
    <x v="2"/>
    <n v="1"/>
    <x v="0"/>
    <d v="2023-01-19T00:00:00"/>
    <m/>
    <s v="Prompt: How did your service contribute to better understanding of:&lt;br&gt;&lt;br&gt;1. Advocacy Skills&lt;br&gt;2. Designing a Solution&lt;br&gt;3. Empathy&lt;br&gt;4. Exploring Purpose&lt;br&gt;5.  Real World Experience Response: Today I worked with kids while they leaned subtraction. I had empathy as I sought to help them learn and understand their concepts."/>
    <s v="Nathan Adams Elementary School"/>
    <x v="2"/>
    <s v="2023"/>
  </r>
  <r>
    <x v="230"/>
    <s v="THS Class of 2025"/>
    <x v="2"/>
    <n v="1"/>
    <x v="0"/>
    <d v="2022-10-23T00:00:00"/>
    <m/>
    <s v="Prompt: How did your service contribute to better understanding of:&lt;br&gt;&lt;br&gt;1. Advocacy Skills&lt;br&gt;2. Designing a Solution&lt;br&gt;3. Empathy&lt;br&gt;4. Exploring Purpose&lt;br&gt;5.  Real World Experience Response: We played kickball to raise money for a cancer research center."/>
    <s v="Knock Out Cancer"/>
    <x v="2"/>
    <s v="2022"/>
  </r>
  <r>
    <x v="230"/>
    <s v="THS Class of 2025"/>
    <x v="2"/>
    <n v="1"/>
    <x v="0"/>
    <d v="2022-11-13T00:00:00"/>
    <m/>
    <s v="Prompt: How did your service contribute to better understanding of:&lt;br&gt;&lt;br&gt;1. Advocacy Skills&lt;br&gt;2. Designing a Solution&lt;br&gt;3. Empathy&lt;br&gt;4. Exploring Purpose&lt;br&gt;5.  Real World Experience Response: I donated needed items to a food drive happening in my neighborhood!"/>
    <s v="Food Drive"/>
    <x v="2"/>
    <s v="2022"/>
  </r>
  <r>
    <x v="230"/>
    <s v="THS Class of 2025"/>
    <x v="2"/>
    <n v="1"/>
    <x v="0"/>
    <d v="2022-11-13T00:00:00"/>
    <m/>
    <s v="Prompt: How did your service contribute to better understanding of:&lt;br&gt;&lt;br&gt;1. Advocacy Skills&lt;br&gt;2. Designing a Solution&lt;br&gt;3. Empathy&lt;br&gt;4. Exploring Purpose&lt;br&gt;5.  Real World Experience Response: We had a Wesley-Rankin Teen Board meeting and made hand turkeys for the kids!"/>
    <s v="Wesley Rankin Community Center"/>
    <x v="2"/>
    <s v="2022"/>
  </r>
  <r>
    <x v="230"/>
    <s v="THS Class of 2025"/>
    <x v="2"/>
    <n v="3"/>
    <x v="0"/>
    <d v="2022-12-05T00:00:00"/>
    <m/>
    <s v="Prompt: How did your service contribute to better understanding of:&lt;br&gt;&lt;br&gt;1. Advocacy Skills&lt;br&gt;2. Designing a Solution&lt;br&gt;3. Empathy&lt;br&gt;4. Exploring Purpose&lt;br&gt;5.  Real World Experience Response: We made stuffed animals to give to little kids that they will receive when taking a literacy class."/>
    <s v="Teens United"/>
    <x v="2"/>
    <s v="2022"/>
  </r>
  <r>
    <x v="230"/>
    <s v="THS Class of 2025"/>
    <x v="2"/>
    <n v="3"/>
    <x v="0"/>
    <d v="2022-12-10T00:00:00"/>
    <m/>
    <s v="Prompt: How did your service contribute to better understanding of:&lt;br&gt;&lt;br&gt;1. Advocacy Skills&lt;br&gt;2. Designing a Solution&lt;br&gt;3. Empathy&lt;br&gt;4. Exploring Purpose&lt;br&gt;5.  Real World Experience Response: We set up Project Care for Wesley Rankin."/>
    <s v="Wesley Rankin Community Center"/>
    <x v="2"/>
    <s v="2022"/>
  </r>
  <r>
    <x v="230"/>
    <s v="THS Class of 2025"/>
    <x v="2"/>
    <n v="7"/>
    <x v="0"/>
    <d v="2022-12-27T00:00:00"/>
    <m/>
    <s v="Prompt: How did your service contribute to better understanding of:&lt;br&gt;&lt;br&gt;1. Advocacy Skills&lt;br&gt;2. Designing a Solution&lt;br&gt;3. Empathy&lt;br&gt;4. Exploring Purpose&lt;br&gt;5.  Real World Experience Response: We made crafts and hung out with kids at the children‚Äôs hospital."/>
    <s v="Care for Cancer"/>
    <x v="2"/>
    <s v="2022"/>
  </r>
  <r>
    <x v="230"/>
    <s v="THS Class of 2025"/>
    <x v="2"/>
    <n v="1"/>
    <x v="0"/>
    <d v="2023-01-10T00:00:00"/>
    <m/>
    <s v="Prompt: How did your service contribute to better understanding of:&lt;br&gt;&lt;br&gt;1. Advocacy Skills&lt;br&gt;2. Designing a Solution&lt;br&gt;3. Empathy&lt;br&gt;4. Exploring Purpose&lt;br&gt;5.  Real World Experience Response: We went to Pershing Elementary and helped the kids build legos."/>
    <s v="Build Up"/>
    <x v="2"/>
    <s v="2023"/>
  </r>
  <r>
    <x v="230"/>
    <s v="THS Class of 2025"/>
    <x v="2"/>
    <n v="1"/>
    <x v="0"/>
    <d v="2023-01-12T00:00:00"/>
    <m/>
    <s v="Prompt: How did your service contribute to better understanding of:&lt;br&gt;&lt;br&gt;1. Advocacy Skills&lt;br&gt;2. Designing a Solution&lt;br&gt;3. Empathy&lt;br&gt;4. Exploring Purpose&lt;br&gt;5.  Real World Experience Response: We listened to a presentation about homelessness and how we can help make an impact."/>
    <s v="Feeding the Need"/>
    <x v="2"/>
    <s v="2023"/>
  </r>
  <r>
    <x v="230"/>
    <s v="THS Class of 2025"/>
    <x v="2"/>
    <n v="0.5"/>
    <x v="0"/>
    <d v="2023-03-27T00:00:00"/>
    <m/>
    <s v="Prompt: How did your service contribute to better understanding of:&lt;br&gt;&lt;br&gt;1. Advocacy Skills&lt;br&gt;2. Designing a Solution&lt;br&gt;3. Empathy&lt;br&gt;4. Exploring Purpose&lt;br&gt;5.  Real World Experience Response: We held a birthday party for the kids at the center!"/>
    <s v="Wesley Rankin Community Center"/>
    <x v="2"/>
    <s v="2023"/>
  </r>
  <r>
    <x v="230"/>
    <s v="THS Class of 2025"/>
    <x v="2"/>
    <n v="1"/>
    <x v="0"/>
    <d v="2023-04-17T00:00:00"/>
    <m/>
    <s v="Prompt: How did your service contribute to better understanding of:&lt;br&gt;&lt;br&gt;1. Advocacy Skills&lt;br&gt;2. Designing a Solution&lt;br&gt;3. Empathy&lt;br&gt;4. Exploring Purpose&lt;br&gt;5.  Real World Experience Response: We volunteered at Nathan Adams and helped run centers for the pre-k kids."/>
    <s v="Nathan Adams Elementary School"/>
    <x v="2"/>
    <s v="2023"/>
  </r>
  <r>
    <x v="230"/>
    <s v="THS Class of 2025"/>
    <x v="2"/>
    <n v="2"/>
    <x v="0"/>
    <d v="2023-04-27T00:00:00"/>
    <m/>
    <s v="Prompt: How did your service contribute to better understanding of:&lt;br&gt;&lt;br&gt;1. Advocacy Skills&lt;br&gt;2. Designing a Solution&lt;br&gt;3. Empathy&lt;br&gt;4. Exploring Purpose&lt;br&gt;5.  Real World Experience Response: I donated crayons to the drive"/>
    <s v="Care 4 Cancer"/>
    <x v="2"/>
    <s v="2023"/>
  </r>
  <r>
    <x v="102"/>
    <s v="THS Class of 2025"/>
    <x v="2"/>
    <n v="1"/>
    <x v="0"/>
    <d v="2023-02-22T00:00:00"/>
    <m/>
    <s v="Prompt: How did your service contribute to better understanding of:&lt;br&gt;&lt;br&gt;1. Advocacy Skills&lt;br&gt;2. Designing a Solution&lt;br&gt;3. Empathy&lt;br&gt;4. Exploring Purpose&lt;br&gt;5.  Real World Experience Response: I was able to help someone learn how to read and help them through the challenges"/>
    <s v="Reading Partners"/>
    <x v="2"/>
    <s v="2023"/>
  </r>
  <r>
    <x v="103"/>
    <s v="THS Class of 2025"/>
    <x v="2"/>
    <n v="1"/>
    <x v="0"/>
    <d v="2022-10-21T00:00:00"/>
    <m/>
    <s v="Prompt: How did your service contribute to better understanding of:&lt;br&gt;&lt;br&gt;1. Advocacy Skills&lt;br&gt;2. Designing a Solution&lt;br&gt;3. Empathy&lt;br&gt;4. Exploring Purpose&lt;br&gt;5.  Real World Experience Response: We discussed how underprivileged students often tend to be less adept and reading and the importance of 3rd grade and literary development in creating successful students"/>
    <s v="United 2 Lead"/>
    <x v="2"/>
    <s v="2022"/>
  </r>
  <r>
    <x v="104"/>
    <s v="THS Class of 2025"/>
    <x v="2"/>
    <n v="3"/>
    <x v="0"/>
    <d v="2023-03-27T00:00:00"/>
    <m/>
    <s v="Prompt: How did your service contribute to better understanding of:&lt;br&gt;&lt;br&gt;1. Advocacy Skills&lt;br&gt;2. Designing a Solution&lt;br&gt;3. Empathy&lt;br&gt;4. Exploring Purpose&lt;br&gt;5.  Real World Experience Response: I love working with the kids here"/>
    <s v="Wesley Rankin Community Center"/>
    <x v="2"/>
    <s v="2023"/>
  </r>
  <r>
    <x v="231"/>
    <s v="THS Class of 2025"/>
    <x v="2"/>
    <n v="3"/>
    <x v="0"/>
    <d v="2022-10-16T00:00:00"/>
    <m/>
    <s v="Prompt: How did your service contribute to better understanding of:&lt;br&gt;&lt;br&gt;1. Advocacy Skills&lt;br&gt;2. Designing a Solution&lt;br&gt;3. Empathy&lt;br&gt;4. Exploring Purpose&lt;br&gt;5.  Real World Experience Response: We made bags containing snacks and a note for young performers. This helped me build empathy with them because I know that performing can be scary, so I included items that I know I would like if I put myself in their shoes."/>
    <s v="DSOL Young Musicians Program"/>
    <x v="2"/>
    <s v="2022"/>
  </r>
  <r>
    <x v="231"/>
    <s v="THS Class of 2025"/>
    <x v="2"/>
    <n v="1"/>
    <x v="0"/>
    <d v="2022-10-21T00:00:00"/>
    <m/>
    <s v="Prompt: How did your service contribute to better understanding of:&lt;br&gt;&lt;br&gt;1. Advocacy Skills&lt;br&gt;2. Designing a Solution&lt;br&gt;3. Empathy&lt;br&gt;4. Exploring Purpose&lt;br&gt;5.  Real World Experience Response: I‚Äôve practiced building empathy for the middle schoolers we‚Äôve helped with their writing because I know that it will make me be a more helpful resource for them."/>
    <s v="Writing Internship I"/>
    <x v="2"/>
    <s v="2022"/>
  </r>
  <r>
    <x v="231"/>
    <s v="THS Class of 2025"/>
    <x v="2"/>
    <n v="1"/>
    <x v="0"/>
    <d v="2022-12-02T00:00:00"/>
    <m/>
    <s v="Prompt: How did your service contribute to better understanding of:&lt;br&gt;&lt;br&gt;1. Advocacy Skills&lt;br&gt;2. Designing a Solution&lt;br&gt;3. Empathy&lt;br&gt;4. Exploring Purpose&lt;br&gt;5.  Real World Experience Response: I built empathy for the 7th grader I helped based on my past experiences and used this to be a more useful resource for her."/>
    <s v="Writing Internship I"/>
    <x v="2"/>
    <s v="2022"/>
  </r>
  <r>
    <x v="105"/>
    <s v="THS Class of 2025"/>
    <x v="2"/>
    <n v="2.5"/>
    <x v="0"/>
    <d v="2022-09-17T00:00:00"/>
    <m/>
    <s v="Prompt: How did your service contribute to better understanding of:&lt;br&gt;&lt;br&gt;1. Advocacy Skills&lt;br&gt;2. Designing a Solution&lt;br&gt;3. Empathy&lt;br&gt;4. Exploring Purpose&lt;br&gt;5.  Real World Experience Response: I tutored a girl on her math skills and it was a great experience that helped me try to share my love for math with others who haven't received the teaching that works for them."/>
    <s v="Intellichoice tutoring"/>
    <x v="2"/>
    <s v="2022"/>
  </r>
  <r>
    <x v="105"/>
    <s v="THS Class of 2025"/>
    <x v="2"/>
    <n v="3"/>
    <x v="0"/>
    <d v="2023-01-05T00:00:00"/>
    <m/>
    <s v="Prompt: How did your service contribute to better understanding of:&lt;br&gt;&lt;br&gt;1. Advocacy Skills&lt;br&gt;2. Designing a Solution&lt;br&gt;3. Empathy&lt;br&gt;4. Exploring Purpose&lt;br&gt;5.  Real World Experience Response: We went to an elementary school and i built a garden pen and helped clean out other ones that were already built."/>
    <s v="Hockaday"/>
    <x v="2"/>
    <s v="2023"/>
  </r>
  <r>
    <x v="106"/>
    <s v="THS Class of 2025"/>
    <x v="2"/>
    <n v="1"/>
    <x v="0"/>
    <d v="2022-10-16T00:00:00"/>
    <m/>
    <s v="Prompt: How did your service contribute to better understanding of:&lt;br&gt;&lt;br&gt;1. Advocacy Skills&lt;br&gt;2. Designing a Solution&lt;br&gt;3. Empathy&lt;br&gt;4. Exploring Purpose&lt;br&gt;5.  Real World Experience Response: This helped me with empathy, while i had to package box‚Äôs for babys, because  it helped me to understand the severity of things needed to take care of a baby and how hard it is to reach many of those things that are necessities"/>
    <s v="National Charity League Inc"/>
    <x v="2"/>
    <s v="2022"/>
  </r>
  <r>
    <x v="106"/>
    <s v="THS Class of 2025"/>
    <x v="2"/>
    <n v="3"/>
    <x v="0"/>
    <d v="2022-09-17T00:00:00"/>
    <m/>
    <s v="Prompt: How did your service contribute to better understanding of:&lt;br&gt;&lt;br&gt;1. Advocacy Skills&lt;br&gt;2. Designing a Solution&lt;br&gt;3. Empathy&lt;br&gt;4. Exploring Purpose&lt;br&gt;5.  Real World Experience Response: This helped me with empathy as we got together to help create boxes and gifts and encouraging messages to give to different essential workers and this helped me to build empathy as we know how hard it is for many of them and helped me to grow empathy by just being able to help them out a tiny bit."/>
    <s v="National Charity League Inc"/>
    <x v="2"/>
    <s v="2022"/>
  </r>
  <r>
    <x v="106"/>
    <s v="THS Class of 2025"/>
    <x v="2"/>
    <n v="2.2999999999999998"/>
    <x v="0"/>
    <d v="2022-11-06T00:00:00"/>
    <m/>
    <s v="Prompt: How did your service contribute to better understanding of:&lt;br&gt;&lt;br&gt;1. Advocacy Skills&lt;br&gt;2. Designing a Solution&lt;br&gt;3. Empathy&lt;br&gt;4. Exploring Purpose&lt;br&gt;5.  Real World Experience Response: We shopped for family‚Äôs who have kids with childhood cancer for the holidays and bought them presents and different fun activities that they can have fun with during the holidays under times of stress. This helped me to explore empathy as i realize the holidays for many struggling with financial issues possibly due to medical expenses can cause more stress then joy and it is important to help those as struggling as much as we can."/>
    <s v="Heroes for Children"/>
    <x v="2"/>
    <s v="2022"/>
  </r>
  <r>
    <x v="106"/>
    <s v="THS Class of 2025"/>
    <x v="2"/>
    <n v="2.2999999999999998"/>
    <x v="0"/>
    <d v="2023-01-18T00:00:00"/>
    <m/>
    <s v="Prompt: How did your service contribute to better understanding of:&lt;br&gt;&lt;br&gt;1. Advocacy Skills&lt;br&gt;2. Designing a Solution&lt;br&gt;3. Empathy&lt;br&gt;4. Exploring Purpose&lt;br&gt;5.  Real World Experience Response: This helped me with empathy as I learned about heart disease in woman and how many underprivileged areas lack basic resources to books"/>
    <s v="National Charity League Inc"/>
    <x v="2"/>
    <s v="2023"/>
  </r>
  <r>
    <x v="107"/>
    <s v="THS Class of 2025"/>
    <x v="2"/>
    <n v="3"/>
    <x v="0"/>
    <d v="2022-12-16T00:00:00"/>
    <m/>
    <s v="Prompt: How did your service contribute to better understanding of:&lt;br&gt;&lt;br&gt;1. Advocacy Skills&lt;br&gt;2. Designing a Solution&lt;br&gt;3. Empathy&lt;br&gt;4. Exploring Purpose&lt;br&gt;5.  Real World Experience Response: I learned how difficult it is to spend a lot of time and hard work while gardening."/>
    <s v="Hockaday"/>
    <x v="2"/>
    <s v="2022"/>
  </r>
  <r>
    <x v="107"/>
    <s v="THS Class of 2025"/>
    <x v="2"/>
    <n v="0.8"/>
    <x v="0"/>
    <d v="2023-02-15T00:00:00"/>
    <m/>
    <s v="Prompt: How did your service contribute to better understanding of:&lt;br&gt;&lt;br&gt;1. Advocacy Skills&lt;br&gt;2. Designing a Solution&lt;br&gt;3. Empathy&lt;br&gt;4. Exploring Purpose&lt;br&gt;5.  Real World Experience Response: We listened to FlavaFran, a speaker who discussed her life with Autism and how best buddies has helped her. I built empathy Because I better understand what she has gone through in her life and how she continues to cope with challenges."/>
    <s v="Hockaday Best Buddies"/>
    <x v="2"/>
    <s v="2023"/>
  </r>
  <r>
    <x v="108"/>
    <s v="THS Class of 2025"/>
    <x v="2"/>
    <n v="2"/>
    <x v="0"/>
    <d v="2022-09-21T00:00:00"/>
    <m/>
    <s v="Prompt: How did your service contribute to better understanding of:&lt;br&gt;&lt;br&gt;1. Advocacy Skills&lt;br&gt;2. Designing a Solution&lt;br&gt;3. Empathy&lt;br&gt;4. Exploring Purpose&lt;br&gt;5.  Real World Experience Response: I practiced empathy by making pillowcases for the Sleep Tight Initiative and writing notes for soldiers on duty."/>
    <s v="operarion gratitude"/>
    <x v="2"/>
    <s v="2022"/>
  </r>
  <r>
    <x v="108"/>
    <s v="THS Class of 2025"/>
    <x v="2"/>
    <n v="2"/>
    <x v="0"/>
    <d v="2022-10-16T00:00:00"/>
    <m/>
    <s v="Prompt: How did your service contribute to better understanding of:&lt;br&gt;&lt;br&gt;1. Advocacy Skills&lt;br&gt;2. Designing a Solution&lt;br&gt;3. Empathy&lt;br&gt;4. Exploring Purpose&lt;br&gt;5.  Real World Experience Response: We made goody bags for kids who are putting on a musical and orchestra who dont usually get the option to."/>
    <s v="DSOL Young Musicians Program"/>
    <x v="2"/>
    <s v="2022"/>
  </r>
  <r>
    <x v="108"/>
    <s v="THS Class of 2025"/>
    <x v="2"/>
    <n v="1"/>
    <x v="0"/>
    <d v="2022-12-03T00:00:00"/>
    <m/>
    <s v="Prompt: How did your service contribute to better understanding of:&lt;br&gt;&lt;br&gt;1. Advocacy Skills&lt;br&gt;2. Designing a Solution&lt;br&gt;3. Empathy&lt;br&gt;4. Exploring Purpose&lt;br&gt;5.  Real World Experience Response: Today, my teammates and I cleaned up our boathouse for everyone that rows there and keep our favorite place clean!"/>
    <s v="Dallas Rowing Club"/>
    <x v="2"/>
    <s v="2022"/>
  </r>
  <r>
    <x v="108"/>
    <s v="THS Class of 2025"/>
    <x v="2"/>
    <n v="1"/>
    <x v="0"/>
    <d v="2023-04-05T00:00:00"/>
    <m/>
    <s v="Prompt: How did your service contribute to better understanding of:&lt;br&gt;&lt;br&gt;1. Advocacy Skills&lt;br&gt;2. Designing a Solution&lt;br&gt;3. Empathy&lt;br&gt;4. Exploring Purpose&lt;br&gt;5.  Real World Experience Response: My NCL group and I wrote letters to people serving across seas in the military. It was humbling to think of how much time away from their loved ones that they have spent serving our country."/>
    <s v="Operation Gratitude"/>
    <x v="2"/>
    <s v="2023"/>
  </r>
  <r>
    <x v="108"/>
    <s v="THS Class of 2025"/>
    <x v="1"/>
    <n v="1"/>
    <x v="0"/>
    <d v="2023-06-01T00:00:00"/>
    <m/>
    <s v="Prompt: How did your service contribute to better understanding of:&lt;br&gt;&lt;br&gt;1. Advocacy Skills&lt;br&gt;2. Designing a Solution&lt;br&gt;3. Empathy&lt;br&gt;4. Exploring Purpose&lt;br&gt;5.  Real World Experience Response: Today I worked for the book bash at highland meadows school and it was so heartwarming to see all the kids so thrilled to get to choose their books"/>
    <s v="United To Learn"/>
    <x v="2"/>
    <s v="2023"/>
  </r>
  <r>
    <x v="109"/>
    <s v="THS Class of 2025"/>
    <x v="2"/>
    <n v="1"/>
    <x v="0"/>
    <d v="2022-11-11T00:00:00"/>
    <m/>
    <s v="Prompt: How did your service contribute to better understanding of:&lt;br&gt;&lt;br&gt;1. Advocacy Skills&lt;br&gt;2. Designing a Solution&lt;br&gt;3. Empathy&lt;br&gt;4. Exploring Purpose&lt;br&gt;5.  Real World Experience Response: Learning about SEL learning and it‚Äôs importance and finding what characteristics describe you"/>
    <s v="United To Learn"/>
    <x v="2"/>
    <s v="2022"/>
  </r>
  <r>
    <x v="109"/>
    <s v="THS Class of 2025"/>
    <x v="2"/>
    <n v="1"/>
    <x v="0"/>
    <d v="2022-12-07T00:00:00"/>
    <m/>
    <s v="Prompt: How did your service contribute to better understanding of:&lt;br&gt;&lt;br&gt;1. Advocacy Skills&lt;br&gt;2. Designing a Solution&lt;br&gt;3. Empathy&lt;br&gt;4. Exploring Purpose&lt;br&gt;5.  Real World Experience Response: We wrote cards and collected period products for homeless people and other people in need"/>
    <s v="Detroit Menstrual Project"/>
    <x v="2"/>
    <s v="2022"/>
  </r>
  <r>
    <x v="109"/>
    <s v="THS Class of 2025"/>
    <x v="2"/>
    <n v="1"/>
    <x v="0"/>
    <d v="2022-12-10T00:00:00"/>
    <m/>
    <s v="Prompt: How did your service contribute to better understanding of:&lt;br&gt;&lt;br&gt;1. Advocacy Skills&lt;br&gt;2. Designing a Solution&lt;br&gt;3. Empathy&lt;br&gt;4. Exploring Purpose&lt;br&gt;5.  Real World Experience Response: I decorated envelopes with notes for Christmas and then decorated and filled brown paper bags"/>
    <s v="Brother Bill's Helping Hand"/>
    <x v="2"/>
    <s v="2022"/>
  </r>
  <r>
    <x v="109"/>
    <s v="THS Class of 2025"/>
    <x v="2"/>
    <n v="1"/>
    <x v="0"/>
    <d v="2022-12-10T00:00:00"/>
    <m/>
    <s v="Prompt: How did your service contribute to better understanding of:&lt;br&gt;&lt;br&gt;1. Advocacy Skills&lt;br&gt;2. Designing a Solution&lt;br&gt;3. Empathy&lt;br&gt;4. Exploring Purpose&lt;br&gt;5.  Real World Experience Response: Making bracelets for the Dallas Arboretum"/>
    <s v="The Dallas Arboretum"/>
    <x v="2"/>
    <s v="2022"/>
  </r>
  <r>
    <x v="109"/>
    <s v="THS Class of 2025"/>
    <x v="2"/>
    <n v="3"/>
    <x v="0"/>
    <d v="2022-12-16T00:00:00"/>
    <m/>
    <s v="Prompt: How did your service contribute to better understanding of:&lt;br&gt;&lt;br&gt;1. Advocacy Skills&lt;br&gt;2. Designing a Solution&lt;br&gt;3. Empathy&lt;br&gt;4. Exploring Purpose&lt;br&gt;5.  Real World Experience Response: Form II Service Day"/>
    <s v="United To Learn"/>
    <x v="2"/>
    <s v="2022"/>
  </r>
  <r>
    <x v="109"/>
    <s v="THS Class of 2025"/>
    <x v="2"/>
    <n v="3.5"/>
    <x v="0"/>
    <d v="2022-12-22T00:00:00"/>
    <m/>
    <s v="Prompt: How did your service contribute to better understanding of:&lt;br&gt;&lt;br&gt;1. Advocacy Skills&lt;br&gt;2. Designing a Solution&lt;br&gt;3. Empathy&lt;br&gt;4. Exploring Purpose&lt;br&gt;5.  Real World Experience Response: Selling tickets at the Trains at Northpark"/>
    <s v="Ronald McDonald House of Dallas"/>
    <x v="2"/>
    <s v="2022"/>
  </r>
  <r>
    <x v="109"/>
    <s v="THS Class of 2025"/>
    <x v="2"/>
    <n v="3"/>
    <x v="0"/>
    <d v="2023-01-18T00:00:00"/>
    <m/>
    <s v="Prompt: How did your service contribute to better understanding of:&lt;br&gt;&lt;br&gt;1. Advocacy Skills&lt;br&gt;2. Designing a Solution&lt;br&gt;3. Empathy&lt;br&gt;4. Exploring Purpose&lt;br&gt;5.  Real World Experience Response: Donating prizes for Junior Symphony Ball raffle"/>
    <s v="Junior Symphony Ball"/>
    <x v="2"/>
    <s v="2023"/>
  </r>
  <r>
    <x v="109"/>
    <s v="THS Class of 2025"/>
    <x v="2"/>
    <n v="2"/>
    <x v="0"/>
    <d v="2023-04-05T00:00:00"/>
    <m/>
    <s v="Prompt: How did your service contribute to better understanding of:&lt;br&gt;&lt;br&gt;1. Advocacy Skills&lt;br&gt;2. Designing a Solution&lt;br&gt;3. Empathy&lt;br&gt;4. Exploring Purpose&lt;br&gt;5.  Real World Experience Response: Row-d to Change meetings"/>
    <s v="Hockaday"/>
    <x v="2"/>
    <s v="2023"/>
  </r>
  <r>
    <x v="110"/>
    <s v="THS Class of 2025"/>
    <x v="2"/>
    <n v="4.5"/>
    <x v="0"/>
    <d v="2022-10-24T00:00:00"/>
    <m/>
    <s v="Prompt: How did your service contribute to better understanding of:&lt;br&gt;&lt;br&gt;1. Advocacy Skills&lt;br&gt;2. Designing a Solution&lt;br&gt;3. Empathy&lt;br&gt;4. Exploring Purpose&lt;br&gt;5.  Real World Experience Response: This program taught me how to assist teens who are struggling with mental health, and helped to portray what they are going through."/>
    <s v="Mental Health First Aiders"/>
    <x v="2"/>
    <s v="2022"/>
  </r>
  <r>
    <x v="233"/>
    <s v="THS Class of 2025"/>
    <x v="2"/>
    <n v="1.5"/>
    <x v="0"/>
    <d v="2023-01-05T00:00:00"/>
    <m/>
    <s v="Prompt: How did your service contribute to better understanding of:&lt;br&gt;&lt;br&gt;1. Advocacy Skills&lt;br&gt;2. Designing a Solution&lt;br&gt;3. Empathy&lt;br&gt;4. Exploring Purpose&lt;br&gt;5.  Real World Experience Response: Building a connection with kids and Brighton‚Äôs their day"/>
    <s v="Family Gateway"/>
    <x v="2"/>
    <s v="2023"/>
  </r>
  <r>
    <x v="233"/>
    <s v="THS Class of 2025"/>
    <x v="2"/>
    <n v="2"/>
    <x v="0"/>
    <d v="2022-12-16T00:00:00"/>
    <m/>
    <s v="Prompt: How did your service contribute to better understanding of:&lt;br&gt;&lt;br&gt;1. Advocacy Skills&lt;br&gt;2. Designing a Solution&lt;br&gt;3. Empathy&lt;br&gt;4. Exploring Purpose&lt;br&gt;5.  Real World Experience Response: Helping students distress why helping out with the petting zoo and giving teachers card of apritiation"/>
    <s v="Hockaday"/>
    <x v="2"/>
    <s v="2022"/>
  </r>
  <r>
    <x v="233"/>
    <s v="THS Class of 2025"/>
    <x v="2"/>
    <n v="2"/>
    <x v="0"/>
    <d v="2022-12-16T00:00:00"/>
    <m/>
    <s v="Prompt: How did your service contribute to better understanding of:&lt;br&gt;&lt;br&gt;1. Advocacy Skills&lt;br&gt;2. Designing a Solution&lt;br&gt;3. Empathy&lt;br&gt;4. Exploring Purpose&lt;br&gt;5.  Real World Experience Response: Helping students distress why helping out with the petting zoo and giving teachers card of apritiation"/>
    <s v="Hockaday"/>
    <x v="2"/>
    <s v="2022"/>
  </r>
  <r>
    <x v="288"/>
    <s v="THS Class of 2025"/>
    <x v="2"/>
    <n v="2"/>
    <x v="0"/>
    <d v="2023-05-14T00:00:00"/>
    <m/>
    <s v="Prompt: How did your service contribute to better understanding of:&lt;br&gt;&lt;br&gt;1. Advocacy Skills&lt;br&gt;2. Designing a Solution&lt;br&gt;3. Empathy&lt;br&gt;4. Exploring Purpose&lt;br&gt;5.  Real World Experience Response: I made stuffed animals for kids during Christmas that won‚Äôt get any gifts"/>
    <s v="teens united"/>
    <x v="2"/>
    <s v="2023"/>
  </r>
  <r>
    <x v="111"/>
    <s v="THS Class of 2025"/>
    <x v="2"/>
    <n v="2.5"/>
    <x v="0"/>
    <d v="2022-12-14T00:00:00"/>
    <m/>
    <s v="Prompt: How did your service contribute to better understanding of:&lt;br&gt;&lt;br&gt;1. Advocacy Skills&lt;br&gt;2. Designing a Solution&lt;br&gt;3. Empathy&lt;br&gt;4. Exploring Purpose&lt;br&gt;5.  Real World Experience Response: At TR Hoover, I spent the evening helping the kids and staff run the annual Christmas performance."/>
    <s v="Summit Tutoring at TR Hoover CDC"/>
    <x v="2"/>
    <s v="2022"/>
  </r>
  <r>
    <x v="111"/>
    <s v="THS Class of 2025"/>
    <x v="2"/>
    <n v="1.5"/>
    <x v="0"/>
    <d v="2023-01-10T00:00:00"/>
    <s v="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3"/>
  </r>
  <r>
    <x v="111"/>
    <s v="THS Class of 2025"/>
    <x v="2"/>
    <n v="1.5"/>
    <x v="0"/>
    <d v="2023-01-17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3"/>
  </r>
  <r>
    <x v="111"/>
    <s v="THS Class of 2025"/>
    <x v="2"/>
    <n v="1.5"/>
    <x v="0"/>
    <d v="2023-03-07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x v="2"/>
    <s v="2023"/>
  </r>
  <r>
    <x v="111"/>
    <s v="THS Class of 2025"/>
    <x v="2"/>
    <n v="1.5"/>
    <x v="0"/>
    <d v="2023-03-21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x v="2"/>
    <s v="2023"/>
  </r>
  <r>
    <x v="111"/>
    <s v="THS Class of 2025"/>
    <x v="2"/>
    <n v="2.5"/>
    <x v="0"/>
    <d v="2023-03-25T00:00:00"/>
    <s v="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Prompt: How did your service contribute to better understanding of:&lt;br&gt;&lt;br&gt;1. Advocacy Skills&lt;br&gt;2. Designing a Solution&lt;br&gt;3. Empathy&lt;br&gt;4. Exploring Purpose&lt;br&gt;5.  Real World Experience Response: At United to Learn meetings, we have discussed social emotional learning, leadership development, the educational opportunity gap, and dove deep into conversations about literacy and why it is so important. These meetings have allowed me to work with other teens around Dallas to try designing a solution for the educational opportunity gap and other educational disparities in the city."/>
    <s v="United to Learn Teen Fellows Program"/>
    <x v="2"/>
    <s v="2023"/>
  </r>
  <r>
    <x v="111"/>
    <s v="THS Class of 2025"/>
    <x v="1"/>
    <n v="2"/>
    <x v="0"/>
    <d v="2023-06-01T00:00:00"/>
    <m/>
    <s v="Prompt: How did your service contribute to better understanding of:&lt;br&gt;&lt;br&gt;1. Advocacy Skills&lt;br&gt;2. Designing a Solution&lt;br&gt;3. Empathy&lt;br&gt;4. Exploring Purpose&lt;br&gt;5.  Real World Experience Response: I volunteered at an animal shelter and walked dogs, washed food and water bowls, and replaced dog beds."/>
    <s v="Farmers Branch Animal Adoption Center"/>
    <x v="2"/>
    <s v="2023"/>
  </r>
  <r>
    <x v="234"/>
    <s v="THS Class of 2025"/>
    <x v="2"/>
    <n v="2"/>
    <x v="0"/>
    <d v="2023-03-31T00:00:00"/>
    <m/>
    <s v="Prompt: How did your service contribute to better understanding of:&lt;br&gt;&lt;br&gt;1. Advocacy Skills&lt;br&gt;2. Designing a Solution&lt;br&gt;3. Empathy&lt;br&gt;4. Exploring Purpose&lt;br&gt;5.  Real World Experience Response: I made bracelets with encouraging messages for women in shelters, allowing me to gain more empathy for the struggles they face even after leaving a suite relationships, such as with their confidence."/>
    <s v="Hagar's Hearrt"/>
    <x v="2"/>
    <s v="2023"/>
  </r>
  <r>
    <x v="235"/>
    <s v="THS Class of 2026"/>
    <x v="0"/>
    <n v="2"/>
    <x v="0"/>
    <d v="2022-12-16T00:00:00"/>
    <m/>
    <s v="Prompt: How did your service contribute to better understanding of:&lt;br&gt;&lt;br&gt;1. Advocacy Skills&lt;br&gt;2. Designing a Solution&lt;br&gt;3. Empathy&lt;br&gt;4. Exploring Purpose&lt;br&gt;5.  Real World Experience Response: This helped me understand empathy because it helped everyone understand how to help people that are worried about their loved ones or sick"/>
    <s v="children's medical hospital"/>
    <x v="0"/>
    <s v="2022"/>
  </r>
  <r>
    <x v="235"/>
    <s v="THS Class of 2026"/>
    <x v="0"/>
    <n v="1"/>
    <x v="0"/>
    <d v="2023-01-11T00:00:00"/>
    <m/>
    <s v="Prompt: How did your service contribute to better understanding of:&lt;br&gt;&lt;br&gt;1. Advocacy Skills&lt;br&gt;2. Designing a Solution&lt;br&gt;3. Empathy&lt;br&gt;4. Exploring Purpose&lt;br&gt;5.  Real World Experience Response: Empathy because we learned about the different causes of homelessness and how to help"/>
    <s v="feeding the need"/>
    <x v="0"/>
    <s v="2023"/>
  </r>
  <r>
    <x v="235"/>
    <s v="THS Class of 2026"/>
    <x v="0"/>
    <n v="2"/>
    <x v="0"/>
    <d v="2023-02-12T00:00:00"/>
    <m/>
    <s v="Prompt: How did your service contribute to better understanding of:&lt;br&gt;&lt;br&gt;1. Advocacy Skills&lt;br&gt;2. Designing a Solution&lt;br&gt;3. Empathy&lt;br&gt;4. Exploring Purpose&lt;br&gt;5.  Real World Experience Response: Decorating and stocking bags of food for shelters helped me be more empathetic towards the people we were making them for"/>
    <s v="Feeding the Need"/>
    <x v="0"/>
    <s v="2023"/>
  </r>
  <r>
    <x v="112"/>
    <s v="THS Class of 2026"/>
    <x v="0"/>
    <n v="2.2000000000000002"/>
    <x v="0"/>
    <d v="2022-10-09T00:00:00"/>
    <m/>
    <s v="Prompt: How did your service contribute to better understanding of:&lt;br&gt;&lt;br&gt;1. Advocacy Skills&lt;br&gt;2. Designing a Solution&lt;br&gt;3. Empathy&lt;br&gt;4. Exploring Purpose&lt;br&gt;5.  Real World Experience Response: Today I was able to teach autistic kids to play tennis from ages 5-18. They are able to grow from social connections and physical exercise through tennis. This activity showed my empathy as I was helping the community. I was able to help the kids fix their ground strokes as well as other swings for tennis. We worked on hand eye coordination and focusing on the ball. I really enjoyed helping these kids learn to play tennis."/>
    <s v="ACEing Autism"/>
    <x v="0"/>
    <s v="2022"/>
  </r>
  <r>
    <x v="112"/>
    <s v="THS Class of 2026"/>
    <x v="0"/>
    <n v="2.2000000000000002"/>
    <x v="0"/>
    <d v="2022-11-20T00:00:00"/>
    <m/>
    <s v="Prompt: How did your service contribute to better understanding of:&lt;br&gt;&lt;br&gt;1. Advocacy Skills&lt;br&gt;2. Designing a Solution&lt;br&gt;3. Empathy&lt;br&gt;4. Exploring Purpose&lt;br&gt;5.  Real World Experience Response: I got to teach a new group of autistic children to play tennis. We had shorter lessons today since it was cold and the last session of the season till spring. But, we got to hand out medals to everyone which was really fun! We worked mostly on playing games (red light green light) and forehand and backhand volleys. I also helped improve their hand eye coordination by trying form excerises."/>
    <s v="Aceing Autism"/>
    <x v="0"/>
    <s v="2022"/>
  </r>
  <r>
    <x v="112"/>
    <s v="THS Class of 2026"/>
    <x v="0"/>
    <n v="2"/>
    <x v="0"/>
    <d v="2022-12-16T00:00:00"/>
    <m/>
    <s v="Prompt: How did your service contribute to better understanding of:&lt;br&gt;&lt;br&gt;1. Advocacy Skills&lt;br&gt;2. Designing a Solution&lt;br&gt;3. Empathy&lt;br&gt;4. Exploring Purpose&lt;br&gt;5.  Real World Experience Response: Today at Hockaday we went through rotations and created things for children and staff in the hospitals in the neighboring states and in Texas. We made cards for the staff and make bookmarks and recorded videos of us reading books for the children."/>
    <s v="Hospitals"/>
    <x v="0"/>
    <s v="2022"/>
  </r>
  <r>
    <x v="112"/>
    <s v="THS Class of 2026"/>
    <x v="0"/>
    <n v="2"/>
    <x v="0"/>
    <d v="2023-01-07T00:00:00"/>
    <m/>
    <s v="Prompt: How did your service contribute to better understanding of:&lt;br&gt;&lt;br&gt;1. Advocacy Skills&lt;br&gt;2. Designing a Solution&lt;br&gt;3. Empathy&lt;br&gt;4. Exploring Purpose&lt;br&gt;5.  Real World Experience Response: I helped make peanut butter and jelly sandwiches to give to people in need. I bagged up oranges and chips and was a helper with the clean up crew. I was able to make easy food that would benefit and make a huge impact to a lot of people."/>
    <s v="Tango Tab"/>
    <x v="0"/>
    <s v="2023"/>
  </r>
  <r>
    <x v="112"/>
    <s v="THS Class of 2026"/>
    <x v="0"/>
    <n v="2"/>
    <x v="0"/>
    <d v="2023-01-10T00:00:00"/>
    <m/>
    <s v="Prompt: How did your service contribute to better understanding of:&lt;br&gt;&lt;br&gt;1. Advocacy Skills&lt;br&gt;2. Designing a Solution&lt;br&gt;3. Empathy&lt;br&gt;4. Exploring Purpose&lt;br&gt;5.  Real World Experience Response: The Girls Who Code club payed a visit to the nearby school, Anne Frank Elementary. I was able to help the 2nd and 3d graders with their scratch projects as a part of their computer science club. Their projects were helping the world by being based on the problem of recycling and bullying."/>
    <s v="Anne Frank Elementary"/>
    <x v="0"/>
    <s v="2023"/>
  </r>
  <r>
    <x v="112"/>
    <s v="THS Class of 2026"/>
    <x v="0"/>
    <n v="1.5"/>
    <x v="0"/>
    <d v="2023-02-03T00:00:00"/>
    <m/>
    <s v="Prompt: How did your service contribute to better understanding of:&lt;br&gt;&lt;br&gt;1. Advocacy Skills&lt;br&gt;2. Designing a Solution&lt;br&gt;3. Empathy&lt;br&gt;4. Exploring Purpose&lt;br&gt;5.  Real World Experience Response: I was able to teach a 2nd and a 5th grader some new math concepts. I plan out the lessons that I teach them and I make sure to give them homework assignments. It is really fun to teach younger kids new concepts since they are always excited."/>
    <s v="NECEF"/>
    <x v="0"/>
    <s v="2023"/>
  </r>
  <r>
    <x v="112"/>
    <s v="THS Class of 2026"/>
    <x v="0"/>
    <n v="1.5"/>
    <x v="0"/>
    <d v="2023-03-17T00:00:00"/>
    <m/>
    <s v="Prompt: How did your service contribute to better understanding of:&lt;br&gt;&lt;br&gt;1. Advocacy Skills&lt;br&gt;2. Designing a Solution&lt;br&gt;3. Empathy&lt;br&gt;4. Exploring Purpose&lt;br&gt;5.  Real World Experience Response: I had my 2 bi-weekly sessions with Ricky and Kingston (2nd and 5th grade). For both I planned lessons with fractions and word problems along with addition and multiplication. I helped them with their school homework and upcoming tests."/>
    <s v="NECEF"/>
    <x v="0"/>
    <s v="2023"/>
  </r>
  <r>
    <x v="112"/>
    <s v="THS Class of 2026"/>
    <x v="0"/>
    <n v="3.5"/>
    <x v="0"/>
    <d v="2023-03-18T00:00:00"/>
    <m/>
    <s v="Prompt: How did your service contribute to better understanding of:&lt;br&gt;&lt;br&gt;1. Advocacy Skills&lt;br&gt;2. Designing a Solution&lt;br&gt;3. Empathy&lt;br&gt;4. Exploring Purpose&lt;br&gt;5.  Real World Experience Response: Today, I was able to help autistic kids grow from social connections through tennis. I helped them improve their hand-eye coordination, communication skills, and focus on the ball. It is extremely rewarding to watch the kids grow new skills when playing tennis."/>
    <s v="ACEing Autism"/>
    <x v="0"/>
    <s v="2023"/>
  </r>
  <r>
    <x v="112"/>
    <s v="THS Class of 2026"/>
    <x v="0"/>
    <n v="0.5"/>
    <x v="0"/>
    <d v="2023-04-14T00:00:00"/>
    <m/>
    <s v="Prompt: How did your service contribute to better understanding of:&lt;br&gt;&lt;br&gt;1. Advocacy Skills&lt;br&gt;2. Designing a Solution&lt;br&gt;3. Empathy&lt;br&gt;4. Exploring Purpose&lt;br&gt;5.  Real World Experience Response: Today, I tutored Ricky and helped him on his math homework. We worked on fraction multiplication and area of shapes with decimals."/>
    <s v="NECEF"/>
    <x v="0"/>
    <s v="2023"/>
  </r>
  <r>
    <x v="113"/>
    <s v="THS Class of 2026"/>
    <x v="0"/>
    <n v="4"/>
    <x v="0"/>
    <d v="2022-11-11T00:00:00"/>
    <m/>
    <s v="Prompt: How did your service contribute to better understanding of:&lt;br&gt;&lt;br&gt;1. Advocacy Skills&lt;br&gt;2. Designing a Solution&lt;br&gt;3. Empathy&lt;br&gt;4. Exploring Purpose&lt;br&gt;5.  Real World Experience Response: I was volunteering for the Brotherhood For the Fallen. They are an organization they helps families who have lost someone in the line of duty. I helped them set up for their annual gala. This is my second year volunteering with them and I feel like i have learned a lot."/>
    <s v="Brotherhood For the Fallen"/>
    <x v="0"/>
    <s v="2022"/>
  </r>
  <r>
    <x v="114"/>
    <s v="THS Class of 2026"/>
    <x v="0"/>
    <n v="1"/>
    <x v="0"/>
    <d v="2022-11-16T00:00:00"/>
    <m/>
    <s v="Prompt: How did your service contribute to better understanding of:&lt;br&gt;&lt;br&gt;1. Advocacy Skills&lt;br&gt;2. Designing a Solution&lt;br&gt;3. Empathy&lt;br&gt;4. Exploring Purpose&lt;br&gt;5.  Real World Experience Response: This experience contributed to my understanding of empathy because I felt bad for the dogs in the shelter so I made a difference in their lives. I think that it is important that I had empathy because it inspired me to me to create an impact by making toys and blankets for them."/>
    <s v="Community Crafts Club"/>
    <x v="0"/>
    <s v="2022"/>
  </r>
  <r>
    <x v="289"/>
    <s v="THS Class of 2026"/>
    <x v="0"/>
    <n v="24"/>
    <x v="0"/>
    <d v="2022-09-08T00:00:00"/>
    <m/>
    <s v="Prompt: How did your service contribute to better understanding of:&lt;br&gt;&lt;br&gt;1. Advocacy Skills&lt;br&gt;2. Designing a Solution&lt;br&gt;3. Empathy&lt;br&gt;4. Exploring Purpose&lt;br&gt;5.  Real World Experience Response: It was an amazing experience to see the kids explore their passion about science and inventing."/>
    <s v="Camp Invention"/>
    <x v="0"/>
    <s v="2022"/>
  </r>
  <r>
    <x v="289"/>
    <s v="THS Class of 2026"/>
    <x v="0"/>
    <n v="13.5"/>
    <x v="0"/>
    <d v="2022-09-08T00:00:00"/>
    <m/>
    <s v="Prompt: How did your service contribute to better understanding of:&lt;br&gt;&lt;br&gt;1. Advocacy Skills&lt;br&gt;2. Designing a Solution&lt;br&gt;3. Empathy&lt;br&gt;4. Exploring Purpose&lt;br&gt;5.  Real World Experience Response: It was interesting to see how kids learn from their perspective and to see their creative blossom."/>
    <s v="Camp Invention"/>
    <x v="0"/>
    <s v="2022"/>
  </r>
  <r>
    <x v="289"/>
    <s v="THS Class of 2026"/>
    <x v="0"/>
    <n v="2"/>
    <x v="0"/>
    <d v="2022-12-16T00:00:00"/>
    <m/>
    <s v="Prompt: How did your service contribute to better understanding of:&lt;br&gt;&lt;br&gt;1. Advocacy Skills&lt;br&gt;2. Designing a Solution&lt;br&gt;3. Empathy&lt;br&gt;4. Exploring Purpose&lt;br&gt;5.  Real World Experience Response: we helped make videos for kids and make letters for staff members"/>
    <s v="Hockaday"/>
    <x v="0"/>
    <s v="2022"/>
  </r>
  <r>
    <x v="115"/>
    <s v="THS Class of 2026"/>
    <x v="0"/>
    <n v="1"/>
    <x v="0"/>
    <d v="2022-09-30T00:00:00"/>
    <m/>
    <s v="Prompt: How did your service contribute to better understanding of:&lt;br&gt;&lt;br&gt;1. Advocacy Skills&lt;br&gt;2. Designing a Solution&lt;br&gt;3. Empathy&lt;br&gt;4. Exploring Purpose&lt;br&gt;5.  Real World Experience Response: we went to Marcus elementary to teach the kids some volleyball skills. when we entered, all the little kids yelled and were so excited that we were there. that warmed my heart so much, and it helped me build empathy because they were so grateful for an opportunity to learn from us."/>
    <s v="Hockaday Varsity Volleyball"/>
    <x v="0"/>
    <s v="2022"/>
  </r>
  <r>
    <x v="115"/>
    <s v="THS Class of 2026"/>
    <x v="0"/>
    <n v="1"/>
    <x v="0"/>
    <d v="2022-10-21T00:00:00"/>
    <m/>
    <s v="Prompt: How did your service contribute to better understanding of:&lt;br&gt;&lt;br&gt;1. Advocacy Skills&lt;br&gt;2. Designing a Solution&lt;br&gt;3. Empathy&lt;br&gt;4. Exploring Purpose&lt;br&gt;5.  Real World Experience Response: While we were making posters, I also learned about how to work with people with down syndrome."/>
    <s v="Hockaday Best Buddies"/>
    <x v="0"/>
    <s v="2022"/>
  </r>
  <r>
    <x v="115"/>
    <s v="THS Class of 2026"/>
    <x v="0"/>
    <n v="2"/>
    <x v="0"/>
    <d v="2022-12-16T00:00:00"/>
    <m/>
    <s v="Prompt: How did your service contribute to better understanding of:&lt;br&gt;&lt;br&gt;1. Advocacy Skills&lt;br&gt;2. Designing a Solution&lt;br&gt;3. Empathy&lt;br&gt;4. Exploring Purpose&lt;br&gt;5.  Real World Experience Response: we made book recordings, bookmarks for the children in the hospital, and notes for the hospital staff"/>
    <m/>
    <x v="0"/>
    <s v="2022"/>
  </r>
  <r>
    <x v="115"/>
    <s v="THS Class of 2026"/>
    <x v="0"/>
    <n v="1"/>
    <x v="0"/>
    <d v="2023-01-11T00:00:00"/>
    <m/>
    <s v="Prompt: How did your service contribute to better understanding of:&lt;br&gt;&lt;br&gt;1. Advocacy Skills&lt;br&gt;2. Designing a Solution&lt;br&gt;3. Empathy&lt;br&gt;4. Exploring Purpose&lt;br&gt;5.  Real World Experience Response: We learned about the causes and effects of homelessness, and how we can help"/>
    <s v="Feeding the Need"/>
    <x v="0"/>
    <s v="2023"/>
  </r>
  <r>
    <x v="115"/>
    <s v="THS Class of 2026"/>
    <x v="0"/>
    <n v="1"/>
    <x v="0"/>
    <d v="2023-02-13T00:00:00"/>
    <m/>
    <s v="Prompt: How did your service contribute to better understanding of:&lt;br&gt;&lt;br&gt;1. Advocacy Skills&lt;br&gt;2. Designing a Solution&lt;br&gt;3. Empathy&lt;br&gt;4. Exploring Purpose&lt;br&gt;5.  Real World Experience Response: we created jars of cookie jars for kids in elementary school"/>
    <m/>
    <x v="0"/>
    <s v="2023"/>
  </r>
  <r>
    <x v="116"/>
    <s v="THS Class of 2026"/>
    <x v="0"/>
    <n v="3"/>
    <x v="0"/>
    <d v="2022-12-16T00:00:00"/>
    <m/>
    <s v="Prompt: How did your service contribute to better understanding of:&lt;br&gt;&lt;br&gt;1. Advocacy Skills&lt;br&gt;2. Designing a Solution&lt;br&gt;3. Empathy&lt;br&gt;4. Exploring Purpose&lt;br&gt;5.  Real World Experience Response: we did various projects and it was nice to know our work will go to some very deserving kids"/>
    <s v="the hockaday school"/>
    <x v="0"/>
    <s v="2022"/>
  </r>
  <r>
    <x v="116"/>
    <s v="THS Class of 2026"/>
    <x v="0"/>
    <n v="2"/>
    <x v="0"/>
    <d v="2023-01-23T00:00:00"/>
    <m/>
    <s v="Prompt: How did your service contribute to better understanding of:&lt;br&gt;&lt;br&gt;1. Advocacy Skills&lt;br&gt;2. Designing a Solution&lt;br&gt;3. Empathy&lt;br&gt;4. Exploring Purpose&lt;br&gt;5.  Real World Experience Response: this social impact dance performance was a lot of fun and after it was over i heard someone say that it was the kids' first time watching a performance in a theater. it was so cool that we were the first theater experience that they had."/>
    <s v="Hockaday"/>
    <x v="0"/>
    <s v="2023"/>
  </r>
  <r>
    <x v="290"/>
    <s v="THS Class of 2026"/>
    <x v="0"/>
    <n v="2"/>
    <x v="0"/>
    <d v="2022-12-16T00:00:00"/>
    <m/>
    <s v="Prompt: How did your service contribute to better understanding of:&lt;br&gt;&lt;br&gt;1. Advocacy Skills&lt;br&gt;2. Designing a Solution&lt;br&gt;3. Empathy&lt;br&gt;4. Exploring Purpose&lt;br&gt;5.  Real World Experience Response: It made me understand how even small acts of kindness can make a big difference in someone‚Äôs life, and that I can contribute to other people‚Äôs happiness through these small acts of kindness."/>
    <s v="Hockaday"/>
    <x v="0"/>
    <s v="2022"/>
  </r>
  <r>
    <x v="290"/>
    <s v="THS Class of 2026"/>
    <x v="0"/>
    <n v="1"/>
    <x v="0"/>
    <d v="2023-02-26T00:00:00"/>
    <m/>
    <s v="Prompt: How did your service contribute to better understanding of:&lt;br&gt;&lt;br&gt;1. Advocacy Skills&lt;br&gt;2. Designing a Solution&lt;br&gt;3. Empathy&lt;br&gt;4. Exploring Purpose&lt;br&gt;5.  Real World Experience Response: We wrote cards to women who had experienced domestic abuse. We tried to understand and really empathize with what they were going through and what they needed to hear."/>
    <s v="Hagars Way"/>
    <x v="0"/>
    <s v="2023"/>
  </r>
  <r>
    <x v="290"/>
    <s v="THS Class of 2026"/>
    <x v="0"/>
    <n v="4.5"/>
    <x v="0"/>
    <d v="2022-10-14T00:00:00"/>
    <m/>
    <s v="Prompt: How did your service contribute to better understanding of:&lt;br&gt;&lt;br&gt;1. Advocacy Skills&lt;br&gt;2. Designing a Solution&lt;br&gt;3. Empathy&lt;br&gt;4. Exploring Purpose&lt;br&gt;5.  Real World Experience Response: My mom and I took care of a little girl who had special needs and played with her while her parents were out having time to themselves."/>
    <s v="Rays of Light"/>
    <x v="0"/>
    <s v="2022"/>
  </r>
  <r>
    <x v="290"/>
    <s v="THS Class of 2026"/>
    <x v="0"/>
    <n v="1"/>
    <x v="0"/>
    <d v="2022-11-06T00:00:00"/>
    <m/>
    <s v="Prompt: How did your service contribute to better understanding of:&lt;br&gt;&lt;br&gt;1. Advocacy Skills&lt;br&gt;2. Designing a Solution&lt;br&gt;3. Empathy&lt;br&gt;4. Exploring Purpose&lt;br&gt;5.  Real World Experience Response: My mom and I volunteered at emerson to help the seniors with bingo, and we helped deliver mail to the residents."/>
    <s v="Emerson on Harvest Hill Senior Living Center"/>
    <x v="0"/>
    <s v="2022"/>
  </r>
  <r>
    <x v="236"/>
    <s v="THS Class of 2026"/>
    <x v="0"/>
    <n v="7"/>
    <x v="0"/>
    <d v="2022-10-18T00:00:00"/>
    <m/>
    <s v="Prompt: How did your service contribute to better understanding of:&lt;br&gt;&lt;br&gt;1. Advocacy Skills&lt;br&gt;2. Designing a Solution&lt;br&gt;3. Empathy&lt;br&gt;4. Exploring Purpose&lt;br&gt;5.  Real World Experience Response: i learnt about each kid and their own stories and families and i felt connected with all of them as we spent more time together. One of the first kids i had in my group felt so comfortable with me after a few minutes and he was telling me all about his feelings and family. it made me feel super connected with him and i felt good knowing i was able to give him a space to feel free. it‚Äôs definitely an experience i will never forget!"/>
    <s v="Pershing's Elementary"/>
    <x v="0"/>
    <s v="2022"/>
  </r>
  <r>
    <x v="236"/>
    <s v="THS Class of 2026"/>
    <x v="0"/>
    <n v="1"/>
    <x v="0"/>
    <d v="2023-01-29T00:00:00"/>
    <m/>
    <s v="Prompt: How did your service contribute to better understanding of:&lt;br&gt;&lt;br&gt;1. Advocacy Skills&lt;br&gt;2. Designing a Solution&lt;br&gt;3. Empathy&lt;br&gt;4. Exploring Purpose&lt;br&gt;5.  Real World Experience Response: we work together to collect can for North Texas food banks"/>
    <s v="North Texas Food Bank"/>
    <x v="0"/>
    <s v="2023"/>
  </r>
  <r>
    <x v="236"/>
    <s v="THS Class of 2026"/>
    <x v="0"/>
    <n v="3.5"/>
    <x v="0"/>
    <d v="2023-05-07T00:00:00"/>
    <m/>
    <s v="Prompt: How did your service contribute to better understanding of:&lt;br&gt;&lt;br&gt;1. Advocacy Skills&lt;br&gt;2. Designing a Solution&lt;br&gt;3. Empathy&lt;br&gt;4. Exploring Purpose&lt;br&gt;5.  Real World Experience Response: Today we met a bunch of kids from underprivileged communities and we talked with them, got to know them and worked to help the instructors at emlers swim school. They learned water saftey and some new tips for swimming today!"/>
    <s v="Emmy Roberts Gold Award Project"/>
    <x v="0"/>
    <s v="2023"/>
  </r>
  <r>
    <x v="239"/>
    <s v="THS Class of 2026"/>
    <x v="0"/>
    <n v="1"/>
    <x v="0"/>
    <d v="2022-10-26T00:00:00"/>
    <m/>
    <s v="Prompt: How did your service contribute to better understanding of:&lt;br&gt;&lt;br&gt;1. Advocacy Skills&lt;br&gt;2. Designing a Solution&lt;br&gt;3. Empathy&lt;br&gt;4. Exploring Purpose&lt;br&gt;5.  Real World Experience Response: Remembering when reading was work."/>
    <s v="United To Learn"/>
    <x v="0"/>
    <s v="2022"/>
  </r>
  <r>
    <x v="239"/>
    <s v="THS Class of 2026"/>
    <x v="0"/>
    <n v="1"/>
    <x v="0"/>
    <d v="2022-12-05T00:00:00"/>
    <m/>
    <s v="Prompt: How did your service contribute to better understanding of:&lt;br&gt;&lt;br&gt;1. Advocacy Skills&lt;br&gt;2. Designing a Solution&lt;br&gt;3. Empathy&lt;br&gt;4. Exploring Purpose&lt;br&gt;5.  Real World Experience Response: Figuring out what skill level and working together despite differing and unknown abilities."/>
    <m/>
    <x v="0"/>
    <s v="2022"/>
  </r>
  <r>
    <x v="239"/>
    <s v="THS Class of 2026"/>
    <x v="0"/>
    <n v="2"/>
    <x v="0"/>
    <d v="2022-12-17T00:00:00"/>
    <m/>
    <s v="Prompt: How did your service contribute to better understanding of:&lt;br&gt;&lt;br&gt;1. Advocacy Skills&lt;br&gt;2. Designing a Solution&lt;br&gt;3. Empathy&lt;br&gt;4. Exploring Purpose&lt;br&gt;5.  Real World Experience Response: I tried to think about what books, cards, and bookmarks the kids and workers would want and make that."/>
    <s v="The Hockaday School"/>
    <x v="0"/>
    <s v="2022"/>
  </r>
  <r>
    <x v="117"/>
    <s v="THS Class of 2026"/>
    <x v="0"/>
    <n v="2"/>
    <x v="0"/>
    <d v="2022-12-16T00:00:00"/>
    <m/>
    <s v="Prompt: How did your service contribute to better understanding of:&lt;br&gt;&lt;br&gt;1. Advocacy Skills&lt;br&gt;2. Designing a Solution&lt;br&gt;3. Empathy&lt;br&gt;4. Exploring Purpose&lt;br&gt;5.  Real World Experience Response: I was able to make cards and bookmarks for these students. Additionally, I empathized with students who were unable to read and read a picture book for them."/>
    <s v="Hockaday"/>
    <x v="0"/>
    <s v="2022"/>
  </r>
  <r>
    <x v="117"/>
    <s v="THS Class of 2026"/>
    <x v="0"/>
    <n v="2"/>
    <x v="0"/>
    <d v="2023-04-19T00:00:00"/>
    <m/>
    <s v="Prompt: How did your service contribute to better understanding of:&lt;br&gt;&lt;br&gt;1. Advocacy Skills&lt;br&gt;2. Designing a Solution&lt;br&gt;3. Empathy&lt;br&gt;4. Exploring Purpose&lt;br&gt;5.  Real World Experience Response: I advocated to young children the importance of class-taking skills and how to be a good student. I designed a solution to help correct these kids to have better ballet technique. I empathized with them by being patient with them and putting myself in their shoes. I explored purpose by making these children feel loved. I had real world experience dealing with kids wanting to dance."/>
    <s v="A Chance To Dance"/>
    <x v="0"/>
    <s v="2023"/>
  </r>
  <r>
    <x v="117"/>
    <s v="THS Class of 2026"/>
    <x v="0"/>
    <n v="3"/>
    <x v="0"/>
    <d v="2023-05-14T00:00:00"/>
    <m/>
    <s v="Prompt: How did your service contribute to better understanding of:&lt;br&gt;&lt;br&gt;1. Advocacy Skills&lt;br&gt;2. Designing a Solution&lt;br&gt;3. Empathy&lt;br&gt;4. Exploring Purpose&lt;br&gt;5.  Real World Experience Response: I was able to exercise empathy by putting myself in the shoes of the possible recipients of my drawings. From an elderly man to a child who needs a shoutout, I was glad to make these drawings to bring someone joy."/>
    <s v="Color A Smile"/>
    <x v="0"/>
    <s v="2023"/>
  </r>
  <r>
    <x v="240"/>
    <s v="THS Class of 2026"/>
    <x v="0"/>
    <n v="20"/>
    <x v="0"/>
    <d v="2022-09-21T00:00:00"/>
    <s v="Over the summer, I volunteered at a camp at my church. I helped chaperone the 2nd and 3rd graders."/>
    <s v="Prompt: How did your service contribute to better understanding of:&lt;br&gt;&lt;br&gt;1. Advocacy Skills&lt;br&gt;2. Designing a Solution&lt;br&gt;3. Empathy&lt;br&gt;4. Exploring Purpose&lt;br&gt;5.  Real World Experience Response: My service contributed to a better understanding of empathy because I learned about taking care of kids and now can better empathize with the difficulty teachers and other adults face while chaperoning young children."/>
    <s v="Volunteering at Vacation Bible School Summer Camp"/>
    <x v="0"/>
    <s v="2022"/>
  </r>
  <r>
    <x v="240"/>
    <s v="THS Class of 2026"/>
    <x v="0"/>
    <n v="3"/>
    <x v="0"/>
    <d v="2022-10-15T00:00:00"/>
    <m/>
    <s v="Prompt: How did your service contribute to better understanding of:&lt;br&gt;&lt;br&gt;1. Advocacy Skills&lt;br&gt;2. Designing a Solution&lt;br&gt;3. Empathy&lt;br&gt;4. Exploring Purpose&lt;br&gt;5.  Real World Experience Response: My service contributed to a better understanding of empathy because I learned more about the physical labor and collaboration that go into running a business like a pumpkin patch."/>
    <s v="Pumpkin Unloading at Royal Lane Baptist Church"/>
    <x v="0"/>
    <s v="2022"/>
  </r>
  <r>
    <x v="240"/>
    <s v="THS Class of 2026"/>
    <x v="2"/>
    <n v="8.4"/>
    <x v="0"/>
    <d v="2023-06-06T00:00:00"/>
    <m/>
    <s v="Prompt: How did your service contribute to better understanding of:&lt;br&gt;&lt;br&gt;1. Advocacy Skills&lt;br&gt;2. Designing a Solution&lt;br&gt;3. Empathy&lt;br&gt;4. Exploring Purpose&lt;br&gt;5.  Real World Experience Response: Today, the first day of our volunteer camp at Foster Elementary, we took the kids on a trip to the Perot Meusuem.  Talking to the kids helped me understand why experiences such as these are so important because of how excited they got about learning. It also helped me better empathized with teachers, who have to keep up with and plan everything for these events to go smoothly."/>
    <s v="Saint Michael and All Angels Mission Week at Foster Elementary"/>
    <x v="0"/>
    <s v="2023"/>
  </r>
  <r>
    <x v="241"/>
    <s v="THS Class of 2026"/>
    <x v="0"/>
    <n v="3"/>
    <x v="0"/>
    <d v="2022-12-16T00:00:00"/>
    <m/>
    <s v="Prompt: How did your service contribute to better understanding of:&lt;br&gt;&lt;br&gt;1. Advocacy Skills&lt;br&gt;2. Designing a Solution&lt;br&gt;3. Empathy&lt;br&gt;4. Exploring Purpose&lt;br&gt;5.  Real World Experience Response: 3. We read books and made bookmarks for kids in the hospital and learned more about what they experience to empathize"/>
    <s v="The Hockaday School"/>
    <x v="0"/>
    <s v="2022"/>
  </r>
  <r>
    <x v="241"/>
    <s v="THS Class of 2026"/>
    <x v="0"/>
    <n v="1"/>
    <x v="0"/>
    <d v="2023-02-23T00:00:00"/>
    <m/>
    <s v="Prompt: How did your service contribute to better understanding of:&lt;br&gt;&lt;br&gt;1. Advocacy Skills&lt;br&gt;2. Designing a Solution&lt;br&gt;3. Empathy&lt;br&gt;4. Exploring Purpose&lt;br&gt;5.  Real World Experience Response: 3. I visited a DISD elementary school with orchestra to perform a program to help 4th graders better understand TX history."/>
    <s v="The Hockaday School"/>
    <x v="0"/>
    <s v="2023"/>
  </r>
  <r>
    <x v="242"/>
    <s v="THS Class of 2026"/>
    <x v="0"/>
    <n v="2"/>
    <x v="0"/>
    <d v="2022-12-16T00:00:00"/>
    <m/>
    <s v="Prompt: How did your service contribute to better understanding of:&lt;br&gt;&lt;br&gt;1. Advocacy Skills&lt;br&gt;2. Designing a Solution&lt;br&gt;3. Empathy&lt;br&gt;4. Exploring Purpose&lt;br&gt;5.  Real World Experience Response: I didn‚Äôt realize how much of an impact a bookmark could make, but this activity made me realize that every little bit counts!!"/>
    <s v="Dallas Children's Hospital"/>
    <x v="0"/>
    <s v="2022"/>
  </r>
  <r>
    <x v="118"/>
    <s v="THS Class of 2026"/>
    <x v="0"/>
    <n v="2"/>
    <x v="0"/>
    <d v="2022-09-24T00:00:00"/>
    <m/>
    <s v="Prompt: How did your service contribute to better understanding of:&lt;br&gt;&lt;br&gt;1. Advocacy Skills&lt;br&gt;2. Designing a Solution&lt;br&gt;3. Empathy&lt;br&gt;4. Exploring Purpose&lt;br&gt;5.  Real World Experience Response: I gained empathy at the Swim Across America event because when I listened to people‚Äôs stories of encountering cancer or losing a loved one to cancer, it really affected me so that when I swam, I felt like I was swimming for a purpose. I was the top youth fundraiser, and it felt nice to know that I was doing something really good for my community‚Äî the donations will stay within Dallas and have been given to Baylor Scott &amp; White Medical Center to fund cancer research."/>
    <s v="Swim Across America"/>
    <x v="0"/>
    <s v="2022"/>
  </r>
  <r>
    <x v="118"/>
    <s v="THS Class of 2026"/>
    <x v="0"/>
    <n v="2"/>
    <x v="0"/>
    <d v="2022-12-16T00:00:00"/>
    <m/>
    <s v="Prompt: How did your service contribute to better understanding of:&lt;br&gt;&lt;br&gt;1. Advocacy Skills&lt;br&gt;2. Designing a Solution&lt;br&gt;3. Empathy&lt;br&gt;4. Exploring Purpose&lt;br&gt;5.  Real World Experience Response: On Friday, we worked on trying to improve the overall experience of everyone at Children‚Äôs Medical Center. This includes the kids, parents, and workers. I developed empathy by being able to better understand the troubles of being there and how tough it is. Also, I understood how important and helpful our little acts could be for everyone and feel as though I do understand their experiences better."/>
    <s v="Children's Medical Center"/>
    <x v="0"/>
    <s v="2022"/>
  </r>
  <r>
    <x v="119"/>
    <s v="THS Class of 2026"/>
    <x v="0"/>
    <n v="3"/>
    <x v="0"/>
    <d v="2022-12-16T00:00:00"/>
    <m/>
    <s v="Prompt: How did your service contribute to better understanding of:&lt;br&gt;&lt;br&gt;1. Advocacy Skills&lt;br&gt;2. Designing a Solution&lt;br&gt;3. Empathy&lt;br&gt;4. Exploring Purpose&lt;br&gt;5.  Real World Experience Response: I learned empathy by helping kids and staff in the hospital."/>
    <s v="Hockaday"/>
    <x v="0"/>
    <s v="2022"/>
  </r>
  <r>
    <x v="291"/>
    <s v="THS Class of 2026"/>
    <x v="0"/>
    <n v="1"/>
    <x v="0"/>
    <d v="2022-10-13T00:00:00"/>
    <m/>
    <s v="Prompt: How did your service contribute to better understanding of:&lt;br&gt;&lt;br&gt;1. Advocacy Skills&lt;br&gt;2. Designing a Solution&lt;br&gt;3. Empathy&lt;br&gt;4. Exploring Purpose&lt;br&gt;5.  Real World Experience Response: We are helping tutor all sorts of kids from all sorts of places and helping them learn makes you feel really good."/>
    <s v="Summit Tutoring"/>
    <x v="0"/>
    <s v="2022"/>
  </r>
  <r>
    <x v="291"/>
    <s v="THS Class of 2026"/>
    <x v="0"/>
    <n v="7"/>
    <x v="0"/>
    <d v="2022-11-01T00:00:00"/>
    <m/>
    <s v="Prompt: How did your service contribute to better understanding of:&lt;br&gt;&lt;br&gt;1. Advocacy Skills&lt;br&gt;2. Designing a Solution&lt;br&gt;3. Empathy&lt;br&gt;4. Exploring Purpose&lt;br&gt;5.  Real World Experience Response: We teaches kids about theater that didn‚Äôt have the opportunity to learn these things"/>
    <s v="Pershing Elementary"/>
    <x v="0"/>
    <s v="2022"/>
  </r>
  <r>
    <x v="291"/>
    <s v="THS Class of 2026"/>
    <x v="0"/>
    <n v="1.3"/>
    <x v="0"/>
    <d v="2022-11-01T00:00:00"/>
    <m/>
    <s v="Prompt: How did your service contribute to better understanding of:&lt;br&gt;&lt;br&gt;1. Advocacy Skills&lt;br&gt;2. Designing a Solution&lt;br&gt;3. Empathy&lt;br&gt;4. Exploring Purpose&lt;br&gt;5.  Real World Experience Response: We tutored kids about money which shows how fortunate we are"/>
    <s v="Anne Frank EL"/>
    <x v="0"/>
    <s v="2022"/>
  </r>
  <r>
    <x v="291"/>
    <s v="THS Class of 2026"/>
    <x v="0"/>
    <n v="2"/>
    <x v="0"/>
    <d v="2022-11-14T00:00:00"/>
    <m/>
    <s v="Prompt: How did your service contribute to better understanding of:&lt;br&gt;&lt;br&gt;1. Advocacy Skills&lt;br&gt;2. Designing a Solution&lt;br&gt;3. Empathy&lt;br&gt;4. Exploring Purpose&lt;br&gt;5.  Real World Experience Response: We rapped supplies for people in need like towels, toothpaste, shampoo and I really think I worked on empathy because if we got those gift we would be slightly disappointed but for these people they are going to be so happy and I think that has given me perspective on things"/>
    <s v="NCL"/>
    <x v="0"/>
    <s v="2022"/>
  </r>
  <r>
    <x v="291"/>
    <s v="THS Class of 2026"/>
    <x v="0"/>
    <n v="2"/>
    <x v="0"/>
    <d v="2022-11-14T00:00:00"/>
    <m/>
    <s v="Prompt: How did your service contribute to better understanding of:&lt;br&gt;&lt;br&gt;1. Advocacy Skills&lt;br&gt;2. Designing a Solution&lt;br&gt;3. Empathy&lt;br&gt;4. Exploring Purpose&lt;br&gt;5.  Real World Experience Response: We made Christmas reefs for people in shelters to bring them a little Christmas joy"/>
    <s v="NCL"/>
    <x v="0"/>
    <s v="2022"/>
  </r>
  <r>
    <x v="292"/>
    <s v="THS Class of 2026"/>
    <x v="0"/>
    <n v="3"/>
    <x v="0"/>
    <d v="2022-12-16T00:00:00"/>
    <m/>
    <s v="Prompt: How did your service contribute to better understanding of:&lt;br&gt;&lt;br&gt;1. Advocacy Skills&lt;br&gt;2. Designing a Solution&lt;br&gt;3. Empathy&lt;br&gt;4. Exploring Purpose&lt;br&gt;5.  Real World Experience Response: we made bookmarks and card for workers and children at the hospital and learned to empathize by recording book readings"/>
    <s v="hockaday"/>
    <x v="0"/>
    <s v="2022"/>
  </r>
  <r>
    <x v="292"/>
    <s v="THS Class of 2026"/>
    <x v="0"/>
    <n v="5"/>
    <x v="0"/>
    <d v="2023-04-21T00:00:00"/>
    <m/>
    <s v="Prompt: How did your service contribute to better understanding of:&lt;br&gt;&lt;br&gt;1. Advocacy Skills&lt;br&gt;2. Designing a Solution&lt;br&gt;3. Empathy&lt;br&gt;4. Exploring Purpose&lt;br&gt;5.  Real World Experience Response: By recording and re-recording videos of books so that they were as easy to see and hear as possible, i learned more about empathy, and about the kids who would be watching these videos. i wanted the videos to be engaging and insightful to provide hope to children struggling."/>
    <s v="C for C"/>
    <x v="0"/>
    <s v="2023"/>
  </r>
  <r>
    <x v="121"/>
    <s v="THS Class of 2026"/>
    <x v="0"/>
    <n v="2"/>
    <x v="0"/>
    <d v="2022-12-16T00:00:00"/>
    <m/>
    <s v="Prompt: How did your service contribute to better understanding of:&lt;br&gt;&lt;br&gt;1. Advocacy Skills&lt;br&gt;2. Designing a Solution&lt;br&gt;3. Empathy&lt;br&gt;4. Exploring Purpose&lt;br&gt;5.  Real World Experience Response: i gained empathy for children in hospitals through recording stories and making cards for the staff."/>
    <s v="Hockaday"/>
    <x v="0"/>
    <s v="2022"/>
  </r>
  <r>
    <x v="243"/>
    <s v="THS Class of 2026"/>
    <x v="0"/>
    <n v="3"/>
    <x v="0"/>
    <d v="2023-02-15T00:00:00"/>
    <m/>
    <s v="Prompt: How did your service contribute to better understanding of:&lt;br&gt;&lt;br&gt;1. Advocacy Skills&lt;br&gt;2. Designing a Solution&lt;br&gt;3. Empathy&lt;br&gt;4. Exploring Purpose&lt;br&gt;5.  Real World Experience Response: We made cards for nurses and read books for little children in the hospital to support them through their hardships."/>
    <s v="the hockaday school"/>
    <x v="0"/>
    <s v="2023"/>
  </r>
  <r>
    <x v="245"/>
    <s v="THS Class of 2026"/>
    <x v="0"/>
    <n v="1"/>
    <x v="0"/>
    <d v="2022-11-13T00:00:00"/>
    <s v="We are spreading healthy positivity and are learning to accept my body and who i am and how I look"/>
    <s v="Prompt: How did your service contribute to better understanding of:&lt;br&gt;&lt;br&gt;1. Advocacy Skills&lt;br&gt;2. Designing a Solution&lt;br&gt;3. Empathy&lt;br&gt;4. Exploring Purpose&lt;br&gt;5.  Real World Experience Response: We are learning how to spread healthy positivity and how to accept how we look and our body."/>
    <s v="Girl Scouts of Northeast Texas"/>
    <x v="0"/>
    <s v="2022"/>
  </r>
  <r>
    <x v="245"/>
    <s v="THS Class of 2026"/>
    <x v="0"/>
    <n v="2"/>
    <x v="0"/>
    <d v="2022-12-16T00:00:00"/>
    <m/>
    <s v="Prompt: How did your service contribute to better understanding of:&lt;br&gt;&lt;br&gt;1. Advocacy Skills&lt;br&gt;2. Designing a Solution&lt;br&gt;3. Empathy&lt;br&gt;4. Exploring Purpose&lt;br&gt;5.  Real World Experience Response: We made different sources of media to give to children at the children‚Äôs hospital."/>
    <s v="The Hockaday School"/>
    <x v="0"/>
    <s v="2022"/>
  </r>
  <r>
    <x v="246"/>
    <s v="THS Class of 2026"/>
    <x v="0"/>
    <n v="2"/>
    <x v="0"/>
    <d v="2022-12-16T00:00:00"/>
    <m/>
    <s v="Prompt: How did your service contribute to better understanding of:&lt;br&gt;&lt;br&gt;1. Advocacy Skills&lt;br&gt;2. Designing a Solution&lt;br&gt;3. Empathy&lt;br&gt;4. Exploring Purpose&lt;br&gt;5.  Real World Experience Response: We read to children in at the hospital."/>
    <s v="Children's Medical Hospital"/>
    <x v="0"/>
    <s v="2022"/>
  </r>
  <r>
    <x v="247"/>
    <s v="THS Class of 2026"/>
    <x v="0"/>
    <n v="1.5"/>
    <x v="0"/>
    <d v="2022-09-25T00:00:00"/>
    <m/>
    <s v="Prompt: How did your service contribute to better understanding of:&lt;br&gt;&lt;br&gt;1. Advocacy Skills&lt;br&gt;2. Designing a Solution&lt;br&gt;3. Empathy&lt;br&gt;4. Exploring Purpose&lt;br&gt;5.  Real World Experience Response: we wrote letters for meals on wheels so this created empathy"/>
    <s v="meals on wheels"/>
    <x v="0"/>
    <s v="2022"/>
  </r>
  <r>
    <x v="247"/>
    <s v="THS Class of 2026"/>
    <x v="0"/>
    <n v="1"/>
    <x v="0"/>
    <d v="2022-11-09T00:00:00"/>
    <m/>
    <s v="Prompt: How did your service contribute to better understanding of:&lt;br&gt;&lt;br&gt;1. Advocacy Skills&lt;br&gt;2. Designing a Solution&lt;br&gt;3. Empathy&lt;br&gt;4. Exploring Purpose&lt;br&gt;5.  Real World Experience Response: taught be to be empathetic to others reading abilities"/>
    <s v="kramer tutoring"/>
    <x v="0"/>
    <s v="2022"/>
  </r>
  <r>
    <x v="247"/>
    <s v="THS Class of 2026"/>
    <x v="0"/>
    <n v="3"/>
    <x v="0"/>
    <d v="2022-12-16T00:00:00"/>
    <m/>
    <s v="Prompt: How did your service contribute to better understanding of:&lt;br&gt;&lt;br&gt;1. Advocacy Skills&lt;br&gt;2. Designing a Solution&lt;br&gt;3. Empathy&lt;br&gt;4. Exploring Purpose&lt;br&gt;5.  Real World Experience Response: i helped those less fortunate"/>
    <s v="the hockaday school"/>
    <x v="0"/>
    <s v="2022"/>
  </r>
  <r>
    <x v="247"/>
    <s v="THS Class of 2026"/>
    <x v="0"/>
    <n v="1"/>
    <x v="0"/>
    <d v="2023-02-15T00:00:00"/>
    <m/>
    <s v="Prompt: How did your service contribute to better understanding of:&lt;br&gt;&lt;br&gt;1. Advocacy Skills&lt;br&gt;2. Designing a Solution&lt;br&gt;3. Empathy&lt;br&gt;4. Exploring Purpose&lt;br&gt;5.  Real World Experience Response: reacting to younger students"/>
    <s v="Arthur Kramer EL"/>
    <x v="0"/>
    <s v="2023"/>
  </r>
  <r>
    <x v="247"/>
    <s v="THS Class of 2026"/>
    <x v="0"/>
    <n v="1"/>
    <x v="0"/>
    <d v="2023-03-01T00:00:00"/>
    <m/>
    <s v="Prompt: How did your service contribute to better understanding of:&lt;br&gt;&lt;br&gt;1. Advocacy Skills&lt;br&gt;2. Designing a Solution&lt;br&gt;3. Empathy&lt;br&gt;4. Exploring Purpose&lt;br&gt;5.  Real World Experience Response: helping less fortunate understand math"/>
    <s v="Kramer tutoring"/>
    <x v="0"/>
    <s v="2023"/>
  </r>
  <r>
    <x v="122"/>
    <s v="THS Class of 2026"/>
    <x v="0"/>
    <n v="2"/>
    <x v="0"/>
    <d v="2022-12-16T00:00:00"/>
    <m/>
    <s v="Prompt: How did your service contribute to better understanding of:&lt;br&gt;&lt;br&gt;1. Advocacy Skills&lt;br&gt;2. Designing a Solution&lt;br&gt;3. Empathy&lt;br&gt;4. Exploring Purpose&lt;br&gt;5.  Real World Experience Response: This  helped me understand that some people in the community are going through."/>
    <s v="Children's Medical Center"/>
    <x v="0"/>
    <s v="2022"/>
  </r>
  <r>
    <x v="123"/>
    <s v="THS Class of 2026"/>
    <x v="0"/>
    <n v="2"/>
    <x v="0"/>
    <d v="2022-12-16T00:00:00"/>
    <m/>
    <s v="Prompt: How did your service contribute to better understanding of:&lt;br&gt;&lt;br&gt;1. Advocacy Skills&lt;br&gt;2. Designing a Solution&lt;br&gt;3. Empathy&lt;br&gt;4. Exploring Purpose&lt;br&gt;5.  Real World Experience Response: By designing bookmarks, cards, and reading books, we‚Äôre helping others and sympathizing and empathizing with the children we are making these for and the workers we are appreciating"/>
    <s v="The Hockaday School"/>
    <x v="0"/>
    <s v="2022"/>
  </r>
  <r>
    <x v="124"/>
    <s v="THS Class of 2026"/>
    <x v="0"/>
    <n v="2.2000000000000002"/>
    <x v="0"/>
    <d v="2023-05-13T00:00:00"/>
    <m/>
    <s v="Prompt: How did your service contribute to better understanding of:&lt;br&gt;&lt;br&gt;1. Advocacy Skills&lt;br&gt;2. Designing a Solution&lt;br&gt;3. Empathy&lt;br&gt;4. Exploring Purpose&lt;br&gt;5.  Real World Experience Response: we made mother‚Äôs day baskets to make sure the mothers we‚Äôre supporting have a great mother‚Äôs day with a special treat"/>
    <s v="social impact baking club"/>
    <x v="0"/>
    <s v="2023"/>
  </r>
  <r>
    <x v="125"/>
    <s v="THS Class of 2026"/>
    <x v="0"/>
    <n v="1"/>
    <x v="0"/>
    <d v="2022-12-04T00:00:00"/>
    <m/>
    <s v="Prompt: How did your service contribute to better understanding of:&lt;br&gt;&lt;br&gt;1. Advocacy Skills&lt;br&gt;2. Designing a Solution&lt;br&gt;3. Empathy&lt;br&gt;4. Exploring Purpose&lt;br&gt;5.  Real World Experience Response: I helped my mom and brothers make hot cocoa kits and we raised 409 dollars for family gateway"/>
    <m/>
    <x v="0"/>
    <s v="2022"/>
  </r>
  <r>
    <x v="125"/>
    <s v="THS Class of 2026"/>
    <x v="0"/>
    <n v="1"/>
    <x v="0"/>
    <d v="2022-12-09T00:00:00"/>
    <m/>
    <s v="Prompt: How did your service contribute to better understanding of:&lt;br&gt;&lt;br&gt;1. Advocacy Skills&lt;br&gt;2. Designing a Solution&lt;br&gt;3. Empathy&lt;br&gt;4. Exploring Purpose&lt;br&gt;5.  Real World Experience Response: I decorated cookies in feed the need"/>
    <m/>
    <x v="0"/>
    <s v="2022"/>
  </r>
  <r>
    <x v="125"/>
    <s v="THS Class of 2026"/>
    <x v="0"/>
    <n v="2"/>
    <x v="0"/>
    <d v="2022-12-16T00:00:00"/>
    <m/>
    <s v="Prompt: How did your service contribute to better understanding of:&lt;br&gt;&lt;br&gt;1. Advocacy Skills&lt;br&gt;2. Designing a Solution&lt;br&gt;3. Empathy&lt;br&gt;4. Exploring Purpose&lt;br&gt;5.  Real World Experience Response: Read books and making cards"/>
    <m/>
    <x v="0"/>
    <s v="2022"/>
  </r>
  <r>
    <x v="125"/>
    <s v="THS Class of 2026"/>
    <x v="0"/>
    <n v="1"/>
    <x v="0"/>
    <d v="2023-02-13T00:00:00"/>
    <m/>
    <s v="Prompt: How did your service contribute to better understanding of:&lt;br&gt;&lt;br&gt;1. Advocacy Skills&lt;br&gt;2. Designing a Solution&lt;br&gt;3. Empathy&lt;br&gt;4. Exploring Purpose&lt;br&gt;5.  Real World Experience Response: Making cookie jars for charity"/>
    <m/>
    <x v="0"/>
    <s v="2023"/>
  </r>
  <r>
    <x v="125"/>
    <s v="THS Class of 2026"/>
    <x v="0"/>
    <n v="5"/>
    <x v="0"/>
    <d v="2023-03-07T00:00:00"/>
    <m/>
    <s v="Prompt: How did your service contribute to better understanding of:&lt;br&gt;&lt;br&gt;1. Advocacy Skills&lt;br&gt;2. Designing a Solution&lt;br&gt;3. Empathy&lt;br&gt;4. Exploring Purpose&lt;br&gt;5.  Real World Experience Response: I read books for care for cancer"/>
    <m/>
    <x v="0"/>
    <s v="2023"/>
  </r>
  <r>
    <x v="293"/>
    <s v="THS Class of 2026"/>
    <x v="0"/>
    <n v="3"/>
    <x v="0"/>
    <d v="2022-10-07T00:00:00"/>
    <m/>
    <s v="Prompt: How did your service contribute to better understanding of:&lt;br&gt;&lt;br&gt;1. Advocacy Skills&lt;br&gt;2. Designing a Solution&lt;br&gt;3. Empathy&lt;br&gt;4. Exploring Purpose&lt;br&gt;5.  Real World Experience Response: This service helped me understand the struggle that underprivileged elderly face"/>
    <s v="Meals on Wheels"/>
    <x v="0"/>
    <s v="2022"/>
  </r>
  <r>
    <x v="293"/>
    <s v="THS Class of 2026"/>
    <x v="0"/>
    <n v="3"/>
    <x v="0"/>
    <d v="2022-10-07T00:00:00"/>
    <m/>
    <s v="Prompt: How did your service contribute to better understanding of:&lt;br&gt;&lt;br&gt;1. Advocacy Skills&lt;br&gt;2. Designing a Solution&lt;br&gt;3. Empathy&lt;br&gt;4. Exploring Purpose&lt;br&gt;5.  Real World Experience Response: This service helped me understand the struggle that underprivileged elderly face"/>
    <s v="Meals on Wheels"/>
    <x v="0"/>
    <s v="2022"/>
  </r>
  <r>
    <x v="293"/>
    <s v="THS Class of 2026"/>
    <x v="0"/>
    <n v="1"/>
    <x v="0"/>
    <d v="2022-12-14T00:00:00"/>
    <m/>
    <s v="Prompt: How did your service contribute to better understanding of:&lt;br&gt;&lt;br&gt;1. Advocacy Skills&lt;br&gt;2. Designing a Solution&lt;br&gt;3. Empathy&lt;br&gt;4. Exploring Purpose&lt;br&gt;5.  Real World Experience Response: i developed empathy for underprivileged students"/>
    <s v="marcus tutoring"/>
    <x v="0"/>
    <s v="2022"/>
  </r>
  <r>
    <x v="293"/>
    <s v="THS Class of 2026"/>
    <x v="0"/>
    <n v="1"/>
    <x v="0"/>
    <d v="2023-01-18T00:00:00"/>
    <m/>
    <s v="Prompt: How did your service contribute to better understanding of:&lt;br&gt;&lt;br&gt;1. Advocacy Skills&lt;br&gt;2. Designing a Solution&lt;br&gt;3. Empathy&lt;br&gt;4. Exploring Purpose&lt;br&gt;5.  Real World Experience Response: i developed empathy for underprivileged children in public schools"/>
    <s v="marcus tutoring"/>
    <x v="0"/>
    <s v="2023"/>
  </r>
  <r>
    <x v="248"/>
    <s v="THS Class of 2026"/>
    <x v="0"/>
    <n v="2"/>
    <x v="0"/>
    <d v="2022-12-27T00:00:00"/>
    <m/>
    <s v="Prompt: How did your service contribute to better understanding of:&lt;br&gt;&lt;br&gt;1. Advocacy Skills&lt;br&gt;2. Designing a Solution&lt;br&gt;3. Empathy&lt;br&gt;4. Exploring Purpose&lt;br&gt;5.  Real World Experience Response: The activities reminded me of the people we were making the cards/bookmarks and recording books for, and allowed me to empathize through doing these things to give them joy in their situations."/>
    <m/>
    <x v="0"/>
    <s v="2022"/>
  </r>
  <r>
    <x v="249"/>
    <s v="THS Class of 2026"/>
    <x v="0"/>
    <n v="4"/>
    <x v="0"/>
    <d v="2023-01-28T00:00:00"/>
    <m/>
    <s v="Prompt: How did your service contribute to better understanding of:&lt;br&gt;&lt;br&gt;1. Advocacy Skills&lt;br&gt;2. Designing a Solution&lt;br&gt;3. Empathy&lt;br&gt;4. Exploring Purpose&lt;br&gt;5.  Real World Experience Response: I groomed and tacked horses that will be used to assist disabled individuals in psychiatric therapy, physical therapy, and occupational therapy."/>
    <s v="Equest Therapeutic Horsemanship"/>
    <x v="0"/>
    <s v="2023"/>
  </r>
  <r>
    <x v="126"/>
    <s v="THS Class of 2026"/>
    <x v="0"/>
    <n v="1.5"/>
    <x v="0"/>
    <d v="2022-10-16T00:00:00"/>
    <m/>
    <s v="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 Further, I am learning about mental health illnesses, and this helps me empathize with people going through these challenges."/>
    <s v="Temple Emanu-el"/>
    <x v="0"/>
    <s v="2022"/>
  </r>
  <r>
    <x v="126"/>
    <s v="THS Class of 2026"/>
    <x v="0"/>
    <n v="1.5"/>
    <x v="0"/>
    <d v="2022-10-30T00:00:00"/>
    <m/>
    <s v="Prompt: How did your service contribute to better understanding of:&lt;br&gt;&lt;br&gt;1. Advocacy Skills&lt;br&gt;2. Designing a Solution&lt;br&gt;3. Empathy&lt;br&gt;4. Exploring Purpose&lt;br&gt;5.  Real World Experience Response: By becoming a Mental Health first aider, I am building empathy for individuals struggling with Mental Health crises."/>
    <s v="Temple Emanu-El"/>
    <x v="0"/>
    <s v="2022"/>
  </r>
  <r>
    <x v="126"/>
    <s v="THS Class of 2026"/>
    <x v="0"/>
    <n v="2"/>
    <x v="0"/>
    <d v="2022-12-10T00:00:00"/>
    <m/>
    <s v="Prompt: How did your service contribute to better understanding of:&lt;br&gt;&lt;br&gt;1. Advocacy Skills&lt;br&gt;2. Designing a Solution&lt;br&gt;3. Empathy&lt;br&gt;4. Exploring Purpose&lt;br&gt;5.  Real World Experience Response: By decorating a tree for children in the hospital, I utilized my empathy skills because it led me to understand how hard it is for children to be in the hospital over the holidays."/>
    <s v="Scottish Rite Childrens Hospital"/>
    <x v="0"/>
    <s v="2022"/>
  </r>
  <r>
    <x v="126"/>
    <s v="THS Class of 2026"/>
    <x v="0"/>
    <n v="2"/>
    <x v="0"/>
    <d v="2022-12-16T00:00:00"/>
    <m/>
    <s v="Prompt: How did your service contribute to better understanding of:&lt;br&gt;&lt;br&gt;1. Advocacy Skills&lt;br&gt;2. Designing a Solution&lt;br&gt;3. Empathy&lt;br&gt;4. Exploring Purpose&lt;br&gt;5.  Real World Experience Response: I took videos reading books for children in hospitals, made bookmarks, and wrote thank-you notes to hospital staff. Through these activities, I utilized empathy by thinking about children who have to be hospitalized during the holidays, and how we can do our part to give them a joyful holiday season."/>
    <s v="The Hockaday School"/>
    <x v="0"/>
    <s v="2022"/>
  </r>
  <r>
    <x v="126"/>
    <s v="THS Class of 2026"/>
    <x v="0"/>
    <n v="1"/>
    <x v="0"/>
    <d v="2023-01-07T00:00:00"/>
    <m/>
    <s v="Prompt: How did your service contribute to better understanding of:&lt;br&gt;&lt;br&gt;1. Advocacy Skills&lt;br&gt;2. Designing a Solution&lt;br&gt;3. Empathy&lt;br&gt;4. Exploring Purpose&lt;br&gt;5.  Real World Experience Response: By reading books for children with cancer, I am building empathy for kids in the hospital fighting cancer."/>
    <s v="The Hockaday School"/>
    <x v="0"/>
    <s v="2023"/>
  </r>
  <r>
    <x v="126"/>
    <s v="THS Class of 2026"/>
    <x v="0"/>
    <n v="5"/>
    <x v="0"/>
    <d v="2023-01-12T00:00:00"/>
    <m/>
    <s v="Prompt: How did your service contribute to better understanding of:&lt;br&gt;&lt;br&gt;1. Advocacy Skills&lt;br&gt;2. Designing a Solution&lt;br&gt;3. Empathy&lt;br&gt;4. Exploring Purpose&lt;br&gt;5.  Real World Experience Response: By reading books for children with cancer, I am building empathy for kids in the hospital fighting cancer."/>
    <m/>
    <x v="0"/>
    <s v="2023"/>
  </r>
  <r>
    <x v="126"/>
    <s v="THS Class of 2026"/>
    <x v="0"/>
    <n v="3"/>
    <x v="0"/>
    <d v="2023-04-02T00:00:00"/>
    <m/>
    <s v="Prompt: How did your service contribute to better understanding of:&lt;br&gt;&lt;br&gt;1. Advocacy Skills&lt;br&gt;2. Designing a Solution&lt;br&gt;3. Empathy&lt;br&gt;4. Exploring Purpose&lt;br&gt;5.  Real World Experience Response: Through donating books for children in the Children‚Äôs Dallas Speciality Center, I empathized with the children who are receiving treatment in the hospital."/>
    <s v="The Hockaday School"/>
    <x v="0"/>
    <s v="2023"/>
  </r>
  <r>
    <x v="126"/>
    <s v="THS Class of 2026"/>
    <x v="0"/>
    <n v="3.5"/>
    <x v="0"/>
    <d v="2023-05-28T00:00:00"/>
    <m/>
    <s v="Prompt: How did your service contribute to better understanding of:&lt;br&gt;&lt;br&gt;1. Advocacy Skills&lt;br&gt;2. Designing a Solution&lt;br&gt;3. Empathy&lt;br&gt;4. Exploring Purpose&lt;br&gt;5.  Real World Experience Response: By volunteering for Carry the Load, I built empathy for veterans by helping with events designed to honor their service."/>
    <s v="Carry the Load"/>
    <x v="0"/>
    <s v="2023"/>
  </r>
  <r>
    <x v="126"/>
    <s v="THS Class of 2026"/>
    <x v="0"/>
    <n v="3.5"/>
    <x v="0"/>
    <d v="2023-05-29T00:00:00"/>
    <m/>
    <s v="Prompt: How did your service contribute to better understanding of:&lt;br&gt;&lt;br&gt;1. Advocacy Skills&lt;br&gt;2. Designing a Solution&lt;br&gt;3. Empathy&lt;br&gt;4. Exploring Purpose&lt;br&gt;5.  Real World Experience Response: By volunteering for Carry the Load, I built empathy for veterans by helping with events designed to honor their service."/>
    <s v="Carry the Load"/>
    <x v="0"/>
    <s v="2023"/>
  </r>
  <r>
    <x v="126"/>
    <s v="THS Class of 2026"/>
    <x v="2"/>
    <n v="3"/>
    <x v="0"/>
    <d v="2023-06-04T00:00:00"/>
    <m/>
    <s v="Prompt: How did your service contribute to better understanding of:&lt;br&gt;&lt;br&gt;1. Advocacy Skills&lt;br&gt;2. Designing a Solution&lt;br&gt;3. Empathy&lt;br&gt;4. Exploring Purpose&lt;br&gt;5.  Real World Experience Response: By leading games with retired members of my community and making connections through games of bingo, I empathized with them by seeing their living conditions and states of mind."/>
    <s v="Treemont Nursing and Rehabilitation Center"/>
    <x v="0"/>
    <s v="2023"/>
  </r>
  <r>
    <x v="127"/>
    <s v="THS Class of 2026"/>
    <x v="0"/>
    <n v="2"/>
    <x v="0"/>
    <d v="2022-12-16T00:00:00"/>
    <m/>
    <s v="Prompt: How did your service contribute to better understanding of:&lt;br&gt;&lt;br&gt;1. Advocacy Skills&lt;br&gt;2. Designing a Solution&lt;br&gt;3. Empathy&lt;br&gt;4. Exploring Purpose&lt;br&gt;5.  Real World Experience Response: It grew my understanding of empathy. I got to learn about the importance of reading the books to the children. I also learned how a simple bookmark could calm someone down."/>
    <s v="Hockaday"/>
    <x v="0"/>
    <s v="2022"/>
  </r>
  <r>
    <x v="250"/>
    <s v="THS Class of 2026"/>
    <x v="0"/>
    <n v="1.3"/>
    <x v="0"/>
    <d v="2022-09-25T00:00:00"/>
    <m/>
    <s v="Prompt: How did your service contribute to better understanding of:&lt;br&gt;&lt;br&gt;1. Advocacy Skills&lt;br&gt;2. Designing a Solution&lt;br&gt;3. Empathy&lt;br&gt;4. Exploring Purpose&lt;br&gt;5.  Real World Experience Response: 3. Empathy _x000a_I explored empathy by writing letters to children at meals on wheels"/>
    <s v="meals on wheels"/>
    <x v="0"/>
    <s v="2022"/>
  </r>
  <r>
    <x v="250"/>
    <s v="THS Class of 2026"/>
    <x v="0"/>
    <n v="2"/>
    <x v="0"/>
    <d v="2022-10-01T00:00:00"/>
    <m/>
    <s v="Prompt: How did your service contribute to better understanding of:&lt;br&gt;&lt;br&gt;1. Advocacy Skills&lt;br&gt;2. Designing a Solution&lt;br&gt;3. Empathy&lt;br&gt;4. Exploring Purpose&lt;br&gt;5.  Real World Experience Response: I designed and made dogs toys for dogs that doesn‚Äôt have them at the SPCA."/>
    <s v="SPCA of Texas"/>
    <x v="0"/>
    <s v="2022"/>
  </r>
  <r>
    <x v="250"/>
    <s v="THS Class of 2026"/>
    <x v="0"/>
    <n v="2"/>
    <x v="0"/>
    <d v="2022-12-16T00:00:00"/>
    <m/>
    <s v="Prompt: How did your service contribute to better understanding of:&lt;br&gt;&lt;br&gt;1. Advocacy Skills&lt;br&gt;2. Designing a Solution&lt;br&gt;3. Empathy&lt;br&gt;4. Exploring Purpose&lt;br&gt;5.  Real World Experience Response: Three. Empathy, I Sells ü¶ã andThree. Empathy, I felt and learned empathy throughout this project by realizing that not everyone can read books as much as I do so we have to share the fact that we can read with everybody and allow other people to become readers"/>
    <s v="Cure for Cancer"/>
    <x v="0"/>
    <s v="2022"/>
  </r>
  <r>
    <x v="250"/>
    <s v="THS Class of 2026"/>
    <x v="0"/>
    <n v="3"/>
    <x v="0"/>
    <d v="2023-05-13T00:00:00"/>
    <m/>
    <s v="Prompt: How did your service contribute to better understanding of:&lt;br&gt;&lt;br&gt;1. Advocacy Skills&lt;br&gt;2. Designing a Solution&lt;br&gt;3. Empathy&lt;br&gt;4. Exploring Purpose&lt;br&gt;5.  Real World Experience Response: 3. We explored empathy while painting the kids faces for their day of activities!"/>
    <s v="Rae's Hope"/>
    <x v="0"/>
    <s v="2023"/>
  </r>
  <r>
    <x v="251"/>
    <s v="THS Class of 2026"/>
    <x v="0"/>
    <n v="1.6"/>
    <x v="0"/>
    <d v="2022-12-17T00:00:00"/>
    <m/>
    <s v="Prompt: How did your service contribute to better understanding of:&lt;br&gt;&lt;br&gt;1. Advocacy Skills&lt;br&gt;2. Designing a Solution&lt;br&gt;3. Empathy&lt;br&gt;4. Exploring Purpose&lt;br&gt;5.  Real World Experience Response: Reading aloud to the kids and making bookmarks and cards for them and the staff made me feel like i was helping them connect with a love of reading and education, and i feel like the book readings will be something the kids can look forward to during hard times over christmas."/>
    <s v="Children's Health"/>
    <x v="0"/>
    <s v="2022"/>
  </r>
  <r>
    <x v="128"/>
    <s v="THS Class of 2026"/>
    <x v="0"/>
    <n v="2"/>
    <x v="0"/>
    <d v="2022-12-16T00:00:00"/>
    <m/>
    <s v="Prompt: How did your service contribute to better understanding of:&lt;br&gt;&lt;br&gt;1. Advocacy Skills&lt;br&gt;2. Designing a Solution&lt;br&gt;3. Empathy&lt;br&gt;4. Exploring Purpose&lt;br&gt;5.  Real World Experience Response: We were filming videos of us reading to little children. We wanted them to have something to make their day."/>
    <s v="Hockaday"/>
    <x v="0"/>
    <s v="2022"/>
  </r>
  <r>
    <x v="129"/>
    <s v="THS Class of 2026"/>
    <x v="0"/>
    <n v="1.5"/>
    <x v="0"/>
    <d v="2022-11-11T00:00:00"/>
    <m/>
    <s v="Prompt: How did your service contribute to better understanding of:&lt;br&gt;&lt;br&gt;1. Advocacy Skills&lt;br&gt;2. Designing a Solution&lt;br&gt;3. Empathy&lt;br&gt;4. Exploring Purpose&lt;br&gt;5.  Real World Experience Response: I tried to make connections with my pen pal and ask her her about her life"/>
    <s v="Hockaday"/>
    <x v="0"/>
    <s v="2022"/>
  </r>
  <r>
    <x v="129"/>
    <s v="THS Class of 2026"/>
    <x v="0"/>
    <n v="2"/>
    <x v="0"/>
    <d v="2022-12-16T00:00:00"/>
    <m/>
    <s v="Prompt: How did your service contribute to better understanding of:&lt;br&gt;&lt;br&gt;1. Advocacy Skills&lt;br&gt;2. Designing a Solution&lt;br&gt;3. Empathy&lt;br&gt;4. Exploring Purpose&lt;br&gt;5.  Real World Experience Response: I made gifts for kids which caused me to think about how this affected then"/>
    <s v="Hockaday"/>
    <x v="0"/>
    <s v="2022"/>
  </r>
  <r>
    <x v="130"/>
    <s v="THS Class of 2026"/>
    <x v="0"/>
    <n v="3"/>
    <x v="0"/>
    <d v="2023-04-04T00:00:00"/>
    <m/>
    <s v="Prompt: How did your service contribute to better understanding of:&lt;br&gt;&lt;br&gt;1. Advocacy Skills&lt;br&gt;2. Designing a Solution&lt;br&gt;3. Empathy&lt;br&gt;4. Exploring Purpose&lt;br&gt;5.  Real World Experience Response: I developed a better understanding of others living situations and a better appreciation of my own."/>
    <s v="Genesis Women's Shelter &amp; Support"/>
    <x v="0"/>
    <s v="2023"/>
  </r>
  <r>
    <x v="131"/>
    <s v="THS Class of 2026"/>
    <x v="0"/>
    <n v="1.5"/>
    <x v="0"/>
    <d v="2022-11-07T00:00:00"/>
    <m/>
    <s v="Prompt: How did your service contribute to better understanding of:&lt;br&gt;&lt;br&gt;1. Advocacy Skills&lt;br&gt;2. Designing a Solution&lt;br&gt;3. Empathy&lt;br&gt;4. Exploring Purpose&lt;br&gt;5.  Real World Experience Response: I made meals for others so they can eat daily. Hopefully, this will greatly impact them."/>
    <s v="Feed My Starving Children - Richardson, TX"/>
    <x v="0"/>
    <s v="2022"/>
  </r>
  <r>
    <x v="131"/>
    <s v="THS Class of 2026"/>
    <x v="0"/>
    <n v="2"/>
    <x v="0"/>
    <d v="2022-11-07T00:00:00"/>
    <m/>
    <s v="Prompt: How did your service contribute to better understanding of:&lt;br&gt;&lt;br&gt;1. Advocacy Skills&lt;br&gt;2. Designing a Solution&lt;br&gt;3. Empathy&lt;br&gt;4. Exploring Purpose&lt;br&gt;5.  Real World Experience Response: I boxed meals for those who need food. This will help them finally have something to eat."/>
    <s v="Brother Bill's Helping Hand"/>
    <x v="0"/>
    <s v="2022"/>
  </r>
  <r>
    <x v="131"/>
    <s v="THS Class of 2026"/>
    <x v="0"/>
    <n v="1.5"/>
    <x v="0"/>
    <d v="2022-11-08T00:00:00"/>
    <m/>
    <s v="Prompt: How did your service contribute to better understanding of:&lt;br&gt;&lt;br&gt;1. Advocacy Skills&lt;br&gt;2. Designing a Solution&lt;br&gt;3. Empathy&lt;br&gt;4. Exploring Purpose&lt;br&gt;5.  Real World Experience Response: I donated sheets and coats to help those who have none."/>
    <s v="Community Partners of Dallas"/>
    <x v="0"/>
    <s v="2022"/>
  </r>
  <r>
    <x v="131"/>
    <s v="THS Class of 2026"/>
    <x v="0"/>
    <n v="1.5"/>
    <x v="0"/>
    <d v="2022-11-08T00:00:00"/>
    <m/>
    <s v="Prompt: How did your service contribute to better understanding of:&lt;br&gt;&lt;br&gt;1. Advocacy Skills&lt;br&gt;2. Designing a Solution&lt;br&gt;3. Empathy&lt;br&gt;4. Exploring Purpose&lt;br&gt;5.  Real World Experience Response: I packed boxes of food to help those who need food."/>
    <s v="North Texas Food Bank"/>
    <x v="0"/>
    <s v="2022"/>
  </r>
  <r>
    <x v="131"/>
    <s v="THS Class of 2026"/>
    <x v="0"/>
    <n v="2"/>
    <x v="0"/>
    <d v="2022-11-13T00:00:00"/>
    <m/>
    <s v="Prompt: How did your service contribute to better understanding of:&lt;br&gt;&lt;br&gt;1. Advocacy Skills&lt;br&gt;2. Designing a Solution&lt;br&gt;3. Empathy&lt;br&gt;4. Exploring Purpose&lt;br&gt;5.  Real World Experience Response: I made wreaths for the family‚Äôs to hang on their doors for Christmas. Hopefully, it will help cheer them up."/>
    <s v="The Family Place"/>
    <x v="0"/>
    <s v="2022"/>
  </r>
  <r>
    <x v="131"/>
    <s v="THS Class of 2026"/>
    <x v="0"/>
    <n v="1"/>
    <x v="0"/>
    <d v="2022-11-13T00:00:00"/>
    <m/>
    <s v="Prompt: How did your service contribute to better understanding of:&lt;br&gt;&lt;br&gt;1. Advocacy Skills&lt;br&gt;2. Designing a Solution&lt;br&gt;3. Empathy&lt;br&gt;4. Exploring Purpose&lt;br&gt;5.  Real World Experience Response: I wrote a letter to a veteran to thank them for their service."/>
    <s v="Operation Gratitude"/>
    <x v="0"/>
    <s v="2022"/>
  </r>
  <r>
    <x v="131"/>
    <s v="THS Class of 2026"/>
    <x v="0"/>
    <n v="3"/>
    <x v="0"/>
    <d v="2022-11-16T00:00:00"/>
    <m/>
    <s v="Prompt: How did your service contribute to better understanding of:&lt;br&gt;&lt;br&gt;1. Advocacy Skills&lt;br&gt;2. Designing a Solution&lt;br&gt;3. Empathy&lt;br&gt;4. Exploring Purpose&lt;br&gt;5.  Real World Experience Response: I read books to kids and helped them learn more. It was super fun."/>
    <s v="Anne Frank EL"/>
    <x v="0"/>
    <s v="2022"/>
  </r>
  <r>
    <x v="131"/>
    <s v="THS Class of 2026"/>
    <x v="0"/>
    <n v="2"/>
    <x v="0"/>
    <d v="2022-12-05T00:00:00"/>
    <m/>
    <s v="Prompt: How did your service contribute to better understanding of:&lt;br&gt;&lt;br&gt;1. Advocacy Skills&lt;br&gt;2. Designing a Solution&lt;br&gt;3. Empathy&lt;br&gt;4. Exploring Purpose&lt;br&gt;5.  Real World Experience Response: I made stockings for those who don‚Äôt have a lot for Christmas. I hope it makes them happy on the holiday."/>
    <m/>
    <x v="0"/>
    <s v="2022"/>
  </r>
  <r>
    <x v="132"/>
    <s v="THS Class of 2026"/>
    <x v="0"/>
    <n v="3"/>
    <x v="0"/>
    <d v="2022-12-11T00:00:00"/>
    <s v="I volunteered to provide a healthy lunch and interact in games with senior citizens"/>
    <s v="Prompt: How did your service contribute to better understanding of:&lt;br&gt;&lt;br&gt;1. Advocacy Skills&lt;br&gt;2. Designing a Solution&lt;br&gt;3. Empathy&lt;br&gt;4. Exploring Purpose&lt;br&gt;5.  Real World Experience Response: I contributed to the understanding of empathy by making the day of senior citizens more joyful by serving them food and playing games."/>
    <s v="Pearls and Ivys"/>
    <x v="0"/>
    <s v="2022"/>
  </r>
  <r>
    <x v="132"/>
    <s v="THS Class of 2026"/>
    <x v="0"/>
    <n v="2"/>
    <x v="0"/>
    <d v="2022-12-16T00:00:00"/>
    <m/>
    <s v="Prompt: How did your service contribute to better understanding of:&lt;br&gt;&lt;br&gt;1. Advocacy Skills&lt;br&gt;2. Designing a Solution&lt;br&gt;3. Empathy&lt;br&gt;4. Exploring Purpose&lt;br&gt;5.  Real World Experience Response: We did different activities for the patients"/>
    <s v="The Hockadag School"/>
    <x v="0"/>
    <s v="2022"/>
  </r>
  <r>
    <x v="253"/>
    <s v="THS Class of 2026"/>
    <x v="0"/>
    <n v="2"/>
    <x v="0"/>
    <d v="2022-12-16T00:00:00"/>
    <m/>
    <s v="Prompt: How did your service contribute to better understanding of:&lt;br&gt;&lt;br&gt;1. Advocacy Skills&lt;br&gt;2. Designing a Solution&lt;br&gt;3. Empathy&lt;br&gt;4. Exploring Purpose&lt;br&gt;5.  Real World Experience Response: We wrote thank you cards to medical workers and wished them a happy holiday."/>
    <m/>
    <x v="0"/>
    <s v="2022"/>
  </r>
  <r>
    <x v="253"/>
    <s v="THS Class of 2026"/>
    <x v="0"/>
    <n v="3"/>
    <x v="0"/>
    <d v="2022-12-31T00:00:00"/>
    <m/>
    <s v="Prompt: How did your service contribute to better understanding of:&lt;br&gt;&lt;br&gt;1. Advocacy Skills&lt;br&gt;2. Designing a Solution&lt;br&gt;3. Empathy&lt;br&gt;4. Exploring Purpose&lt;br&gt;5.  Real World Experience Response: I donated 37 pieces of clothing to help Dallas local homeless during the cold winter months."/>
    <s v="Caring Compassionate Hearts and Helping Hands"/>
    <x v="0"/>
    <s v="2022"/>
  </r>
  <r>
    <x v="253"/>
    <s v="THS Class of 2026"/>
    <x v="0"/>
    <n v="1"/>
    <x v="0"/>
    <d v="2023-01-06T00:00:00"/>
    <m/>
    <s v="Prompt: How did your service contribute to better understanding of:&lt;br&gt;&lt;br&gt;1. Advocacy Skills&lt;br&gt;2. Designing a Solution&lt;br&gt;3. Empathy&lt;br&gt;4. Exploring Purpose&lt;br&gt;5.  Real World Experience Response: I connected with children by teaching them English and explaining terms they didn't understand in Chinese."/>
    <s v="Citizens of Tomorrow"/>
    <x v="0"/>
    <s v="2023"/>
  </r>
  <r>
    <x v="254"/>
    <s v="THS Class of 2026"/>
    <x v="0"/>
    <n v="2"/>
    <x v="0"/>
    <d v="2023-03-20T00:00:00"/>
    <m/>
    <s v="Prompt: How did your service contribute to better understanding of:&lt;br&gt;&lt;br&gt;1. Advocacy Skills&lt;br&gt;2. Designing a Solution&lt;br&gt;3. Empathy&lt;br&gt;4. Exploring Purpose&lt;br&gt;5.  Real World Experience Response: We recorded ourselves reading books, and we made special Christmas themed book marks. It made me empathize with the kids who we were sending these book readings too."/>
    <s v="The Hockaday School"/>
    <x v="0"/>
    <s v="2023"/>
  </r>
  <r>
    <x v="4"/>
    <s v="THS Class of 2026"/>
    <x v="0"/>
    <n v="3"/>
    <x v="0"/>
    <d v="2023-05-13T00:00:00"/>
    <m/>
    <s v="Prompt: How did your service contribute to better understanding of:&lt;br&gt;&lt;br&gt;1. Advocacy Skills&lt;br&gt;2. Designing a Solution&lt;br&gt;3. Empathy&lt;br&gt;4. Exploring Purpose&lt;br&gt;5.  Real World Experience Response: We painted kids faces and just had fun with the kids for the day. It was so cute to see all their smiles and laughter."/>
    <s v="Rae's Hope"/>
    <x v="0"/>
    <s v="2023"/>
  </r>
  <r>
    <x v="4"/>
    <s v="THS Class of 2026"/>
    <x v="0"/>
    <n v="3"/>
    <x v="0"/>
    <d v="2023-04-04T00:00:00"/>
    <m/>
    <s v="Prompt: How did your service contribute to better understanding of:&lt;br&gt;&lt;br&gt;1. Advocacy Skills&lt;br&gt;2. Designing a Solution&lt;br&gt;3. Empathy&lt;br&gt;4. Exploring Purpose&lt;br&gt;5.  Real World Experience Response: We played with children while their parents were in counciling and tried to connect with them and just make them laugh. Some of these kids have gone through really hard situations and just need a distraction for a little while."/>
    <s v="Genesis Women's Shelter"/>
    <x v="0"/>
    <s v="2023"/>
  </r>
  <r>
    <x v="294"/>
    <s v="THS Class of 2026"/>
    <x v="0"/>
    <n v="1"/>
    <x v="0"/>
    <d v="2022-10-26T00:00:00"/>
    <m/>
    <s v="Prompt: How did your service contribute to better understanding of:&lt;br&gt;&lt;br&gt;1. Advocacy Skills&lt;br&gt;2. Designing a Solution&lt;br&gt;3. Empathy&lt;br&gt;4. Exploring Purpose&lt;br&gt;5.  Real World Experience Response: working with elementary students improved my understanding of empathy"/>
    <s v="United to Learn"/>
    <x v="0"/>
    <s v="2022"/>
  </r>
  <r>
    <x v="133"/>
    <s v="THS Class of 2026"/>
    <x v="0"/>
    <n v="2"/>
    <x v="0"/>
    <d v="2023-01-06T00:00:00"/>
    <m/>
    <s v="Prompt: How did your service contribute to better understanding of:&lt;br&gt;&lt;br&gt;1. Advocacy Skills&lt;br&gt;2. Designing a Solution&lt;br&gt;3. Empathy&lt;br&gt;4. Exploring Purpose&lt;br&gt;5.  Real World Experience Response: By interacting with kids who have different cultures than me, I get to connect with them through teaching English while also learning about our differences."/>
    <s v="Citizens of Tomorrow"/>
    <x v="0"/>
    <s v="2023"/>
  </r>
  <r>
    <x v="255"/>
    <s v="THS Class of 2026"/>
    <x v="0"/>
    <n v="1.5"/>
    <x v="0"/>
    <d v="2022-09-25T00:00:00"/>
    <m/>
    <s v="Prompt: How did your service contribute to better understanding of:&lt;br&gt;&lt;br&gt;1. Advocacy Skills&lt;br&gt;2. Designing a Solution&lt;br&gt;3. Empathy&lt;br&gt;4. Exploring Purpose&lt;br&gt;5.  Real World Experience Response: I made holiday cards to put in peoples meal bags."/>
    <s v="Meals On Weels"/>
    <x v="0"/>
    <s v="2022"/>
  </r>
  <r>
    <x v="255"/>
    <s v="THS Class of 2026"/>
    <x v="0"/>
    <n v="2"/>
    <x v="0"/>
    <d v="2022-11-13T00:00:00"/>
    <m/>
    <s v="Prompt: How did your service contribute to better understanding of:&lt;br&gt;&lt;br&gt;1. Advocacy Skills&lt;br&gt;2. Designing a Solution&lt;br&gt;3. Empathy&lt;br&gt;4. Exploring Purpose&lt;br&gt;5.  Real World Experience Response: We made wreaths for the Family Place"/>
    <s v="family place"/>
    <x v="0"/>
    <s v="2022"/>
  </r>
  <r>
    <x v="255"/>
    <s v="THS Class of 2026"/>
    <x v="0"/>
    <n v="2"/>
    <x v="0"/>
    <d v="2023-01-13T00:00:00"/>
    <m/>
    <s v="Prompt: How did your service contribute to better understanding of:&lt;br&gt;&lt;br&gt;1. Advocacy Skills&lt;br&gt;2. Designing a Solution&lt;br&gt;3. Empathy&lt;br&gt;4. Exploring Purpose&lt;br&gt;5.  Real World Experience Response: We worked on coming up with solutions to recycle more."/>
    <s v="Hockaday"/>
    <x v="0"/>
    <s v="2023"/>
  </r>
  <r>
    <x v="164"/>
    <s v="THS Class of 2026"/>
    <x v="0"/>
    <n v="3"/>
    <x v="0"/>
    <d v="2022-12-11T00:00:00"/>
    <m/>
    <s v="Prompt: How did your service contribute to better understanding of:&lt;br&gt;&lt;br&gt;1. Advocacy Skills&lt;br&gt;2. Designing a Solution&lt;br&gt;3. Empathy&lt;br&gt;4. Exploring Purpose&lt;br&gt;5.  Real World Experience Response: I volunteered at the Irving homeless inclement weather shelter to help put up Christmas decorations"/>
    <m/>
    <x v="0"/>
    <s v="2022"/>
  </r>
  <r>
    <x v="164"/>
    <s v="THS Class of 2026"/>
    <x v="0"/>
    <n v="2"/>
    <x v="0"/>
    <d v="2022-12-16T00:00:00"/>
    <m/>
    <s v="Prompt: How did your service contribute to better understanding of:&lt;br&gt;&lt;br&gt;1. Advocacy Skills&lt;br&gt;2. Designing a Solution&lt;br&gt;3. Empathy&lt;br&gt;4. Exploring Purpose&lt;br&gt;5.  Real World Experience Response: We made cards and book videos for children in The childrens hospital."/>
    <s v="Hockaday"/>
    <x v="0"/>
    <s v="2022"/>
  </r>
  <r>
    <x v="6"/>
    <s v="THS Class of 2026"/>
    <x v="0"/>
    <n v="2"/>
    <x v="0"/>
    <d v="2022-11-13T00:00:00"/>
    <m/>
    <s v="Prompt: How did your service contribute to better understanding of:&lt;br&gt;&lt;br&gt;1. Advocacy Skills&lt;br&gt;2. Designing a Solution&lt;br&gt;3. Empathy&lt;br&gt;4. Exploring Purpose&lt;br&gt;5.  Real World Experience Response: we. reated wreaths and learned about how holidays may be for people in domestic violence situations. the wreaths will help make their holidays even better"/>
    <s v="The Family Place"/>
    <x v="0"/>
    <s v="2022"/>
  </r>
  <r>
    <x v="6"/>
    <s v="THS Class of 2026"/>
    <x v="0"/>
    <n v="2"/>
    <x v="0"/>
    <d v="2022-11-13T00:00:00"/>
    <m/>
    <s v="Prompt: How did your service contribute to better understanding of:&lt;br&gt;&lt;br&gt;1. Advocacy Skills&lt;br&gt;2. Designing a Solution&lt;br&gt;3. Empathy&lt;br&gt;4. Exploring Purpose&lt;br&gt;5.  Real World Experience Response: we. reated wreaths and learned about how holidays may be for people in domestic violence situations. the wreaths will help make their holidays even better"/>
    <s v="The Family Place"/>
    <x v="0"/>
    <s v="2022"/>
  </r>
  <r>
    <x v="134"/>
    <s v="THS Class of 2026"/>
    <x v="0"/>
    <n v="2.5"/>
    <x v="0"/>
    <d v="2022-10-16T00:00:00"/>
    <m/>
    <s v="Prompt: How did your service contribute to better understanding of:&lt;br&gt;&lt;br&gt;1. Advocacy Skills&lt;br&gt;2. Designing a Solution&lt;br&gt;3. Empathy&lt;br&gt;4. Exploring Purpose&lt;br&gt;5.  Real World Experience Response: I helped kids braid challah for the Austin Street Shelter. This built empathy because I was able to guide them and teach them how to do something that is a hallmark to the Jewish religion and will help the community and people."/>
    <s v="Temple Emanuel"/>
    <x v="0"/>
    <s v="2022"/>
  </r>
  <r>
    <x v="134"/>
    <s v="THS Class of 2026"/>
    <x v="0"/>
    <n v="2"/>
    <x v="0"/>
    <d v="2022-11-08T00:00:00"/>
    <m/>
    <s v="Prompt: How did your service contribute to better understanding of:&lt;br&gt;&lt;br&gt;1. Advocacy Skills&lt;br&gt;2. Designing a Solution&lt;br&gt;3. Empathy&lt;br&gt;4. Exploring Purpose&lt;br&gt;5.  Real World Experience Response: I baked cookies to add to our sales for the social impact bazaar that will then get donated to help others."/>
    <s v="Social Impact Bazarr"/>
    <x v="0"/>
    <s v="2022"/>
  </r>
  <r>
    <x v="134"/>
    <s v="THS Class of 2026"/>
    <x v="0"/>
    <n v="3"/>
    <x v="0"/>
    <d v="2022-12-16T00:00:00"/>
    <m/>
    <s v="Prompt: How did your service contribute to better understanding of:&lt;br&gt;&lt;br&gt;1. Advocacy Skills&lt;br&gt;2. Designing a Solution&lt;br&gt;3. Empathy&lt;br&gt;4. Exploring Purpose&lt;br&gt;5.  Real World Experience Response: We recorded book for kids and this represented empathy because it made me realize how some kids can‚Äôt spend the holidays with their families or at their home."/>
    <s v="Hockaday"/>
    <x v="0"/>
    <s v="2022"/>
  </r>
  <r>
    <x v="134"/>
    <s v="THS Class of 2026"/>
    <x v="0"/>
    <n v="8.5"/>
    <x v="0"/>
    <d v="2023-01-01T00:00:00"/>
    <m/>
    <s v="Prompt: How did your service contribute to better understanding of:&lt;br&gt;&lt;br&gt;1. Advocacy Skills&lt;br&gt;2. Designing a Solution&lt;br&gt;3. Empathy&lt;br&gt;4. Exploring Purpose&lt;br&gt;5.  Real World Experience Response: Through nov 24 to dec 24, I participated in the concept 2 holiday challenge where I erged to raise money for a charity of my choice. I erged 100k meters to contribute to the money going to the women shelter I chose."/>
    <s v="concept 2"/>
    <x v="0"/>
    <s v="2023"/>
  </r>
  <r>
    <x v="134"/>
    <s v="THS Class of 2026"/>
    <x v="0"/>
    <n v="1"/>
    <x v="0"/>
    <d v="2023-01-29T00:00:00"/>
    <m/>
    <s v="Prompt: How did your service contribute to better understanding of:&lt;br&gt;&lt;br&gt;1. Advocacy Skills&lt;br&gt;2. Designing a Solution&lt;br&gt;3. Empathy&lt;br&gt;4. Exploring Purpose&lt;br&gt;5.  Real World Experience Response: We danced for a middle school. It showed empathy because it made me realize how fortunate I am."/>
    <s v="the hockaday school"/>
    <x v="0"/>
    <s v="2023"/>
  </r>
  <r>
    <x v="295"/>
    <s v="THS Class of 2026"/>
    <x v="0"/>
    <n v="5"/>
    <x v="0"/>
    <d v="2023-02-21T00:00:00"/>
    <m/>
    <s v="Prompt: How did your service contribute to better understanding of:&lt;br&gt;&lt;br&gt;1. Advocacy Skills&lt;br&gt;2. Designing a Solution&lt;br&gt;3. Empathy&lt;br&gt;4. Exploring Purpose&lt;br&gt;5.  Real World Experience Response: Designing a game for the 8th graders at Marsh Elementary helped me learn empathy. Working with the kids there, I realized that everyone is at different points in their academic journey, and I should have empathy for those who may not be as fortunate as me to have a good education."/>
    <s v="Hockaday"/>
    <x v="0"/>
    <s v="2023"/>
  </r>
  <r>
    <x v="295"/>
    <s v="THS Class of 2026"/>
    <x v="0"/>
    <n v="5"/>
    <x v="0"/>
    <d v="2023-02-21T00:00:00"/>
    <m/>
    <s v="Prompt: How did your service contribute to better understanding of:&lt;br&gt;&lt;br&gt;1. Advocacy Skills&lt;br&gt;2. Designing a Solution&lt;br&gt;3. Empathy&lt;br&gt;4. Exploring Purpose&lt;br&gt;5.  Real World Experience Response: Teaching the kids at Foster Elementary dance helped me better understand empathy. The kids at foster elementary may not have access to dance classes at their school, so being able to teach them dance and provide them with that fun helped me learn empathy."/>
    <s v="Hockaday"/>
    <x v="0"/>
    <s v="2023"/>
  </r>
  <r>
    <x v="135"/>
    <s v="THS Class of 2026"/>
    <x v="0"/>
    <n v="1"/>
    <x v="0"/>
    <d v="2022-11-16T00:00:00"/>
    <m/>
    <s v="Prompt: How did your service contribute to better understanding of:&lt;br&gt;&lt;br&gt;1. Advocacy Skills&lt;br&gt;2. Designing a Solution&lt;br&gt;3. Empathy&lt;br&gt;4. Exploring Purpose&lt;br&gt;5.  Real World Experience Response: I made dog toys to give to dogs in do shelters. I empathized with them which is why I was motivated to do it."/>
    <s v="Community Crafts Club"/>
    <x v="0"/>
    <s v="2022"/>
  </r>
  <r>
    <x v="135"/>
    <s v="THS Class of 2026"/>
    <x v="0"/>
    <n v="2"/>
    <x v="0"/>
    <d v="2022-12-16T00:00:00"/>
    <m/>
    <s v="Prompt: How did your service contribute to better understanding of:&lt;br&gt;&lt;br&gt;1. Advocacy Skills&lt;br&gt;2. Designing a Solution&lt;br&gt;3. Empathy&lt;br&gt;4. Exploring Purpose&lt;br&gt;5.  Real World Experience Response: I got to read books and make things for the kids at the hospital."/>
    <s v="Children's Medical Center"/>
    <x v="0"/>
    <s v="2022"/>
  </r>
  <r>
    <x v="136"/>
    <s v="THS Class of 2026"/>
    <x v="0"/>
    <n v="2"/>
    <x v="0"/>
    <d v="2022-12-31T00:00:00"/>
    <m/>
    <s v="Prompt: How did your service contribute to better understanding of:&lt;br&gt;&lt;br&gt;1. Advocacy Skills&lt;br&gt;2. Designing a Solution&lt;br&gt;3. Empathy&lt;br&gt;4. Exploring Purpose&lt;br&gt;5.  Real World Experience Response: A solution came from built empathy for people in Dallas without food. That solution was Tango Tab, creating and bagging sandwiches to be distributed the same day."/>
    <s v="Tango Tab"/>
    <x v="0"/>
    <s v="2022"/>
  </r>
  <r>
    <x v="136"/>
    <s v="THS Class of 2026"/>
    <x v="0"/>
    <n v="1"/>
    <x v="0"/>
    <d v="2023-01-12T00:00:00"/>
    <m/>
    <s v="Prompt: How did your service contribute to better understanding of:&lt;br&gt;&lt;br&gt;1. Advocacy Skills&lt;br&gt;2. Designing a Solution&lt;br&gt;3. Empathy&lt;br&gt;4. Exploring Purpose&lt;br&gt;5.  Real World Experience Response: I helped the little kids practice their letters and read to them because they cannot yet read for themselves."/>
    <s v="Nathan Adams Elementary School"/>
    <x v="0"/>
    <s v="2023"/>
  </r>
  <r>
    <x v="296"/>
    <s v="THS Class of 2026"/>
    <x v="0"/>
    <n v="2"/>
    <x v="0"/>
    <d v="2022-12-16T00:00:00"/>
    <m/>
    <s v="Prompt: How did your service contribute to better understanding of:&lt;br&gt;&lt;br&gt;1. Advocacy Skills&lt;br&gt;2. Designing a Solution&lt;br&gt;3. Empathy&lt;br&gt;4. Exploring Purpose&lt;br&gt;5.  Real World Experience Response: Reading the books and learning how personal that is for them that they know we‚Äôre doing it for them melted my heart. These kids are going through so much and being able to bring a smile to their face makes me so happy."/>
    <m/>
    <x v="0"/>
    <s v="2022"/>
  </r>
  <r>
    <x v="137"/>
    <s v="THS Class of 2026"/>
    <x v="0"/>
    <n v="2"/>
    <x v="0"/>
    <d v="2022-11-22T00:00:00"/>
    <m/>
    <s v="Prompt: How did your service contribute to better understanding of:&lt;br&gt;&lt;br&gt;1. Advocacy Skills&lt;br&gt;2. Designing a Solution&lt;br&gt;3. Empathy&lt;br&gt;4. Exploring Purpose&lt;br&gt;5.  Real World Experience Response: I had to bake for the less fortunate to supply them with food. Hopefully my baked goods bring them joy this Thanksgiving."/>
    <s v="Family Gateway"/>
    <x v="0"/>
    <s v="2022"/>
  </r>
  <r>
    <x v="137"/>
    <s v="THS Class of 2026"/>
    <x v="0"/>
    <n v="1"/>
    <x v="0"/>
    <d v="2023-02-13T00:00:00"/>
    <m/>
    <s v="Prompt: How did your service contribute to better understanding of:&lt;br&gt;&lt;br&gt;1. Advocacy Skills&lt;br&gt;2. Designing a Solution&lt;br&gt;3. Empathy&lt;br&gt;4. Exploring Purpose&lt;br&gt;5.  Real World Experience Response: Today I helped make cookie jars for an elementary school. I learned to empathize with kids who can receive an amazing gift."/>
    <m/>
    <x v="0"/>
    <s v="2023"/>
  </r>
  <r>
    <x v="138"/>
    <s v="THS Class of 2026"/>
    <x v="0"/>
    <n v="1.2"/>
    <x v="0"/>
    <d v="2022-10-23T00:00:00"/>
    <m/>
    <s v="Prompt: How did your service contribute to better understanding of:&lt;br&gt;&lt;br&gt;1. Advocacy Skills&lt;br&gt;2. Designing a Solution&lt;br&gt;3. Empathy&lt;br&gt;4. Exploring Purpose&lt;br&gt;5.  Real World Experience Response: It helped me explore developing empathy for kids with Down Syndrome."/>
    <s v="Hockaday Best Buddies"/>
    <x v="0"/>
    <s v="2022"/>
  </r>
  <r>
    <x v="138"/>
    <s v="THS Class of 2026"/>
    <x v="0"/>
    <n v="3.2"/>
    <x v="0"/>
    <d v="2022-12-11T00:00:00"/>
    <m/>
    <s v="Prompt: How did your service contribute to better understanding of:&lt;br&gt;&lt;br&gt;1. Advocacy Skills&lt;br&gt;2. Designing a Solution&lt;br&gt;3. Empathy&lt;br&gt;4. Exploring Purpose&lt;br&gt;5.  Real World Experience Response: It helped me understand, get to know, and empathize with children with Down Syndrome."/>
    <s v="Hockaday Best Buddies"/>
    <x v="0"/>
    <s v="2022"/>
  </r>
  <r>
    <x v="138"/>
    <s v="THS Class of 2026"/>
    <x v="0"/>
    <n v="2"/>
    <x v="0"/>
    <d v="2022-12-16T00:00:00"/>
    <m/>
    <s v="Prompt: How did your service contribute to better understanding of:&lt;br&gt;&lt;br&gt;1. Advocacy Skills&lt;br&gt;2. Designing a Solution&lt;br&gt;3. Empathy&lt;br&gt;4. Exploring Purpose&lt;br&gt;5.  Real World Experience Response: It encouraged me to delve into the situations and thoughts of those I was recording or making things for, feeling empathy for them."/>
    <s v="Hockaday"/>
    <x v="0"/>
    <s v="2022"/>
  </r>
  <r>
    <x v="140"/>
    <s v="THS Class of 2026"/>
    <x v="0"/>
    <n v="2"/>
    <x v="0"/>
    <d v="2022-10-11T00:00:00"/>
    <m/>
    <s v="Prompt: How did your service contribute to better understanding of:&lt;br&gt;&lt;br&gt;1. Advocacy Skills&lt;br&gt;2. Designing a Solution&lt;br&gt;3. Empathy&lt;br&gt;4. Exploring Purpose&lt;br&gt;5.  Real World Experience Response: empathy for the environment"/>
    <s v="Texas Conservation Alliance"/>
    <x v="0"/>
    <s v="2022"/>
  </r>
  <r>
    <x v="140"/>
    <s v="THS Class of 2026"/>
    <x v="0"/>
    <n v="2"/>
    <x v="0"/>
    <d v="2022-10-11T00:00:00"/>
    <m/>
    <s v="Prompt: How did your service contribute to better understanding of:&lt;br&gt;&lt;br&gt;1. Advocacy Skills&lt;br&gt;2. Designing a Solution&lt;br&gt;3. Empathy&lt;br&gt;4. Exploring Purpose&lt;br&gt;5.  Real World Experience Response: empathy for the environment"/>
    <s v="Texas Conservation Alliance"/>
    <x v="0"/>
    <s v="2022"/>
  </r>
  <r>
    <x v="140"/>
    <s v="THS Class of 2026"/>
    <x v="0"/>
    <n v="2"/>
    <x v="0"/>
    <d v="2022-10-11T00:00:00"/>
    <m/>
    <s v="Prompt: How did your service contribute to better understanding of:&lt;br&gt;&lt;br&gt;1. Advocacy Skills&lt;br&gt;2. Designing a Solution&lt;br&gt;3. Empathy&lt;br&gt;4. Exploring Purpose&lt;br&gt;5.  Real World Experience Response: empathy for the environment"/>
    <s v="Texas Conservation Alliance"/>
    <x v="0"/>
    <s v="2022"/>
  </r>
  <r>
    <x v="140"/>
    <s v="THS Class of 2026"/>
    <x v="0"/>
    <n v="0.5"/>
    <x v="0"/>
    <d v="2022-10-17T00:00:00"/>
    <m/>
    <s v="Prompt: How did your service contribute to better understanding of:&lt;br&gt;&lt;br&gt;1. Advocacy Skills&lt;br&gt;2. Designing a Solution&lt;br&gt;3. Empathy&lt;br&gt;4. Exploring Purpose&lt;br&gt;5.  Real World Experience Response: Prenatal Woman Health Care in India"/>
    <s v="Ekam Hockaday"/>
    <x v="0"/>
    <s v="2022"/>
  </r>
  <r>
    <x v="140"/>
    <s v="THS Class of 2026"/>
    <x v="0"/>
    <n v="4"/>
    <x v="0"/>
    <d v="2022-11-23T00:00:00"/>
    <m/>
    <s v="Prompt: How did your service contribute to better understanding of:&lt;br&gt;&lt;br&gt;1. Advocacy Skills&lt;br&gt;2. Designing a Solution&lt;br&gt;3. Empathy&lt;br&gt;4. Exploring Purpose&lt;br&gt;5.  Real World Experience Response: Feeding the homeless before thanksgiving and baking cookies for them"/>
    <s v="TR Hoover"/>
    <x v="0"/>
    <s v="2022"/>
  </r>
  <r>
    <x v="140"/>
    <s v="THS Class of 2026"/>
    <x v="0"/>
    <n v="2"/>
    <x v="0"/>
    <d v="2022-12-16T00:00:00"/>
    <m/>
    <s v="Prompt: How did your service contribute to better understanding of:&lt;br&gt;&lt;br&gt;1. Advocacy Skills&lt;br&gt;2. Designing a Solution&lt;br&gt;3. Empathy&lt;br&gt;4. Exploring Purpose&lt;br&gt;5.  Real World Experience Response: We read books and made cards for the kids at the hospital"/>
    <s v="Children‚Äôs Medical Hospotal Dallas and Plano"/>
    <x v="0"/>
    <s v="2022"/>
  </r>
  <r>
    <x v="140"/>
    <s v="THS Class of 2026"/>
    <x v="0"/>
    <n v="3"/>
    <x v="0"/>
    <d v="2023-01-10T00:00:00"/>
    <m/>
    <s v="Prompt: How did your service contribute to better understanding of:&lt;br&gt;&lt;br&gt;1. Advocacy Skills&lt;br&gt;2. Designing a Solution&lt;br&gt;3. Empathy&lt;br&gt;4. Exploring Purpose&lt;br&gt;5.  Real World Experience Response: Hanging out with kids while their parents went for counselimg"/>
    <s v="Genesis Women's Shelter &amp; Support"/>
    <x v="0"/>
    <s v="2023"/>
  </r>
  <r>
    <x v="140"/>
    <s v="THS Class of 2026"/>
    <x v="0"/>
    <n v="5"/>
    <x v="0"/>
    <d v="2023-02-15T00:00:00"/>
    <m/>
    <s v="Prompt: How did your service contribute to better understanding of:&lt;br&gt;&lt;br&gt;1. Advocacy Skills&lt;br&gt;2. Designing a Solution&lt;br&gt;3. Empathy&lt;br&gt;4. Exploring Purpose&lt;br&gt;5.  Real World Experience Response: Reading 5 lower school books for kids"/>
    <s v="Care for Cancer Club"/>
    <x v="0"/>
    <s v="2023"/>
  </r>
  <r>
    <x v="140"/>
    <s v="THS Class of 2026"/>
    <x v="0"/>
    <n v="5"/>
    <x v="0"/>
    <d v="2023-03-01T00:00:00"/>
    <m/>
    <s v="Prompt: How did your service contribute to better understanding of:&lt;br&gt;&lt;br&gt;1. Advocacy Skills&lt;br&gt;2. Designing a Solution&lt;br&gt;3. Empathy&lt;br&gt;4. Exploring Purpose&lt;br&gt;5.  Real World Experience Response: Reading and recording stories for children in hospitals"/>
    <s v="Care 4 Cancer Club"/>
    <x v="0"/>
    <s v="2023"/>
  </r>
  <r>
    <x v="140"/>
    <s v="THS Class of 2026"/>
    <x v="0"/>
    <n v="3"/>
    <x v="0"/>
    <d v="2023-03-07T00:00:00"/>
    <m/>
    <s v="Prompt: How did your service contribute to better understanding of:&lt;br&gt;&lt;br&gt;1. Advocacy Skills&lt;br&gt;2. Designing a Solution&lt;br&gt;3. Empathy&lt;br&gt;4. Exploring Purpose&lt;br&gt;5.  Real World Experience Response: Babysitting kids while their parents are at counselling"/>
    <s v="Genesis Women's Shelter &amp; Support"/>
    <x v="0"/>
    <s v="2023"/>
  </r>
  <r>
    <x v="256"/>
    <s v="THS Class of 2026"/>
    <x v="0"/>
    <n v="2"/>
    <x v="0"/>
    <d v="2022-11-24T00:00:00"/>
    <m/>
    <s v="Prompt: How did your service contribute to better understanding of:&lt;br&gt;&lt;br&gt;1. Advocacy Skills&lt;br&gt;2. Designing a Solution&lt;br&gt;3. Empathy&lt;br&gt;4. Exploring Purpose&lt;br&gt;5.  Real World Experience Response: At Feed My Starving Children, my empathy towards less fortunate people across the world increased. My family and I went to the event together and it was a lot of fun. I even met one of my old friends, who currently goes to JPII."/>
    <s v="Feed My Starving Children"/>
    <x v="0"/>
    <s v="2022"/>
  </r>
  <r>
    <x v="256"/>
    <s v="THS Class of 2026"/>
    <x v="0"/>
    <n v="3"/>
    <x v="0"/>
    <d v="2022-12-16T00:00:00"/>
    <m/>
    <s v="Prompt: How did your service contribute to better understanding of:&lt;br&gt;&lt;br&gt;1. Advocacy Skills&lt;br&gt;2. Designing a Solution&lt;br&gt;3. Empathy&lt;br&gt;4. Exploring Purpose&lt;br&gt;5.  Real World Experience Response: The last day of school in 2022 we made cards, bookmarks, and read stories for staff and patients. It made me think about how much patients might be going through and how much the staff has worked."/>
    <s v="Hockaday"/>
    <x v="0"/>
    <s v="2022"/>
  </r>
  <r>
    <x v="141"/>
    <s v="THS Class of 2026"/>
    <x v="0"/>
    <n v="2"/>
    <x v="0"/>
    <d v="2022-12-16T00:00:00"/>
    <m/>
    <s v="Prompt: How did your service contribute to better understanding of:&lt;br&gt;&lt;br&gt;1. Advocacy Skills&lt;br&gt;2. Designing a Solution&lt;br&gt;3. Empathy&lt;br&gt;4. Exploring Purpose&lt;br&gt;5.  Real World Experience Response: I understood empathy more for the children staying in the hospital during the holiday season who will be cheered up by the work we did."/>
    <s v="Childrens Medical Center"/>
    <x v="0"/>
    <s v="2022"/>
  </r>
  <r>
    <x v="141"/>
    <s v="THS Class of 2026"/>
    <x v="0"/>
    <n v="1.8"/>
    <x v="0"/>
    <d v="2023-04-14T00:00:00"/>
    <m/>
    <s v="Prompt: How did your service contribute to better understanding of:&lt;br&gt;&lt;br&gt;1. Advocacy Skills&lt;br&gt;2. Designing a Solution&lt;br&gt;3. Empathy&lt;br&gt;4. Exploring Purpose&lt;br&gt;5.  Real World Experience Response: This volunteering opportunity helped me develop empathy for children experiencing food insecurity."/>
    <s v="Feed My Starving Children - Richardson, TX"/>
    <x v="0"/>
    <s v="2023"/>
  </r>
  <r>
    <x v="257"/>
    <s v="THS Class of 2026"/>
    <x v="0"/>
    <n v="2"/>
    <x v="0"/>
    <d v="2022-12-16T00:00:00"/>
    <m/>
    <s v="Prompt: How did your service contribute to better understanding of:&lt;br&gt;&lt;br&gt;1. Advocacy Skills&lt;br&gt;2. Designing a Solution&lt;br&gt;3. Empathy&lt;br&gt;4. Exploring Purpose&lt;br&gt;5.  Real World Experience Response: I was able to read stories for children and make cards for hospital staff."/>
    <s v="Hockaday"/>
    <x v="0"/>
    <s v="2022"/>
  </r>
  <r>
    <x v="257"/>
    <s v="THS Class of 2026"/>
    <x v="0"/>
    <n v="10"/>
    <x v="0"/>
    <d v="2023-03-01T00:00:00"/>
    <m/>
    <s v="Prompt: How did your service contribute to better understanding of:&lt;br&gt;&lt;br&gt;1. Advocacy Skills&lt;br&gt;2. Designing a Solution&lt;br&gt;3. Empathy&lt;br&gt;4. Exploring Purpose&lt;br&gt;5.  Real World Experience Response: We read books to children who had cancer. The videos will allow the children to enjoy reading and looking at the pictures."/>
    <s v="Hockaday"/>
    <x v="0"/>
    <s v="2023"/>
  </r>
  <r>
    <x v="257"/>
    <s v="THS Class of 2026"/>
    <x v="0"/>
    <n v="19"/>
    <x v="0"/>
    <d v="2023-04-12T00:00:00"/>
    <m/>
    <s v="Prompt: How did your service contribute to better understanding of:&lt;br&gt;&lt;br&gt;1. Advocacy Skills&lt;br&gt;2. Designing a Solution&lt;br&gt;3. Empathy&lt;br&gt;4. Exploring Purpose&lt;br&gt;5.  Real World Experience Response: We recorded books for children to read. There was also a book drive, which I donated 71 books to. Then we went to a hospital to and donated the books to the children."/>
    <s v="c4c"/>
    <x v="0"/>
    <s v="2023"/>
  </r>
  <r>
    <x v="142"/>
    <s v="THS Class of 2026"/>
    <x v="0"/>
    <n v="2"/>
    <x v="0"/>
    <d v="2023-04-05T00:00:00"/>
    <m/>
    <s v="Prompt: How did your service contribute to better understanding of:&lt;br&gt;&lt;br&gt;1. Advocacy Skills&lt;br&gt;2. Designing a Solution&lt;br&gt;3. Empathy&lt;br&gt;4. Exploring Purpose&lt;br&gt;5.  Real World Experience Response: We worked with kids who did not have the means to row, so through showing empathy to their situation, we were able to teach them to row."/>
    <s v="Row-d to Change"/>
    <x v="0"/>
    <s v="2023"/>
  </r>
  <r>
    <x v="143"/>
    <s v="THS Class of 2026"/>
    <x v="0"/>
    <n v="2"/>
    <x v="0"/>
    <d v="2022-10-17T00:00:00"/>
    <m/>
    <s v="Prompt: How did your service contribute to better understanding of:&lt;br&gt;&lt;br&gt;1. Advocacy Skills&lt;br&gt;2. Designing a Solution&lt;br&gt;3. Empathy&lt;br&gt;4. Exploring Purpose&lt;br&gt;5.  Real World Experience Response: helping teachers organize their classrooms and students things."/>
    <s v="helping hands"/>
    <x v="0"/>
    <s v="2022"/>
  </r>
  <r>
    <x v="143"/>
    <s v="THS Class of 2026"/>
    <x v="0"/>
    <n v="2"/>
    <x v="0"/>
    <d v="2022-11-08T00:00:00"/>
    <m/>
    <s v="Prompt: How did your service contribute to better understanding of:&lt;br&gt;&lt;br&gt;1. Advocacy Skills&lt;br&gt;2. Designing a Solution&lt;br&gt;3. Empathy&lt;br&gt;4. Exploring Purpose&lt;br&gt;5.  Real World Experience Response: i baked cookies to sell at the social impact bizaar to raise money to donate to those in need."/>
    <m/>
    <x v="0"/>
    <s v="2022"/>
  </r>
  <r>
    <x v="143"/>
    <s v="THS Class of 2026"/>
    <x v="0"/>
    <n v="2"/>
    <x v="0"/>
    <d v="2022-11-24T00:00:00"/>
    <m/>
    <s v="Prompt: How did your service contribute to better understanding of:&lt;br&gt;&lt;br&gt;1. Advocacy Skills&lt;br&gt;2. Designing a Solution&lt;br&gt;3. Empathy&lt;br&gt;4. Exploring Purpose&lt;br&gt;5.  Real World Experience Response: I made cookies to donate for thanksgiving to those who are less fortunate and don‚Äôt have access to holiday treats."/>
    <s v="baking clib"/>
    <x v="0"/>
    <s v="2022"/>
  </r>
  <r>
    <x v="143"/>
    <s v="THS Class of 2026"/>
    <x v="0"/>
    <n v="3"/>
    <x v="0"/>
    <d v="2023-04-04T00:00:00"/>
    <m/>
    <s v="Prompt: How did your service contribute to better understanding of:&lt;br&gt;&lt;br&gt;1. Advocacy Skills&lt;br&gt;2. Designing a Solution&lt;br&gt;3. Empathy&lt;br&gt;4. Exploring Purpose&lt;br&gt;5.  Real World Experience Response: I spent my day after school playing with children who have a difficult home life. I got to make them laugh and listen to what they had to say. It felt so good to be a friend to them while their parents were in counciling."/>
    <s v="Genesis Women's Shelter &amp; Support"/>
    <x v="0"/>
    <s v="2023"/>
  </r>
  <r>
    <x v="143"/>
    <s v="THS Class of 2026"/>
    <x v="0"/>
    <n v="6"/>
    <x v="0"/>
    <d v="2023-05-12T00:00:00"/>
    <m/>
    <s v="Prompt: How did your service contribute to better understanding of:&lt;br&gt;&lt;br&gt;1. Advocacy Skills&lt;br&gt;2. Designing a Solution&lt;br&gt;3. Empathy&lt;br&gt;4. Exploring Purpose&lt;br&gt;5.  Real World Experience Response: i baked 4 dozen cookies and supplied items for mother day baskets to give to family gateway. i explored empathy by giving back to people who are less fortunate and cannot celebrate the holiday as much as others. mother‚Äôs day is an important holiday to celebrate everything that moms do and i want to be a part of making sure that every mom feels appreciated."/>
    <s v="Social Impact baking club"/>
    <x v="0"/>
    <s v="2023"/>
  </r>
  <r>
    <x v="144"/>
    <s v="THS Class of 2026"/>
    <x v="0"/>
    <n v="2"/>
    <x v="0"/>
    <d v="2022-11-21T00:00:00"/>
    <m/>
    <s v="Prompt: How did your service contribute to better understanding of:&lt;br&gt;&lt;br&gt;1. Advocacy Skills&lt;br&gt;2. Designing a Solution&lt;br&gt;3. Empathy&lt;br&gt;4. Exploring Purpose&lt;br&gt;5.  Real World Experience Response: Feeding women who were sexually trafficked"/>
    <s v="New Friends New Life"/>
    <x v="0"/>
    <s v="2022"/>
  </r>
  <r>
    <x v="145"/>
    <s v="THS Class of 2026"/>
    <x v="0"/>
    <n v="1"/>
    <x v="0"/>
    <d v="2022-11-10T00:00:00"/>
    <m/>
    <s v="Prompt: How did your service contribute to better understanding of:&lt;br&gt;&lt;br&gt;1. Advocacy Skills&lt;br&gt;2. Designing a Solution&lt;br&gt;3. Empathy&lt;br&gt;4. Exploring Purpose&lt;br&gt;5.  Real World Experience Response: I had to use empathy to understand what the kids needed."/>
    <m/>
    <x v="0"/>
    <s v="2022"/>
  </r>
  <r>
    <x v="145"/>
    <s v="THS Class of 2026"/>
    <x v="0"/>
    <n v="2"/>
    <x v="0"/>
    <d v="2023-04-05T00:00:00"/>
    <m/>
    <s v="Prompt: How did your service contribute to better understanding of:&lt;br&gt;&lt;br&gt;1. Advocacy Skills&lt;br&gt;2. Designing a Solution&lt;br&gt;3. Empathy&lt;br&gt;4. Exploring Purpose&lt;br&gt;5.  Real World Experience Response: It taught me empathy because i has to see explore how lower income students didn‚Äôt have the access to everything i have."/>
    <s v="Rowd to change"/>
    <x v="0"/>
    <s v="2023"/>
  </r>
  <r>
    <x v="258"/>
    <s v="THS Class of 2026"/>
    <x v="0"/>
    <n v="2"/>
    <x v="0"/>
    <d v="2022-12-16T00:00:00"/>
    <m/>
    <s v="Prompt: How did your service contribute to better understanding of:&lt;br&gt;&lt;br&gt;1. Advocacy Skills&lt;br&gt;2. Designing a Solution&lt;br&gt;3. Empathy&lt;br&gt;4. Exploring Purpose&lt;br&gt;5.  Real World Experience Response: We helped the staff and patients at the hospital to give them courage."/>
    <s v="Hockaday"/>
    <x v="0"/>
    <s v="2022"/>
  </r>
  <r>
    <x v="258"/>
    <s v="THS Class of 2026"/>
    <x v="0"/>
    <n v="1"/>
    <x v="0"/>
    <d v="2023-01-25T00:00:00"/>
    <m/>
    <s v="Prompt: How did your service contribute to better understanding of:&lt;br&gt;&lt;br&gt;1. Advocacy Skills&lt;br&gt;2. Designing a Solution&lt;br&gt;3. Empathy&lt;br&gt;4. Exploring Purpose&lt;br&gt;5.  Real World Experience Response: I learned to be patient and to play into the kids interests."/>
    <s v="Anne frank"/>
    <x v="0"/>
    <s v="2023"/>
  </r>
  <r>
    <x v="258"/>
    <s v="THS Class of 2026"/>
    <x v="0"/>
    <n v="5"/>
    <x v="0"/>
    <d v="2023-04-21T00:00:00"/>
    <m/>
    <s v="Prompt: How did your service contribute to better understanding of:&lt;br&gt;&lt;br&gt;1. Advocacy Skills&lt;br&gt;2. Designing a Solution&lt;br&gt;3. Empathy&lt;br&gt;4. Exploring Purpose&lt;br&gt;5.  Real World Experience Response: I recorded and read books for kids with cancer. I hope that they enjoy and learn from listening to the stories I read."/>
    <s v="C4C"/>
    <x v="0"/>
    <s v="2023"/>
  </r>
  <r>
    <x v="146"/>
    <s v="THS Class of 2026"/>
    <x v="0"/>
    <n v="24"/>
    <x v="0"/>
    <d v="2022-09-08T00:00:00"/>
    <m/>
    <s v="Prompt: How did your service contribute to better understanding of:&lt;br&gt;&lt;br&gt;1. Advocacy Skills&lt;br&gt;2. Designing a Solution&lt;br&gt;3. Empathy&lt;br&gt;4. Exploring Purpose&lt;br&gt;5.  Real World Experience Response: It was interesting to help lower school aged children explore their interest in inventing."/>
    <s v="camp inventions"/>
    <x v="0"/>
    <s v="2022"/>
  </r>
  <r>
    <x v="146"/>
    <s v="THS Class of 2026"/>
    <x v="0"/>
    <n v="17.5"/>
    <x v="0"/>
    <d v="2022-09-08T00:00:00"/>
    <m/>
    <s v="Prompt: How did your service contribute to better understanding of:&lt;br&gt;&lt;br&gt;1. Advocacy Skills&lt;br&gt;2. Designing a Solution&lt;br&gt;3. Empathy&lt;br&gt;4. Exploring Purpose&lt;br&gt;5.  Real World Experience Response: I enjoyed helping kids explore inventing with up cycled materials"/>
    <s v="camp inventions"/>
    <x v="0"/>
    <s v="2022"/>
  </r>
  <r>
    <x v="146"/>
    <s v="THS Class of 2026"/>
    <x v="0"/>
    <n v="1"/>
    <x v="0"/>
    <d v="2022-11-10T00:00:00"/>
    <m/>
    <s v="Prompt: How did your service contribute to better understanding of:&lt;br&gt;&lt;br&gt;1. Advocacy Skills&lt;br&gt;2. Designing a Solution&lt;br&gt;3. Empathy&lt;br&gt;4. Exploring Purpose&lt;br&gt;5.  Real World Experience Response: I tried to understand each student‚Äòs different personalities and learning styles when I read with them."/>
    <s v="summit tutoring"/>
    <x v="0"/>
    <s v="2022"/>
  </r>
  <r>
    <x v="146"/>
    <s v="THS Class of 2026"/>
    <x v="0"/>
    <n v="2"/>
    <x v="0"/>
    <d v="2022-12-16T00:00:00"/>
    <m/>
    <s v="Prompt: How did your service contribute to better understanding of:&lt;br&gt;&lt;br&gt;1. Advocacy Skills&lt;br&gt;2. Designing a Solution&lt;br&gt;3. Empathy&lt;br&gt;4. Exploring Purpose&lt;br&gt;5.  Real World Experience Response: we got to record books and make cards for the kids and hospital staff to let them know how much we appreciate and care for them."/>
    <m/>
    <x v="0"/>
    <s v="2022"/>
  </r>
  <r>
    <x v="146"/>
    <s v="THS Class of 2026"/>
    <x v="0"/>
    <n v="2.5"/>
    <x v="0"/>
    <d v="2022-12-21T00:00:00"/>
    <m/>
    <s v="Prompt: How did your service contribute to better understanding of:&lt;br&gt;&lt;br&gt;1. Advocacy Skills&lt;br&gt;2. Designing a Solution&lt;br&gt;3. Empathy&lt;br&gt;4. Exploring Purpose&lt;br&gt;5.  Real World Experience Response: It was interesting to see how many meals I was a part of providing in just 2 hours."/>
    <s v="North Texas Food Bank"/>
    <x v="0"/>
    <s v="2022"/>
  </r>
  <r>
    <x v="146"/>
    <s v="THS Class of 2026"/>
    <x v="0"/>
    <n v="1"/>
    <x v="0"/>
    <d v="2022-12-15T00:00:00"/>
    <m/>
    <s v="Prompt: How did your service contribute to better understanding of:&lt;br&gt;&lt;br&gt;1. Advocacy Skills&lt;br&gt;2. Designing a Solution&lt;br&gt;3. Empathy&lt;br&gt;4. Exploring Purpose&lt;br&gt;5.  Real World Experience Response: it was interesting being able to connect with the students in a different class than I normally tutor at."/>
    <s v="summit tutoring"/>
    <x v="0"/>
    <s v="2022"/>
  </r>
  <r>
    <x v="146"/>
    <s v="THS Class of 2026"/>
    <x v="0"/>
    <n v="1"/>
    <x v="0"/>
    <d v="2023-01-19T00:00:00"/>
    <m/>
    <s v="Prompt: How did your service contribute to better understanding of:&lt;br&gt;&lt;br&gt;1. Advocacy Skills&lt;br&gt;2. Designing a Solution&lt;br&gt;3. Empathy&lt;br&gt;4. Exploring Purpose&lt;br&gt;5.  Real World Experience Response: I was able to help elementary students in an area I hadn‚Äôt done before."/>
    <s v="summit tutoring"/>
    <x v="0"/>
    <s v="2023"/>
  </r>
  <r>
    <x v="146"/>
    <s v="THS Class of 2026"/>
    <x v="0"/>
    <n v="1"/>
    <x v="0"/>
    <d v="2023-03-22T00:00:00"/>
    <m/>
    <s v="Prompt: How did your service contribute to better understanding of:&lt;br&gt;&lt;br&gt;1. Advocacy Skills&lt;br&gt;2. Designing a Solution&lt;br&gt;3. Empathy&lt;br&gt;4. Exploring Purpose&lt;br&gt;5.  Real World Experience Response: We were able to listen to 2 presentation trying to help animals in the wild. The first group was concerned with wild animals, specifically monkeys, eating food from a trashcan, and they designed a trashcan cover to minimize that. I also listened to a group that was trying to create accurate representation of animals and their habitats through children‚Äôs media."/>
    <s v="The Hockaday School"/>
    <x v="0"/>
    <s v="2023"/>
  </r>
  <r>
    <x v="146"/>
    <s v="THS Class of 2026"/>
    <x v="0"/>
    <n v="3"/>
    <x v="0"/>
    <d v="2023-04-08T00:00:00"/>
    <m/>
    <s v="Prompt: How did your service contribute to better understanding of:&lt;br&gt;&lt;br&gt;1. Advocacy Skills&lt;br&gt;2. Designing a Solution&lt;br&gt;3. Empathy&lt;br&gt;4. Exploring Purpose&lt;br&gt;5.  Real World Experience Response: I was able to listen to part 2 of the teen safety seminar, and learned about online safety, human trafficking, and suicide awareness."/>
    <s v="Dallas Police Department Office of Community Affairs"/>
    <x v="0"/>
    <s v="2023"/>
  </r>
  <r>
    <x v="259"/>
    <s v="THS Class of 2026"/>
    <x v="0"/>
    <n v="20"/>
    <x v="0"/>
    <d v="2022-10-16T00:00:00"/>
    <m/>
    <s v="Prompt: How did your service contribute to better understanding of:&lt;br&gt;&lt;br&gt;1. Advocacy Skills&lt;br&gt;2. Designing a Solution&lt;br&gt;3. Empathy&lt;br&gt;4. Exploring Purpose&lt;br&gt;5.  Real World Experience Response: While gardening, delivering and packing meals, and wrapping Christmas presents for home bound seniors I learned that it is the little things that make a difference. I saw that even giving someone a smile or singing them happy birthday made their day."/>
    <s v="St Micheal's Youth Outreach"/>
    <x v="0"/>
    <s v="2022"/>
  </r>
  <r>
    <x v="259"/>
    <s v="THS Class of 2026"/>
    <x v="0"/>
    <n v="2"/>
    <x v="0"/>
    <d v="2022-12-16T00:00:00"/>
    <m/>
    <s v="Prompt: How did your service contribute to better understanding of:&lt;br&gt;&lt;br&gt;1. Advocacy Skills&lt;br&gt;2. Designing a Solution&lt;br&gt;3. Empathy&lt;br&gt;4. Exploring Purpose&lt;br&gt;5.  Real World Experience Response: I shared empathy by making cards and bookmarks for children as well as reading books. It makes me happy to spread joy during the holiday season as I know other people struggle during this time."/>
    <s v="Hockaday"/>
    <x v="0"/>
    <s v="2022"/>
  </r>
  <r>
    <x v="147"/>
    <s v="THS Class of 2026"/>
    <x v="0"/>
    <n v="1"/>
    <x v="0"/>
    <d v="2022-09-16T00:00:00"/>
    <m/>
    <s v="Prompt: How did your service contribute to better understanding of:&lt;br&gt;&lt;br&gt;1. Advocacy Skills&lt;br&gt;2. Designing a Solution&lt;br&gt;3. Empathy&lt;br&gt;4. Exploring Purpose&lt;br&gt;5.  Real World Experience Response: We taught elementary school kids about cross country, and we played games with them. During the games, we cheered the kids on while they were running. They were smiling the entire time, so it was amazing to see them so excited about the games that we were playing."/>
    <s v="Hockaday"/>
    <x v="0"/>
    <s v="2022"/>
  </r>
  <r>
    <x v="147"/>
    <s v="THS Class of 2026"/>
    <x v="0"/>
    <n v="2"/>
    <x v="0"/>
    <d v="2022-12-16T00:00:00"/>
    <m/>
    <s v="Prompt: How did your service contribute to better understanding of:&lt;br&gt;&lt;br&gt;1. Advocacy Skills&lt;br&gt;2. Designing a Solution&lt;br&gt;3. Empathy&lt;br&gt;4. Exploring Purpose&lt;br&gt;5.  Real World Experience Response: I showed empathy by reading to kids and making cards for medical workers, so they can have a more joyous holiday break."/>
    <s v="The Hockaday School"/>
    <x v="0"/>
    <s v="2022"/>
  </r>
  <r>
    <x v="260"/>
    <s v="THS Class of 2026"/>
    <x v="0"/>
    <n v="3"/>
    <x v="0"/>
    <d v="2023-05-13T00:00:00"/>
    <m/>
    <s v="Prompt: How did your service contribute to better understanding of:&lt;br&gt;&lt;br&gt;1. Advocacy Skills&lt;br&gt;2. Designing a Solution&lt;br&gt;3. Empathy&lt;br&gt;4. Exploring Purpose&lt;br&gt;5.  Real World Experience Response: i love hanging out with the kids and making them smile and feel loved!"/>
    <s v="rae's hope"/>
    <x v="0"/>
    <s v="2023"/>
  </r>
  <r>
    <x v="261"/>
    <s v="THS Class of 2026"/>
    <x v="0"/>
    <n v="3"/>
    <x v="0"/>
    <d v="2022-10-07T00:00:00"/>
    <m/>
    <s v="Prompt: How did your service contribute to better understanding of:&lt;br&gt;&lt;br&gt;1. Advocacy Skills&lt;br&gt;2. Designing a Solution&lt;br&gt;3. Empathy&lt;br&gt;4. Exploring Purpose&lt;br&gt;5.  Real World Experience Response: I was able to see and understand the need these people have for this food by delivering food."/>
    <s v="Meals on Wheels - Dallas, TX"/>
    <x v="0"/>
    <s v="2022"/>
  </r>
  <r>
    <x v="261"/>
    <s v="THS Class of 2026"/>
    <x v="0"/>
    <n v="1"/>
    <x v="0"/>
    <d v="2022-10-19T00:00:00"/>
    <m/>
    <s v="Prompt: How did your service contribute to better understanding of:&lt;br&gt;&lt;br&gt;1. Advocacy Skills&lt;br&gt;2. Designing a Solution&lt;br&gt;3. Empathy&lt;br&gt;4. Exploring Purpose&lt;br&gt;5.  Real World Experience Response: I was able to tutor a 1st grader to help kids who may not have the same access to tutoring."/>
    <s v="Anne Frank EL"/>
    <x v="0"/>
    <s v="2022"/>
  </r>
  <r>
    <x v="261"/>
    <s v="THS Class of 2026"/>
    <x v="0"/>
    <n v="1"/>
    <x v="0"/>
    <d v="2022-10-25T00:00:00"/>
    <m/>
    <s v="Prompt: How did your service contribute to better understanding of:&lt;br&gt;&lt;br&gt;1. Advocacy Skills&lt;br&gt;2. Designing a Solution&lt;br&gt;3. Empathy&lt;br&gt;4. Exploring Purpose&lt;br&gt;5.  Real World Experience Response: I tutored a first grader in math."/>
    <s v="Anne Frank EL"/>
    <x v="0"/>
    <s v="2022"/>
  </r>
  <r>
    <x v="261"/>
    <s v="THS Class of 2026"/>
    <x v="0"/>
    <n v="1"/>
    <x v="0"/>
    <d v="2022-11-16T00:00:00"/>
    <m/>
    <s v="Prompt: How did your service contribute to better understanding of:&lt;br&gt;&lt;br&gt;1. Advocacy Skills&lt;br&gt;2. Designing a Solution&lt;br&gt;3. Empathy&lt;br&gt;4. Exploring Purpose&lt;br&gt;5.  Real World Experience Response: I tutor first graders in math and reading to help them feel better about themselves and learn better."/>
    <s v="Anne Frank EL"/>
    <x v="0"/>
    <s v="2022"/>
  </r>
  <r>
    <x v="261"/>
    <s v="THS Class of 2026"/>
    <x v="0"/>
    <n v="2"/>
    <x v="0"/>
    <d v="2022-11-16T00:00:00"/>
    <m/>
    <s v="Prompt: How did your service contribute to better understanding of:&lt;br&gt;&lt;br&gt;1. Advocacy Skills&lt;br&gt;2. Designing a Solution&lt;br&gt;3. Empathy&lt;br&gt;4. Exploring Purpose&lt;br&gt;5.  Real World Experience Response: I baked lots of brownies and cookies for people in need to enjoy on thanksgiving."/>
    <s v="Family Gateway"/>
    <x v="0"/>
    <s v="2022"/>
  </r>
  <r>
    <x v="261"/>
    <s v="THS Class of 2026"/>
    <x v="0"/>
    <n v="1"/>
    <x v="0"/>
    <d v="2022-12-15T00:00:00"/>
    <s v="Tutor kids at anne frank to help them learn math and reading better."/>
    <s v="Prompt: How did your service contribute to better understanding of:&lt;br&gt;&lt;br&gt;1. Advocacy Skills&lt;br&gt;2. Designing a Solution&lt;br&gt;3. Empathy&lt;br&gt;4. Exploring Purpose&lt;br&gt;5.  Real World Experience Response: Empathy"/>
    <s v="Anne Frank EL"/>
    <x v="0"/>
    <s v="2022"/>
  </r>
  <r>
    <x v="149"/>
    <s v="THS Class of 2026"/>
    <x v="0"/>
    <n v="0.5"/>
    <x v="0"/>
    <d v="2023-01-18T00:00:00"/>
    <m/>
    <s v="Prompt: How did your service contribute to better understanding of:&lt;br&gt;&lt;br&gt;1. Advocacy Skills&lt;br&gt;2. Designing a Solution&lt;br&gt;3. Empathy&lt;br&gt;4. Exploring Purpose&lt;br&gt;5.  Real World Experience Response: Today we went to kramer and talked with the kids and talked with them about their weekends!"/>
    <m/>
    <x v="0"/>
    <s v="2023"/>
  </r>
  <r>
    <x v="149"/>
    <s v="THS Class of 2026"/>
    <x v="0"/>
    <n v="1"/>
    <x v="0"/>
    <d v="2023-01-25T00:00:00"/>
    <m/>
    <s v="Prompt: How did your service contribute to better understanding of:&lt;br&gt;&lt;br&gt;1. Advocacy Skills&lt;br&gt;2. Designing a Solution&lt;br&gt;3. Empathy&lt;br&gt;4. Exploring Purpose&lt;br&gt;5.  Real World Experience Response: I worked with a young boy today, whom I usually work with, and I helped him with his 6 assigned math problems."/>
    <m/>
    <x v="0"/>
    <s v="2023"/>
  </r>
  <r>
    <x v="149"/>
    <s v="THS Class of 2026"/>
    <x v="0"/>
    <n v="3"/>
    <x v="0"/>
    <d v="2023-04-04T00:00:00"/>
    <m/>
    <s v="Prompt: How did your service contribute to better understanding of:&lt;br&gt;&lt;br&gt;1. Advocacy Skills&lt;br&gt;2. Designing a Solution&lt;br&gt;3. Empathy&lt;br&gt;4. Exploring Purpose&lt;br&gt;5.  Real World Experience Response: Today we went to Genesis women‚Äôs shelter and played with the children."/>
    <m/>
    <x v="0"/>
    <s v="2023"/>
  </r>
  <r>
    <x v="149"/>
    <s v="THS Class of 2026"/>
    <x v="0"/>
    <n v="1"/>
    <x v="0"/>
    <d v="2023-04-12T00:00:00"/>
    <m/>
    <s v="Prompt: How did your service contribute to better understanding of:&lt;br&gt;&lt;br&gt;1. Advocacy Skills&lt;br&gt;2. Designing a Solution&lt;br&gt;3. Empathy&lt;br&gt;4. Exploring Purpose&lt;br&gt;5.  Real World Experience Response: Tutoring at Kramer"/>
    <m/>
    <x v="0"/>
    <s v="2023"/>
  </r>
  <r>
    <x v="150"/>
    <s v="THS Class of 2026"/>
    <x v="0"/>
    <n v="2"/>
    <x v="0"/>
    <d v="2022-12-13T00:00:00"/>
    <m/>
    <s v="Prompt: How did your service contribute to better understanding of:&lt;br&gt;&lt;br&gt;1. Advocacy Skills&lt;br&gt;2. Designing a Solution&lt;br&gt;3. Empathy&lt;br&gt;4. Exploring Purpose&lt;br&gt;5.  Real World Experience Response: I went with my Varsity Basketball Team to a local ISD school to teach their students basketball. We taught them a variety of different drills that improved both their dribbling and shooting skills."/>
    <s v="Hockaday"/>
    <x v="0"/>
    <s v="2022"/>
  </r>
  <r>
    <x v="262"/>
    <s v="THS Class of 2026"/>
    <x v="0"/>
    <n v="1"/>
    <x v="0"/>
    <d v="2022-10-19T00:00:00"/>
    <m/>
    <s v="Prompt: How did your service contribute to better understanding of:&lt;br&gt;&lt;br&gt;1. Advocacy Skills&lt;br&gt;2. Designing a Solution&lt;br&gt;3. Empathy&lt;br&gt;4. Exploring Purpose&lt;br&gt;5.  Real World Experience Response: We through Ncl donated food to the food bank and it‚Äôs just so sad to think that so many people rely on this food bank to survive."/>
    <s v="North Texas Food Bank"/>
    <x v="0"/>
    <s v="2022"/>
  </r>
  <r>
    <x v="262"/>
    <s v="THS Class of 2026"/>
    <x v="0"/>
    <n v="1"/>
    <x v="0"/>
    <d v="2022-10-16T00:00:00"/>
    <m/>
    <s v="Prompt: How did your service contribute to better understanding of:&lt;br&gt;&lt;br&gt;1. Advocacy Skills&lt;br&gt;2. Designing a Solution&lt;br&gt;3. Empathy&lt;br&gt;4. Exploring Purpose&lt;br&gt;5.  Real World Experience Response: We wrote notes to women who got out of abusive relationships and learned about some of the things these women went through and it was just so heart breaking. Half way through I almost broke down crying and jsut that these are regular women in terrible situations hurts me so much"/>
    <s v="haggard hearts"/>
    <x v="0"/>
    <s v="2022"/>
  </r>
  <r>
    <x v="262"/>
    <s v="THS Class of 2026"/>
    <x v="0"/>
    <n v="2"/>
    <x v="0"/>
    <d v="2022-12-16T00:00:00"/>
    <m/>
    <s v="Prompt: How did your service contribute to better understanding of:&lt;br&gt;&lt;br&gt;1. Advocacy Skills&lt;br&gt;2. Designing a Solution&lt;br&gt;3. Empathy&lt;br&gt;4. Exploring Purpose&lt;br&gt;5.  Real World Experience Response: Understanding what these kids are going through really puts in perspective how nice I have it"/>
    <s v="Dallas children's hospital"/>
    <x v="0"/>
    <s v="2022"/>
  </r>
  <r>
    <x v="262"/>
    <s v="THS Class of 2026"/>
    <x v="0"/>
    <n v="1.8"/>
    <x v="0"/>
    <d v="2023-01-28T00:00:00"/>
    <m/>
    <s v="Prompt: How did your service contribute to better understanding of:&lt;br&gt;&lt;br&gt;1. Advocacy Skills&lt;br&gt;2. Designing a Solution&lt;br&gt;3. Empathy&lt;br&gt;4. Exploring Purpose&lt;br&gt;5.  Real World Experience Response: Love making these packs for kids. Helps me understand what ppl are going through"/>
    <s v="Feed My Starving Children - Richardson, TX"/>
    <x v="0"/>
    <s v="2023"/>
  </r>
  <r>
    <x v="262"/>
    <s v="THS Class of 2026"/>
    <x v="0"/>
    <n v="1"/>
    <x v="0"/>
    <d v="2023-01-29T00:00:00"/>
    <m/>
    <s v="Prompt: How did your service contribute to better understanding of:&lt;br&gt;&lt;br&gt;1. Advocacy Skills&lt;br&gt;2. Designing a Solution&lt;br&gt;3. Empathy&lt;br&gt;4. Exploring Purpose&lt;br&gt;5.  Real World Experience Response: We collected cans for North Texas food Bank, and we made sure that they have food in these cold winter months"/>
    <s v="North Texas Food Bank"/>
    <x v="0"/>
    <s v="2023"/>
  </r>
  <r>
    <x v="262"/>
    <s v="THS Class of 2026"/>
    <x v="0"/>
    <n v="1"/>
    <x v="0"/>
    <d v="2023-02-26T00:00:00"/>
    <m/>
    <s v="Prompt: How did your service contribute to better understanding of:&lt;br&gt;&lt;br&gt;1. Advocacy Skills&lt;br&gt;2. Designing a Solution&lt;br&gt;3. Empathy&lt;br&gt;4. Exploring Purpose&lt;br&gt;5.  Real World Experience Response: Writing these letters really shows you what some people are going through and j trying to understand there position to help write the letter can be good but also sad"/>
    <s v="Hagard hearts"/>
    <x v="0"/>
    <s v="2023"/>
  </r>
  <r>
    <x v="151"/>
    <s v="THS Class of 2026"/>
    <x v="0"/>
    <n v="2"/>
    <x v="0"/>
    <d v="2022-12-16T00:00:00"/>
    <m/>
    <s v="Prompt: How did your service contribute to better understanding of:&lt;br&gt;&lt;br&gt;1. Advocacy Skills&lt;br&gt;2. Designing a Solution&lt;br&gt;3. Empathy&lt;br&gt;4. Exploring Purpose&lt;br&gt;5.  Real World Experience Response: We recorded audiobooks and made bookmarks for kids in the hospital."/>
    <s v="Children's Health"/>
    <x v="0"/>
    <s v="2022"/>
  </r>
  <r>
    <x v="151"/>
    <s v="THS Class of 2026"/>
    <x v="0"/>
    <n v="3"/>
    <x v="0"/>
    <d v="2023-05-07T00:00:00"/>
    <m/>
    <s v="Prompt: How did your service contribute to better understanding of:&lt;br&gt;&lt;br&gt;1. Advocacy Skills&lt;br&gt;2. Designing a Solution&lt;br&gt;3. Empathy&lt;br&gt;4. Exploring Purpose&lt;br&gt;5.  Real World Experience Response: We supervised kids learning about water safety and how to swim."/>
    <s v="Emler Swim School"/>
    <x v="0"/>
    <s v="2023"/>
  </r>
  <r>
    <x v="263"/>
    <s v="THS Class of 2026"/>
    <x v="0"/>
    <n v="1"/>
    <x v="0"/>
    <d v="2022-11-09T00:00:00"/>
    <m/>
    <s v="Prompt: How did your service contribute to better understanding of:&lt;br&gt;&lt;br&gt;1. Advocacy Skills&lt;br&gt;2. Designing a Solution&lt;br&gt;3. Empathy&lt;br&gt;4. Exploring Purpose&lt;br&gt;5.  Real World Experience Response: I was able to work with kids who don‚Äôt have much resources, read with them, and spend time with them"/>
    <s v="Anne Frank EL"/>
    <x v="0"/>
    <s v="2022"/>
  </r>
  <r>
    <x v="152"/>
    <s v="THS Class of 2026"/>
    <x v="0"/>
    <n v="2"/>
    <x v="0"/>
    <d v="2022-10-01T00:00:00"/>
    <m/>
    <s v="Prompt: How did your service contribute to better understanding of:&lt;br&gt;&lt;br&gt;1. Advocacy Skills&lt;br&gt;2. Designing a Solution&lt;br&gt;3. Empathy&lt;br&gt;4. Exploring Purpose&lt;br&gt;5.  Real World Experience Response: We were empathetic towards the environment and the health of the people getting water from nearby waterways and wild animals in the area by picking up trash and small objects."/>
    <s v="Texas Conservation alliance"/>
    <x v="0"/>
    <s v="2022"/>
  </r>
  <r>
    <x v="152"/>
    <s v="THS Class of 2026"/>
    <x v="0"/>
    <n v="2.5"/>
    <x v="0"/>
    <d v="2022-09-27T00:00:00"/>
    <m/>
    <s v="Prompt: How did your service contribute to better understanding of:&lt;br&gt;&lt;br&gt;1. Advocacy Skills&lt;br&gt;2. Designing a Solution&lt;br&gt;3. Empathy&lt;br&gt;4. Exploring Purpose&lt;br&gt;5.  Real World Experience Response: The children were really excited to learn dance, and it made me happy to see them so excited and motivated."/>
    <s v="Foster Elementary"/>
    <x v="0"/>
    <s v="2022"/>
  </r>
  <r>
    <x v="152"/>
    <s v="THS Class of 2026"/>
    <x v="0"/>
    <n v="2.5"/>
    <x v="0"/>
    <d v="2022-09-29T00:00:00"/>
    <m/>
    <s v="Prompt: How did your service contribute to better understanding of:&lt;br&gt;&lt;br&gt;1. Advocacy Skills&lt;br&gt;2. Designing a Solution&lt;br&gt;3. Empathy&lt;br&gt;4. Exploring Purpose&lt;br&gt;5.  Real World Experience Response: The children were really excited to learn dance, and it made me happy to see them so excited and motivated."/>
    <s v="Foster Elementary"/>
    <x v="0"/>
    <s v="2022"/>
  </r>
  <r>
    <x v="152"/>
    <s v="THS Class of 2026"/>
    <x v="0"/>
    <n v="2"/>
    <x v="0"/>
    <d v="2022-12-16T00:00:00"/>
    <m/>
    <s v="Prompt: How did your service contribute to better understanding of:&lt;br&gt;&lt;br&gt;1. Advocacy Skills&lt;br&gt;2. Designing a Solution&lt;br&gt;3. Empathy&lt;br&gt;4. Exploring Purpose&lt;br&gt;5.  Real World Experience Response: We showed empathy by making cards for hospital workers that have been working so hard all year. We also made motivation bookmarks for those who need an extra uplift. And we read books for kids in hospitals that are sick."/>
    <s v="Hockaday"/>
    <x v="0"/>
    <s v="2022"/>
  </r>
  <r>
    <x v="152"/>
    <s v="THS Class of 2026"/>
    <x v="0"/>
    <n v="4"/>
    <x v="0"/>
    <d v="2022-11-20T00:00:00"/>
    <m/>
    <s v="Prompt: How did your service contribute to better understanding of:&lt;br&gt;&lt;br&gt;1. Advocacy Skills&lt;br&gt;2. Designing a Solution&lt;br&gt;3. Empathy&lt;br&gt;4. Exploring Purpose&lt;br&gt;5.  Real World Experience Response: The dogs at the local dog shelter were running low on blankets and toys so with the leftover scraps after the meeting I made 6 dog toys over break."/>
    <s v="The Hockaday School"/>
    <x v="0"/>
    <s v="2022"/>
  </r>
  <r>
    <x v="264"/>
    <s v="THS Class of 2026"/>
    <x v="0"/>
    <n v="2"/>
    <x v="0"/>
    <d v="2022-10-01T00:00:00"/>
    <m/>
    <s v="Prompt: How did your service contribute to better understanding of:&lt;br&gt;&lt;br&gt;1. Advocacy Skills&lt;br&gt;2. Designing a Solution&lt;br&gt;3. Empathy&lt;br&gt;4. Exploring Purpose&lt;br&gt;5.  Real World Experience Response: It helped me understand how much trash is around us without us even noticing. I feel empathy for the animals in the river and the residents that live near by."/>
    <s v="Texas conservative alliance"/>
    <x v="0"/>
    <s v="2022"/>
  </r>
  <r>
    <x v="264"/>
    <s v="THS Class of 2026"/>
    <x v="0"/>
    <n v="1"/>
    <x v="0"/>
    <d v="2023-03-26T00:00:00"/>
    <m/>
    <s v="Prompt: How did your service contribute to better understanding of:&lt;br&gt;&lt;br&gt;1. Advocacy Skills&lt;br&gt;2. Designing a Solution&lt;br&gt;3. Empathy&lt;br&gt;4. Exploring Purpose&lt;br&gt;5.  Real World Experience Response: I liked getting to hang out with the same kids every week a build a connection with them. this week we cut stars and made a collage for one of the books  they read."/>
    <s v="nathan addams preschool"/>
    <x v="0"/>
    <s v="2023"/>
  </r>
  <r>
    <x v="264"/>
    <s v="THS Class of 2026"/>
    <x v="0"/>
    <n v="6"/>
    <x v="0"/>
    <d v="2023-04-19T00:00:00"/>
    <m/>
    <s v="Prompt: How did your service contribute to better understanding of:&lt;br&gt;&lt;br&gt;1. Advocacy Skills&lt;br&gt;2. Designing a Solution&lt;br&gt;3. Empathy&lt;br&gt;4. Exploring Purpose&lt;br&gt;5.  Real World Experience Response: I loved getting to hang with the kids and do activities with them."/>
    <s v="nathan addams preschool"/>
    <x v="0"/>
    <s v="2023"/>
  </r>
  <r>
    <x v="265"/>
    <s v="THS Class of 2026"/>
    <x v="0"/>
    <n v="2"/>
    <x v="0"/>
    <d v="2022-12-16T00:00:00"/>
    <m/>
    <s v="Prompt: How did your service contribute to better understanding of:&lt;br&gt;&lt;br&gt;1. Advocacy Skills&lt;br&gt;2. Designing a Solution&lt;br&gt;3. Empathy&lt;br&gt;4. Exploring Purpose&lt;br&gt;5.  Real World Experience Response: We got to make cards for kids, read books for them, and make bookmarks for them. It was amazing to be able to do such simple things that make such a big impact. I really empathize with what the kids with cancer are going through and I‚Äôm so happy I got to make their day."/>
    <s v="Care for Cancer"/>
    <x v="0"/>
    <s v="2022"/>
  </r>
  <r>
    <x v="265"/>
    <s v="THS Class of 2026"/>
    <x v="0"/>
    <n v="1"/>
    <x v="0"/>
    <d v="2023-01-18T00:00:00"/>
    <m/>
    <s v="Prompt: How did your service contribute to better understanding of:&lt;br&gt;&lt;br&gt;1. Advocacy Skills&lt;br&gt;2. Designing a Solution&lt;br&gt;3. Empathy&lt;br&gt;4. Exploring Purpose&lt;br&gt;5.  Real World Experience Response: We tutored kids at Marcus Elementary and got to connect with them."/>
    <s v="Marcus Tutoring"/>
    <x v="0"/>
    <s v="2023"/>
  </r>
  <r>
    <x v="265"/>
    <s v="THS Class of 2026"/>
    <x v="0"/>
    <n v="4"/>
    <x v="0"/>
    <d v="2023-05-30T00:00:00"/>
    <m/>
    <s v="Prompt: How did your service contribute to better understanding of:&lt;br&gt;&lt;br&gt;1. Advocacy Skills&lt;br&gt;2. Designing a Solution&lt;br&gt;3. Empathy&lt;br&gt;4. Exploring Purpose&lt;br&gt;5.  Real World Experience Response: I fostered Ruby, a young pup who was rescued. I am working to get her ready for adoption and provide a safe and loving home for her until then. Working with her gives me empathy because i understand her struggles and look to take care of her."/>
    <s v="Take Me Home Pet Rescue"/>
    <x v="0"/>
    <s v="2023"/>
  </r>
  <r>
    <x v="265"/>
    <s v="THS Class of 2026"/>
    <x v="0"/>
    <n v="4"/>
    <x v="0"/>
    <d v="2023-05-31T00:00:00"/>
    <m/>
    <s v="Prompt: How did your service contribute to better understanding of:&lt;br&gt;&lt;br&gt;1. Advocacy Skills&lt;br&gt;2. Designing a Solution&lt;br&gt;3. Empathy&lt;br&gt;4. Exploring Purpose&lt;br&gt;5.  Real World Experience Response: Fostering Ruby allows me to explore empathy because as I form a bond with her I am able to understand her struggles and help her work through her behavioral and health issues. It also makes me more empathetic towards others."/>
    <s v="Take Me Home Pet Rescue"/>
    <x v="0"/>
    <s v="2023"/>
  </r>
  <r>
    <x v="265"/>
    <s v="THS Class of 2026"/>
    <x v="2"/>
    <n v="4"/>
    <x v="0"/>
    <d v="2023-06-01T00:00:00"/>
    <m/>
    <s v="Prompt: How did your service contribute to better understanding of:&lt;br&gt;&lt;br&gt;1. Advocacy Skills&lt;br&gt;2. Designing a Solution&lt;br&gt;3. Empathy&lt;br&gt;4. Exploring Purpose&lt;br&gt;5.  Real World Experience Response: Through fostering Ruby, I‚Äôm gaining empathy for the future dogs I foster and for other human beings in general."/>
    <s v="Take Me Home Pet Rescue"/>
    <x v="0"/>
    <s v="2023"/>
  </r>
  <r>
    <x v="265"/>
    <s v="THS Class of 2026"/>
    <x v="2"/>
    <n v="4"/>
    <x v="0"/>
    <d v="2023-06-02T00:00:00"/>
    <m/>
    <s v="Prompt: How did your service contribute to better understanding of:&lt;br&gt;&lt;br&gt;1. Advocacy Skills&lt;br&gt;2. Designing a Solution&lt;br&gt;3. Empathy&lt;br&gt;4. Exploring Purpose&lt;br&gt;5.  Real World Experience Response: Fostering previously has allowed me to gain empathy for dogs like Ruby who need special attention and care to be ready for adoption. Taking care of her also gives me empathy for others in general and future dogs I will foster."/>
    <s v="Take Me Home Pet Rescue"/>
    <x v="0"/>
    <s v="2023"/>
  </r>
  <r>
    <x v="265"/>
    <s v="THS Class of 2026"/>
    <x v="2"/>
    <n v="5"/>
    <x v="0"/>
    <d v="2023-06-03T00:00:00"/>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s v="Take Me Home Pet Rescue"/>
    <x v="0"/>
    <s v="2023"/>
  </r>
  <r>
    <x v="265"/>
    <s v="THS Class of 2026"/>
    <x v="2"/>
    <n v="5"/>
    <x v="0"/>
    <d v="2023-06-04T00:00:00"/>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I"/>
    <s v="Take Me Home Pet Rescue"/>
    <x v="0"/>
    <s v="2023"/>
  </r>
  <r>
    <x v="265"/>
    <s v="THS Class of 2026"/>
    <x v="2"/>
    <n v="4"/>
    <x v="0"/>
    <d v="2023-06-05T00:00:00"/>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I"/>
    <s v="Take Me Home Pet Rescue"/>
    <x v="0"/>
    <s v="2023"/>
  </r>
  <r>
    <x v="265"/>
    <s v="THS Class of 2026"/>
    <x v="2"/>
    <n v="5"/>
    <x v="0"/>
    <d v="2023-06-06T00:00:00"/>
    <m/>
    <s v="Prompt: How did your service contribute to better understanding of:&lt;br&gt;&lt;br&gt;1. Advocacy Skills&lt;br&gt;2. Designing a Solution&lt;br&gt;3. Empathy&lt;br&gt;4. Exploring Purpose&lt;br&gt;5.  Real World Experience Response: Through fostering Ruby, I‚Äôm gaining empathy for others and for the future dogs I will foster."/>
    <s v="Take Me Home Pet Rescue"/>
    <x v="0"/>
    <s v="2023"/>
  </r>
  <r>
    <x v="153"/>
    <s v="THS Class of 2026"/>
    <x v="0"/>
    <n v="7"/>
    <x v="0"/>
    <d v="2022-10-08T00:00:00"/>
    <m/>
    <s v="Prompt: How did your service contribute to better understanding of:&lt;br&gt;&lt;br&gt;1. Advocacy Skills&lt;br&gt;2. Designing a Solution&lt;br&gt;3. Empathy&lt;br&gt;4. Exploring Purpose&lt;br&gt;5.  Real World Experience Response: I learned empathy through their educational video on starving children. I also learned about how hard it is to earn income in those communities."/>
    <s v="Feed My Starving Children - Richardson, TX"/>
    <x v="0"/>
    <s v="2022"/>
  </r>
  <r>
    <x v="153"/>
    <s v="THS Class of 2026"/>
    <x v="0"/>
    <n v="3"/>
    <x v="0"/>
    <d v="2023-03-21T00:00:00"/>
    <m/>
    <s v="Prompt: How did your service contribute to better understanding of:&lt;br&gt;&lt;br&gt;1. Advocacy Skills&lt;br&gt;2. Designing a Solution&lt;br&gt;3. Empathy&lt;br&gt;4. Exploring Purpose&lt;br&gt;5.  Real World Experience Response: I practiced empathy by starting an NPO to provide athletes for financial aid. I created a website and hosted a fundraiser for my birthday."/>
    <s v="Hockaday"/>
    <x v="0"/>
    <s v="2023"/>
  </r>
  <r>
    <x v="153"/>
    <s v="THS Class of 2026"/>
    <x v="0"/>
    <n v="2"/>
    <x v="0"/>
    <d v="2023-04-17T00:00:00"/>
    <m/>
    <s v="Prompt: How did your service contribute to better understanding of:&lt;br&gt;&lt;br&gt;1. Advocacy Skills&lt;br&gt;2. Designing a Solution&lt;br&gt;3. Empathy&lt;br&gt;4. Exploring Purpose&lt;br&gt;5.  Real World Experience Response: I ran a New Zealand stall at the international festival and taught my classmates about my country."/>
    <s v="Hockaday"/>
    <x v="0"/>
    <s v="2023"/>
  </r>
  <r>
    <x v="154"/>
    <s v="THS Class of 2026"/>
    <x v="0"/>
    <n v="2"/>
    <x v="0"/>
    <d v="2022-09-14T00:00:00"/>
    <m/>
    <s v="Prompt: How did your service contribute to better understanding of:&lt;br&gt;&lt;br&gt;1. Advocacy Skills&lt;br&gt;2. Designing a Solution&lt;br&gt;3. Empathy&lt;br&gt;4. Exploring Purpose&lt;br&gt;5.  Real World Experience Response: Made snacks for children in CPS"/>
    <s v="Community Partners of Dallas"/>
    <x v="0"/>
    <s v="2022"/>
  </r>
  <r>
    <x v="154"/>
    <s v="THS Class of 2026"/>
    <x v="0"/>
    <n v="2"/>
    <x v="0"/>
    <d v="2022-11-13T00:00:00"/>
    <m/>
    <s v="Prompt: How did your service contribute to better understanding of:&lt;br&gt;&lt;br&gt;1. Advocacy Skills&lt;br&gt;2. Designing a Solution&lt;br&gt;3. Empathy&lt;br&gt;4. Exploring Purpose&lt;br&gt;5.  Real World Experience Response: Made stockings for children with medical conditions during the holiday season"/>
    <s v="Hope Kids"/>
    <x v="0"/>
    <s v="2022"/>
  </r>
  <r>
    <x v="154"/>
    <s v="THS Class of 2026"/>
    <x v="0"/>
    <n v="2"/>
    <x v="0"/>
    <d v="2022-12-16T00:00:00"/>
    <m/>
    <s v="Prompt: How did your service contribute to better understanding of:&lt;br&gt;&lt;br&gt;1. Advocacy Skills&lt;br&gt;2. Designing a Solution&lt;br&gt;3. Empathy&lt;br&gt;4. Exploring Purpose&lt;br&gt;5.  Real World Experience Response: helping people have a better christmas in hospitals"/>
    <s v="Hockaday"/>
    <x v="0"/>
    <s v="2022"/>
  </r>
  <r>
    <x v="154"/>
    <s v="THS Class of 2026"/>
    <x v="0"/>
    <n v="5"/>
    <x v="0"/>
    <d v="2023-01-22T00:00:00"/>
    <m/>
    <s v="Prompt: How did your service contribute to better understanding of:&lt;br&gt;&lt;br&gt;1. Advocacy Skills&lt;br&gt;2. Designing a Solution&lt;br&gt;3. Empathy&lt;br&gt;4. Exploring Purpose&lt;br&gt;5.  Real World Experience Response: I made snack bags to assist this program and show my empathy to kids in their after school program."/>
    <s v="Jubilee Center"/>
    <x v="0"/>
    <s v="2023"/>
  </r>
  <r>
    <x v="154"/>
    <s v="THS Class of 2026"/>
    <x v="0"/>
    <n v="2"/>
    <x v="0"/>
    <d v="2023-02-23T00:00:00"/>
    <m/>
    <s v="Prompt: How did your service contribute to better understanding of:&lt;br&gt;&lt;br&gt;1. Advocacy Skills&lt;br&gt;2. Designing a Solution&lt;br&gt;3. Empathy&lt;br&gt;4. Exploring Purpose&lt;br&gt;5.  Real World Experience Response: Providing cupcakes for their monthly birthday party program to help kids understand their birthdays value and enjoy being celebrated by their community."/>
    <s v="Jubilee Center"/>
    <x v="0"/>
    <s v="2023"/>
  </r>
  <r>
    <x v="154"/>
    <s v="THS Class of 2026"/>
    <x v="0"/>
    <n v="2"/>
    <x v="0"/>
    <d v="2023-03-30T00:00:00"/>
    <m/>
    <s v="Prompt: How did your service contribute to better understanding of:&lt;br&gt;&lt;br&gt;1. Advocacy Skills&lt;br&gt;2. Designing a Solution&lt;br&gt;3. Empathy&lt;br&gt;4. Exploring Purpose&lt;br&gt;5.  Real World Experience Response: Provided cupcakes for their monthly birthday party program, helping to ensure kids a valuable birthday party experience."/>
    <s v="Jubilee Center"/>
    <x v="0"/>
    <s v="2023"/>
  </r>
  <r>
    <x v="154"/>
    <s v="THS Class of 2026"/>
    <x v="0"/>
    <n v="6"/>
    <x v="0"/>
    <d v="2023-05-21T00:00:00"/>
    <m/>
    <s v="Prompt: How did your service contribute to better understanding of:&lt;br&gt;&lt;br&gt;1. Advocacy Skills&lt;br&gt;2. Designing a Solution&lt;br&gt;3. Empathy&lt;br&gt;4. Exploring Purpose&lt;br&gt;5.  Real World Experience Response: Making snacks for after school kids program who might not have access to food at home."/>
    <s v="Jubilee Center"/>
    <x v="0"/>
    <s v="2023"/>
  </r>
  <r>
    <x v="266"/>
    <s v="THS Class of 2026"/>
    <x v="0"/>
    <n v="5.5"/>
    <x v="0"/>
    <d v="2022-10-05T00:00:00"/>
    <m/>
    <s v="Prompt: How did your service contribute to better understanding of:&lt;br&gt;&lt;br&gt;1. Advocacy Skills&lt;br&gt;2. Designing a Solution&lt;br&gt;3. Empathy&lt;br&gt;4. Exploring Purpose&lt;br&gt;5.  Real World Experience Response: I built empathy with the kids I helped by getting to know the them and helping them with there education."/>
    <s v="Dallas Independent School District"/>
    <x v="0"/>
    <s v="2022"/>
  </r>
  <r>
    <x v="266"/>
    <s v="THS Class of 2026"/>
    <x v="0"/>
    <n v="1"/>
    <x v="0"/>
    <d v="2022-11-09T00:00:00"/>
    <m/>
    <s v="Prompt: How did your service contribute to better understanding of:&lt;br&gt;&lt;br&gt;1. Advocacy Skills&lt;br&gt;2. Designing a Solution&lt;br&gt;3. Empathy&lt;br&gt;4. Exploring Purpose&lt;br&gt;5.  Real World Experience Response: I practiced building empathy with the kid I had the chance to work with. I got to know her and understand where she was coming from."/>
    <s v="Anne Frank EL"/>
    <x v="0"/>
    <s v="2022"/>
  </r>
  <r>
    <x v="266"/>
    <s v="THS Class of 2026"/>
    <x v="0"/>
    <n v="1"/>
    <x v="0"/>
    <d v="2023-03-29T00:00:00"/>
    <m/>
    <s v="Prompt: How did your service contribute to better understanding of:&lt;br&gt;&lt;br&gt;1. Advocacy Skills&lt;br&gt;2. Designing a Solution&lt;br&gt;3. Empathy&lt;br&gt;4. Exploring Purpose&lt;br&gt;5.  Real World Experience Response: I exercised empathy by working with the pre-k students and helping them better learn how to speak and read."/>
    <s v="Anne Frank EL"/>
    <x v="0"/>
    <s v="2023"/>
  </r>
  <r>
    <x v="155"/>
    <s v="THS Class of 2026"/>
    <x v="0"/>
    <n v="2"/>
    <x v="0"/>
    <d v="2022-09-11T00:00:00"/>
    <m/>
    <s v="Prompt: How did your service contribute to better understanding of:&lt;br&gt;&lt;br&gt;1. Advocacy Skills&lt;br&gt;2. Designing a Solution&lt;br&gt;3. Empathy&lt;br&gt;4. Exploring Purpose&lt;br&gt;5.  Real World Experience Response: I contributed to empathy today while decorating brown lunch bags and helping_x000a_plan events with the synagogue."/>
    <s v="Temple Shalom"/>
    <x v="0"/>
    <s v="2022"/>
  </r>
  <r>
    <x v="155"/>
    <s v="THS Class of 2026"/>
    <x v="0"/>
    <n v="3"/>
    <x v="0"/>
    <d v="2022-10-01T00:00:00"/>
    <m/>
    <s v="Prompt: How did your service contribute to better understanding of:&lt;br&gt;&lt;br&gt;1. Advocacy Skills&lt;br&gt;2. Designing a Solution&lt;br&gt;3. Empathy&lt;br&gt;4. Exploring Purpose&lt;br&gt;5.  Real World Experience Response: i learnt empathy today as i walked with reva and cleaned up the creek."/>
    <s v="Texas conservation alliance"/>
    <x v="0"/>
    <s v="2022"/>
  </r>
  <r>
    <x v="155"/>
    <s v="THS Class of 2026"/>
    <x v="0"/>
    <n v="3.5"/>
    <x v="0"/>
    <d v="2022-10-06T00:00:00"/>
    <m/>
    <s v="Prompt: How did your service contribute to better understanding of:&lt;br&gt;&lt;br&gt;1. Advocacy Skills&lt;br&gt;2. Designing a Solution&lt;br&gt;3. Empathy&lt;br&gt;4. Exploring Purpose&lt;br&gt;5.  Real World Experience Response: As we served the people living in the austin street center, this contributed to my empathy as we heard some of the stories of these peopelb"/>
    <s v="Austin Street Center"/>
    <x v="0"/>
    <s v="2022"/>
  </r>
  <r>
    <x v="155"/>
    <s v="THS Class of 2026"/>
    <x v="0"/>
    <n v="2"/>
    <x v="0"/>
    <d v="2022-10-09T00:00:00"/>
    <m/>
    <s v="Prompt: How did your service contribute to better understanding of:&lt;br&gt;&lt;br&gt;1. Advocacy Skills&lt;br&gt;2. Designing a Solution&lt;br&gt;3. Empathy&lt;br&gt;4. Exploring Purpose&lt;br&gt;5.  Real World Experience Response: making baskets for homeless people helped me experience empathy as i welcomed home others"/>
    <s v="Temple Shalom"/>
    <x v="0"/>
    <s v="2022"/>
  </r>
  <r>
    <x v="155"/>
    <s v="THS Class of 2026"/>
    <x v="0"/>
    <n v="2.5"/>
    <x v="0"/>
    <d v="2022-11-12T00:00:00"/>
    <m/>
    <s v="Prompt: How did your service contribute to better understanding of:&lt;br&gt;&lt;br&gt;1. Advocacy Skills&lt;br&gt;2. Designing a Solution&lt;br&gt;3. Empathy&lt;br&gt;4. Exploring Purpose&lt;br&gt;5.  Real World Experience Response: As I stacked pallets of boxes for needing families, I not only felt empathy for those families but also the people who work here everyday and do this labor intensive volunteering."/>
    <s v="North Texas Food Bank"/>
    <x v="0"/>
    <s v="2022"/>
  </r>
  <r>
    <x v="155"/>
    <s v="THS Class of 2026"/>
    <x v="0"/>
    <n v="2"/>
    <x v="0"/>
    <d v="2023-01-08T00:00:00"/>
    <m/>
    <s v="Prompt: How did your service contribute to better understanding of:&lt;br&gt;&lt;br&gt;1. Advocacy Skills&lt;br&gt;2. Designing a Solution&lt;br&gt;3. Empathy&lt;br&gt;4. Exploring Purpose&lt;br&gt;5.  Real World Experience Response: made birthday bags for underprivileged kids"/>
    <s v="Temple Shalom"/>
    <x v="0"/>
    <s v="2023"/>
  </r>
  <r>
    <x v="155"/>
    <s v="THS Class of 2026"/>
    <x v="0"/>
    <n v="2"/>
    <x v="0"/>
    <d v="2023-02-11T00:00:00"/>
    <m/>
    <s v="Prompt: How did your service contribute to better understanding of:&lt;br&gt;&lt;br&gt;1. Advocacy Skills&lt;br&gt;2. Designing a Solution&lt;br&gt;3. Empathy&lt;br&gt;4. Exploring Purpose&lt;br&gt;5.  Real World Experience Response: Packed bags for children and families in need."/>
    <s v="Feed My Starving Children - Richardson, TX"/>
    <x v="0"/>
    <s v="2023"/>
  </r>
  <r>
    <x v="155"/>
    <s v="THS Class of 2026"/>
    <x v="0"/>
    <n v="2"/>
    <x v="0"/>
    <d v="2023-02-12T00:00:00"/>
    <m/>
    <s v="Prompt: How did your service contribute to better understanding of:&lt;br&gt;&lt;br&gt;1. Advocacy Skills&lt;br&gt;2. Designing a Solution&lt;br&gt;3. Empathy&lt;br&gt;4. Exploring Purpose&lt;br&gt;5.  Real World Experience Response: Helped packed bags of soup for those in need."/>
    <s v="Temple Shalom"/>
    <x v="0"/>
    <s v="2023"/>
  </r>
  <r>
    <x v="297"/>
    <s v="THS Class of 2026"/>
    <x v="0"/>
    <n v="0.8"/>
    <x v="0"/>
    <d v="2022-11-10T00:00:00"/>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x v="0"/>
    <s v="2022"/>
  </r>
  <r>
    <x v="297"/>
    <s v="THS Class of 2026"/>
    <x v="0"/>
    <n v="0.8"/>
    <x v="0"/>
    <d v="2022-10-27T00:00:00"/>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x v="0"/>
    <s v="2022"/>
  </r>
  <r>
    <x v="297"/>
    <s v="THS Class of 2026"/>
    <x v="0"/>
    <n v="0.8"/>
    <x v="0"/>
    <d v="2022-10-20T00:00:00"/>
    <m/>
    <s v="Prompt: How did your service contribute to better understanding of:&lt;br&gt;&lt;br&gt;1. Advocacy Skills&lt;br&gt;2. Designing a Solution&lt;br&gt;3. Empathy&lt;br&gt;4. Exploring Purpose&lt;br&gt;5.  Real World Experience Response: Working with the kids really helps me to understand the perspective of others."/>
    <s v="Nathan Adams Elementary School"/>
    <x v="0"/>
    <s v="2022"/>
  </r>
  <r>
    <x v="267"/>
    <s v="THS Class of 2026"/>
    <x v="0"/>
    <n v="2"/>
    <x v="0"/>
    <d v="2022-12-17T00:00:00"/>
    <m/>
    <s v="Prompt: How did your service contribute to better understanding of:&lt;br&gt;&lt;br&gt;1. Advocacy Skills&lt;br&gt;2. Designing a Solution&lt;br&gt;3. Empathy&lt;br&gt;4. Exploring Purpose&lt;br&gt;5.  Real World Experience Response: My service contributed to my understanding of empathy because it showed me that even doing small things that do not take up much time can still make a huge impact on someone's life. For example, a small act of making a card that took 20 minutes can make a hospital worker feel very appreciated and needed. Taking 10 minutes to record myself narrating a book helped cheer sick kids up and bring a smile to their face, if only for a few minutes. I'm glad to know that the smallest things I do make the biggest difference for someone else"/>
    <m/>
    <x v="0"/>
    <s v="2022"/>
  </r>
  <r>
    <x v="156"/>
    <s v="THS Class of 2026"/>
    <x v="0"/>
    <n v="1.5"/>
    <x v="0"/>
    <d v="2022-10-25T00:00:00"/>
    <m/>
    <s v="Prompt: How did your service contribute to better understanding of:&lt;br&gt;&lt;br&gt;1. Advocacy Skills&lt;br&gt;2. Designing a Solution&lt;br&gt;3. Empathy&lt;br&gt;4. Exploring Purpose&lt;br&gt;5.  Real World Experience Response: It was really interesting getting to interact with the kids. But it hear my heart seeing how below level someone these kids were at reading, and I look forward to helping them more in the future"/>
    <s v="Marcus elementary"/>
    <x v="0"/>
    <s v="2022"/>
  </r>
  <r>
    <x v="157"/>
    <s v="THS Class of 2026"/>
    <x v="0"/>
    <n v="3"/>
    <x v="0"/>
    <d v="2022-10-06T00:00:00"/>
    <m/>
    <s v="Prompt: How did your service contribute to better understanding of:&lt;br&gt;&lt;br&gt;1. Advocacy Skills&lt;br&gt;2. Designing a Solution&lt;br&gt;3. Empathy&lt;br&gt;4. Exploring Purpose&lt;br&gt;5.  Real World Experience Response: As we served homeless people food and made a connection with them, we contributed empathy with serving the community."/>
    <s v="Austin Street Center"/>
    <x v="0"/>
    <s v="2022"/>
  </r>
  <r>
    <x v="157"/>
    <s v="THS Class of 2026"/>
    <x v="0"/>
    <n v="4"/>
    <x v="0"/>
    <d v="2023-03-04T00:00:00"/>
    <m/>
    <s v="Prompt: How did your service contribute to better understanding of:&lt;br&gt;&lt;br&gt;1. Advocacy Skills&lt;br&gt;2. Designing a Solution&lt;br&gt;3. Empathy&lt;br&gt;4. Exploring Purpose&lt;br&gt;5.  Real World Experience Response: Today I Stuffed eggs for homeless children for easter at the dallas arboretum"/>
    <s v="National Charity League"/>
    <x v="0"/>
    <s v="2023"/>
  </r>
  <r>
    <x v="157"/>
    <s v="THS Class of 2026"/>
    <x v="0"/>
    <n v="3.5"/>
    <x v="0"/>
    <d v="2023-05-07T00:00:00"/>
    <m/>
    <s v="Prompt: How did your service contribute to better understanding of:&lt;br&gt;&lt;br&gt;1. Advocacy Skills&lt;br&gt;2. Designing a Solution&lt;br&gt;3. Empathy&lt;br&gt;4. Exploring Purpose&lt;br&gt;5.  Real World Experience Response: Today we showed empathy by helping under privlaged children learn to swim / learn about swim saftey. We facilitated them when they were in and out of the water, and also passed out backpacks and t shirts"/>
    <s v="Hockaday"/>
    <x v="0"/>
    <s v="2023"/>
  </r>
  <r>
    <x v="158"/>
    <s v="THS Class of 2026"/>
    <x v="0"/>
    <n v="2"/>
    <x v="0"/>
    <d v="2022-12-16T00:00:00"/>
    <m/>
    <s v="Prompt: How did your service contribute to better understanding of:&lt;br&gt;&lt;br&gt;1. Advocacy Skills&lt;br&gt;2. Designing a Solution&lt;br&gt;3. Empathy&lt;br&gt;4. Exploring Purpose&lt;br&gt;5.  Real World Experience Response: I realized that there are many people in the world who aren‚Äôt as fortunate and these activities helped me realize."/>
    <s v="The hockaday School"/>
    <x v="0"/>
    <s v="2022"/>
  </r>
  <r>
    <x v="159"/>
    <s v="THS Class of 2026"/>
    <x v="0"/>
    <n v="3.5"/>
    <x v="0"/>
    <d v="2022-10-06T00:00:00"/>
    <m/>
    <s v="Prompt: How did your service contribute to better understanding of:&lt;br&gt;&lt;br&gt;1. Advocacy Skills&lt;br&gt;2. Designing a Solution&lt;br&gt;3. Empathy&lt;br&gt;4. Exploring Purpose&lt;br&gt;5.  Real World Experience Response: We went to the Austin Street Diner and feed food to people experiencing homelessness. We learned how people experiencing homelessness can get help and what centers like the Austin Street Diner do."/>
    <s v="Austin Street Center"/>
    <x v="0"/>
    <s v="2022"/>
  </r>
  <r>
    <x v="159"/>
    <s v="THS Class of 2026"/>
    <x v="0"/>
    <n v="5.5"/>
    <x v="0"/>
    <d v="2022-10-15T00:00:00"/>
    <m/>
    <s v="Prompt: How did your service contribute to better understanding of:&lt;br&gt;&lt;br&gt;1. Advocacy Skills&lt;br&gt;2. Designing a Solution&lt;br&gt;3. Empathy&lt;br&gt;4. Exploring Purpose&lt;br&gt;5.  Real World Experience Response: I sorted and packed peanut butter and learned about the process in which these items get to families, children, and schools in need!"/>
    <s v="North Texas Food Bank"/>
    <x v="0"/>
    <s v="2022"/>
  </r>
  <r>
    <x v="159"/>
    <s v="THS Class of 2026"/>
    <x v="0"/>
    <n v="1"/>
    <x v="0"/>
    <d v="2022-10-23T00:00:00"/>
    <m/>
    <s v="Prompt: How did your service contribute to better understanding of:&lt;br&gt;&lt;br&gt;1. Advocacy Skills&lt;br&gt;2. Designing a Solution&lt;br&gt;3. Empathy&lt;br&gt;4. Exploring Purpose&lt;br&gt;5.  Real World Experience Response: I taught a student in turkey english and how to properly communicate and have conversations in english."/>
    <s v="Turks Without Borders"/>
    <x v="0"/>
    <s v="2022"/>
  </r>
  <r>
    <x v="159"/>
    <s v="THS Class of 2026"/>
    <x v="0"/>
    <n v="2"/>
    <x v="0"/>
    <d v="2022-11-06T00:00:00"/>
    <m/>
    <s v="Prompt: How did your service contribute to better understanding of:&lt;br&gt;&lt;br&gt;1. Advocacy Skills&lt;br&gt;2. Designing a Solution&lt;br&gt;3. Empathy&lt;br&gt;4. Exploring Purpose&lt;br&gt;5.  Real World Experience Response: I taught a friend who lives in Turkey english by having conversations with her, asking and answering her questions, and teaching her common english expressions!"/>
    <s v="Turks Without Borders"/>
    <x v="0"/>
    <s v="2022"/>
  </r>
  <r>
    <x v="159"/>
    <s v="THS Class of 2026"/>
    <x v="0"/>
    <n v="1"/>
    <x v="0"/>
    <d v="2022-11-20T00:00:00"/>
    <m/>
    <s v="Prompt: How did your service contribute to better understanding of:&lt;br&gt;&lt;br&gt;1. Advocacy Skills&lt;br&gt;2. Designing a Solution&lt;br&gt;3. Empathy&lt;br&gt;4. Exploring Purpose&lt;br&gt;5.  Real World Experience Response: I spent a part of my Sunday teaching a student, who is from Turkey, English by having conversations with her, answering her questions, asking her questions, and teaching her about grammar and common English sayings and idioms!"/>
    <s v="Turks Without Borders"/>
    <x v="0"/>
    <s v="2022"/>
  </r>
  <r>
    <x v="159"/>
    <s v="THS Class of 2026"/>
    <x v="0"/>
    <n v="2"/>
    <x v="0"/>
    <d v="2022-12-04T00:00:00"/>
    <m/>
    <s v="Prompt: How did your service contribute to better understanding of:&lt;br&gt;&lt;br&gt;1. Advocacy Skills&lt;br&gt;2. Designing a Solution&lt;br&gt;3. Empathy&lt;br&gt;4. Exploring Purpose&lt;br&gt;5.  Real World Experience Response: I talked with friends who lives in Turkey and helped advance them in their English Skills. We talked about common English phrases and idioms, and we talked about fun topics like space and Winter. Their English has incredibly improved since the beginning of the year!!"/>
    <s v="Turks Without Borders"/>
    <x v="0"/>
    <s v="2022"/>
  </r>
  <r>
    <x v="268"/>
    <s v="THS Class of 2026"/>
    <x v="0"/>
    <n v="2"/>
    <x v="0"/>
    <d v="2022-10-23T00:00:00"/>
    <m/>
    <s v="Prompt: How did your service contribute to better understanding of:&lt;br&gt;&lt;br&gt;1. Advocacy Skills&lt;br&gt;2. Designing a Solution&lt;br&gt;3. Empathy&lt;br&gt;4. Exploring Purpose&lt;br&gt;5.  Real World Experience Response: I made bags for people who don‚Äôt have constant access to food. This made me extremely empathetic towards people less fortunate than me because I have never had to worry about where my next meal would come from."/>
    <s v="Feed My Starving Children - Richardson, TX"/>
    <x v="0"/>
    <s v="2022"/>
  </r>
  <r>
    <x v="268"/>
    <s v="THS Class of 2026"/>
    <x v="0"/>
    <n v="2"/>
    <x v="0"/>
    <d v="2022-11-07T00:00:00"/>
    <m/>
    <s v="Prompt: How did your service contribute to better understanding of:&lt;br&gt;&lt;br&gt;1. Advocacy Skills&lt;br&gt;2. Designing a Solution&lt;br&gt;3. Empathy&lt;br&gt;4. Exploring Purpose&lt;br&gt;5.  Real World Experience Response: I felt empathetic towards people who don‚Äôt have constant access to food."/>
    <s v="Feed My Starving Children - Richardson, TX"/>
    <x v="0"/>
    <s v="2022"/>
  </r>
  <r>
    <x v="269"/>
    <s v="THS Class of 2026"/>
    <x v="0"/>
    <n v="1.3"/>
    <x v="0"/>
    <d v="2022-10-17T00:00:00"/>
    <m/>
    <s v="Prompt: How did your service contribute to better understanding of:&lt;br&gt;&lt;br&gt;1. Advocacy Skills&lt;br&gt;2. Designing a Solution&lt;br&gt;3. Empathy&lt;br&gt;4. Exploring Purpose&lt;br&gt;5.  Real World Experience Response: Today, we helped out a teacher organize her classroom and label text books. This was fun and a great learning experience to use compassion to drive ways we can help."/>
    <s v="Foster Elementary"/>
    <x v="0"/>
    <s v="2022"/>
  </r>
  <r>
    <x v="269"/>
    <s v="THS Class of 2026"/>
    <x v="0"/>
    <n v="2"/>
    <x v="0"/>
    <d v="2022-11-10T00:00:00"/>
    <m/>
    <s v="Prompt: How did your service contribute to better understanding of:&lt;br&gt;&lt;br&gt;1. Advocacy Skills&lt;br&gt;2. Designing a Solution&lt;br&gt;3. Empathy&lt;br&gt;4. Exploring Purpose&lt;br&gt;5.  Real World Experience Response: Today during our mission committee meeting at Prestonhollow Presbyterian Church, we discussed the importance of mission work and diversity within a community. We met with the service organization ACT which is a group who helps various communities through eradicating crime."/>
    <s v="PHPC"/>
    <x v="0"/>
    <s v="2022"/>
  </r>
  <r>
    <x v="269"/>
    <s v="THS Class of 2026"/>
    <x v="0"/>
    <n v="3"/>
    <x v="0"/>
    <d v="2023-04-22T00:00:00"/>
    <m/>
    <s v="Prompt: How did your service contribute to better understanding of:&lt;br&gt;&lt;br&gt;1. Advocacy Skills&lt;br&gt;2. Designing a Solution&lt;br&gt;3. Empathy&lt;br&gt;4. Exploring Purpose&lt;br&gt;5.  Real World Experience Response: today we packed boxes for NTFB! we packed over 700 boxes and are now able to provide over 18,000 meals! it taught us that many families in north Texas do not have the resources they need but now we are able to provide some for them."/>
    <s v="North Texas Food Bank"/>
    <x v="0"/>
    <s v="2023"/>
  </r>
  <r>
    <x v="270"/>
    <s v="THS Class of 2026"/>
    <x v="0"/>
    <n v="30"/>
    <x v="0"/>
    <d v="2022-10-13T00:00:00"/>
    <m/>
    <s v="Prompt: How did your service contribute to better understanding of:&lt;br&gt;&lt;br&gt;1. Advocacy Skills&lt;br&gt;2. Designing a Solution&lt;br&gt;3. Empathy&lt;br&gt;4. Exploring Purpose&lt;br&gt;5.  Real World Experience Response: Yes"/>
    <s v="Nathan Adams Elementary School"/>
    <x v="0"/>
    <s v="2022"/>
  </r>
  <r>
    <x v="270"/>
    <s v="THS Class of 2026"/>
    <x v="0"/>
    <n v="0.8"/>
    <x v="0"/>
    <d v="2022-11-10T00:00:00"/>
    <m/>
    <s v="Prompt: How did your service contribute to better understanding of:&lt;br&gt;&lt;br&gt;1. Advocacy Skills&lt;br&gt;2. Designing a Solution&lt;br&gt;3. Empathy&lt;br&gt;4. Exploring Purpose&lt;br&gt;5.  Real World Experience Response: Understanding the childrens point of view"/>
    <s v="Nathan Adams Elementary School"/>
    <x v="0"/>
    <s v="2022"/>
  </r>
  <r>
    <x v="270"/>
    <s v="THS Class of 2026"/>
    <x v="0"/>
    <n v="2"/>
    <x v="0"/>
    <d v="2022-12-16T00:00:00"/>
    <m/>
    <s v="Prompt: How did your service contribute to better understanding of:&lt;br&gt;&lt;br&gt;1. Advocacy Skills&lt;br&gt;2. Designing a Solution&lt;br&gt;3. Empathy&lt;br&gt;4. Exploring Purpose&lt;br&gt;5.  Real World Experience Response: By helping kids in need"/>
    <s v="hockaday"/>
    <x v="0"/>
    <s v="2022"/>
  </r>
  <r>
    <x v="270"/>
    <s v="THS Class of 2026"/>
    <x v="0"/>
    <n v="1"/>
    <x v="0"/>
    <d v="2023-01-29T00:00:00"/>
    <m/>
    <s v="Prompt: How did your service contribute to better understanding of:&lt;br&gt;&lt;br&gt;1. Advocacy Skills&lt;br&gt;2. Designing a Solution&lt;br&gt;3. Empathy&lt;br&gt;4. Exploring Purpose&lt;br&gt;5.  Real World Experience Response: Understanding the people who need the foods"/>
    <s v="north texas food bank"/>
    <x v="0"/>
    <s v="2023"/>
  </r>
  <r>
    <x v="271"/>
    <s v="THS Class of 2026"/>
    <x v="0"/>
    <n v="10"/>
    <x v="0"/>
    <d v="2022-09-28T00:00:00"/>
    <s v="We made 72 snack bags. We purchased snacks and bag materials. At home, I assembled and decorated them. The organization we helped with aids abused children."/>
    <s v="Prompt: How did your service contribute to better understanding of:&lt;br&gt;&lt;br&gt;1. Advocacy Skills&lt;br&gt;2. Designing a Solution&lt;br&gt;3. Empathy&lt;br&gt;4. Exploring Purpose&lt;br&gt;5.  Real World Experience Response: I learned about the organization and how they work to aid abused children. I understood empathy while I tried to decorate the bags with fun stickers and happy messages. We created 72!"/>
    <s v="Community Partners of Dallas"/>
    <x v="0"/>
    <s v="2022"/>
  </r>
  <r>
    <x v="271"/>
    <s v="THS Class of 2026"/>
    <x v="0"/>
    <n v="5"/>
    <x v="0"/>
    <d v="2022-10-26T00:00:00"/>
    <m/>
    <s v="Prompt: How did your service contribute to better understanding of:&lt;br&gt;&lt;br&gt;1. Advocacy Skills&lt;br&gt;2. Designing a Solution&lt;br&gt;3. Empathy&lt;br&gt;4. Exploring Purpose&lt;br&gt;5.  Real World Experience Response: We made snack bags for abused children which allowed me to build empathy while writing positive messages on the bags and decorating them"/>
    <s v="Community Partners of Dallas"/>
    <x v="0"/>
    <s v="2022"/>
  </r>
  <r>
    <x v="271"/>
    <s v="THS Class of 2026"/>
    <x v="0"/>
    <n v="2"/>
    <x v="0"/>
    <d v="2022-12-16T00:00:00"/>
    <m/>
    <s v="Prompt: How did your service contribute to better understanding of:&lt;br&gt;&lt;br&gt;1. Advocacy Skills&lt;br&gt;2. Designing a Solution&lt;br&gt;3. Empathy&lt;br&gt;4. Exploring Purpose&lt;br&gt;5.  Real World Experience Response: We wrote cards for hospital staff employees!"/>
    <s v="Hockaday"/>
    <x v="0"/>
    <s v="2022"/>
  </r>
  <r>
    <x v="271"/>
    <s v="THS Class of 2026"/>
    <x v="0"/>
    <n v="5"/>
    <x v="0"/>
    <d v="2023-01-29T00:00:00"/>
    <m/>
    <s v="Prompt: How did your service contribute to better understanding of:&lt;br&gt;&lt;br&gt;1. Advocacy Skills&lt;br&gt;2. Designing a Solution&lt;br&gt;3. Empathy&lt;br&gt;4. Exploring Purpose&lt;br&gt;5.  Real World Experience Response: i'm building empathy by assembling and purchasing food for 36 snack bags for abused children with community partners of dallas!"/>
    <s v="Community Partners of Dallas"/>
    <x v="0"/>
    <s v="2023"/>
  </r>
  <r>
    <x v="271"/>
    <s v="THS Class of 2026"/>
    <x v="0"/>
    <n v="6"/>
    <x v="0"/>
    <d v="2023-02-06T00:00:00"/>
    <m/>
    <s v="Prompt: How did your service contribute to better understanding of:&lt;br&gt;&lt;br&gt;1. Advocacy Skills&lt;br&gt;2. Designing a Solution&lt;br&gt;3. Empathy&lt;br&gt;4. Exploring Purpose&lt;br&gt;5.  Real World Experience Response: Assembled and purchased snacks for 48 snack bags for a shelter with abused children."/>
    <s v="Community Partners of Dallas"/>
    <x v="0"/>
    <s v="2023"/>
  </r>
  <r>
    <x v="271"/>
    <s v="THS Class of 2026"/>
    <x v="0"/>
    <n v="6"/>
    <x v="0"/>
    <d v="2023-04-05T00:00:00"/>
    <m/>
    <s v="Prompt: How did your service contribute to better understanding of:&lt;br&gt;&lt;br&gt;1. Advocacy Skills&lt;br&gt;2. Designing a Solution&lt;br&gt;3. Empathy&lt;br&gt;4. Exploring Purpose&lt;br&gt;5.  Real World Experience Response: building empathy by assembling and purchasing snack bags for abused children"/>
    <s v="Community Partners of Dallas"/>
    <x v="0"/>
    <s v="2023"/>
  </r>
  <r>
    <x v="161"/>
    <s v="THS Class of 2026"/>
    <x v="0"/>
    <n v="3"/>
    <x v="0"/>
    <d v="2022-12-16T00:00:00"/>
    <m/>
    <s v="Prompt: How did your service contribute to better understanding of:&lt;br&gt;&lt;br&gt;1. Advocacy Skills&lt;br&gt;2. Designing a Solution&lt;br&gt;3. Empathy&lt;br&gt;4. Exploring Purpose&lt;br&gt;5.  Real World Experience Response: We made bookmarks, read books, and made holiday cards!"/>
    <s v="Hockaday School"/>
    <x v="0"/>
    <s v="2022"/>
  </r>
  <r>
    <x v="162"/>
    <s v="THS Class of 2026"/>
    <x v="0"/>
    <n v="7"/>
    <x v="0"/>
    <d v="2023-01-08T00:00:00"/>
    <m/>
    <s v="Prompt: How did your service contribute to better understanding of:&lt;br&gt;&lt;br&gt;1. Advocacy Skills&lt;br&gt;2. Designing a Solution&lt;br&gt;3. Empathy&lt;br&gt;4. Exploring Purpose&lt;br&gt;5.  Real World Experience Response: I created holiday cards for senior citizens in Seattle. I recognize that the holidays can be a tough time for some people, and I loved the opportunity of being able to help others feel special."/>
    <s v="Distant Hugs"/>
    <x v="0"/>
    <s v="2023"/>
  </r>
  <r>
    <x v="162"/>
    <s v="THS Class of 2026"/>
    <x v="0"/>
    <n v="2"/>
    <x v="0"/>
    <d v="2023-01-23T00:00:00"/>
    <m/>
    <s v="Prompt: How did your service contribute to better understanding of:&lt;br&gt;&lt;br&gt;1. Advocacy Skills&lt;br&gt;2. Designing a Solution&lt;br&gt;3. Empathy&lt;br&gt;4. Exploring Purpose&lt;br&gt;5.  Real World Experience Response: We performed for elementary schools, which I feel helped me better understand empathy because it was a new experience for them and created exposure for the fine arts."/>
    <s v="Hockadance"/>
    <x v="0"/>
    <s v="2023"/>
  </r>
  <r>
    <x v="162"/>
    <s v="THS Class of 2026"/>
    <x v="0"/>
    <n v="3"/>
    <x v="0"/>
    <d v="2022-12-16T00:00:00"/>
    <m/>
    <s v="Prompt: How did your service contribute to better understanding of:&lt;br&gt;&lt;br&gt;1. Advocacy Skills&lt;br&gt;2. Designing a Solution&lt;br&gt;3. Empathy&lt;br&gt;4. Exploring Purpose&lt;br&gt;5.  Real World Experience Response: I think this experience helped me better understand empathy because we did many activities such as making cards and reading books for children, which I think will bring them a lot of joy especially during the holiday season,"/>
    <s v="The Hockaday School"/>
    <x v="0"/>
    <s v="2022"/>
  </r>
  <r>
    <x v="163"/>
    <s v="THS Class of 2026"/>
    <x v="0"/>
    <n v="3"/>
    <x v="0"/>
    <d v="2022-10-07T00:00:00"/>
    <m/>
    <s v="Prompt: How did your service contribute to better understanding of:&lt;br&gt;&lt;br&gt;1. Advocacy Skills&lt;br&gt;2. Designing a Solution&lt;br&gt;3. Empathy&lt;br&gt;4. Exploring Purpose&lt;br&gt;5.  Real World Experience Response: I explored my understanding of empathy through delivering meals to the elderly and disabled people."/>
    <s v="Meals on Wheels - Dallas, TX"/>
    <x v="0"/>
    <s v="2022"/>
  </r>
  <r>
    <x v="163"/>
    <s v="THS Class of 2026"/>
    <x v="0"/>
    <n v="2"/>
    <x v="0"/>
    <d v="2022-11-18T00:00:00"/>
    <m/>
    <s v="Prompt: How did your service contribute to better understanding of:&lt;br&gt;&lt;br&gt;1. Advocacy Skills&lt;br&gt;2. Designing a Solution&lt;br&gt;3. Empathy&lt;br&gt;4. Exploring Purpose&lt;br&gt;5.  Real World Experience Response: I explored empathy through baking for the homeless and people in need who don‚Äôt have the opportunity to bake for themselves and eat desserts."/>
    <s v="Family Gateway"/>
    <x v="0"/>
    <s v="2022"/>
  </r>
  <r>
    <x v="163"/>
    <s v="THS Class of 2026"/>
    <x v="0"/>
    <n v="2"/>
    <x v="0"/>
    <d v="2022-12-16T00:00:00"/>
    <m/>
    <s v="Prompt: How did your service contribute to better understanding of:&lt;br&gt;&lt;br&gt;1. Advocacy Skills&lt;br&gt;2. Designing a Solution&lt;br&gt;3. Empathy&lt;br&gt;4. Exploring Purpose&lt;br&gt;5.  Real World Experience Response: this helped me understand with some people are going through"/>
    <s v="Children's Medical Hospital"/>
    <x v="0"/>
    <s v="2022"/>
  </r>
  <r>
    <x v="163"/>
    <s v="THS Class of 2026"/>
    <x v="0"/>
    <n v="3"/>
    <x v="0"/>
    <d v="2023-01-13T00:00:00"/>
    <m/>
    <s v="Prompt: How did your service contribute to better understanding of:&lt;br&gt;&lt;br&gt;1. Advocacy Skills&lt;br&gt;2. Designing a Solution&lt;br&gt;3. Empathy&lt;br&gt;4. Exploring Purpose&lt;br&gt;5.  Real World Experience Response: I learned more about my understanding of empathy through activities about empathy to help us develop an idea for how  we can make students just as excited about recycling as they are about Taylor Swift tickets."/>
    <s v="The Hockaday School"/>
    <x v="0"/>
    <s v="2023"/>
  </r>
  <r>
    <x v="272"/>
    <s v="THS Class of 2026"/>
    <x v="0"/>
    <n v="6.5"/>
    <x v="0"/>
    <d v="2022-10-27T00:00:00"/>
    <m/>
    <s v="Prompt: How did your service contribute to better understanding of:&lt;br&gt;&lt;br&gt;1. Advocacy Skills&lt;br&gt;2. Designing a Solution&lt;br&gt;3. Empathy&lt;br&gt;4. Exploring Purpose&lt;br&gt;5.  Real World Experience Response: I made snack bags at the church containing sandwiches, chips, and water. Then, we went to the shelter and handed the bags out to the homeless. We offered them a variety of options, which i think helped them feel like they could choose what they eat. It helped me experience and empathize with the people I was helping."/>
    <s v="Christ United Methodist Church"/>
    <x v="0"/>
    <s v="2022"/>
  </r>
  <r>
    <x v="272"/>
    <s v="THS Class of 2026"/>
    <x v="0"/>
    <n v="2"/>
    <x v="0"/>
    <d v="2022-12-16T00:00:00"/>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x v="0"/>
    <s v="2022"/>
  </r>
  <r>
    <x v="272"/>
    <s v="THS Class of 2026"/>
    <x v="0"/>
    <n v="2"/>
    <x v="0"/>
    <d v="2022-12-16T00:00:00"/>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x v="0"/>
    <s v="2022"/>
  </r>
  <r>
    <x v="272"/>
    <s v="THS Class of 2026"/>
    <x v="0"/>
    <n v="2"/>
    <x v="0"/>
    <d v="2022-12-16T00:00:00"/>
    <m/>
    <s v="Prompt: How did your service contribute to better understanding of:&lt;br&gt;&lt;br&gt;1. Advocacy Skills&lt;br&gt;2. Designing a Solution&lt;br&gt;3. Empathy&lt;br&gt;4. Exploring Purpose&lt;br&gt;5.  Real World Experience Response: This helped me empathize with children. Reading these books took me back to when I was a child and helped me remember how excited I was when I read picture books."/>
    <s v="Care for Cancer"/>
    <x v="0"/>
    <s v="2022"/>
  </r>
  <r>
    <x v="2"/>
    <s v="THS Class of 2026"/>
    <x v="0"/>
    <n v="2"/>
    <x v="1"/>
    <d v="2022-10-01T00:00:00"/>
    <m/>
    <s v="Prompt: How did your service contribute to better understanding of:&lt;br&gt;&lt;br&gt;1. Advocacy Skills&lt;br&gt;2. Designing a Solution&lt;br&gt;3. Empathy&lt;br&gt;4. Exploring Purpose&lt;br&gt;5.  Real World Experience Response: Real world experience"/>
    <s v="Texas Conservation Alliance"/>
    <x v="0"/>
    <s v="2022"/>
  </r>
  <r>
    <x v="8"/>
    <s v="THS Class of 2024"/>
    <x v="1"/>
    <n v="1"/>
    <x v="1"/>
    <d v="2022-11-16T00:00:00"/>
    <m/>
    <s v="Prompt: How did your service contribute to better understanding of:&lt;br&gt;&lt;br&gt;1. Advocacy Skills&lt;br&gt;2. Designing a Solution&lt;br&gt;3. Empathy&lt;br&gt;4. Exploring Purpose&lt;br&gt;5.  Real World Experience Response: We sang to elder in the nursing home and it was a very meaningful experience. They enjoyed it and I hope we could perfect our performance in the future more."/>
    <s v="Emerson nursing home"/>
    <x v="1"/>
    <s v="2022"/>
  </r>
  <r>
    <x v="8"/>
    <s v="THS Class of 2024"/>
    <x v="1"/>
    <n v="0.5"/>
    <x v="1"/>
    <d v="2022-11-29T00:00:00"/>
    <m/>
    <s v="Prompt: How did your service contribute to better understanding of:&lt;br&gt;&lt;br&gt;1. Advocacy Skills&lt;br&gt;2. Designing a Solution&lt;br&gt;3. Empathy&lt;br&gt;4. Exploring Purpose&lt;br&gt;5.  Real World Experience Response: The SI club leaders talked about their mission and the organization. I understood more about the issue of curable blindness and how to volunteer to help eradicate it."/>
    <s v="Sankara Eye Foundation"/>
    <x v="1"/>
    <s v="2022"/>
  </r>
  <r>
    <x v="8"/>
    <s v="THS Class of 2024"/>
    <x v="1"/>
    <n v="1"/>
    <x v="1"/>
    <d v="2023-01-28T00:00:00"/>
    <m/>
    <s v="Prompt: How did your service contribute to better understanding of:&lt;br&gt;&lt;br&gt;1. Advocacy Skills&lt;br&gt;2. Designing a Solution&lt;br&gt;3. Empathy&lt;br&gt;4. Exploring Purpose&lt;br&gt;5.  Real World Experience Response: I signed up for feline assistant shift, in which I cleaned more cages. While I was helping one of the staff clean the cat cage of an old female resident, she told me ‚Äúthank you for helping us,‚Äù and I felt pleasant the rest of the day. This is me exploring my purpose in this world by helping others."/>
    <s v="Operation Kindness"/>
    <x v="1"/>
    <s v="2023"/>
  </r>
  <r>
    <x v="9"/>
    <s v="THS Class of 2024"/>
    <x v="1"/>
    <n v="2.5"/>
    <x v="1"/>
    <d v="2022-09-29T00:00:00"/>
    <m/>
    <s v="Prompt: How did your service contribute to better understanding of:&lt;br&gt;&lt;br&gt;1. Advocacy Skills&lt;br&gt;2. Designing a Solution&lt;br&gt;3. Empathy&lt;br&gt;4. Exploring Purpose&lt;br&gt;5.  Real World Experience Response: Going to Foster Elementary was definitely one of my favorite Social Impact projects, and this experience left me wanting to participate in more projects like this one in the future."/>
    <s v="Hockaday Dance"/>
    <x v="1"/>
    <s v="2022"/>
  </r>
  <r>
    <x v="9"/>
    <s v="THS Class of 2024"/>
    <x v="1"/>
    <n v="4"/>
    <x v="1"/>
    <d v="2023-05-22T00:00:00"/>
    <m/>
    <s v="Prompt: How did your service contribute to better understanding of:&lt;br&gt;&lt;br&gt;1. Advocacy Skills&lt;br&gt;2. Designing a Solution&lt;br&gt;3. Empathy&lt;br&gt;4. Exploring Purpose&lt;br&gt;5.  Real World Experience Response: I worked with another trainee attorney to train her for the upcoming year at the Teen Court. I love to share my experiences and takeaways as a trainer to new attorneys and help set them up for success."/>
    <s v="Plano Teen Court"/>
    <x v="1"/>
    <s v="2023"/>
  </r>
  <r>
    <x v="10"/>
    <s v="THS Class of 2024"/>
    <x v="1"/>
    <n v="2"/>
    <x v="1"/>
    <d v="2022-09-24T00:00:00"/>
    <m/>
    <s v="Prompt: How did your service contribute to better understanding of:&lt;br&gt;&lt;br&gt;1. Advocacy Skills&lt;br&gt;2. Designing a Solution&lt;br&gt;3. Empathy&lt;br&gt;4. Exploring Purpose&lt;br&gt;5.  Real World Experience Response: I had a TACT meeting today!!!"/>
    <s v="Planned Parenthood"/>
    <x v="1"/>
    <s v="2022"/>
  </r>
  <r>
    <x v="10"/>
    <s v="THS Class of 2024"/>
    <x v="1"/>
    <n v="3"/>
    <x v="1"/>
    <d v="2022-10-01T00:00:00"/>
    <m/>
    <s v="Prompt: How did your service contribute to better understanding of:&lt;br&gt;&lt;br&gt;1. Advocacy Skills&lt;br&gt;2. Designing a Solution&lt;br&gt;3. Empathy&lt;br&gt;4. Exploring Purpose&lt;br&gt;5.  Real World Experience Response: I had a TACT meeting, for 2 hours. The third hour is one from this summer I forgot to add (Tact meeting)."/>
    <s v="Planned Parenthood"/>
    <x v="1"/>
    <s v="2022"/>
  </r>
  <r>
    <x v="167"/>
    <s v="THS Class of 2024"/>
    <x v="1"/>
    <n v="1"/>
    <x v="1"/>
    <d v="2023-02-24T00:00:00"/>
    <m/>
    <s v="Prompt: How did your service contribute to better understanding of:&lt;br&gt;&lt;br&gt;1. Advocacy Skills&lt;br&gt;2. Designing a Solution&lt;br&gt;3. Empathy&lt;br&gt;4. Exploring Purpose&lt;br&gt;5.  Real World Experience Response: Performed for the students at Burnett Elementary! I realized how much music can make an impact on teaching subjects like Texas history"/>
    <s v="Hockaday Chamber Orchestra"/>
    <x v="1"/>
    <s v="2023"/>
  </r>
  <r>
    <x v="168"/>
    <s v="THS Class of 2024"/>
    <x v="1"/>
    <n v="1"/>
    <x v="1"/>
    <d v="2023-03-01T00:00:00"/>
    <m/>
    <s v="Prompt: How did your service contribute to better understanding of:&lt;br&gt;&lt;br&gt;1. Advocacy Skills&lt;br&gt;2. Designing a Solution&lt;br&gt;3. Empathy&lt;br&gt;4. Exploring Purpose&lt;br&gt;5.  Real World Experience Response: today i did some multiplication flash cards"/>
    <s v="Marcus Elementary"/>
    <x v="1"/>
    <s v="2023"/>
  </r>
  <r>
    <x v="11"/>
    <s v="THS Class of 2024"/>
    <x v="1"/>
    <n v="2"/>
    <x v="1"/>
    <d v="2022-09-24T00:00:00"/>
    <m/>
    <s v="Prompt: How did your service contribute to better understanding of:&lt;br&gt;&lt;br&gt;1. Advocacy Skills&lt;br&gt;2. Designing a Solution&lt;br&gt;3. Empathy&lt;br&gt;4. Exploring Purpose&lt;br&gt;5.  Real World Experience Response: I collected peanut butter jars from people for the annual peanut butter drive."/>
    <s v="North Texas Food Bank"/>
    <x v="1"/>
    <s v="2022"/>
  </r>
  <r>
    <x v="11"/>
    <s v="THS Class of 2024"/>
    <x v="1"/>
    <n v="5"/>
    <x v="1"/>
    <d v="2022-09-29T00:00:00"/>
    <m/>
    <s v="Prompt: How did your service contribute to better understanding of:&lt;br&gt;&lt;br&gt;1. Advocacy Skills&lt;br&gt;2. Designing a Solution&lt;br&gt;3. Empathy&lt;br&gt;4. Exploring Purpose&lt;br&gt;5.  Real World Experience Response: I made many personal connections with the kids I taught at Foster Elementary by teaching them dance."/>
    <s v="The Hockaday School"/>
    <x v="1"/>
    <s v="2022"/>
  </r>
  <r>
    <x v="12"/>
    <s v="THS Class of 2024"/>
    <x v="1"/>
    <n v="7"/>
    <x v="1"/>
    <d v="2022-12-18T00:00:00"/>
    <m/>
    <s v="Prompt: How did your service contribute to better understanding of:&lt;br&gt;&lt;br&gt;1. Advocacy Skills&lt;br&gt;2. Designing a Solution&lt;br&gt;3. Empathy&lt;br&gt;4. Exploring Purpose&lt;br&gt;5.  Real World Experience Response: I helped set up and run two different Christmas parties at the YMCA. One was for people with special needs and the other was for underprivileged families and we gave them gifts and played games."/>
    <s v="Semones YMCA"/>
    <x v="1"/>
    <s v="2022"/>
  </r>
  <r>
    <x v="13"/>
    <s v="THS Class of 2024"/>
    <x v="1"/>
    <n v="60"/>
    <x v="1"/>
    <d v="2023-04-11T00:00:00"/>
    <m/>
    <s v="Prompt: How did your service contribute to better understanding of:&lt;br&gt;&lt;br&gt;1. Advocacy Skills&lt;br&gt;2. Designing a Solution&lt;br&gt;3. Empathy&lt;br&gt;4. Exploring Purpose&lt;br&gt;5.  Real World Experience Response: I organized a very successful book drive with my club, Care for Cancer, that spanned the entire month of March."/>
    <s v="Care for Cancer"/>
    <x v="1"/>
    <s v="2023"/>
  </r>
  <r>
    <x v="13"/>
    <s v="THS Class of 2024"/>
    <x v="1"/>
    <n v="50"/>
    <x v="1"/>
    <d v="2023-04-11T00:00:00"/>
    <m/>
    <s v="Prompt: How did your service contribute to better understanding of:&lt;br&gt;&lt;br&gt;1. Advocacy Skills&lt;br&gt;2. Designing a Solution&lt;br&gt;3. Empathy&lt;br&gt;4. Exploring Purpose&lt;br&gt;5.  Real World Experience Response: I organized a crayon drive for Children‚Äôs Plano that spanned the month of April."/>
    <s v="Care for Cancer"/>
    <x v="1"/>
    <s v="2023"/>
  </r>
  <r>
    <x v="14"/>
    <s v="THS Class of 2024"/>
    <x v="1"/>
    <n v="2"/>
    <x v="1"/>
    <d v="2022-12-12T00:00:00"/>
    <m/>
    <s v="Prompt: How did your service contribute to better understanding of:&lt;br&gt;&lt;br&gt;1. Advocacy Skills&lt;br&gt;2. Designing a Solution&lt;br&gt;3. Empathy&lt;br&gt;4. Exploring Purpose&lt;br&gt;5.  Real World Experience Response: We had our best buddies holiday party yesterday December 11th!! It was a great turn out and we met with our buddies and watched movies, games, and ate cookies and cupcakes!"/>
    <s v="Hockaday Best Buddies"/>
    <x v="1"/>
    <s v="2022"/>
  </r>
  <r>
    <x v="273"/>
    <s v="THS Class of 2024"/>
    <x v="1"/>
    <n v="2"/>
    <x v="1"/>
    <d v="2022-10-27T00:00:00"/>
    <m/>
    <s v="Prompt: How did your service contribute to better understanding of:&lt;br&gt;&lt;br&gt;1. Advocacy Skills&lt;br&gt;2. Designing a Solution&lt;br&gt;3. Empathy&lt;br&gt;4. Exploring Purpose&lt;br&gt;5.  Real World Experience Response: helping 6th graders with their writing skills"/>
    <s v="Writing Center Internship"/>
    <x v="1"/>
    <s v="2022"/>
  </r>
  <r>
    <x v="15"/>
    <s v="THS Class of 2024"/>
    <x v="1"/>
    <n v="2"/>
    <x v="1"/>
    <d v="2022-09-08T00:00:00"/>
    <m/>
    <s v="Prompt: How did your service contribute to better understanding of:&lt;br&gt;&lt;br&gt;1. Advocacy Skills&lt;br&gt;2. Designing a Solution&lt;br&gt;3. Empathy&lt;br&gt;4. Exploring Purpose&lt;br&gt;5.  Real World Experience Response: I have been working on going through and choosing the new SAB applicants"/>
    <s v="best buddies SAB"/>
    <x v="1"/>
    <s v="2022"/>
  </r>
  <r>
    <x v="15"/>
    <s v="THS Class of 2024"/>
    <x v="1"/>
    <n v="6"/>
    <x v="1"/>
    <d v="2022-11-01T00:00:00"/>
    <m/>
    <s v="Prompt: How did your service contribute to better understanding of:&lt;br&gt;&lt;br&gt;1. Advocacy Skills&lt;br&gt;2. Designing a Solution&lt;br&gt;3. Empathy&lt;br&gt;4. Exploring Purpose&lt;br&gt;5.  Real World Experience Response: I volunteered at the buddy walk!!"/>
    <s v="Down Syndrome Guild"/>
    <x v="1"/>
    <s v="2022"/>
  </r>
  <r>
    <x v="15"/>
    <s v="THS Class of 2024"/>
    <x v="1"/>
    <n v="0.5"/>
    <x v="1"/>
    <d v="2022-11-29T00:00:00"/>
    <m/>
    <s v="Prompt: How did your service contribute to better understanding of:&lt;br&gt;&lt;br&gt;1. Advocacy Skills&lt;br&gt;2. Designing a Solution&lt;br&gt;3. Empathy&lt;br&gt;4. Exploring Purpose&lt;br&gt;5.  Real World Experience Response: Planning for our Christmas party"/>
    <s v="Hockaday Best Buddies"/>
    <x v="1"/>
    <s v="2022"/>
  </r>
  <r>
    <x v="15"/>
    <s v="THS Class of 2024"/>
    <x v="1"/>
    <n v="1"/>
    <x v="1"/>
    <d v="2023-04-20T00:00:00"/>
    <m/>
    <s v="Prompt: How did your service contribute to better understanding of:&lt;br&gt;&lt;br&gt;1. Advocacy Skills&lt;br&gt;2. Designing a Solution&lt;br&gt;3. Empathy&lt;br&gt;4. Exploring Purpose&lt;br&gt;5.  Real World Experience Response: we presented the SAB to different states around the US"/>
    <s v="Best Buddies"/>
    <x v="1"/>
    <s v="2023"/>
  </r>
  <r>
    <x v="15"/>
    <s v="THS Class of 2024"/>
    <x v="1"/>
    <n v="1"/>
    <x v="1"/>
    <d v="2023-02-13T00:00:00"/>
    <m/>
    <s v="Prompt: How did your service contribute to better understanding of:&lt;br&gt;&lt;br&gt;1. Advocacy Skills&lt;br&gt;2. Designing a Solution&lt;br&gt;3. Empathy&lt;br&gt;4. Exploring Purpose&lt;br&gt;5.  Real World Experience Response: we presented our initiative to states"/>
    <s v="Best Buddies"/>
    <x v="1"/>
    <s v="2023"/>
  </r>
  <r>
    <x v="15"/>
    <s v="THS Class of 2024"/>
    <x v="1"/>
    <n v="1.2"/>
    <x v="1"/>
    <d v="2023-03-22T00:00:00"/>
    <m/>
    <s v="Prompt: How did your service contribute to better understanding of:&lt;br&gt;&lt;br&gt;1. Advocacy Skills&lt;br&gt;2. Designing a Solution&lt;br&gt;3. Empathy&lt;br&gt;4. Exploring Purpose&lt;br&gt;5.  Real World Experience Response: we had our prototype fair"/>
    <s v="Hockaday"/>
    <x v="1"/>
    <s v="2023"/>
  </r>
  <r>
    <x v="15"/>
    <s v="THS Class of 2024"/>
    <x v="1"/>
    <n v="1.2"/>
    <x v="1"/>
    <d v="2023-04-05T00:00:00"/>
    <m/>
    <s v="Prompt: How did your service contribute to better understanding of:&lt;br&gt;&lt;br&gt;1. Advocacy Skills&lt;br&gt;2. Designing a Solution&lt;br&gt;3. Empathy&lt;br&gt;4. Exploring Purpose&lt;br&gt;5.  Real World Experience Response: we had our pitch design work shop"/>
    <s v="Hockaday"/>
    <x v="1"/>
    <s v="2023"/>
  </r>
  <r>
    <x v="15"/>
    <s v="THS Class of 2024"/>
    <x v="1"/>
    <n v="5"/>
    <x v="1"/>
    <d v="2023-04-29T00:00:00"/>
    <m/>
    <s v="Prompt: How did your service contribute to better understanding of:&lt;br&gt;&lt;br&gt;1. Advocacy Skills&lt;br&gt;2. Designing a Solution&lt;br&gt;3. Empathy&lt;br&gt;4. Exploring Purpose&lt;br&gt;5.  Real World Experience Response: Best Buddies Friendship walk"/>
    <s v="Best Buddies"/>
    <x v="1"/>
    <s v="2023"/>
  </r>
  <r>
    <x v="16"/>
    <s v="THS Class of 2024"/>
    <x v="1"/>
    <n v="1"/>
    <x v="1"/>
    <d v="2022-09-18T00:00:00"/>
    <m/>
    <s v="Prompt: How did your service contribute to better understanding of:&lt;br&gt;&lt;br&gt;1. Advocacy Skills&lt;br&gt;2. Designing a Solution&lt;br&gt;3. Empathy&lt;br&gt;4. Exploring Purpose&lt;br&gt;5.  Real World Experience Response: With NCL, I went to Buckner and learned about what they do and how the help communities in other countries."/>
    <s v="Buckner"/>
    <x v="1"/>
    <s v="2022"/>
  </r>
  <r>
    <x v="16"/>
    <s v="THS Class of 2024"/>
    <x v="1"/>
    <n v="1"/>
    <x v="1"/>
    <d v="2022-09-18T00:00:00"/>
    <m/>
    <s v="Prompt: How did your service contribute to better understanding of:&lt;br&gt;&lt;br&gt;1. Advocacy Skills&lt;br&gt;2. Designing a Solution&lt;br&gt;3. Empathy&lt;br&gt;4. Exploring Purpose&lt;br&gt;5.  Real World Experience Response: I went with NCL to New Friends New Life and learned about how they help women get back into the world after experiencing hardships."/>
    <s v="New Friends New Life"/>
    <x v="1"/>
    <s v="2022"/>
  </r>
  <r>
    <x v="16"/>
    <s v="THS Class of 2024"/>
    <x v="1"/>
    <n v="3"/>
    <x v="1"/>
    <d v="2022-12-21T00:00:00"/>
    <m/>
    <s v="Prompt: How did your service contribute to better understanding of:&lt;br&gt;&lt;br&gt;1. Advocacy Skills&lt;br&gt;2. Designing a Solution&lt;br&gt;3. Empathy&lt;br&gt;4. Exploring Purpose&lt;br&gt;5.  Real World Experience Response: We delivered meals for meals on wheels."/>
    <m/>
    <x v="1"/>
    <s v="2022"/>
  </r>
  <r>
    <x v="171"/>
    <s v="THS Class of 2024"/>
    <x v="1"/>
    <n v="1"/>
    <x v="1"/>
    <d v="2023-03-22T00:00:00"/>
    <m/>
    <s v="Prompt: How did your service contribute to better understanding of:&lt;br&gt;&lt;br&gt;1. Advocacy Skills&lt;br&gt;2. Designing a Solution&lt;br&gt;3. Empathy&lt;br&gt;4. Exploring Purpose&lt;br&gt;5.  Real World Experience Response: Listened to pitches for sustainability in our ecosystem."/>
    <s v="Hockaday Zoo Class"/>
    <x v="1"/>
    <s v="2023"/>
  </r>
  <r>
    <x v="173"/>
    <s v="THS Class of 2024"/>
    <x v="1"/>
    <n v="1.2"/>
    <x v="1"/>
    <d v="2022-11-11T00:00:00"/>
    <m/>
    <s v="Prompt: How did your service contribute to better understanding of:&lt;br&gt;&lt;br&gt;1. Advocacy Skills&lt;br&gt;2. Designing a Solution&lt;br&gt;3. Empathy&lt;br&gt;4. Exploring Purpose&lt;br&gt;5.  Real World Experience Response: I signed up to donate blood for the Carter Blood Care organization but upon arrival they asked if I could donate plasma since there was a great need for it from my blood type so I donated plasma instead. The plasma donation took more time but the impact my donation can make was more than worth the time it took. I was able to explore my purpose and the staff expressed great gratitude for my donation and I will continue to donate in the future and hope to save lives or make an impact."/>
    <s v="Carter Blood Care"/>
    <x v="1"/>
    <s v="2022"/>
  </r>
  <r>
    <x v="174"/>
    <s v="THS Class of 2024"/>
    <x v="1"/>
    <n v="1"/>
    <x v="1"/>
    <d v="2022-11-01T00:00:00"/>
    <s v="Today I tutored Matthew in rounding and subtraction."/>
    <s v="Prompt: How did your service contribute to better understanding of:&lt;br&gt;&lt;br&gt;1. Advocacy Skills&lt;br&gt;2. Designing a Solution&lt;br&gt;3. Empathy&lt;br&gt;4. Exploring Purpose&lt;br&gt;5.  Real World Experience Response: Working with children helps me get a better understanding of the world around me and I am then able to help others and even see if certain opportunities like teaching is a strength for me."/>
    <s v="Nathan Adams Tutoring"/>
    <x v="1"/>
    <s v="2022"/>
  </r>
  <r>
    <x v="174"/>
    <s v="THS Class of 2024"/>
    <x v="1"/>
    <n v="1"/>
    <x v="1"/>
    <d v="2022-10-25T00:00:00"/>
    <m/>
    <s v="Prompt: How did your service contribute to better understanding of:&lt;br&gt;&lt;br&gt;1. Advocacy Skills&lt;br&gt;2. Designing a Solution&lt;br&gt;3. Empathy&lt;br&gt;4. Exploring Purpose&lt;br&gt;5.  Real World Experience Response: As you are able to see the kids improve in their understanding of concepts even through the lessons you see the value that you can bring. It is also a great opportunity to have experience with teaching others."/>
    <s v="Nathan Adams Elementary School"/>
    <x v="1"/>
    <s v="2022"/>
  </r>
  <r>
    <x v="174"/>
    <s v="THS Class of 2024"/>
    <x v="1"/>
    <n v="1"/>
    <x v="1"/>
    <d v="2023-01-10T00:00:00"/>
    <m/>
    <s v="Prompt: How did your service contribute to better understanding of:&lt;br&gt;&lt;br&gt;1. Advocacy Skills&lt;br&gt;2. Designing a Solution&lt;br&gt;3. Empathy&lt;br&gt;4. Exploring Purpose&lt;br&gt;5.  Real World Experience Response: This experience contributed to my understanding of exploring purpose because I was able to teach children and see if it was one of my passions"/>
    <s v="Nathan Adams Elementary School"/>
    <x v="1"/>
    <s v="2023"/>
  </r>
  <r>
    <x v="174"/>
    <s v="THS Class of 2024"/>
    <x v="1"/>
    <n v="1"/>
    <x v="1"/>
    <d v="2023-03-07T00:00:00"/>
    <m/>
    <s v="Prompt: How did your service contribute to better understanding of:&lt;br&gt;&lt;br&gt;1. Advocacy Skills&lt;br&gt;2. Designing a Solution&lt;br&gt;3. Empathy&lt;br&gt;4. Exploring Purpose&lt;br&gt;5.  Real World Experience Response: While tutoring we are able to see if teaching is something we could see ourselves doing more and we are able to directly see the impact that we have on these students"/>
    <s v="Nathan Adams Elementary School"/>
    <x v="1"/>
    <s v="2023"/>
  </r>
  <r>
    <x v="174"/>
    <s v="THS Class of 2024"/>
    <x v="1"/>
    <n v="2"/>
    <x v="1"/>
    <d v="2023-04-05T00:00:00"/>
    <m/>
    <s v="Prompt: How did your service contribute to better understanding of:&lt;br&gt;&lt;br&gt;1. Advocacy Skills&lt;br&gt;2. Designing a Solution&lt;br&gt;3. Empathy&lt;br&gt;4. Exploring Purpose&lt;br&gt;5.  Real World Experience Response: I was able to see how one of my passions could help others"/>
    <s v="hockaday baking club"/>
    <x v="1"/>
    <s v="2023"/>
  </r>
  <r>
    <x v="19"/>
    <s v="THS Class of 2024"/>
    <x v="1"/>
    <n v="4"/>
    <x v="1"/>
    <d v="2023-02-11T00:00:00"/>
    <m/>
    <s v="Prompt: How did your service contribute to better understanding of:&lt;br&gt;&lt;br&gt;1. Advocacy Skills&lt;br&gt;2. Designing a Solution&lt;br&gt;3. Empathy&lt;br&gt;4. Exploring Purpose&lt;br&gt;5.  Real World Experience Response: Continued to build a house."/>
    <s v="habitat for humanity dallas"/>
    <x v="1"/>
    <s v="2023"/>
  </r>
  <r>
    <x v="19"/>
    <s v="THS Class of 2024"/>
    <x v="1"/>
    <n v="1"/>
    <x v="1"/>
    <d v="2023-04-25T00:00:00"/>
    <m/>
    <s v="Prompt: How did your service contribute to better understanding of:&lt;br&gt;&lt;br&gt;1. Advocacy Skills&lt;br&gt;2. Designing a Solution&lt;br&gt;3. Empathy&lt;br&gt;4. Exploring Purpose&lt;br&gt;5.  Real World Experience Response: We played track games with elementary kids."/>
    <s v="hockaday cross country"/>
    <x v="1"/>
    <s v="2023"/>
  </r>
  <r>
    <x v="20"/>
    <s v="THS Class of 2024"/>
    <x v="1"/>
    <n v="1.5"/>
    <x v="1"/>
    <d v="2022-09-18T00:00:00"/>
    <m/>
    <s v="Prompt: How did your service contribute to better understanding of:&lt;br&gt;&lt;br&gt;1. Advocacy Skills&lt;br&gt;2. Designing a Solution&lt;br&gt;3. Empathy&lt;br&gt;4. Exploring Purpose&lt;br&gt;5.  Real World Experience Response: My family and I served as acolytes at our church service."/>
    <s v="Saint Michael and All Angels Episcopal Church"/>
    <x v="1"/>
    <s v="2022"/>
  </r>
  <r>
    <x v="20"/>
    <s v="THS Class of 2024"/>
    <x v="1"/>
    <n v="1.5"/>
    <x v="1"/>
    <d v="2022-11-27T00:00:00"/>
    <m/>
    <s v="Prompt: How did your service contribute to better understanding of:&lt;br&gt;&lt;br&gt;1. Advocacy Skills&lt;br&gt;2. Designing a Solution&lt;br&gt;3. Empathy&lt;br&gt;4. Exploring Purpose&lt;br&gt;5.  Real World Experience Response: I served with my family as acolytes for my church service."/>
    <s v="Saint Michael and All Angels Episcopal Church"/>
    <x v="1"/>
    <s v="2022"/>
  </r>
  <r>
    <x v="20"/>
    <s v="THS Class of 2024"/>
    <x v="1"/>
    <n v="1.5"/>
    <x v="1"/>
    <d v="2023-03-26T00:00:00"/>
    <s v="My family and I served as acolytes in our church service on sunday."/>
    <s v="Prompt: How did your service contribute to better understanding of:&lt;br&gt;&lt;br&gt;1. Advocacy Skills&lt;br&gt;2. Designing a Solution&lt;br&gt;3. Empathy&lt;br&gt;4. Exploring Purpose&lt;br&gt;5.  Real World Experience Response: My family and I served as acolytes in our church service on Sunday."/>
    <s v="Saint Michael and All Angels Episcopal Church"/>
    <x v="1"/>
    <s v="2023"/>
  </r>
  <r>
    <x v="20"/>
    <s v="THS Class of 2024"/>
    <x v="1"/>
    <n v="1.5"/>
    <x v="1"/>
    <d v="2023-03-05T00:00:00"/>
    <m/>
    <s v="Prompt: How did your service contribute to better understanding of:&lt;br&gt;&lt;br&gt;1. Advocacy Skills&lt;br&gt;2. Designing a Solution&lt;br&gt;3. Empathy&lt;br&gt;4. Exploring Purpose&lt;br&gt;5.  Real World Experience Response: My family and I served the church congregation as acolytes."/>
    <s v="Saint Michael and All Angels Episcopal Church"/>
    <x v="1"/>
    <s v="2023"/>
  </r>
  <r>
    <x v="20"/>
    <s v="THS Class of 2024"/>
    <x v="1"/>
    <n v="1.5"/>
    <x v="1"/>
    <d v="2022-10-23T00:00:00"/>
    <m/>
    <s v="Prompt: How did your service contribute to better understanding of:&lt;br&gt;&lt;br&gt;1. Advocacy Skills&lt;br&gt;2. Designing a Solution&lt;br&gt;3. Empathy&lt;br&gt;4. Exploring Purpose&lt;br&gt;5.  Real World Experience Response: My Dad and I served as acolytes during our church service."/>
    <s v="Saint Michael and All Angels Episcopal Church"/>
    <x v="1"/>
    <s v="2022"/>
  </r>
  <r>
    <x v="20"/>
    <s v="THS Class of 2024"/>
    <x v="1"/>
    <n v="1.5"/>
    <x v="1"/>
    <d v="2023-04-02T00:00:00"/>
    <m/>
    <s v="Prompt: How did your service contribute to better understanding of:&lt;br&gt;&lt;br&gt;1. Advocacy Skills&lt;br&gt;2. Designing a Solution&lt;br&gt;3. Empathy&lt;br&gt;4. Exploring Purpose&lt;br&gt;5.  Real World Experience Response: My Dad and I volunteered to serve as acolytes during our church's Palm Sunday service."/>
    <s v="Saint Michael and All Angels Episcopal Church"/>
    <x v="1"/>
    <s v="2023"/>
  </r>
  <r>
    <x v="20"/>
    <s v="THS Class of 2024"/>
    <x v="1"/>
    <n v="1.5"/>
    <x v="1"/>
    <d v="2023-04-30T00:00:00"/>
    <m/>
    <s v="Prompt: How did your service contribute to better understanding of:&lt;br&gt;&lt;br&gt;1. Advocacy Skills&lt;br&gt;2. Designing a Solution&lt;br&gt;3. Empathy&lt;br&gt;4. Exploring Purpose&lt;br&gt;5.  Real World Experience Response: My family and I served as acolytes during our Sunday church service."/>
    <s v="Saint Michael and All Angels Episcopal Church"/>
    <x v="1"/>
    <s v="2023"/>
  </r>
  <r>
    <x v="20"/>
    <s v="THS Class of 2024"/>
    <x v="1"/>
    <n v="1"/>
    <x v="1"/>
    <d v="2023-05-14T00:00:00"/>
    <m/>
    <s v="Prompt: How did your service contribute to better understanding of:&lt;br&gt;&lt;br&gt;1. Advocacy Skills&lt;br&gt;2. Designing a Solution&lt;br&gt;3. Empathy&lt;br&gt;4. Exploring Purpose&lt;br&gt;5.  Real World Experience Response: My family and I served as acolytes during our church's morning service"/>
    <s v="Saint Michael and All Angels Episcopal Church"/>
    <x v="1"/>
    <s v="2023"/>
  </r>
  <r>
    <x v="175"/>
    <s v="THS Class of 2024"/>
    <x v="1"/>
    <n v="2"/>
    <x v="1"/>
    <d v="2022-10-13T00:00:00"/>
    <m/>
    <s v="Prompt: How did your service contribute to better understanding of:&lt;br&gt;&lt;br&gt;1. Advocacy Skills&lt;br&gt;2. Designing a Solution&lt;br&gt;3. Empathy&lt;br&gt;4. Exploring Purpose&lt;br&gt;5.  Real World Experience Response: I helped tutor a sixth grader in math and we were able to go through multiple units and even learn new things!"/>
    <s v="Intellichoice"/>
    <x v="1"/>
    <s v="2022"/>
  </r>
  <r>
    <x v="175"/>
    <s v="THS Class of 2024"/>
    <x v="1"/>
    <n v="2.5"/>
    <x v="1"/>
    <d v="2022-11-07T00:00:00"/>
    <m/>
    <s v="Prompt: How did your service contribute to better understanding of:&lt;br&gt;&lt;br&gt;1. Advocacy Skills&lt;br&gt;2. Designing a Solution&lt;br&gt;3. Empathy&lt;br&gt;4. Exploring Purpose&lt;br&gt;5.  Real World Experience Response: Baked cake balls for the bake sale."/>
    <s v="Baking Club"/>
    <x v="1"/>
    <s v="2022"/>
  </r>
  <r>
    <x v="175"/>
    <s v="THS Class of 2024"/>
    <x v="1"/>
    <n v="2"/>
    <x v="1"/>
    <d v="2022-11-17T00:00:00"/>
    <m/>
    <s v="Prompt: How did your service contribute to better understanding of:&lt;br&gt;&lt;br&gt;1. Advocacy Skills&lt;br&gt;2. Designing a Solution&lt;br&gt;3. Empathy&lt;br&gt;4. Exploring Purpose&lt;br&gt;5.  Real World Experience Response: Baked four pies and one Bundt cake for TR Hoover thanksgiving event."/>
    <s v="Baking Club"/>
    <x v="1"/>
    <s v="2022"/>
  </r>
  <r>
    <x v="175"/>
    <s v="THS Class of 2024"/>
    <x v="1"/>
    <n v="1"/>
    <x v="1"/>
    <d v="2023-02-13T00:00:00"/>
    <m/>
    <s v="Prompt: How did your service contribute to better understanding of:&lt;br&gt;&lt;br&gt;1. Advocacy Skills&lt;br&gt;2. Designing a Solution&lt;br&gt;3. Empathy&lt;br&gt;4. Exploring Purpose&lt;br&gt;5.  Real World Experience Response: Helped build cookie mix jars for Gooch Elementary teachers"/>
    <s v="Baking Club"/>
    <x v="1"/>
    <s v="2023"/>
  </r>
  <r>
    <x v="175"/>
    <s v="THS Class of 2024"/>
    <x v="1"/>
    <n v="4"/>
    <x v="1"/>
    <d v="2023-04-05T00:00:00"/>
    <m/>
    <s v="Prompt: How did your service contribute to better understanding of:&lt;br&gt;&lt;br&gt;1. Advocacy Skills&lt;br&gt;2. Designing a Solution&lt;br&gt;3. Empathy&lt;br&gt;4. Exploring Purpose&lt;br&gt;5.  Real World Experience Response: Baked sticky toffee pudding and cupcakes for social impact bazaar."/>
    <s v="Baking Club"/>
    <x v="1"/>
    <s v="2023"/>
  </r>
  <r>
    <x v="275"/>
    <s v="THS Class of 2024"/>
    <x v="1"/>
    <n v="1"/>
    <x v="1"/>
    <d v="2023-03-03T00:00:00"/>
    <m/>
    <s v="Prompt: How did your service contribute to better understanding of:&lt;br&gt;&lt;br&gt;1. Advocacy Skills&lt;br&gt;2. Designing a Solution&lt;br&gt;3. Empathy&lt;br&gt;4. Exploring Purpose&lt;br&gt;5.  Real World Experience Response: Using my passions like music to connect with others"/>
    <s v="tiny tunes"/>
    <x v="1"/>
    <s v="2023"/>
  </r>
  <r>
    <x v="21"/>
    <s v="THS Class of 2024"/>
    <x v="1"/>
    <n v="3"/>
    <x v="1"/>
    <d v="2023-02-09T00:00:00"/>
    <m/>
    <s v="Prompt: How did your service contribute to better understanding of:&lt;br&gt;&lt;br&gt;1. Advocacy Skills&lt;br&gt;2. Designing a Solution&lt;br&gt;3. Empathy&lt;br&gt;4. Exploring Purpose&lt;br&gt;5.  Real World Experience Response: Set up a meeting explored purpose as helping and real world as volunteering for red cross"/>
    <s v="Red Cross Meeting Organize and Set up"/>
    <x v="1"/>
    <s v="2023"/>
  </r>
  <r>
    <x v="177"/>
    <s v="THS Class of 2024"/>
    <x v="1"/>
    <n v="1.3"/>
    <x v="1"/>
    <d v="2022-10-01T00:00:00"/>
    <m/>
    <s v="Prompt: How did your service contribute to better understanding of:&lt;br&gt;&lt;br&gt;1. Advocacy Skills&lt;br&gt;2. Designing a Solution&lt;br&gt;3. Empathy&lt;br&gt;4. Exploring Purpose&lt;br&gt;5.  Real World Experience Response: helped kids"/>
    <s v="Perot Museum"/>
    <x v="1"/>
    <s v="2022"/>
  </r>
  <r>
    <x v="22"/>
    <s v="THS Class of 2024"/>
    <x v="1"/>
    <n v="5"/>
    <x v="1"/>
    <d v="2023-02-04T00:00:00"/>
    <m/>
    <s v="Prompt: How did your service contribute to better understanding of:&lt;br&gt;&lt;br&gt;1. Advocacy Skills&lt;br&gt;2. Designing a Solution&lt;br&gt;3. Empathy&lt;br&gt;4. Exploring Purpose&lt;br&gt;5.  Real World Experience Response: Building the house"/>
    <s v="Dallas Area Habitat For Humanity"/>
    <x v="1"/>
    <s v="2023"/>
  </r>
  <r>
    <x v="298"/>
    <s v="THS Class of 2024"/>
    <x v="1"/>
    <n v="1"/>
    <x v="1"/>
    <d v="2023-03-03T00:00:00"/>
    <m/>
    <s v="Prompt: How did your service contribute to better understanding of:&lt;br&gt;&lt;br&gt;1. Advocacy Skills&lt;br&gt;2. Designing a Solution&lt;br&gt;3. Empathy&lt;br&gt;4. Exploring Purpose&lt;br&gt;5.  Real World Experience Response: I am exploring my purpose by rehearsing music for the Tiny Tunes performance."/>
    <s v="Tiny Tunes"/>
    <x v="1"/>
    <s v="2023"/>
  </r>
  <r>
    <x v="24"/>
    <s v="THS Class of 2024"/>
    <x v="1"/>
    <n v="2"/>
    <x v="1"/>
    <d v="2022-09-04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2 teen slides."/>
    <s v="Citizens of Tomorrow"/>
    <x v="1"/>
    <s v="2022"/>
  </r>
  <r>
    <x v="24"/>
    <s v="THS Class of 2024"/>
    <x v="1"/>
    <n v="2"/>
    <x v="1"/>
    <d v="2022-09-11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3 teen slides."/>
    <s v="Citizens of Tomorrow"/>
    <x v="1"/>
    <s v="2022"/>
  </r>
  <r>
    <x v="24"/>
    <s v="THS Class of 2024"/>
    <x v="1"/>
    <n v="2"/>
    <x v="1"/>
    <d v="2022-09-18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September week 4 teen slides."/>
    <s v="Citizens of Tomorrow"/>
    <x v="1"/>
    <s v="2022"/>
  </r>
  <r>
    <x v="24"/>
    <s v="THS Class of 2024"/>
    <x v="1"/>
    <n v="2"/>
    <x v="1"/>
    <d v="2022-09-25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1 teen slides."/>
    <s v="Citizens of Tomorrow"/>
    <x v="1"/>
    <s v="2022"/>
  </r>
  <r>
    <x v="24"/>
    <s v="THS Class of 2024"/>
    <x v="1"/>
    <n v="2"/>
    <x v="1"/>
    <d v="2022-10-02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2 teen slides."/>
    <s v="Citizens of Tomorrow"/>
    <x v="1"/>
    <s v="2022"/>
  </r>
  <r>
    <x v="24"/>
    <s v="THS Class of 2024"/>
    <x v="1"/>
    <n v="2"/>
    <x v="1"/>
    <d v="2022-10-09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3 teen slides."/>
    <s v="Citizens of Tomorrow"/>
    <x v="1"/>
    <s v="2022"/>
  </r>
  <r>
    <x v="24"/>
    <s v="THS Class of 2024"/>
    <x v="1"/>
    <n v="2"/>
    <x v="1"/>
    <d v="2022-10-16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4 teen slides."/>
    <s v="Citizens of Tomorrow"/>
    <x v="1"/>
    <s v="2022"/>
  </r>
  <r>
    <x v="24"/>
    <s v="THS Class of 2024"/>
    <x v="1"/>
    <n v="2"/>
    <x v="1"/>
    <d v="2022-10-23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October week 5 teen slides."/>
    <s v="Citizens of tomorrow"/>
    <x v="1"/>
    <s v="2022"/>
  </r>
  <r>
    <x v="24"/>
    <s v="THS Class of 2024"/>
    <x v="1"/>
    <n v="2"/>
    <x v="1"/>
    <d v="2022-10-30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1 teen slides."/>
    <s v="citizens of tomorrow"/>
    <x v="1"/>
    <s v="2022"/>
  </r>
  <r>
    <x v="24"/>
    <s v="THS Class of 2024"/>
    <x v="1"/>
    <n v="2"/>
    <x v="1"/>
    <d v="2022-11-06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2 teen slides."/>
    <s v="citizens of tomorrow"/>
    <x v="1"/>
    <s v="2022"/>
  </r>
  <r>
    <x v="24"/>
    <s v="THS Class of 2024"/>
    <x v="1"/>
    <n v="2"/>
    <x v="1"/>
    <d v="2022-11-15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the November week 3 teen slides."/>
    <s v="Citizens of Tomorrow"/>
    <x v="1"/>
    <s v="2022"/>
  </r>
  <r>
    <x v="24"/>
    <s v="THS Class of 2024"/>
    <x v="1"/>
    <n v="2"/>
    <x v="1"/>
    <d v="2022-11-29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1 teen slides and edited the slides from all other levels as well."/>
    <s v="Citizens of Tomorrow"/>
    <x v="1"/>
    <s v="2022"/>
  </r>
  <r>
    <x v="24"/>
    <s v="THS Class of 2024"/>
    <x v="1"/>
    <n v="2"/>
    <x v="1"/>
    <d v="2022-12-06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2 teen slides and edited the slides from all other levels as well."/>
    <s v="Citizens of Tomorrow"/>
    <x v="1"/>
    <s v="2022"/>
  </r>
  <r>
    <x v="24"/>
    <s v="THS Class of 2024"/>
    <x v="1"/>
    <n v="2"/>
    <x v="1"/>
    <d v="2022-12-13T00:00:00"/>
    <m/>
    <s v="Prompt: How did your service contribute to better understanding of:&lt;br&gt;&lt;br&gt;1. Advocacy Skills&lt;br&gt;2. Designing a Solution&lt;br&gt;3. Empathy&lt;br&gt;4. Exploring Purpose&lt;br&gt;5.  Real World Experience Response: As the president of the COT program planning division, I design curriculums of adult and young students. The solution will help them improve their English, and I explored my purpose as a volunteer and the president. I edited and added to the December week 3 teen slides and edited the slides from all other levels as well."/>
    <s v="Citizens of Tomorrow"/>
    <x v="1"/>
    <s v="2022"/>
  </r>
  <r>
    <x v="25"/>
    <s v="THS Class of 2024"/>
    <x v="1"/>
    <n v="2"/>
    <x v="1"/>
    <d v="2022-11-03T00:00:00"/>
    <m/>
    <s v="Prompt: How did your service contribute to better understanding of:&lt;br&gt;&lt;br&gt;1. Advocacy Skills&lt;br&gt;2. Designing a Solution&lt;br&gt;3. Empathy&lt;br&gt;4. Exploring Purpose&lt;br&gt;5.  Real World Experience Response: We helped construct the map for the the robotics program to practice on."/>
    <s v="Joe May Stem"/>
    <x v="1"/>
    <s v="2022"/>
  </r>
  <r>
    <x v="178"/>
    <s v="THS Class of 2024"/>
    <x v="1"/>
    <n v="2"/>
    <x v="1"/>
    <d v="2022-10-19T00:00:00"/>
    <m/>
    <s v="Prompt: How did your service contribute to better understanding of:&lt;br&gt;&lt;br&gt;1. Advocacy Skills&lt;br&gt;2. Designing a Solution&lt;br&gt;3. Empathy&lt;br&gt;4. Exploring Purpose&lt;br&gt;5.  Real World Experience Response: I explored my purpose while teaching local underprivileged students how to fence. Through this experience, I found that I really enjoyed showing my hobby of fencing to other kids who may not have experienced it before!"/>
    <s v="The Hockaday School"/>
    <x v="1"/>
    <s v="2022"/>
  </r>
  <r>
    <x v="26"/>
    <s v="THS Class of 2024"/>
    <x v="1"/>
    <n v="5"/>
    <x v="1"/>
    <d v="2022-10-04T00:00:00"/>
    <m/>
    <s v="Prompt: How did your service contribute to better understanding of:&lt;br&gt;&lt;br&gt;1. Advocacy Skills&lt;br&gt;2. Designing a Solution&lt;br&gt;3. Empathy&lt;br&gt;4. Exploring Purpose&lt;br&gt;5.  Real World Experience Response: Yes I explored purpose"/>
    <s v="Hockaday"/>
    <x v="1"/>
    <s v="2022"/>
  </r>
  <r>
    <x v="27"/>
    <s v="THS Class of 2024"/>
    <x v="1"/>
    <n v="2"/>
    <x v="1"/>
    <d v="2023-05-13T00:00:00"/>
    <m/>
    <s v="Prompt: How did your service contribute to better understanding of:&lt;br&gt;&lt;br&gt;1. Advocacy Skills&lt;br&gt;2. Designing a Solution&lt;br&gt;3. Empathy&lt;br&gt;4. Exploring Purpose&lt;br&gt;5.  Real World Experience Response: We made mother's day baskets for the mothers at family gateway"/>
    <s v="Feeding the Need"/>
    <x v="1"/>
    <s v="2023"/>
  </r>
  <r>
    <x v="27"/>
    <s v="THS Class of 2024"/>
    <x v="1"/>
    <n v="3"/>
    <x v="1"/>
    <d v="2022-12-14T00:00:00"/>
    <m/>
    <s v="Prompt: How did your service contribute to better understanding of:&lt;br&gt;&lt;br&gt;1. Advocacy Skills&lt;br&gt;2. Designing a Solution&lt;br&gt;3. Empathy&lt;br&gt;4. Exploring Purpose&lt;br&gt;5.  Real World Experience Response: On this day we learned a lot about the history of TRAC and importance environmental legislation"/>
    <s v="AP Environmental Science (TRAC)"/>
    <x v="1"/>
    <s v="2022"/>
  </r>
  <r>
    <x v="179"/>
    <s v="THS Class of 2024"/>
    <x v="1"/>
    <n v="2"/>
    <x v="1"/>
    <d v="2022-11-03T00:00:00"/>
    <m/>
    <s v="Prompt: How did your service contribute to better understanding of:&lt;br&gt;&lt;br&gt;1. Advocacy Skills&lt;br&gt;2. Designing a Solution&lt;br&gt;3. Empathy&lt;br&gt;4. Exploring Purpose&lt;br&gt;5.  Real World Experience Response: I explored my purpose by understanding that I get to use my privileges to help other families get food."/>
    <s v="Marcus Elementary Food Pantry"/>
    <x v="1"/>
    <s v="2022"/>
  </r>
  <r>
    <x v="28"/>
    <s v="THS Class of 2024"/>
    <x v="1"/>
    <n v="2"/>
    <x v="1"/>
    <d v="2022-09-18T00:00:00"/>
    <m/>
    <s v="Prompt: How did your service contribute to better understanding of:&lt;br&gt;&lt;br&gt;1. Advocacy Skills&lt;br&gt;2. Designing a Solution&lt;br&gt;3. Empathy&lt;br&gt;4. Exploring Purpose&lt;br&gt;5.  Real World Experience Response: At NCL, I visited both NFNL and Bucker Humanitarian Center with my class at NCL. We learned about both organizations and explored their different volunteer opportunities."/>
    <s v="New Freinds New Life"/>
    <x v="1"/>
    <s v="2022"/>
  </r>
  <r>
    <x v="28"/>
    <s v="THS Class of 2024"/>
    <x v="1"/>
    <n v="2"/>
    <x v="1"/>
    <d v="2022-10-17T00:00:00"/>
    <m/>
    <s v="Prompt: How did your service contribute to better understanding of:&lt;br&gt;&lt;br&gt;1. Advocacy Skills&lt;br&gt;2. Designing a Solution&lt;br&gt;3. Empathy&lt;br&gt;4. Exploring Purpose&lt;br&gt;5.  Real World Experience Response: At Wesley Rankin, I helped out the kids with their crafts for their club time during the After-School Program."/>
    <s v="Wesley Rankin Community Center"/>
    <x v="1"/>
    <s v="2022"/>
  </r>
  <r>
    <x v="28"/>
    <s v="THS Class of 2024"/>
    <x v="1"/>
    <n v="2"/>
    <x v="1"/>
    <d v="2022-10-20T00:00:00"/>
    <m/>
    <s v="Prompt: How did your service contribute to better understanding of:&lt;br&gt;&lt;br&gt;1. Advocacy Skills&lt;br&gt;2. Designing a Solution&lt;br&gt;3. Empathy&lt;br&gt;4. Exploring Purpose&lt;br&gt;5.  Real World Experience Response: This past week at the Writing Center, I helped out with the Middle School Banner bulletin board, and I conferenced with Middle Schoolers about their writing. I had so much fun!"/>
    <s v="Hockaday Writing Center"/>
    <x v="1"/>
    <s v="2022"/>
  </r>
  <r>
    <x v="28"/>
    <s v="THS Class of 2024"/>
    <x v="1"/>
    <n v="3"/>
    <x v="1"/>
    <d v="2022-11-16T00:00:00"/>
    <m/>
    <s v="Prompt: How did your service contribute to better understanding of:&lt;br&gt;&lt;br&gt;1. Advocacy Skills&lt;br&gt;2. Designing a Solution&lt;br&gt;3. Empathy&lt;br&gt;4. Exploring Purpose&lt;br&gt;5.  Real World Experience Response: I volunteered today with the K-2 kids at their Afterschool Program!"/>
    <s v="Wesley Rankin Community Center"/>
    <x v="1"/>
    <s v="2022"/>
  </r>
  <r>
    <x v="28"/>
    <s v="THS Class of 2024"/>
    <x v="1"/>
    <n v="2"/>
    <x v="1"/>
    <d v="2022-12-31T00:00:00"/>
    <m/>
    <s v="Prompt: How did your service contribute to better understanding of:&lt;br&gt;&lt;br&gt;1. Advocacy Skills&lt;br&gt;2. Designing a Solution&lt;br&gt;3. Empathy&lt;br&gt;4. Exploring Purpose&lt;br&gt;5.  Real World Experience Response: I helped run the Saturday bingo at the center. I had so much fun!"/>
    <s v="Juliette Fowler"/>
    <x v="1"/>
    <s v="2022"/>
  </r>
  <r>
    <x v="28"/>
    <s v="THS Class of 2024"/>
    <x v="1"/>
    <n v="2"/>
    <x v="1"/>
    <d v="2023-01-04T00:00:00"/>
    <m/>
    <s v="Prompt: How did your service contribute to better understanding of:&lt;br&gt;&lt;br&gt;1. Advocacy Skills&lt;br&gt;2. Designing a Solution&lt;br&gt;3. Empathy&lt;br&gt;4. Exploring Purpose&lt;br&gt;5.  Real World Experience Response: I drove around White Rock Lake and dropped off meals. It was super interesting to explore a new area of Dallas."/>
    <s v="Meals on Wheels - Dallas, TX"/>
    <x v="1"/>
    <s v="2023"/>
  </r>
  <r>
    <x v="29"/>
    <s v="THS Class of 2024"/>
    <x v="1"/>
    <n v="3"/>
    <x v="1"/>
    <d v="2022-11-19T00:00:00"/>
    <m/>
    <s v="Prompt: How did your service contribute to better understanding of:&lt;br&gt;&lt;br&gt;1. Advocacy Skills&lt;br&gt;2. Designing a Solution&lt;br&gt;3. Empathy&lt;br&gt;4. Exploring Purpose&lt;br&gt;5.  Real World Experience Response: I explored my purpose by serving and distributing meals to people at TR Hoover Community Center. I learned how special getting a Thanksgiving meal was to these people that we helped and loved seeing the impact that the community center had on these peoples lives."/>
    <s v="TR Hoover Community Center"/>
    <x v="1"/>
    <s v="2022"/>
  </r>
  <r>
    <x v="30"/>
    <s v="THS Class of 2024"/>
    <x v="1"/>
    <n v="1.5"/>
    <x v="1"/>
    <d v="2023-01-11T00:00:00"/>
    <m/>
    <s v="Prompt: How did your service contribute to better understanding of:&lt;br&gt;&lt;br&gt;1. Advocacy Skills&lt;br&gt;2. Designing a Solution&lt;br&gt;3. Empathy&lt;br&gt;4. Exploring Purpose&lt;br&gt;5.  Real World Experience Response: Taught children yoga"/>
    <s v="U2L - Yoga Class at Harrell Budd Elementary"/>
    <x v="1"/>
    <s v="2023"/>
  </r>
  <r>
    <x v="30"/>
    <s v="THS Class of 2024"/>
    <x v="1"/>
    <n v="3"/>
    <x v="1"/>
    <d v="2023-01-11T00:00:00"/>
    <m/>
    <s v="Prompt: How did your service contribute to better understanding of:&lt;br&gt;&lt;br&gt;1. Advocacy Skills&lt;br&gt;2. Designing a Solution&lt;br&gt;3. Empathy&lt;br&gt;4. Exploring Purpose&lt;br&gt;5.  Real World Experience Response: took care of children"/>
    <s v="Genesis Women's Shelter"/>
    <x v="1"/>
    <s v="2023"/>
  </r>
  <r>
    <x v="30"/>
    <s v="THS Class of 2024"/>
    <x v="1"/>
    <n v="10"/>
    <x v="1"/>
    <d v="2023-02-04T00:00:00"/>
    <m/>
    <s v="Prompt: How did your service contribute to better understanding of:&lt;br&gt;&lt;br&gt;1. Advocacy Skills&lt;br&gt;2. Designing a Solution&lt;br&gt;3. Empathy&lt;br&gt;4. Exploring Purpose&lt;br&gt;5.  Real World Experience Response: I learned how to teach yoga to children."/>
    <s v="Yoga Ed - teaching children yoga"/>
    <x v="1"/>
    <s v="2023"/>
  </r>
  <r>
    <x v="30"/>
    <s v="THS Class of 2024"/>
    <x v="1"/>
    <n v="3.5"/>
    <x v="1"/>
    <d v="2023-02-04T00:00:00"/>
    <m/>
    <s v="Prompt: How did your service contribute to better understanding of:&lt;br&gt;&lt;br&gt;1. Advocacy Skills&lt;br&gt;2. Designing a Solution&lt;br&gt;3. Empathy&lt;br&gt;4. Exploring Purpose&lt;br&gt;5.  Real World Experience Response: i taught yoga"/>
    <s v="yoga at harell budd"/>
    <x v="1"/>
    <s v="2023"/>
  </r>
  <r>
    <x v="30"/>
    <s v="THS Class of 2024"/>
    <x v="1"/>
    <n v="3"/>
    <x v="1"/>
    <d v="2023-02-08T00:00:00"/>
    <m/>
    <s v="Prompt: How did your service contribute to better understanding of:&lt;br&gt;&lt;br&gt;1. Advocacy Skills&lt;br&gt;2. Designing a Solution&lt;br&gt;3. Empathy&lt;br&gt;4. Exploring Purpose&lt;br&gt;5.  Real World Experience Response: i taught yoga to children at harrell budd elementary"/>
    <s v="Yoga at harellbudd elementary"/>
    <x v="1"/>
    <s v="2023"/>
  </r>
  <r>
    <x v="31"/>
    <s v="THS Class of 2024"/>
    <x v="1"/>
    <n v="2"/>
    <x v="1"/>
    <d v="2023-02-28T00:00:00"/>
    <m/>
    <s v="Prompt: How did your service contribute to better understanding of:&lt;br&gt;&lt;br&gt;1. Advocacy Skills&lt;br&gt;2. Designing a Solution&lt;br&gt;3. Empathy&lt;br&gt;4. Exploring Purpose&lt;br&gt;5.  Real World Experience Response: I helped the kids with making pots and animals out of clay"/>
    <s v="Visions for Confidence"/>
    <x v="1"/>
    <s v="2023"/>
  </r>
  <r>
    <x v="182"/>
    <s v="THS Class of 2024"/>
    <x v="1"/>
    <n v="0.5"/>
    <x v="1"/>
    <d v="2022-09-17T00:00:00"/>
    <m/>
    <s v="Prompt: How did your service contribute to better understanding of:&lt;br&gt;&lt;br&gt;1. Advocacy Skills&lt;br&gt;2. Designing a Solution&lt;br&gt;3. Empathy&lt;br&gt;4. Exploring Purpose&lt;br&gt;5.  Real World Experience Response: I helped tutor kids and planned ways to increase participation"/>
    <s v="Intellichoice Tutoring"/>
    <x v="1"/>
    <s v="2022"/>
  </r>
  <r>
    <x v="32"/>
    <s v="THS Class of 2024"/>
    <x v="1"/>
    <n v="10"/>
    <x v="1"/>
    <d v="2022-09-11T00:00:00"/>
    <m/>
    <s v="Prompt: How did your service contribute to better understanding of:&lt;br&gt;&lt;br&gt;1. Advocacy Skills&lt;br&gt;2. Designing a Solution&lt;br&gt;3. Empathy&lt;br&gt;4. Exploring Purpose&lt;br&gt;5.  Real World Experience Response: Modeled cultural clothing in a fashion show for a gala that helps support people within my community"/>
    <s v="Ethiopian Charity Gala"/>
    <x v="1"/>
    <s v="2022"/>
  </r>
  <r>
    <x v="33"/>
    <s v="THS Class of 2024"/>
    <x v="1"/>
    <n v="1"/>
    <x v="1"/>
    <d v="2022-11-03T00:00:00"/>
    <m/>
    <s v="Prompt: How did your service contribute to better understanding of:&lt;br&gt;&lt;br&gt;1. Advocacy Skills&lt;br&gt;2. Designing a Solution&lt;br&gt;3. Empathy&lt;br&gt;4. Exploring Purpose&lt;br&gt;5.  Real World Experience Response: it was super fun tutoring today! i had a fun time connecting with the kids and getting them to talk!"/>
    <s v="Writing Center Hockaday"/>
    <x v="1"/>
    <s v="2022"/>
  </r>
  <r>
    <x v="33"/>
    <s v="THS Class of 2024"/>
    <x v="1"/>
    <n v="4"/>
    <x v="1"/>
    <d v="2022-12-02T00:00:00"/>
    <m/>
    <s v="Prompt: How did your service contribute to better understanding of:&lt;br&gt;&lt;br&gt;1. Advocacy Skills&lt;br&gt;2. Designing a Solution&lt;br&gt;3. Empathy&lt;br&gt;4. Exploring Purpose&lt;br&gt;5.  Real World Experience Response: i went to george bush elementary to teach 4th graders to dance! it was super fun"/>
    <s v="Visions for Confidence"/>
    <x v="1"/>
    <s v="2022"/>
  </r>
  <r>
    <x v="33"/>
    <s v="THS Class of 2024"/>
    <x v="1"/>
    <n v="3"/>
    <x v="1"/>
    <d v="2022-12-16T00:00:00"/>
    <m/>
    <s v="Prompt: How did your service contribute to better understanding of:&lt;br&gt;&lt;br&gt;1. Advocacy Skills&lt;br&gt;2. Designing a Solution&lt;br&gt;3. Empathy&lt;br&gt;4. Exploring Purpose&lt;br&gt;5.  Real World Experience Response: helping with the storage unit"/>
    <s v="Hockaday and United to Learn"/>
    <x v="1"/>
    <s v="2022"/>
  </r>
  <r>
    <x v="33"/>
    <s v="THS Class of 2024"/>
    <x v="1"/>
    <n v="1"/>
    <x v="1"/>
    <d v="2023-02-09T00:00:00"/>
    <m/>
    <s v="Prompt: How did your service contribute to better understanding of:&lt;br&gt;&lt;br&gt;1. Advocacy Skills&lt;br&gt;2. Designing a Solution&lt;br&gt;3. Empathy&lt;br&gt;4. Exploring Purpose&lt;br&gt;5.  Real World Experience Response: tutoring at walnut hill"/>
    <s v="hockaday writing center at walnut hill"/>
    <x v="1"/>
    <s v="2023"/>
  </r>
  <r>
    <x v="34"/>
    <s v="THS Class of 2024"/>
    <x v="1"/>
    <n v="1"/>
    <x v="1"/>
    <d v="2022-09-11T00:00:00"/>
    <m/>
    <s v="Prompt: How did your service contribute to better understanding of:&lt;br&gt;&lt;br&gt;1. Advocacy Skills&lt;br&gt;2. Designing a Solution&lt;br&gt;3. Empathy&lt;br&gt;4. Exploring Purpose&lt;br&gt;5.  Real World Experience Response: exploring purpose as a researcher, as I found native american primary resources to put on the history retold website"/>
    <s v="HiStory Retold Project"/>
    <x v="1"/>
    <s v="2022"/>
  </r>
  <r>
    <x v="34"/>
    <s v="THS Class of 2024"/>
    <x v="1"/>
    <n v="2"/>
    <x v="1"/>
    <d v="2022-10-06T00:00:00"/>
    <m/>
    <s v="Prompt: How did your service contribute to better understanding of:&lt;br&gt;&lt;br&gt;1. Advocacy Skills&lt;br&gt;2. Designing a Solution&lt;br&gt;3. Empathy&lt;br&gt;4. Exploring Purpose&lt;br&gt;5.  Real World Experience Response: i explore my purpose as a tutor for the fifth grader that I was tutoring today. i helped him with any questions he had on his homework or what he was learning in class"/>
    <s v="Intellichoice Tutoring"/>
    <x v="1"/>
    <s v="2022"/>
  </r>
  <r>
    <x v="34"/>
    <s v="THS Class of 2024"/>
    <x v="1"/>
    <n v="0.5"/>
    <x v="1"/>
    <d v="2022-09-27T00:00:00"/>
    <m/>
    <s v="Prompt: How did your service contribute to better understanding of:&lt;br&gt;&lt;br&gt;1. Advocacy Skills&lt;br&gt;2. Designing a Solution&lt;br&gt;3. Empathy&lt;br&gt;4. Exploring Purpose&lt;br&gt;5.  Real World Experience Response: intellichoice tutoring meeting"/>
    <s v="Intellichoice Tutoring"/>
    <x v="1"/>
    <s v="2022"/>
  </r>
  <r>
    <x v="34"/>
    <s v="THS Class of 2024"/>
    <x v="1"/>
    <n v="2"/>
    <x v="1"/>
    <d v="2022-10-30T00:00:00"/>
    <m/>
    <s v="Prompt: How did your service contribute to better understanding of:&lt;br&gt;&lt;br&gt;1. Advocacy Skills&lt;br&gt;2. Designing a Solution&lt;br&gt;3. Empathy&lt;br&gt;4. Exploring Purpose&lt;br&gt;5.  Real World Experience Response: exploring my purpose as a co chair of the marketing committee. i set up dates for the meetings, coordinated with members and the other cochair, and the yac supervisors"/>
    <s v="North Texas Food Bank"/>
    <x v="1"/>
    <s v="2022"/>
  </r>
  <r>
    <x v="34"/>
    <s v="THS Class of 2024"/>
    <x v="1"/>
    <n v="1"/>
    <x v="1"/>
    <d v="2022-11-06T00:00:00"/>
    <m/>
    <s v="Prompt: How did your service contribute to better understanding of:&lt;br&gt;&lt;br&gt;1. Advocacy Skills&lt;br&gt;2. Designing a Solution&lt;br&gt;3. Empathy&lt;br&gt;4. Exploring Purpose&lt;br&gt;5.  Real World Experience Response: leading the marketing committee meeting"/>
    <s v="North Texas Food Bank"/>
    <x v="1"/>
    <s v="2022"/>
  </r>
  <r>
    <x v="34"/>
    <s v="THS Class of 2024"/>
    <x v="1"/>
    <n v="1"/>
    <x v="1"/>
    <d v="2022-11-15T00:00:00"/>
    <m/>
    <s v="Prompt: How did your service contribute to better understanding of:&lt;br&gt;&lt;br&gt;1. Advocacy Skills&lt;br&gt;2. Designing a Solution&lt;br&gt;3. Empathy&lt;br&gt;4. Exploring Purpose&lt;br&gt;5.  Real World Experience Response: exploring my purpose as a programmer"/>
    <s v="Girls Who Code"/>
    <x v="1"/>
    <s v="2022"/>
  </r>
  <r>
    <x v="34"/>
    <s v="THS Class of 2024"/>
    <x v="1"/>
    <n v="1"/>
    <x v="1"/>
    <d v="2022-11-20T00:00:00"/>
    <m/>
    <s v="Prompt: How did your service contribute to better understanding of:&lt;br&gt;&lt;br&gt;1. Advocacy Skills&lt;br&gt;2. Designing a Solution&lt;br&gt;3. Empathy&lt;br&gt;4. Exploring Purpose&lt;br&gt;5.  Real World Experience Response: finding links that are no longer working on the history retold website"/>
    <s v="HiStory Retold Project"/>
    <x v="1"/>
    <s v="2022"/>
  </r>
  <r>
    <x v="34"/>
    <s v="THS Class of 2024"/>
    <x v="1"/>
    <n v="2"/>
    <x v="1"/>
    <d v="2023-01-26T00:00:00"/>
    <m/>
    <s v="Prompt: How did your service contribute to better understanding of:&lt;br&gt;&lt;br&gt;1. Advocacy Skills&lt;br&gt;2. Designing a Solution&lt;br&gt;3. Empathy&lt;br&gt;4. Exploring Purpose&lt;br&gt;5.  Real World Experience Response: exploring my purpose as a tutor for a student at a DFW middle school"/>
    <s v="Intellichoice Tutoring"/>
    <x v="1"/>
    <s v="2023"/>
  </r>
  <r>
    <x v="34"/>
    <s v="THS Class of 2024"/>
    <x v="1"/>
    <n v="1"/>
    <x v="1"/>
    <d v="2023-01-20T00:00:00"/>
    <s v="Anne Frank Volunteering Content Meeting on January 20th, during the first 20 minutes of Y"/>
    <s v="Prompt: How did your service contribute to better understanding of:&lt;br&gt;&lt;br&gt;1. Advocacy Skills&lt;br&gt;2. Designing a Solution&lt;br&gt;3. Empathy&lt;br&gt;4. Exploring Purpose&lt;br&gt;5.  Real World Experience Response: Anne Frank Volunteering Content Meeting on January 20th, during the first 20 minutes of Y. exploring purpose as a tutor."/>
    <s v="Girls Who Code"/>
    <x v="1"/>
    <s v="2023"/>
  </r>
  <r>
    <x v="34"/>
    <s v="THS Class of 2024"/>
    <x v="1"/>
    <n v="2"/>
    <x v="1"/>
    <d v="2023-02-11T00:00:00"/>
    <m/>
    <s v="Prompt: How did your service contribute to better understanding of:&lt;br&gt;&lt;br&gt;1. Advocacy Skills&lt;br&gt;2. Designing a Solution&lt;br&gt;3. Empathy&lt;br&gt;4. Exploring Purpose&lt;br&gt;5.  Real World Experience Response: tutoring grades 5-12 on math concepts. exploring purpose as teacher/tutor"/>
    <s v="Intellichoice Tutoring"/>
    <x v="1"/>
    <s v="2023"/>
  </r>
  <r>
    <x v="34"/>
    <s v="THS Class of 2024"/>
    <x v="1"/>
    <n v="1"/>
    <x v="1"/>
    <d v="2023-02-18T00:00:00"/>
    <m/>
    <s v="Prompt: How did your service contribute to better understanding of:&lt;br&gt;&lt;br&gt;1. Advocacy Skills&lt;br&gt;2. Designing a Solution&lt;br&gt;3. Empathy&lt;br&gt;4. Exploring Purpose&lt;br&gt;5.  Real World Experience Response: tutoring grades 5-12 on math concepts. exploring purpose as teacher/tutor"/>
    <s v="Intellichoice Tutoring"/>
    <x v="1"/>
    <s v="2023"/>
  </r>
  <r>
    <x v="34"/>
    <s v="THS Class of 2024"/>
    <x v="1"/>
    <n v="2"/>
    <x v="1"/>
    <d v="2023-02-11T00:00:00"/>
    <m/>
    <s v="Prompt: How did your service contribute to better understanding of:&lt;br&gt;&lt;br&gt;1. Advocacy Skills&lt;br&gt;2. Designing a Solution&lt;br&gt;3. Empathy&lt;br&gt;4. Exploring Purpose&lt;br&gt;5.  Real World Experience Response: I worked on the BHM Project Outline form to post on the topics page and in One Note. The BHM Project Outline included the topics to be covered in the presentation, the message, and the research responsibilit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13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15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17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21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23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2-27T00:00:00"/>
    <m/>
    <s v="Prompt: How did your service contribute to better understanding of:&lt;br&gt;&lt;br&gt;1. Advocacy Skills&lt;br&gt;2. Designing a Solution&lt;br&gt;3. Empathy&lt;br&gt;4. Exploring Purpose&lt;br&gt;5.  Real World Experience Response: In class, I worked more on the BHM project and researched more information to include in the presentation. I used online sources, the materials given by my history teacher, primary resources, and a stack of books.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1.2"/>
    <x v="1"/>
    <d v="2023-03-01T00:00:00"/>
    <m/>
    <s v="Prompt: How did your service contribute to better understanding of:&lt;br&gt;&lt;br&gt;1. Advocacy Skills&lt;br&gt;2. Designing a Solution&lt;br&gt;3. Empathy&lt;br&gt;4. Exploring Purpose&lt;br&gt;5.  Real World Experience Response: During class today, we presented our BHM presentation to our history teacher. This presentation was practice for us to present our presentation to the middle schoolers in May.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4"/>
    <s v="THS Class of 2024"/>
    <x v="1"/>
    <n v="4"/>
    <x v="1"/>
    <d v="2023-02-26T00:00:00"/>
    <m/>
    <s v="Prompt: How did your service contribute to better understanding of:&lt;br&gt;&lt;br&gt;1. Advocacy Skills&lt;br&gt;2. Designing a Solution&lt;br&gt;3. Empathy&lt;br&gt;4. Exploring Purpose&lt;br&gt;5.  Real World Experience Response: I worked on the paragraph, bibliography, reflection, and PowerPoint and added finishing touches for the BHM project. I can say that working on this project to develop a presentation on the history of Black people in the United States that I will present to middle schoolers has been a meaningful way for me to explore my purpose as a member of the community. As I worked on researching and preparing this presentation, I found myself reflecting on my role as a member of the community and how I can contribute to creating a more equitable and inclusive society. By educating younger generations about the history and experiences of Black people in the United States, I hope to play a small part in building a more just and compassionate future."/>
    <s v="US History: Public Perspectives"/>
    <x v="1"/>
    <s v="2023"/>
  </r>
  <r>
    <x v="35"/>
    <s v="THS Class of 2024"/>
    <x v="1"/>
    <n v="4"/>
    <x v="1"/>
    <d v="2023-03-20T00:00:00"/>
    <m/>
    <s v="Prompt: How did your service contribute to better understanding of:&lt;br&gt;&lt;br&gt;1. Advocacy Skills&lt;br&gt;2. Designing a Solution&lt;br&gt;3. Empathy&lt;br&gt;4. Exploring Purpose&lt;br&gt;5.  Real World Experience Response: I enjoyed working with children with special needs!"/>
    <m/>
    <x v="1"/>
    <s v="2023"/>
  </r>
  <r>
    <x v="35"/>
    <s v="THS Class of 2024"/>
    <x v="1"/>
    <n v="5"/>
    <x v="1"/>
    <d v="2023-04-15T00:00:00"/>
    <m/>
    <s v="Prompt: How did your service contribute to better understanding of:&lt;br&gt;&lt;br&gt;1. Advocacy Skills&lt;br&gt;2. Designing a Solution&lt;br&gt;3. Empathy&lt;br&gt;4. Exploring Purpose&lt;br&gt;5.  Real World Experience Response: I looked after and played games with a kid with special needs. So fun!"/>
    <s v="Rays of Light"/>
    <x v="1"/>
    <s v="2023"/>
  </r>
  <r>
    <x v="36"/>
    <s v="THS Class of 2024"/>
    <x v="1"/>
    <n v="1"/>
    <x v="1"/>
    <d v="2022-12-01T00:00:00"/>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x v="1"/>
    <s v="2022"/>
  </r>
  <r>
    <x v="36"/>
    <s v="THS Class of 2024"/>
    <x v="1"/>
    <n v="1"/>
    <x v="1"/>
    <d v="2022-10-27T00:00:00"/>
    <m/>
    <s v="Prompt: How did your service contribute to better understanding of:&lt;br&gt;&lt;br&gt;1. Advocacy Skills&lt;br&gt;2. Designing a Solution&lt;br&gt;3. Empathy&lt;br&gt;4. Exploring Purpose&lt;br&gt;5.  Real World Experience Response: I got to tutor kids at Foster Elementary, and watch them grow in their knowledge of reading. It was a very inspiring way to see the impact we have on our community."/>
    <s v="Reading Partners"/>
    <x v="1"/>
    <s v="2022"/>
  </r>
  <r>
    <x v="36"/>
    <s v="THS Class of 2024"/>
    <x v="1"/>
    <n v="1"/>
    <x v="1"/>
    <d v="2023-01-10T00:00:00"/>
    <m/>
    <s v="Prompt: How did your service contribute to better understanding of:&lt;br&gt;&lt;br&gt;1. Advocacy Skills&lt;br&gt;2. Designing a Solution&lt;br&gt;3. Empathy&lt;br&gt;4. Exploring Purpose&lt;br&gt;5.  Real World Experience Response: I helped a little kid practice his reading skills with words and sounds. It is always so cool to see the improvement and excitement the kids have when they succeed."/>
    <s v="Reading Partners"/>
    <x v="1"/>
    <s v="2023"/>
  </r>
  <r>
    <x v="36"/>
    <s v="THS Class of 2024"/>
    <x v="1"/>
    <n v="1"/>
    <x v="1"/>
    <d v="2023-03-03T00:00:00"/>
    <m/>
    <s v="Prompt: How did your service contribute to better understanding of:&lt;br&gt;&lt;br&gt;1. Advocacy Skills&lt;br&gt;2. Designing a Solution&lt;br&gt;3. Empathy&lt;br&gt;4. Exploring Purpose&lt;br&gt;5.  Real World Experience Response: I helped kids learn to read and practice their skills to get up to the level necessary for success"/>
    <s v="Reading Partners"/>
    <x v="1"/>
    <s v="2023"/>
  </r>
  <r>
    <x v="36"/>
    <s v="THS Class of 2024"/>
    <x v="1"/>
    <n v="1"/>
    <x v="1"/>
    <d v="2023-03-24T00:00:00"/>
    <m/>
    <s v="Prompt: How did your service contribute to better understanding of:&lt;br&gt;&lt;br&gt;1. Advocacy Skills&lt;br&gt;2. Designing a Solution&lt;br&gt;3. Empathy&lt;br&gt;4. Exploring Purpose&lt;br&gt;5.  Real World Experience Response: I helped kids learn to read and practice their skills to get up to the level necessary for success"/>
    <s v="Reading Partners"/>
    <x v="1"/>
    <s v="2023"/>
  </r>
  <r>
    <x v="36"/>
    <s v="THS Class of 2024"/>
    <x v="1"/>
    <n v="1"/>
    <x v="1"/>
    <d v="2023-01-20T00:00:00"/>
    <m/>
    <s v="Prompt: How did your service contribute to better understanding of:&lt;br&gt;&lt;br&gt;1. Advocacy Skills&lt;br&gt;2. Designing a Solution&lt;br&gt;3. Empathy&lt;br&gt;4. Exploring Purpose&lt;br&gt;5.  Real World Experience Response: I taught kids how to read and pronounce sounds that will help them get up to the level of literacy for their age."/>
    <s v="Reading Partners"/>
    <x v="1"/>
    <s v="2023"/>
  </r>
  <r>
    <x v="37"/>
    <s v="THS Class of 2024"/>
    <x v="1"/>
    <n v="1.5"/>
    <x v="1"/>
    <d v="2022-09-28T00:00:00"/>
    <m/>
    <s v="Prompt: How did your service contribute to better understanding of:&lt;br&gt;&lt;br&gt;1. Advocacy Skills&lt;br&gt;2. Designing a Solution&lt;br&gt;3. Empathy&lt;br&gt;4. Exploring Purpose&lt;br&gt;5.  Real World Experience Response: In our first general meeting, I learned more about what being a member of the Thanks teen board will look like, and helped to organize school supplies for children with active CPS cases."/>
    <s v="Thanks Teen Board"/>
    <x v="1"/>
    <s v="2022"/>
  </r>
  <r>
    <x v="37"/>
    <s v="THS Class of 2024"/>
    <x v="1"/>
    <n v="3"/>
    <x v="1"/>
    <d v="2022-11-28T00:00:00"/>
    <m/>
    <s v="Prompt: How did your service contribute to better understanding of:&lt;br&gt;&lt;br&gt;1. Advocacy Skills&lt;br&gt;2. Designing a Solution&lt;br&gt;3. Empathy&lt;br&gt;4. Exploring Purpose&lt;br&gt;5.  Real World Experience Response: I attended the general meeting on 11/28, and I donated a toy."/>
    <s v="Thanks Teen Board"/>
    <x v="1"/>
    <s v="2022"/>
  </r>
  <r>
    <x v="37"/>
    <s v="THS Class of 2024"/>
    <x v="1"/>
    <n v="2"/>
    <x v="1"/>
    <d v="2023-02-27T00:00:00"/>
    <m/>
    <s v="Prompt: How did your service contribute to better understanding of:&lt;br&gt;&lt;br&gt;1. Advocacy Skills&lt;br&gt;2. Designing a Solution&lt;br&gt;3. Empathy&lt;br&gt;4. Exploring Purpose&lt;br&gt;5.  Real World Experience Response: Filled Easter eggs with Candy"/>
    <s v="THANKS"/>
    <x v="1"/>
    <s v="2023"/>
  </r>
  <r>
    <x v="299"/>
    <s v="THS Class of 2024"/>
    <x v="1"/>
    <n v="5"/>
    <x v="1"/>
    <d v="2023-02-18T00:00:00"/>
    <m/>
    <s v="Prompt: How did your service contribute to better understanding of:&lt;br&gt;&lt;br&gt;1. Advocacy Skills&lt;br&gt;2. Designing a Solution&lt;br&gt;3. Empathy&lt;br&gt;4. Exploring Purpose&lt;br&gt;5.  Real World Experience Response: I helped with judging a competiton for my synchronized swimming team"/>
    <s v="Pirouettes of Texas"/>
    <x v="1"/>
    <s v="2023"/>
  </r>
  <r>
    <x v="38"/>
    <s v="THS Class of 2024"/>
    <x v="1"/>
    <n v="1"/>
    <x v="1"/>
    <d v="2022-10-27T00:00:00"/>
    <m/>
    <s v="Prompt: How did your service contribute to better understanding of:&lt;br&gt;&lt;br&gt;1. Advocacy Skills&lt;br&gt;2. Designing a Solution&lt;br&gt;3. Empathy&lt;br&gt;4. Exploring Purpose&lt;br&gt;5.  Real World Experience Response: I might want to teach kids in the future"/>
    <s v="Writing Internship"/>
    <x v="1"/>
    <s v="2022"/>
  </r>
  <r>
    <x v="38"/>
    <s v="THS Class of 2024"/>
    <x v="1"/>
    <n v="1"/>
    <x v="1"/>
    <d v="2023-03-02T00:00:00"/>
    <m/>
    <s v="Prompt: How did your service contribute to better understanding of:&lt;br&gt;&lt;br&gt;1. Advocacy Skills&lt;br&gt;2. Designing a Solution&lt;br&gt;3. Empathy&lt;br&gt;4. Exploring Purpose&lt;br&gt;5.  Real World Experience Response: teaching young students"/>
    <s v="Walnut Hill Elementary"/>
    <x v="1"/>
    <s v="2023"/>
  </r>
  <r>
    <x v="38"/>
    <s v="THS Class of 2024"/>
    <x v="1"/>
    <n v="25"/>
    <x v="1"/>
    <d v="2023-03-28T00:00:00"/>
    <m/>
    <s v="Prompt: How did your service contribute to better understanding of:&lt;br&gt;&lt;br&gt;1. Advocacy Skills&lt;br&gt;2. Designing a Solution&lt;br&gt;3. Empathy&lt;br&gt;4. Exploring Purpose&lt;br&gt;5.  Real World Experience Response: I want to become a teacher one day, so I explored purpose by helping kids with english."/>
    <s v="Walnut Hill Elementary"/>
    <x v="1"/>
    <s v="2023"/>
  </r>
  <r>
    <x v="38"/>
    <s v="THS Class of 2024"/>
    <x v="1"/>
    <n v="1"/>
    <x v="1"/>
    <d v="2023-04-20T00:00:00"/>
    <m/>
    <s v="Prompt: How did your service contribute to better understanding of:&lt;br&gt;&lt;br&gt;1. Advocacy Skills&lt;br&gt;2. Designing a Solution&lt;br&gt;3. Empathy&lt;br&gt;4. Exploring Purpose&lt;br&gt;5.  Real World Experience Response: I enjoy teaching young students"/>
    <s v="Walnut Hill Elementary"/>
    <x v="1"/>
    <s v="2023"/>
  </r>
  <r>
    <x v="184"/>
    <s v="THS Class of 2024"/>
    <x v="1"/>
    <n v="3"/>
    <x v="1"/>
    <d v="2022-12-16T00:00:00"/>
    <m/>
    <s v="Prompt: How did your service contribute to better understanding of:&lt;br&gt;&lt;br&gt;1. Advocacy Skills&lt;br&gt;2. Designing a Solution&lt;br&gt;3. Empathy&lt;br&gt;4. Exploring Purpose&lt;br&gt;5.  Real World Experience Response: Help at JN Ervin, set up teacher lounge, write cards, clear out storage"/>
    <s v="United to Learn"/>
    <x v="1"/>
    <s v="2022"/>
  </r>
  <r>
    <x v="184"/>
    <s v="THS Class of 2024"/>
    <x v="1"/>
    <n v="0.5"/>
    <x v="1"/>
    <d v="2023-01-26T00:00:00"/>
    <m/>
    <s v="Prompt: How did your service contribute to better understanding of:&lt;br&gt;&lt;br&gt;1. Advocacy Skills&lt;br&gt;2. Designing a Solution&lt;br&gt;3. Empathy&lt;br&gt;4. Exploring Purpose&lt;br&gt;5.  Real World Experience Response: Pick music"/>
    <s v="Tiny Tunes"/>
    <x v="1"/>
    <s v="2023"/>
  </r>
  <r>
    <x v="184"/>
    <s v="THS Class of 2024"/>
    <x v="1"/>
    <n v="2.5"/>
    <x v="1"/>
    <d v="2023-04-15T00:00:00"/>
    <m/>
    <s v="Prompt: How did your service contribute to better understanding of:&lt;br&gt;&lt;br&gt;1. Advocacy Skills&lt;br&gt;2. Designing a Solution&lt;br&gt;3. Empathy&lt;br&gt;4. Exploring Purpose&lt;br&gt;5.  Real World Experience Response: Grade homework"/>
    <s v="Y-Z Education"/>
    <x v="1"/>
    <s v="2023"/>
  </r>
  <r>
    <x v="184"/>
    <s v="THS Class of 2024"/>
    <x v="1"/>
    <n v="2"/>
    <x v="1"/>
    <d v="2023-04-22T00:00:00"/>
    <m/>
    <s v="Prompt: How did your service contribute to better understanding of:&lt;br&gt;&lt;br&gt;1. Advocacy Skills&lt;br&gt;2. Designing a Solution&lt;br&gt;3. Empathy&lt;br&gt;4. Exploring Purpose&lt;br&gt;5.  Real World Experience Response: Help EVC Classes"/>
    <s v="Y-Z Education"/>
    <x v="1"/>
    <s v="2023"/>
  </r>
  <r>
    <x v="41"/>
    <s v="THS Class of 2024"/>
    <x v="1"/>
    <n v="2"/>
    <x v="1"/>
    <d v="2022-10-02T00:00:00"/>
    <m/>
    <s v="Prompt: How did your service contribute to better understanding of:&lt;br&gt;&lt;br&gt;1. Advocacy Skills&lt;br&gt;2. Designing a Solution&lt;br&gt;3. Empathy&lt;br&gt;4. Exploring Purpose&lt;br&gt;5.  Real World Experience Response: We explored a purpose by helping economically difficult children with math"/>
    <s v="Intellichoice Tutoring"/>
    <x v="1"/>
    <s v="2022"/>
  </r>
  <r>
    <x v="41"/>
    <s v="THS Class of 2024"/>
    <x v="1"/>
    <n v="1.5"/>
    <x v="1"/>
    <d v="2022-10-31T00:00:00"/>
    <m/>
    <s v="Prompt: How did your service contribute to better understanding of:&lt;br&gt;&lt;br&gt;1. Advocacy Skills&lt;br&gt;2. Designing a Solution&lt;br&gt;3. Empathy&lt;br&gt;4. Exploring Purpose&lt;br&gt;5.  Real World Experience Response: My writing intern group designed a writing process poster where we gather our writing experience to help out middle school."/>
    <s v="Writing Intern"/>
    <x v="1"/>
    <s v="2022"/>
  </r>
  <r>
    <x v="41"/>
    <s v="THS Class of 2024"/>
    <x v="1"/>
    <n v="2"/>
    <x v="1"/>
    <d v="2022-11-03T00:00:00"/>
    <m/>
    <s v="Prompt: How did your service contribute to better understanding of:&lt;br&gt;&lt;br&gt;1. Advocacy Skills&lt;br&gt;2. Designing a Solution&lt;br&gt;3. Empathy&lt;br&gt;4. Exploring Purpose&lt;br&gt;5.  Real World Experience Response: I helped 2 elementary with their math homework. Together, we solved many math problems and explore the purpose of educaition."/>
    <s v="Intellichoice Tutoring"/>
    <x v="1"/>
    <s v="2022"/>
  </r>
  <r>
    <x v="41"/>
    <s v="THS Class of 2024"/>
    <x v="1"/>
    <n v="2.5"/>
    <x v="1"/>
    <d v="2022-11-05T00:00:00"/>
    <m/>
    <s v="Prompt: How did your service contribute to better understanding of:&lt;br&gt;&lt;br&gt;1. Advocacy Skills&lt;br&gt;2. Designing a Solution&lt;br&gt;3. Empathy&lt;br&gt;4. Exploring Purpose&lt;br&gt;5.  Real World Experience Response: I helped 2 classes of kids with math. They are all from low income backgrounds and I explore the purpose of promoting the education of economically disadvantaged children"/>
    <s v="Intellichoice"/>
    <x v="1"/>
    <s v="2022"/>
  </r>
  <r>
    <x v="41"/>
    <s v="THS Class of 2024"/>
    <x v="1"/>
    <n v="0.5"/>
    <x v="1"/>
    <d v="2022-11-15T00:00:00"/>
    <m/>
    <s v="Prompt: How did your service contribute to better understanding of:&lt;br&gt;&lt;br&gt;1. Advocacy Skills&lt;br&gt;2. Designing a Solution&lt;br&gt;3. Empathy&lt;br&gt;4. Exploring Purpose&lt;br&gt;5.  Real World Experience Response: We explored the purpose of STEM education for girls by introducing our GWC social impact programs to our school club members"/>
    <s v="Girls Who Code"/>
    <x v="1"/>
    <s v="2022"/>
  </r>
  <r>
    <x v="41"/>
    <s v="THS Class of 2024"/>
    <x v="1"/>
    <n v="0.5"/>
    <x v="1"/>
    <d v="2022-12-01T00:00:00"/>
    <m/>
    <s v="Prompt: How did your service contribute to better understanding of:&lt;br&gt;&lt;br&gt;1. Advocacy Skills&lt;br&gt;2. Designing a Solution&lt;br&gt;3. Empathy&lt;br&gt;4. Exploring Purpose&lt;br&gt;5.  Real World Experience Response: The Upper School mentors discuss ways of social impact with the middle schoolers, and we explored the purpose of service."/>
    <s v="Hockaday Mentorship Program"/>
    <x v="1"/>
    <s v="2022"/>
  </r>
  <r>
    <x v="41"/>
    <s v="THS Class of 2024"/>
    <x v="1"/>
    <n v="2"/>
    <x v="1"/>
    <d v="2022-12-16T00:00:00"/>
    <m/>
    <s v="Prompt: How did your service contribute to better understanding of:&lt;br&gt;&lt;br&gt;1. Advocacy Skills&lt;br&gt;2. Designing a Solution&lt;br&gt;3. Empathy&lt;br&gt;4. Exploring Purpose&lt;br&gt;5.  Real World Experience Response: We went to J. N. elementary school to help building shelves and drawers, and we also interacted with preK schoolers."/>
    <s v="Hockaday"/>
    <x v="1"/>
    <s v="2022"/>
  </r>
  <r>
    <x v="41"/>
    <s v="THS Class of 2024"/>
    <x v="1"/>
    <n v="5"/>
    <x v="1"/>
    <d v="2022-12-16T00:00:00"/>
    <m/>
    <s v="Prompt: How did your service contribute to better understanding of:&lt;br&gt;&lt;br&gt;1. Advocacy Skills&lt;br&gt;2. Designing a Solution&lt;br&gt;3. Empathy&lt;br&gt;4. Exploring Purpose&lt;br&gt;5.  Real World Experience Response: We hosted 3 sessions of Hour of Code to the lower school students, inspiring them to become interested in coding"/>
    <s v="Girls Who Code"/>
    <x v="1"/>
    <s v="2022"/>
  </r>
  <r>
    <x v="41"/>
    <s v="THS Class of 2024"/>
    <x v="1"/>
    <n v="2.5"/>
    <x v="1"/>
    <d v="2022-12-17T00:00:00"/>
    <m/>
    <s v="Prompt: How did your service contribute to better understanding of:&lt;br&gt;&lt;br&gt;1. Advocacy Skills&lt;br&gt;2. Designing a Solution&lt;br&gt;3. Empathy&lt;br&gt;4. Exploring Purpose&lt;br&gt;5.  Real World Experience Response: We tutored students from all grades and helped them with math, and our goal is to provide education beyond school prepare them for their future"/>
    <s v="Intellichoice Tutoring"/>
    <x v="1"/>
    <s v="2022"/>
  </r>
  <r>
    <x v="41"/>
    <s v="THS Class of 2024"/>
    <x v="1"/>
    <n v="2"/>
    <x v="1"/>
    <d v="2022-12-17T00:00:00"/>
    <m/>
    <s v="Prompt: How did your service contribute to better understanding of:&lt;br&gt;&lt;br&gt;1. Advocacy Skills&lt;br&gt;2. Designing a Solution&lt;br&gt;3. Empathy&lt;br&gt;4. Exploring Purpose&lt;br&gt;5.  Real World Experience Response: I volunteered at a church event and helped kids to explore the purpose of having a belief"/>
    <s v="Highland Park Presbyterian Church"/>
    <x v="1"/>
    <s v="2022"/>
  </r>
  <r>
    <x v="41"/>
    <s v="THS Class of 2024"/>
    <x v="1"/>
    <n v="2.5"/>
    <x v="1"/>
    <d v="2023-01-21T00:00:00"/>
    <m/>
    <s v="Prompt: How did your service contribute to better understanding of:&lt;br&gt;&lt;br&gt;1. Advocacy Skills&lt;br&gt;2. Designing a Solution&lt;br&gt;3. Empathy&lt;br&gt;4. Exploring Purpose&lt;br&gt;5.  Real World Experience Response: We explored the purpose of education by helping elementary school children with math"/>
    <s v="intellichoice Tutoring"/>
    <x v="1"/>
    <s v="2023"/>
  </r>
  <r>
    <x v="41"/>
    <s v="THS Class of 2024"/>
    <x v="1"/>
    <n v="2"/>
    <x v="1"/>
    <d v="2023-02-11T00:00:00"/>
    <m/>
    <s v="Prompt: How did your service contribute to better understanding of:&lt;br&gt;&lt;br&gt;1. Advocacy Skills&lt;br&gt;2. Designing a Solution&lt;br&gt;3. Empathy&lt;br&gt;4. Exploring Purpose&lt;br&gt;5.  Real World Experience Response: I helped two students with their science and math school work to prepare for their upcoming assessments"/>
    <s v="Intellichoice Tutoring"/>
    <x v="1"/>
    <s v="2023"/>
  </r>
  <r>
    <x v="41"/>
    <s v="THS Class of 2024"/>
    <x v="1"/>
    <n v="1"/>
    <x v="1"/>
    <d v="2023-02-16T00:00:00"/>
    <m/>
    <s v="Prompt: How did your service contribute to better understanding of:&lt;br&gt;&lt;br&gt;1. Advocacy Skills&lt;br&gt;2. Designing a Solution&lt;br&gt;3. Empathy&lt;br&gt;4. Exploring Purpose&lt;br&gt;5.  Real World Experience Response: We listened to panel about women in STEM and reflect about the purpose of being a woman in male dominated fields"/>
    <s v="Women in STEM"/>
    <x v="1"/>
    <s v="2023"/>
  </r>
  <r>
    <x v="41"/>
    <s v="THS Class of 2024"/>
    <x v="1"/>
    <n v="2.5"/>
    <x v="1"/>
    <d v="2023-02-25T00:00:00"/>
    <s v="I tutored with Intellichoice and explored the purpose of education"/>
    <s v="Prompt: How did your service contribute to better understanding of:&lt;br&gt;&lt;br&gt;1. Advocacy Skills&lt;br&gt;2. Designing a Solution&lt;br&gt;3. Empathy&lt;br&gt;4. Exploring Purpose&lt;br&gt;5.  Real World Experience Response: I tutored with IntelliChoice and explored the purpose of education"/>
    <s v="Intellichoice Tutoring"/>
    <x v="1"/>
    <s v="2023"/>
  </r>
  <r>
    <x v="41"/>
    <s v="THS Class of 2024"/>
    <x v="1"/>
    <n v="2"/>
    <x v="1"/>
    <d v="2023-03-11T00:00:00"/>
    <m/>
    <s v="Prompt: How did your service contribute to better understanding of:&lt;br&gt;&lt;br&gt;1. Advocacy Skills&lt;br&gt;2. Designing a Solution&lt;br&gt;3. Empathy&lt;br&gt;4. Exploring Purpose&lt;br&gt;5.  Real World Experience Response: I helped 2 kids with their math homework and also shadowed a new tutor. I explored the meaning of education."/>
    <s v="IntelliChoice Tutoring"/>
    <x v="1"/>
    <s v="2023"/>
  </r>
  <r>
    <x v="41"/>
    <s v="THS Class of 2024"/>
    <x v="1"/>
    <n v="2"/>
    <x v="1"/>
    <d v="2023-03-25T00:00:00"/>
    <m/>
    <s v="Prompt: How did your service contribute to better understanding of:&lt;br&gt;&lt;br&gt;1. Advocacy Skills&lt;br&gt;2. Designing a Solution&lt;br&gt;3. Empathy&lt;br&gt;4. Exploring Purpose&lt;br&gt;5.  Real World Experience Response: Exploring the purpose of eduction by teaching math skills to kids online"/>
    <s v="Intellichoice Tutoring"/>
    <x v="1"/>
    <s v="2023"/>
  </r>
  <r>
    <x v="42"/>
    <s v="THS Class of 2024"/>
    <x v="1"/>
    <n v="1"/>
    <x v="1"/>
    <d v="2023-04-12T00:00:00"/>
    <m/>
    <s v="Prompt: How did your service contribute to better understanding of:&lt;br&gt;&lt;br&gt;1. Advocacy Skills&lt;br&gt;2. Designing a Solution&lt;br&gt;3. Empathy&lt;br&gt;4. Exploring Purpose&lt;br&gt;5.  Real World Experience Response: We taught softballs to middle schoolers."/>
    <s v="HVSB"/>
    <x v="1"/>
    <s v="2023"/>
  </r>
  <r>
    <x v="300"/>
    <s v="THS Class of 2024"/>
    <x v="1"/>
    <n v="2"/>
    <x v="1"/>
    <d v="2022-09-12T00:00:00"/>
    <m/>
    <s v="Prompt: How did your service contribute to better understanding of:&lt;br&gt;&lt;br&gt;1. Advocacy Skills&lt;br&gt;2. Designing a Solution&lt;br&gt;3. Empathy&lt;br&gt;4. Exploring Purpose&lt;br&gt;5.  Real World Experience Response: I delivered bags to the Ronald McDonald family center"/>
    <s v="Children's Cancer Fund"/>
    <x v="1"/>
    <s v="2022"/>
  </r>
  <r>
    <x v="185"/>
    <s v="THS Class of 2024"/>
    <x v="1"/>
    <n v="3"/>
    <x v="1"/>
    <d v="2023-02-23T00:00:00"/>
    <m/>
    <s v="Prompt: How did your service contribute to better understanding of:&lt;br&gt;&lt;br&gt;1. Advocacy Skills&lt;br&gt;2. Designing a Solution&lt;br&gt;3. Empathy&lt;br&gt;4. Exploring Purpose&lt;br&gt;5.  Real World Experience Response: I tutored 6th graders at Walnut Hill Elementary and helped them with writing. In doing this, I explored the real world purpose of writing"/>
    <s v="Walnut Hill Elementary"/>
    <x v="1"/>
    <s v="2023"/>
  </r>
  <r>
    <x v="185"/>
    <s v="THS Class of 2024"/>
    <x v="1"/>
    <n v="1"/>
    <x v="1"/>
    <d v="2023-04-13T00:00:00"/>
    <m/>
    <s v="Prompt: How did your service contribute to better understanding of:&lt;br&gt;&lt;br&gt;1. Advocacy Skills&lt;br&gt;2. Designing a Solution&lt;br&gt;3. Empathy&lt;br&gt;4. Exploring Purpose&lt;br&gt;5.  Real World Experience Response: We explored the value of sports and coached middle schoolers who did not know much about how to play softball and inspired them to pursue a sport in the future."/>
    <s v="Softball Social Impact"/>
    <x v="1"/>
    <s v="2023"/>
  </r>
  <r>
    <x v="189"/>
    <s v="THS Class of 2024"/>
    <x v="1"/>
    <n v="1"/>
    <x v="1"/>
    <d v="2022-10-18T00:00:00"/>
    <m/>
    <s v="Prompt: How did your service contribute to better understanding of:&lt;br&gt;&lt;br&gt;1. Advocacy Skills&lt;br&gt;2. Designing a Solution&lt;br&gt;3. Empathy&lt;br&gt;4. Exploring Purpose&lt;br&gt;5.  Real World Experience Response: I got to experience teaching kids and exploring my purpose as a teacher"/>
    <s v="summit tutoring"/>
    <x v="1"/>
    <s v="2022"/>
  </r>
  <r>
    <x v="189"/>
    <s v="THS Class of 2024"/>
    <x v="1"/>
    <n v="1"/>
    <x v="1"/>
    <d v="2022-11-03T00:00:00"/>
    <m/>
    <s v="Prompt: How did your service contribute to better understanding of:&lt;br&gt;&lt;br&gt;1. Advocacy Skills&lt;br&gt;2. Designing a Solution&lt;br&gt;3. Empathy&lt;br&gt;4. Exploring Purpose&lt;br&gt;5.  Real World Experience Response: I got to tutor kids and explore my purpose as a teacher"/>
    <s v="summit tutoring"/>
    <x v="1"/>
    <s v="2022"/>
  </r>
  <r>
    <x v="189"/>
    <s v="THS Class of 2024"/>
    <x v="1"/>
    <n v="1"/>
    <x v="1"/>
    <d v="2022-11-10T00:00:00"/>
    <m/>
    <s v="Prompt: How did your service contribute to better understanding of:&lt;br&gt;&lt;br&gt;1. Advocacy Skills&lt;br&gt;2. Designing a Solution&lt;br&gt;3. Empathy&lt;br&gt;4. Exploring Purpose&lt;br&gt;5.  Real World Experience Response: exploring my purpose as a teacher and tutor"/>
    <s v="summit tutoring"/>
    <x v="1"/>
    <s v="2022"/>
  </r>
  <r>
    <x v="43"/>
    <s v="THS Class of 2024"/>
    <x v="1"/>
    <n v="1"/>
    <x v="1"/>
    <d v="2022-11-03T00:00:00"/>
    <m/>
    <s v="Prompt: How did your service contribute to better understanding of:&lt;br&gt;&lt;br&gt;1. Advocacy Skills&lt;br&gt;2. Designing a Solution&lt;br&gt;3. Empathy&lt;br&gt;4. Exploring Purpose&lt;br&gt;5.  Real World Experience Response: Today I worked with students as they wrote about &quot;Flipping the Switch&quot;. In this activity, the students wrote about a challenging or bad occasion in their lives. They then &quot;flipped the switch&quot; and wrote about what they could've done better to prevent the results of their actions. We worked on eliminating repetition, verb placement, and verb tense."/>
    <s v="Hockaday Writing Intern DISD"/>
    <x v="1"/>
    <s v="2022"/>
  </r>
  <r>
    <x v="43"/>
    <s v="THS Class of 2024"/>
    <x v="1"/>
    <n v="1"/>
    <x v="1"/>
    <d v="2022-11-10T00:00:00"/>
    <m/>
    <s v="Prompt: How did your service contribute to better understanding of:&lt;br&gt;&lt;br&gt;1. Advocacy Skills&lt;br&gt;2. Designing a Solution&lt;br&gt;3. Empathy&lt;br&gt;4. Exploring Purpose&lt;br&gt;5.  Real World Experience Response: Today we worked with the students on writing about goals in their lives. We helped them write down the steps they could take to achieve their goals."/>
    <s v="Writing Intern DISD"/>
    <x v="1"/>
    <s v="2022"/>
  </r>
  <r>
    <x v="43"/>
    <s v="THS Class of 2024"/>
    <x v="1"/>
    <n v="1"/>
    <x v="1"/>
    <d v="2023-01-12T00:00:00"/>
    <m/>
    <s v="Prompt: How did your service contribute to better understanding of:&lt;br&gt;&lt;br&gt;1. Advocacy Skills&lt;br&gt;2. Designing a Solution&lt;br&gt;3. Empathy&lt;br&gt;4. Exploring Purpose&lt;br&gt;5.  Real World Experience Response: Today I helped a student who was struggling in his transition from Spanish to English through spelling out words and working on sentence formation."/>
    <s v="Writing Center Intern"/>
    <x v="1"/>
    <s v="2023"/>
  </r>
  <r>
    <x v="190"/>
    <s v="THS Class of 2024"/>
    <x v="1"/>
    <n v="1.5"/>
    <x v="1"/>
    <d v="2022-09-28T00:00:00"/>
    <m/>
    <s v="Prompt: How did your service contribute to better understanding of:&lt;br&gt;&lt;br&gt;1. Advocacy Skills&lt;br&gt;2. Designing a Solution&lt;br&gt;3. Empathy&lt;br&gt;4. Exploring Purpose&lt;br&gt;5.  Real World Experience Response: Helped with bagging presents and learned about kids under the care of CPS as well as the caseworkers for CPS."/>
    <s v="Thanks Teen Board"/>
    <x v="1"/>
    <s v="2022"/>
  </r>
  <r>
    <x v="190"/>
    <s v="THS Class of 2024"/>
    <x v="1"/>
    <n v="1"/>
    <x v="1"/>
    <d v="2022-11-17T00:00:00"/>
    <m/>
    <s v="Prompt: How did your service contribute to better understanding of:&lt;br&gt;&lt;br&gt;1. Advocacy Skills&lt;br&gt;2. Designing a Solution&lt;br&gt;3. Empathy&lt;br&gt;4. Exploring Purpose&lt;br&gt;5.  Real World Experience Response: bought toys"/>
    <s v="Children's Cancer Fund"/>
    <x v="1"/>
    <s v="2022"/>
  </r>
  <r>
    <x v="44"/>
    <s v="THS Class of 2024"/>
    <x v="1"/>
    <n v="3"/>
    <x v="1"/>
    <d v="2022-11-07T00:00:00"/>
    <m/>
    <s v="Prompt: How did your service contribute to better understanding of:&lt;br&gt;&lt;br&gt;1. Advocacy Skills&lt;br&gt;2. Designing a Solution&lt;br&gt;3. Empathy&lt;br&gt;4. Exploring Purpose&lt;br&gt;5.  Real World Experience Response: we taught kids to row at bachman lake"/>
    <s v="hockaday"/>
    <x v="1"/>
    <s v="2022"/>
  </r>
  <r>
    <x v="44"/>
    <s v="THS Class of 2024"/>
    <x v="1"/>
    <n v="9"/>
    <x v="1"/>
    <d v="2022-12-03T00:00:00"/>
    <m/>
    <s v="Prompt: How did your service contribute to better understanding of:&lt;br&gt;&lt;br&gt;1. Advocacy Skills&lt;br&gt;2. Designing a Solution&lt;br&gt;3. Empathy&lt;br&gt;4. Exploring Purpose&lt;br&gt;5.  Real World Experience Response: worked at a middle school robotics event"/>
    <s v="Hockaday"/>
    <x v="1"/>
    <s v="2022"/>
  </r>
  <r>
    <x v="44"/>
    <s v="THS Class of 2024"/>
    <x v="1"/>
    <n v="1"/>
    <x v="1"/>
    <d v="2023-01-22T00:00:00"/>
    <m/>
    <s v="Prompt: How did your service contribute to better understanding of:&lt;br&gt;&lt;br&gt;1. Advocacy Skills&lt;br&gt;2. Designing a Solution&lt;br&gt;3. Empathy&lt;br&gt;4. Exploring Purpose&lt;br&gt;5.  Real World Experience Response: working as a chairman for my lower school‚Äôs annual fundraiser"/>
    <s v="lamplighter"/>
    <x v="1"/>
    <s v="2023"/>
  </r>
  <r>
    <x v="44"/>
    <s v="THS Class of 2024"/>
    <x v="1"/>
    <n v="3"/>
    <x v="1"/>
    <d v="2023-04-03T00:00:00"/>
    <m/>
    <s v="Prompt: How did your service contribute to better understanding of:&lt;br&gt;&lt;br&gt;1. Advocacy Skills&lt;br&gt;2. Designing a Solution&lt;br&gt;3. Empathy&lt;br&gt;4. Exploring Purpose&lt;br&gt;5.  Real World Experience Response: working as a chairman for my lower school‚Äôs fundraiser"/>
    <s v="lamplighter"/>
    <x v="1"/>
    <s v="2023"/>
  </r>
  <r>
    <x v="191"/>
    <s v="THS Class of 2024"/>
    <x v="1"/>
    <n v="3"/>
    <x v="1"/>
    <d v="2022-10-16T00:00:00"/>
    <m/>
    <s v="Prompt: How did your service contribute to better understanding of:&lt;br&gt;&lt;br&gt;1. Advocacy Skills&lt;br&gt;2. Designing a Solution&lt;br&gt;3. Empathy&lt;br&gt;4. Exploring Purpose&lt;br&gt;5.  Real World Experience Response: We made stem bags for kids and learned about how we can get involved in the community and listened to the district representative talk about his job"/>
    <s v="teens United"/>
    <x v="1"/>
    <s v="2022"/>
  </r>
  <r>
    <x v="192"/>
    <s v="THS Class of 2024"/>
    <x v="1"/>
    <n v="3"/>
    <x v="1"/>
    <d v="2022-10-16T00:00:00"/>
    <m/>
    <s v="Prompt: How did your service contribute to better understanding of:&lt;br&gt;&lt;br&gt;1. Advocacy Skills&lt;br&gt;2. Designing a Solution&lt;br&gt;3. Empathy&lt;br&gt;4. Exploring Purpose&lt;br&gt;5.  Real World Experience Response: we made stem bags for kids and had a conversation with the district representative about how to make a difference"/>
    <s v="teens united"/>
    <x v="1"/>
    <s v="2022"/>
  </r>
  <r>
    <x v="192"/>
    <s v="THS Class of 2024"/>
    <x v="1"/>
    <n v="1"/>
    <x v="1"/>
    <d v="2023-01-11T00:00:00"/>
    <m/>
    <s v="Prompt: How did your service contribute to better understanding of:&lt;br&gt;&lt;br&gt;1. Advocacy Skills&lt;br&gt;2. Designing a Solution&lt;br&gt;3. Empathy&lt;br&gt;4. Exploring Purpose&lt;br&gt;5.  Real World Experience Response: I lead a homeless discussion and educated people about the issue"/>
    <s v="feeding the need"/>
    <x v="1"/>
    <s v="2023"/>
  </r>
  <r>
    <x v="193"/>
    <s v="THS Class of 2024"/>
    <x v="1"/>
    <n v="2"/>
    <x v="1"/>
    <d v="2022-12-18T00:00:00"/>
    <m/>
    <s v="Prompt: How did your service contribute to better understanding of:&lt;br&gt;&lt;br&gt;1. Advocacy Skills&lt;br&gt;2. Designing a Solution&lt;br&gt;3. Empathy&lt;br&gt;4. Exploring Purpose&lt;br&gt;5.  Real World Experience Response: I got to see the impact really made on kids lives."/>
    <s v="Visions4Confidence"/>
    <x v="1"/>
    <s v="2022"/>
  </r>
  <r>
    <x v="46"/>
    <s v="THS Class of 2024"/>
    <x v="1"/>
    <n v="10"/>
    <x v="1"/>
    <d v="2022-09-25T00:00:00"/>
    <m/>
    <s v="Prompt: How did your service contribute to better understanding of:&lt;br&gt;&lt;br&gt;1. Advocacy Skills&lt;br&gt;2. Designing a Solution&lt;br&gt;3. Empathy&lt;br&gt;4. Exploring Purpose&lt;br&gt;5.  Real World Experience Response: Ordering, assembling, packing, and delivering 100 snack bags for precious children served by CPD."/>
    <s v="Community Partners of Dallas"/>
    <x v="1"/>
    <s v="2022"/>
  </r>
  <r>
    <x v="280"/>
    <s v="THS Class of 2024"/>
    <x v="1"/>
    <n v="0.5"/>
    <x v="1"/>
    <d v="2022-11-17T00:00:00"/>
    <m/>
    <s v="Prompt: How did your service contribute to better understanding of:&lt;br&gt;&lt;br&gt;1. Advocacy Skills&lt;br&gt;2. Designing a Solution&lt;br&gt;3. Empathy&lt;br&gt;4. Exploring Purpose&lt;br&gt;5.  Real World Experience Response: I explored my purpose through baking a pie that will be delivered to the TR Hoover community center for Thanksgiving."/>
    <s v="SI Baking Club"/>
    <x v="1"/>
    <s v="2022"/>
  </r>
  <r>
    <x v="281"/>
    <s v="THS Class of 2024"/>
    <x v="1"/>
    <n v="1"/>
    <x v="1"/>
    <d v="2022-12-09T00:00:00"/>
    <m/>
    <s v="Prompt: How did your service contribute to better understanding of:&lt;br&gt;&lt;br&gt;1. Advocacy Skills&lt;br&gt;2. Designing a Solution&lt;br&gt;3. Empathy&lt;br&gt;4. Exploring Purpose&lt;br&gt;5.  Real World Experience Response: We sang for the children at the CDC for the holidays."/>
    <s v="Hockaday Choir"/>
    <x v="1"/>
    <s v="2022"/>
  </r>
  <r>
    <x v="281"/>
    <s v="THS Class of 2024"/>
    <x v="1"/>
    <n v="1.9"/>
    <x v="1"/>
    <d v="2023-05-12T00:00:00"/>
    <m/>
    <s v="Prompt: How did your service contribute to better understanding of:&lt;br&gt;&lt;br&gt;1. Advocacy Skills&lt;br&gt;2. Designing a Solution&lt;br&gt;3. Empathy&lt;br&gt;4. Exploring Purpose&lt;br&gt;5.  Real World Experience Response: We sang for the Emerson Retirement Home"/>
    <s v="Hockaday Choir"/>
    <x v="1"/>
    <s v="2023"/>
  </r>
  <r>
    <x v="194"/>
    <s v="THS Class of 2024"/>
    <x v="1"/>
    <n v="2"/>
    <x v="1"/>
    <d v="2023-02-12T00:00:00"/>
    <m/>
    <s v="Prompt: How did your service contribute to better understanding of:&lt;br&gt;&lt;br&gt;1. Advocacy Skills&lt;br&gt;2. Designing a Solution&lt;br&gt;3. Empathy&lt;br&gt;4. Exploring Purpose&lt;br&gt;5.  Real World Experience Response: Packed valentines bags"/>
    <s v="Family Gateway"/>
    <x v="1"/>
    <s v="2023"/>
  </r>
  <r>
    <x v="47"/>
    <s v="THS Class of 2024"/>
    <x v="1"/>
    <n v="1"/>
    <x v="1"/>
    <d v="2023-02-24T00:00:00"/>
    <m/>
    <s v="Prompt: How did your service contribute to better understanding of:&lt;br&gt;&lt;br&gt;1. Advocacy Skills&lt;br&gt;2. Designing a Solution&lt;br&gt;3. Empathy&lt;br&gt;4. Exploring Purpose&lt;br&gt;5.  Real World Experience Response: I talked with middle school girls about what to expect for high school"/>
    <s v="Hockaday Girl Talk"/>
    <x v="1"/>
    <s v="2023"/>
  </r>
  <r>
    <x v="47"/>
    <s v="THS Class of 2024"/>
    <x v="1"/>
    <n v="1"/>
    <x v="1"/>
    <d v="2023-04-05T00:00:00"/>
    <m/>
    <s v="Prompt: How did your service contribute to better understanding of:&lt;br&gt;&lt;br&gt;1. Advocacy Skills&lt;br&gt;2. Designing a Solution&lt;br&gt;3. Empathy&lt;br&gt;4. Exploring Purpose&lt;br&gt;5.  Real World Experience Response: I talked with 8th graders about what to expect in high school."/>
    <s v="Girl Talk"/>
    <x v="1"/>
    <s v="2023"/>
  </r>
  <r>
    <x v="196"/>
    <s v="THS Class of 2024"/>
    <x v="1"/>
    <n v="1"/>
    <x v="1"/>
    <d v="2022-12-04T00:00:00"/>
    <m/>
    <s v="Prompt: How did your service contribute to better understanding of:&lt;br&gt;&lt;br&gt;1. Advocacy Skills&lt;br&gt;2. Designing a Solution&lt;br&gt;3. Empathy&lt;br&gt;4. Exploring Purpose&lt;br&gt;5.  Real World Experience Response: Teen Board Meeting to discuss project"/>
    <s v="United to Learn"/>
    <x v="1"/>
    <s v="2022"/>
  </r>
  <r>
    <x v="197"/>
    <s v="THS Class of 2024"/>
    <x v="1"/>
    <n v="3.5"/>
    <x v="1"/>
    <d v="2023-05-12T00:00:00"/>
    <m/>
    <s v="Prompt: How did your service contribute to better understanding of:&lt;br&gt;&lt;br&gt;1. Advocacy Skills&lt;br&gt;2. Designing a Solution&lt;br&gt;3. Empathy&lt;br&gt;4. Exploring Purpose&lt;br&gt;5.  Real World Experience Response: I helped run a reading carnival for second graders."/>
    <s v="United To Learn Second Grade Carnival"/>
    <x v="1"/>
    <s v="2023"/>
  </r>
  <r>
    <x v="197"/>
    <s v="THS Class of 2024"/>
    <x v="1"/>
    <n v="4"/>
    <x v="1"/>
    <d v="2023-05-20T00:00:00"/>
    <m/>
    <s v="Prompt: How did your service contribute to better understanding of:&lt;br&gt;&lt;br&gt;1. Advocacy Skills&lt;br&gt;2. Designing a Solution&lt;br&gt;3. Empathy&lt;br&gt;4. Exploring Purpose&lt;br&gt;5.  Real World Experience Response: we ran the face painting table at the tr hoover book carnival."/>
    <s v="TR Hoover face painting"/>
    <x v="1"/>
    <s v="2023"/>
  </r>
  <r>
    <x v="301"/>
    <s v="THS Class of 2024"/>
    <x v="1"/>
    <n v="2"/>
    <x v="1"/>
    <d v="2022-10-19T00:00:00"/>
    <m/>
    <s v="Prompt: How did your service contribute to better understanding of:&lt;br&gt;&lt;br&gt;1. Advocacy Skills&lt;br&gt;2. Designing a Solution&lt;br&gt;3. Empathy&lt;br&gt;4. Exploring Purpose&lt;br&gt;5.  Real World Experience Response: I explored my purpose as a fencer when I taught students at a local elementary school basic fencing steps and showed them a fencing demonstration."/>
    <s v="Hockaday"/>
    <x v="1"/>
    <s v="2022"/>
  </r>
  <r>
    <x v="48"/>
    <s v="THS Class of 2024"/>
    <x v="1"/>
    <n v="2"/>
    <x v="1"/>
    <d v="2022-10-13T00:00:00"/>
    <m/>
    <s v="Prompt: How did your service contribute to better understanding of:&lt;br&gt;&lt;br&gt;1. Advocacy Skills&lt;br&gt;2. Designing a Solution&lt;br&gt;3. Empathy&lt;br&gt;4. Exploring Purpose&lt;br&gt;5.  Real World Experience Response: I worked with a kid on multiplication over zoom."/>
    <s v="Intellichoice"/>
    <x v="1"/>
    <s v="2022"/>
  </r>
  <r>
    <x v="48"/>
    <s v="THS Class of 2024"/>
    <x v="1"/>
    <n v="2"/>
    <x v="1"/>
    <d v="2022-11-10T00:00:00"/>
    <m/>
    <s v="Prompt: How did your service contribute to better understanding of:&lt;br&gt;&lt;br&gt;1. Advocacy Skills&lt;br&gt;2. Designing a Solution&lt;br&gt;3. Empathy&lt;br&gt;4. Exploring Purpose&lt;br&gt;5.  Real World Experience Response: I worked with a student on multiplication and got to see how he improved over the session."/>
    <s v="Intellichoice"/>
    <x v="1"/>
    <s v="2022"/>
  </r>
  <r>
    <x v="198"/>
    <s v="THS Class of 2024"/>
    <x v="1"/>
    <n v="1.5"/>
    <x v="1"/>
    <d v="2022-09-24T00:00:00"/>
    <m/>
    <s v="Prompt: How did your service contribute to better understanding of:&lt;br&gt;&lt;br&gt;1. Advocacy Skills&lt;br&gt;2. Designing a Solution&lt;br&gt;3. Empathy&lt;br&gt;4. Exploring Purpose&lt;br&gt;5.  Real World Experience Response: We tutored kids who are having difficulty in math."/>
    <s v="Intellichoice Tutoring"/>
    <x v="1"/>
    <s v="2022"/>
  </r>
  <r>
    <x v="198"/>
    <s v="THS Class of 2024"/>
    <x v="1"/>
    <n v="2.5"/>
    <x v="1"/>
    <d v="2022-10-13T00:00:00"/>
    <m/>
    <s v="Prompt: How did your service contribute to better understanding of:&lt;br&gt;&lt;br&gt;1. Advocacy Skills&lt;br&gt;2. Designing a Solution&lt;br&gt;3. Empathy&lt;br&gt;4. Exploring Purpose&lt;br&gt;5.  Real World Experience Response: teaching dance to students allowed us to explored  what it was like to share our love for the art"/>
    <s v="Hockaday Dance"/>
    <x v="1"/>
    <s v="2022"/>
  </r>
  <r>
    <x v="49"/>
    <s v="THS Class of 2024"/>
    <x v="1"/>
    <n v="3"/>
    <x v="1"/>
    <d v="2022-11-10T00:00:00"/>
    <m/>
    <s v="Prompt: How did your service contribute to better understanding of:&lt;br&gt;&lt;br&gt;1. Advocacy Skills&lt;br&gt;2. Designing a Solution&lt;br&gt;3. Empathy&lt;br&gt;4. Exploring Purpose&lt;br&gt;5.  Real World Experience Response: blood donation"/>
    <s v="carter blood care"/>
    <x v="1"/>
    <s v="2022"/>
  </r>
  <r>
    <x v="49"/>
    <s v="THS Class of 2024"/>
    <x v="1"/>
    <n v="6"/>
    <x v="1"/>
    <d v="2022-12-30T00:00:00"/>
    <m/>
    <s v="Prompt: How did your service contribute to better understanding of:&lt;br&gt;&lt;br&gt;1. Advocacy Skills&lt;br&gt;2. Designing a Solution&lt;br&gt;3. Empathy&lt;br&gt;4. Exploring Purpose&lt;br&gt;5.  Real World Experience Response: 2 meal. drop offs : 808 A, 832A"/>
    <s v="Meals on Wheels - Dallas, TX"/>
    <x v="1"/>
    <s v="2022"/>
  </r>
  <r>
    <x v="49"/>
    <s v="THS Class of 2024"/>
    <x v="1"/>
    <n v="3"/>
    <x v="1"/>
    <d v="2023-02-18T00:00:00"/>
    <m/>
    <s v="Prompt: How did your service contribute to better understanding of:&lt;br&gt;&lt;br&gt;1. Advocacy Skills&lt;br&gt;2. Designing a Solution&lt;br&gt;3. Empathy&lt;br&gt;4. Exploring Purpose&lt;br&gt;5.  Real World Experience Response: pet food delivery"/>
    <s v="Meals on Wheels - Dallas, TX"/>
    <x v="1"/>
    <s v="2023"/>
  </r>
  <r>
    <x v="50"/>
    <s v="THS Class of 2024"/>
    <x v="1"/>
    <n v="5"/>
    <x v="1"/>
    <d v="2023-05-03T00:00:00"/>
    <m/>
    <s v="Prompt: How did your service contribute to better understanding of:&lt;br&gt;&lt;br&gt;1. Advocacy Skills&lt;br&gt;2. Designing a Solution&lt;br&gt;3. Empathy&lt;br&gt;4. Exploring Purpose&lt;br&gt;5.  Real World Experience Response: Our social impact project"/>
    <m/>
    <x v="1"/>
    <s v="2023"/>
  </r>
  <r>
    <x v="199"/>
    <s v="THS Class of 2024"/>
    <x v="1"/>
    <n v="3"/>
    <x v="1"/>
    <d v="2022-11-05T00:00:00"/>
    <m/>
    <s v="Prompt: How did your service contribute to better understanding of:&lt;br&gt;&lt;br&gt;1. Advocacy Skills&lt;br&gt;2. Designing a Solution&lt;br&gt;3. Empathy&lt;br&gt;4. Exploring Purpose&lt;br&gt;5.  Real World Experience Response: I tutored math at St. Michael Ethiopian Church in Garland. I was in charge of kids in 4th and 5th grade. I checked their answers, answered their questions and regulated the classroom atmosphere."/>
    <s v="Intellichoice Tutoring"/>
    <x v="1"/>
    <s v="2022"/>
  </r>
  <r>
    <x v="199"/>
    <s v="THS Class of 2024"/>
    <x v="1"/>
    <n v="2"/>
    <x v="1"/>
    <d v="2022-12-16T00:00:00"/>
    <m/>
    <s v="Prompt: How did your service contribute to better understanding of:&lt;br&gt;&lt;br&gt;1. Advocacy Skills&lt;br&gt;2. Designing a Solution&lt;br&gt;3. Empathy&lt;br&gt;4. Exploring Purpose&lt;br&gt;5.  Real World Experience Response: We worked with United to Learn to provide some fun activities at J.N. Elementary School. I helped assemble storage shelves and read stories to students in Pre-K. It was very meaningful and fun, and I explored the purpose of helping the students and teachers have a more enjoyable school day."/>
    <s v="Hockaday"/>
    <x v="1"/>
    <s v="2022"/>
  </r>
  <r>
    <x v="199"/>
    <s v="THS Class of 2024"/>
    <x v="1"/>
    <n v="2"/>
    <x v="1"/>
    <d v="2022-12-17T00:00:00"/>
    <m/>
    <s v="Prompt: How did your service contribute to better understanding of:&lt;br&gt;&lt;br&gt;1. Advocacy Skills&lt;br&gt;2. Designing a Solution&lt;br&gt;3. Empathy&lt;br&gt;4. Exploring Purpose&lt;br&gt;5.  Real World Experience Response: I helped organize the special Christmas celebration at Highland Park Presbyterian Church. I took care of the kids there, and helped lighting people's candles during the celebration. I explored the purpose of helping others find their traditional ways of honoring their beliefs."/>
    <s v="Highland Park Presbyterian Church"/>
    <x v="1"/>
    <s v="2022"/>
  </r>
  <r>
    <x v="200"/>
    <s v="THS Class of 2024"/>
    <x v="1"/>
    <n v="1"/>
    <x v="1"/>
    <d v="2022-12-03T00:00:00"/>
    <m/>
    <s v="Prompt: How did your service contribute to better understanding of:&lt;br&gt;&lt;br&gt;1. Advocacy Skills&lt;br&gt;2. Designing a Solution&lt;br&gt;3. Empathy&lt;br&gt;4. Exploring Purpose&lt;br&gt;5.  Real World Experience Response: Completed orientation for Wesley Rankin. Learned about the community and watched lots of informative videos. Also signed up for shifts soon"/>
    <s v="Wesley Rankin"/>
    <x v="1"/>
    <s v="2022"/>
  </r>
  <r>
    <x v="201"/>
    <s v="THS Class of 2024"/>
    <x v="1"/>
    <n v="0.5"/>
    <x v="1"/>
    <d v="2022-11-16T00:00:00"/>
    <m/>
    <s v="Prompt: How did your service contribute to better understanding of:&lt;br&gt;&lt;br&gt;1. Advocacy Skills&lt;br&gt;2. Designing a Solution&lt;br&gt;3. Empathy&lt;br&gt;4. Exploring Purpose&lt;br&gt;5.  Real World Experience Response: Meetinf"/>
    <s v="dream 725"/>
    <x v="1"/>
    <s v="2022"/>
  </r>
  <r>
    <x v="201"/>
    <s v="THS Class of 2024"/>
    <x v="1"/>
    <n v="1.5"/>
    <x v="1"/>
    <d v="2023-03-21T00:00:00"/>
    <m/>
    <s v="Prompt: How did your service contribute to better understanding of:&lt;br&gt;&lt;br&gt;1. Advocacy Skills&lt;br&gt;2. Designing a Solution&lt;br&gt;3. Empathy&lt;br&gt;4. Exploring Purpose&lt;br&gt;5.  Real World Experience Response: Teaching younger kids to write for staar test"/>
    <s v="writing center internship"/>
    <x v="1"/>
    <s v="2023"/>
  </r>
  <r>
    <x v="53"/>
    <s v="THS Class of 2024"/>
    <x v="1"/>
    <n v="2"/>
    <x v="1"/>
    <d v="2022-10-08T00:00:00"/>
    <m/>
    <s v="Prompt: How did your service contribute to better understanding of:&lt;br&gt;&lt;br&gt;1. Advocacy Skills&lt;br&gt;2. Designing a Solution&lt;br&gt;3. Empathy&lt;br&gt;4. Exploring Purpose&lt;br&gt;5.  Real World Experience Response: Adoption Greeter"/>
    <s v="Operation Kindness"/>
    <x v="1"/>
    <s v="2022"/>
  </r>
  <r>
    <x v="53"/>
    <s v="THS Class of 2024"/>
    <x v="1"/>
    <n v="2"/>
    <x v="1"/>
    <d v="2023-04-28T00:00:00"/>
    <m/>
    <s v="Prompt: How did your service contribute to better understanding of:&lt;br&gt;&lt;br&gt;1. Advocacy Skills&lt;br&gt;2. Designing a Solution&lt;br&gt;3. Empathy&lt;br&gt;4. Exploring Purpose&lt;br&gt;5.  Real World Experience Response: Make At Home Enrichment"/>
    <s v="Operation Kindness"/>
    <x v="1"/>
    <s v="2023"/>
  </r>
  <r>
    <x v="205"/>
    <s v="THS Class of 2024"/>
    <x v="1"/>
    <n v="2"/>
    <x v="1"/>
    <d v="2023-02-15T00:00:00"/>
    <m/>
    <s v="Prompt: How did your service contribute to better understanding of:&lt;br&gt;&lt;br&gt;1. Advocacy Skills&lt;br&gt;2. Designing a Solution&lt;br&gt;3. Empathy&lt;br&gt;4. Exploring Purpose&lt;br&gt;5.  Real World Experience Response: Dropped off cookie jars for teachers to an elementary school nearby"/>
    <s v="Hockaday Baking Club"/>
    <x v="1"/>
    <s v="2023"/>
  </r>
  <r>
    <x v="205"/>
    <s v="THS Class of 2024"/>
    <x v="1"/>
    <n v="3"/>
    <x v="1"/>
    <d v="2023-05-11T00:00:00"/>
    <m/>
    <s v="Prompt: How did your service contribute to better understanding of:&lt;br&gt;&lt;br&gt;1. Advocacy Skills&lt;br&gt;2. Designing a Solution&lt;br&gt;3. Empathy&lt;br&gt;4. Exploring Purpose&lt;br&gt;5.  Real World Experience Response: Helping kids celebrate reading and play games!!"/>
    <s v="United to Learn"/>
    <x v="1"/>
    <s v="2023"/>
  </r>
  <r>
    <x v="206"/>
    <s v="THS Class of 2024"/>
    <x v="1"/>
    <n v="2"/>
    <x v="1"/>
    <d v="2023-05-18T00:00:00"/>
    <m/>
    <s v="Prompt: How did your service contribute to better understanding of:&lt;br&gt;&lt;br&gt;1. Advocacy Skills&lt;br&gt;2. Designing a Solution&lt;br&gt;3. Empathy&lt;br&gt;4. Exploring Purpose&lt;br&gt;5.  Real World Experience Response: We went to a DISD elementary school and taught kids how to fence. This helps me to explore purpose because it shows me an alternate path to go with my fencing experience."/>
    <s v="Hockaday Fencing"/>
    <x v="1"/>
    <s v="2023"/>
  </r>
  <r>
    <x v="207"/>
    <s v="THS Class of 2024"/>
    <x v="1"/>
    <n v="65.099999999999994"/>
    <x v="1"/>
    <d v="2023-05-18T00:00:00"/>
    <m/>
    <m/>
    <m/>
    <x v="1"/>
    <s v="2023"/>
  </r>
  <r>
    <x v="54"/>
    <s v="THS Class of 2025"/>
    <x v="2"/>
    <n v="2"/>
    <x v="1"/>
    <d v="2023-04-02T00:00:00"/>
    <m/>
    <s v="Prompt: How did your service contribute to better understanding of:&lt;br&gt;&lt;br&gt;1. Advocacy Skills&lt;br&gt;2. Designing a Solution&lt;br&gt;3. Empathy&lt;br&gt;4. Exploring Purpose&lt;br&gt;5.  Real World Experience Response: By helping Coach Bean to coach the second graders in a sport that I am very passionate about. I am given teh chance to explore coaching and help others become passionae about something I love."/>
    <s v="Hockaday Second Ggrade Track"/>
    <x v="2"/>
    <s v="2023"/>
  </r>
  <r>
    <x v="208"/>
    <s v="THS Class of 2025"/>
    <x v="2"/>
    <n v="2"/>
    <x v="1"/>
    <d v="2023-01-14T00:00:00"/>
    <m/>
    <s v="Prompt: How did your service contribute to better understanding of:&lt;br&gt;&lt;br&gt;1. Advocacy Skills&lt;br&gt;2. Designing a Solution&lt;br&gt;3. Empathy&lt;br&gt;4. Exploring Purpose&lt;br&gt;5.  Real World Experience Response: I explored my purpose of helping children. Most volunteering and jobs I have relate to helping and tutoring or taking care of children."/>
    <s v="intellichoice"/>
    <x v="2"/>
    <s v="2023"/>
  </r>
  <r>
    <x v="55"/>
    <s v="THS Class of 2025"/>
    <x v="2"/>
    <n v="2"/>
    <x v="1"/>
    <d v="2022-11-05T00:00:00"/>
    <m/>
    <s v="Prompt: How did your service contribute to better understanding of:&lt;br&gt;&lt;br&gt;1. Advocacy Skills&lt;br&gt;2. Designing a Solution&lt;br&gt;3. Empathy&lt;br&gt;4. Exploring Purpose&lt;br&gt;5.  Real World Experience Response: In November, I volunteered from 3-5 at the Perot Museum to help out with cleaning materials in one of the experimenting labs. My service contributed to the better understanding of exploring purpose because I am very passionate about STEM and spreading my love for it by volunteering."/>
    <s v="Perot Museum"/>
    <x v="2"/>
    <s v="2022"/>
  </r>
  <r>
    <x v="56"/>
    <s v="THS Class of 2025"/>
    <x v="2"/>
    <n v="3"/>
    <x v="1"/>
    <d v="2023-04-02T00:00:00"/>
    <m/>
    <s v="Prompt: How did your service contribute to better understanding of:&lt;br&gt;&lt;br&gt;1. Advocacy Skills&lt;br&gt;2. Designing a Solution&lt;br&gt;3. Empathy&lt;br&gt;4. Exploring Purpose&lt;br&gt;5.  Real World Experience Response: I was tutoring kids. Working with them in workbooks helping them fully understand them."/>
    <s v="Intellichoice"/>
    <x v="2"/>
    <s v="2023"/>
  </r>
  <r>
    <x v="209"/>
    <s v="THS Class of 2025"/>
    <x v="2"/>
    <n v="1"/>
    <x v="1"/>
    <d v="2022-09-30T00:00:00"/>
    <m/>
    <s v="Prompt: How did your service contribute to better understanding of:&lt;br&gt;&lt;br&gt;1. Advocacy Skills&lt;br&gt;2. Designing a Solution&lt;br&gt;3. Empathy&lt;br&gt;4. Exploring Purpose&lt;br&gt;5.  Real World Experience Response: Through the United to Learn's United to Lead program, I and other Dallas area students are learning more about public education in Dallas. As someone who is passionate about educational equity and the role it plays in American society, it's a wonderful opportunity to learn with and from other equally passionate teenagers."/>
    <s v="United to Learn"/>
    <x v="2"/>
    <s v="2022"/>
  </r>
  <r>
    <x v="57"/>
    <s v="THS Class of 2025"/>
    <x v="2"/>
    <n v="1"/>
    <x v="1"/>
    <d v="2022-12-08T00:00:00"/>
    <m/>
    <s v="Prompt: How did your service contribute to better understanding of:&lt;br&gt;&lt;br&gt;1. Advocacy Skills&lt;br&gt;2. Designing a Solution&lt;br&gt;3. Empathy&lt;br&gt;4. Exploring Purpose&lt;br&gt;5.  Real World Experience Response: I learned that I love to play with kids and encourage them."/>
    <s v="Build Up"/>
    <x v="2"/>
    <s v="2022"/>
  </r>
  <r>
    <x v="57"/>
    <s v="THS Class of 2025"/>
    <x v="2"/>
    <n v="3"/>
    <x v="1"/>
    <d v="2022-12-16T00:00:00"/>
    <s v="I helped an elementary school with their garden. It helped me realize the work behind all of the experiences that I had as a kid. This opportunity allowed me to hang out with cute kids too."/>
    <s v="Prompt: How did your service contribute to better understanding of:&lt;br&gt;&lt;br&gt;1. Advocacy Skills&lt;br&gt;2. Designing a Solution&lt;br&gt;3. Empathy&lt;br&gt;4. Exploring Purpose&lt;br&gt;5.  Real World Experience Response: I was able to realize that I love to interact with children. I fixed the garden of an elementary school. I was able to figure out what I am good at and things that I am interested in."/>
    <s v="United To Learn"/>
    <x v="2"/>
    <s v="2022"/>
  </r>
  <r>
    <x v="57"/>
    <s v="THS Class of 2025"/>
    <x v="2"/>
    <n v="1"/>
    <x v="1"/>
    <d v="2023-01-25T00:00:00"/>
    <m/>
    <s v="Prompt: How did your service contribute to better understanding of:&lt;br&gt;&lt;br&gt;1. Advocacy Skills&lt;br&gt;2. Designing a Solution&lt;br&gt;3. Empathy&lt;br&gt;4. Exploring Purpose&lt;br&gt;5.  Real World Experience Response: I learned that I am really good at talking to kids and learned that I love spending time with kids."/>
    <s v="Anne Frank"/>
    <x v="2"/>
    <s v="2023"/>
  </r>
  <r>
    <x v="58"/>
    <s v="THS Class of 2025"/>
    <x v="2"/>
    <n v="0.8"/>
    <x v="1"/>
    <d v="2022-11-10T00:00:00"/>
    <m/>
    <s v="Prompt: How did your service contribute to better understanding of:&lt;br&gt;&lt;br&gt;1. Advocacy Skills&lt;br&gt;2. Designing a Solution&lt;br&gt;3. Empathy&lt;br&gt;4. Exploring Purpose&lt;br&gt;5.  Real World Experience Response: I worked with a student one-on-one to improve her English reading and comprehension skills."/>
    <s v="Reading Partners"/>
    <x v="2"/>
    <s v="2022"/>
  </r>
  <r>
    <x v="58"/>
    <s v="THS Class of 2025"/>
    <x v="2"/>
    <n v="3.5"/>
    <x v="1"/>
    <d v="2022-09-17T00:00:00"/>
    <m/>
    <s v="Prompt: How did your service contribute to better understanding of:&lt;br&gt;&lt;br&gt;1. Advocacy Skills&lt;br&gt;2. Designing a Solution&lt;br&gt;3. Empathy&lt;br&gt;4. Exploring Purpose&lt;br&gt;5.  Real World Experience Response: Today was the day of their tournament. I was there mainly to cheer them on!"/>
    <s v="Special Olympics Golf"/>
    <x v="2"/>
    <s v="2022"/>
  </r>
  <r>
    <x v="58"/>
    <s v="THS Class of 2025"/>
    <x v="2"/>
    <n v="3"/>
    <x v="1"/>
    <d v="2023-01-15T00:00:00"/>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x v="2"/>
    <s v="2023"/>
  </r>
  <r>
    <x v="58"/>
    <s v="THS Class of 2025"/>
    <x v="2"/>
    <n v="3"/>
    <x v="1"/>
    <d v="2023-03-12T00:00:00"/>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x v="2"/>
    <s v="2023"/>
  </r>
  <r>
    <x v="210"/>
    <s v="THS Class of 2025"/>
    <x v="2"/>
    <n v="0.5"/>
    <x v="1"/>
    <d v="2022-10-25T00:00:00"/>
    <m/>
    <s v="Prompt: How did your service contribute to better understanding of:&lt;br&gt;&lt;br&gt;1. Advocacy Skills&lt;br&gt;2. Designing a Solution&lt;br&gt;3. Empathy&lt;br&gt;4. Exploring Purpose&lt;br&gt;5.  Real World Experience Response: We had our first New Gen meeting and talked about different positions in the club to advocate for womens rights."/>
    <s v="New Gen"/>
    <x v="2"/>
    <s v="2022"/>
  </r>
  <r>
    <x v="210"/>
    <s v="THS Class of 2025"/>
    <x v="2"/>
    <n v="1.5"/>
    <x v="1"/>
    <d v="2023-01-18T00:00:00"/>
    <m/>
    <s v="Prompt: How did your service contribute to better understanding of:&lt;br&gt;&lt;br&gt;1. Advocacy Skills&lt;br&gt;2. Designing a Solution&lt;br&gt;3. Empathy&lt;br&gt;4. Exploring Purpose&lt;br&gt;5.  Real World Experience Response: We helped elementary school teachers organizing their classrooms and getting ready to teach the next day."/>
    <s v="helping hands"/>
    <x v="2"/>
    <s v="2023"/>
  </r>
  <r>
    <x v="59"/>
    <s v="THS Class of 2025"/>
    <x v="2"/>
    <n v="1"/>
    <x v="1"/>
    <d v="2022-12-02T00:00:00"/>
    <m/>
    <s v="Prompt: How did your service contribute to better understanding of:&lt;br&gt;&lt;br&gt;1. Advocacy Skills&lt;br&gt;2. Designing a Solution&lt;br&gt;3. Empathy&lt;br&gt;4. Exploring Purpose&lt;br&gt;5.  Real World Experience Response: I helped kids explore their purpose by teaching them dance"/>
    <s v="Visions for Confidence"/>
    <x v="2"/>
    <s v="2022"/>
  </r>
  <r>
    <x v="59"/>
    <s v="THS Class of 2025"/>
    <x v="2"/>
    <n v="2"/>
    <x v="1"/>
    <d v="2023-05-15T00:00:00"/>
    <m/>
    <s v="Prompt: How did your service contribute to better understanding of:&lt;br&gt;&lt;br&gt;1. Advocacy Skills&lt;br&gt;2. Designing a Solution&lt;br&gt;3. Empathy&lt;br&gt;4. Exploring Purpose&lt;br&gt;5.  Real World Experience Response: I taught dance to little kids"/>
    <s v="Hockadance"/>
    <x v="2"/>
    <s v="2023"/>
  </r>
  <r>
    <x v="60"/>
    <s v="THS Class of 2025"/>
    <x v="2"/>
    <n v="2"/>
    <x v="1"/>
    <d v="2022-12-09T00:00:00"/>
    <m/>
    <s v="Prompt: How did your service contribute to better understanding of:&lt;br&gt;&lt;br&gt;1. Advocacy Skills&lt;br&gt;2. Designing a Solution&lt;br&gt;3. Empathy&lt;br&gt;4. Exploring Purpose&lt;br&gt;5.  Real World Experience Response: I did my rough draft for an essay on youth buisness in sub-sharan Africa.It helped me explore my purpose through writing."/>
    <s v="emporio"/>
    <x v="2"/>
    <s v="2022"/>
  </r>
  <r>
    <x v="61"/>
    <s v="THS Class of 2025"/>
    <x v="2"/>
    <n v="2"/>
    <x v="1"/>
    <d v="2023-05-17T00:00:00"/>
    <m/>
    <s v="Prompt: How did your service contribute to better understanding of:&lt;br&gt;&lt;br&gt;1. Advocacy Skills&lt;br&gt;2. Designing a Solution&lt;br&gt;3. Empathy&lt;br&gt;4. Exploring Purpose&lt;br&gt;5.  Real World Experience Response: This helped me better understand exploring purpose because I got to see how just a few hours makes a difference"/>
    <s v="Bachman Lake Cleanup"/>
    <x v="2"/>
    <s v="2023"/>
  </r>
  <r>
    <x v="62"/>
    <s v="THS Class of 2025"/>
    <x v="2"/>
    <n v="5"/>
    <x v="1"/>
    <d v="2022-09-10T00:00:00"/>
    <m/>
    <s v="Prompt: How did your service contribute to better understanding of:&lt;br&gt;&lt;br&gt;1. Advocacy Skills&lt;br&gt;2. Designing a Solution&lt;br&gt;3. Empathy&lt;br&gt;4. Exploring Purpose&lt;br&gt;5.  Real World Experience Response: I worked with middle schoolers at a DUDA workshop. I taught them and their debate coaches the structure of world schools debate, speaker roles, and how to make valid arguments/rebuttals. I also worked with them to brainstorm a case of the motion, 'age limit for politicians'. It was really fulfilling and fun as the middle schoolers in my class were really enthusiastic about debate, active and attentive during the workshop."/>
    <s v="Dallas Urban Debate Alliance"/>
    <x v="2"/>
    <s v="2022"/>
  </r>
  <r>
    <x v="62"/>
    <s v="THS Class of 2025"/>
    <x v="2"/>
    <n v="0.5"/>
    <x v="1"/>
    <d v="2022-11-16T00:00:00"/>
    <m/>
    <s v="Prompt: How did your service contribute to better understanding of:&lt;br&gt;&lt;br&gt;1. Advocacy Skills&lt;br&gt;2. Designing a Solution&lt;br&gt;3. Empathy&lt;br&gt;4. Exploring Purpose&lt;br&gt;5.  Real World Experience Response: 30 minute meeting_x000a_Leadership Results..._x000a_Future planning for the drive"/>
    <s v="EKAM Hockaday"/>
    <x v="2"/>
    <s v="2022"/>
  </r>
  <r>
    <x v="62"/>
    <s v="THS Class of 2025"/>
    <x v="2"/>
    <n v="1"/>
    <x v="1"/>
    <d v="2022-11-10T00:00:00"/>
    <m/>
    <s v="Prompt: How did your service contribute to better understanding of:&lt;br&gt;&lt;br&gt;1. Advocacy Skills&lt;br&gt;2. Designing a Solution&lt;br&gt;3. Empathy&lt;br&gt;4. Exploring Purpose&lt;br&gt;5.  Real World Experience Response: I went to Walnut Hill Elementary as a Writing intern. I gave feedback to the students about writing hooks, and connecting different ideas into one cohesive sentences/paragraph."/>
    <s v="Walnut Hill Elementary School"/>
    <x v="2"/>
    <s v="2022"/>
  </r>
  <r>
    <x v="62"/>
    <s v="THS Class of 2025"/>
    <x v="2"/>
    <n v="3"/>
    <x v="1"/>
    <d v="2022-12-16T00:00:00"/>
    <m/>
    <s v="Prompt: How did your service contribute to better understanding of:&lt;br&gt;&lt;br&gt;1. Advocacy Skills&lt;br&gt;2. Designing a Solution&lt;br&gt;3. Empathy&lt;br&gt;4. Exploring Purpose&lt;br&gt;5.  Real World Experience Response: I helped with gardening at Nancy J. Cochran Elementary school, especially working to eradicate weeds in their pots. Also, I made six thank-you cards for the teachers to thank them for their dedication to teaching students and wish them happy holidays."/>
    <s v="The Hockaday School"/>
    <x v="2"/>
    <s v="2022"/>
  </r>
  <r>
    <x v="62"/>
    <s v="THS Class of 2025"/>
    <x v="2"/>
    <n v="6"/>
    <x v="1"/>
    <d v="2023-01-28T00:00:00"/>
    <m/>
    <s v="Prompt: How did your service contribute to better understanding of:&lt;br&gt;&lt;br&gt;1. Advocacy Skills&lt;br&gt;2. Designing a Solution&lt;br&gt;3. Empathy&lt;br&gt;4. Exploring Purpose&lt;br&gt;5.  Real World Experience Response: I participated as a volunteer for a debate workshop for elementary school students in the Dallas school district. I introduced the students to a form of debate called World Schools. I talked about POIs, each speech and its role, and comprehensive practice for the prepared motions for their future tournament. It was extremely fulfilling to see how many students are interested in debate, and fun to communicate with them."/>
    <s v="Dallas Urban Debate Alliance"/>
    <x v="2"/>
    <s v="2023"/>
  </r>
  <r>
    <x v="63"/>
    <s v="THS Class of 2025"/>
    <x v="2"/>
    <n v="2"/>
    <x v="1"/>
    <d v="2022-10-06T00:00:00"/>
    <m/>
    <s v="Prompt: How did your service contribute to better understanding of:&lt;br&gt;&lt;br&gt;1. Advocacy Skills&lt;br&gt;2. Designing a Solution&lt;br&gt;3. Empathy&lt;br&gt;4. Exploring Purpose&lt;br&gt;5.  Real World Experience Response: I explored my purpose by tutoring a kid and teaching him about different words and letters"/>
    <s v="Reading Partners"/>
    <x v="2"/>
    <s v="2022"/>
  </r>
  <r>
    <x v="63"/>
    <s v="THS Class of 2025"/>
    <x v="2"/>
    <n v="1"/>
    <x v="1"/>
    <d v="2022-10-17T00:00:00"/>
    <m/>
    <s v="Prompt: How did your service contribute to better understanding of:&lt;br&gt;&lt;br&gt;1. Advocacy Skills&lt;br&gt;2. Designing a Solution&lt;br&gt;3. Empathy&lt;br&gt;4. Exploring Purpose&lt;br&gt;5.  Real World Experience Response: I explored my purpose by tutoring."/>
    <s v="Reading Partners - Washington DC"/>
    <x v="2"/>
    <s v="2022"/>
  </r>
  <r>
    <x v="63"/>
    <s v="THS Class of 2025"/>
    <x v="2"/>
    <n v="1"/>
    <x v="1"/>
    <d v="2022-11-28T00:00:00"/>
    <m/>
    <s v="Prompt: How did your service contribute to better understanding of:&lt;br&gt;&lt;br&gt;1. Advocacy Skills&lt;br&gt;2. Designing a Solution&lt;br&gt;3. Empathy&lt;br&gt;4. Exploring Purpose&lt;br&gt;5.  Real World Experience Response: I explored my purpose using my knowledge to to tutor my student to increase their strength and confidence in reading."/>
    <s v="Reading Partners"/>
    <x v="2"/>
    <s v="2022"/>
  </r>
  <r>
    <x v="63"/>
    <s v="THS Class of 2025"/>
    <x v="2"/>
    <n v="3"/>
    <x v="1"/>
    <d v="2023-03-27T00:00:00"/>
    <m/>
    <s v="Prompt: How did your service contribute to better understanding of:&lt;br&gt;&lt;br&gt;1. Advocacy Skills&lt;br&gt;2. Designing a Solution&lt;br&gt;3. Empathy&lt;br&gt;4. Exploring Purpose&lt;br&gt;5.  Real World Experience Response: I explored my purpose by using my knowledge of english and grammar to help younger students"/>
    <s v="Reading Partners"/>
    <x v="2"/>
    <s v="2023"/>
  </r>
  <r>
    <x v="63"/>
    <s v="THS Class of 2025"/>
    <x v="2"/>
    <n v="1"/>
    <x v="1"/>
    <d v="2023-04-17T00:00:00"/>
    <m/>
    <s v="Prompt: How did your service contribute to better understanding of:&lt;br&gt;&lt;br&gt;1. Advocacy Skills&lt;br&gt;2. Designing a Solution&lt;br&gt;3. Empathy&lt;br&gt;4. Exploring Purpose&lt;br&gt;5.  Real World Experience Response: I explored my purpose by tutoring students through reading partners."/>
    <s v="Reading Partners"/>
    <x v="2"/>
    <s v="2023"/>
  </r>
  <r>
    <x v="64"/>
    <s v="THS Class of 2025"/>
    <x v="2"/>
    <n v="2"/>
    <x v="1"/>
    <d v="2023-05-10T00:00:00"/>
    <s v="Mother‚Äôs Day baskets for distribution at Denton a county"/>
    <s v="Prompt: How did your service contribute to better understanding of:&lt;br&gt;&lt;br&gt;1. Advocacy Skills&lt;br&gt;2. Designing a Solution&lt;br&gt;3. Empathy&lt;br&gt;4. Exploring Purpose&lt;br&gt;5.  Real World Experience Response: On Saturday, I spent my time making Mother‚Äôs Day baskets for distribution at the Denton County Friends of the Family. This service helped me to understand part of what I believe is my purpose, which is to help those in need or who have struggled with something."/>
    <s v="Jack and Jill of America"/>
    <x v="2"/>
    <s v="2023"/>
  </r>
  <r>
    <x v="66"/>
    <s v="THS Class of 2025"/>
    <x v="2"/>
    <n v="2"/>
    <x v="1"/>
    <d v="2022-11-08T00:00:00"/>
    <m/>
    <s v="Prompt: How did your service contribute to better understanding of:&lt;br&gt;&lt;br&gt;1. Advocacy Skills&lt;br&gt;2. Designing a Solution&lt;br&gt;3. Empathy&lt;br&gt;4. Exploring Purpose&lt;br&gt;5.  Real World Experience Response: I learned that I like to bake"/>
    <s v="baking club"/>
    <x v="2"/>
    <s v="2022"/>
  </r>
  <r>
    <x v="66"/>
    <s v="THS Class of 2025"/>
    <x v="2"/>
    <n v="3"/>
    <x v="1"/>
    <d v="2023-04-19T00:00:00"/>
    <m/>
    <s v="Prompt: How did your service contribute to better understanding of:&lt;br&gt;&lt;br&gt;1. Advocacy Skills&lt;br&gt;2. Designing a Solution&lt;br&gt;3. Empathy&lt;br&gt;4. Exploring Purpose&lt;br&gt;5.  Real World Experience Response: Learning important skills"/>
    <s v="first aid training at hockaday"/>
    <x v="2"/>
    <s v="2023"/>
  </r>
  <r>
    <x v="67"/>
    <s v="THS Class of 2025"/>
    <x v="2"/>
    <n v="1"/>
    <x v="1"/>
    <d v="2022-09-12T00:00:00"/>
    <m/>
    <s v="Prompt: How did your service contribute to better understanding of:&lt;br&gt;&lt;br&gt;1. Advocacy Skills&lt;br&gt;2. Designing a Solution&lt;br&gt;3. Empathy&lt;br&gt;4. Exploring Purpose&lt;br&gt;5.  Real World Experience Response: We made posters to help bring attention to voting this midterm election."/>
    <s v="Voting Posters"/>
    <x v="2"/>
    <s v="2022"/>
  </r>
  <r>
    <x v="67"/>
    <s v="THS Class of 2025"/>
    <x v="2"/>
    <n v="7"/>
    <x v="1"/>
    <d v="2023-05-21T00:00:00"/>
    <m/>
    <s v="Prompt: How did your service contribute to better understanding of:&lt;br&gt;&lt;br&gt;1. Advocacy Skills&lt;br&gt;2. Designing a Solution&lt;br&gt;3. Empathy&lt;br&gt;4. Exploring Purpose&lt;br&gt;5.  Real World Experience Response: I collected glasses and corresponded with people in Cape Verde."/>
    <s v="Cape Verde Glasses Project"/>
    <x v="2"/>
    <s v="2023"/>
  </r>
  <r>
    <x v="68"/>
    <s v="THS Class of 2025"/>
    <x v="2"/>
    <n v="2"/>
    <x v="1"/>
    <d v="2022-09-10T00:00:00"/>
    <m/>
    <s v="Prompt: How did your service contribute to better understanding of:&lt;br&gt;&lt;br&gt;1. Advocacy Skills&lt;br&gt;2. Designing a Solution&lt;br&gt;3. Empathy&lt;br&gt;4. Exploring Purpose&lt;br&gt;5.  Real World Experience Response: Gold award planing (passion project)"/>
    <s v="Girl Scouts of northeast texas"/>
    <x v="2"/>
    <s v="2022"/>
  </r>
  <r>
    <x v="68"/>
    <s v="THS Class of 2025"/>
    <x v="2"/>
    <n v="21"/>
    <x v="1"/>
    <d v="2022-09-29T00:00:00"/>
    <m/>
    <s v="Prompt: How did your service contribute to better understanding of:&lt;br&gt;&lt;br&gt;1. Advocacy Skills&lt;br&gt;2. Designing a Solution&lt;br&gt;3. Empathy&lt;br&gt;4. Exploring Purpose&lt;br&gt;5.  Real World Experience Response: Through many meetings and performances from June to September, I have learned about problems my community faces, and designed, memorized, and performed skits in our community to help spread awareness and education."/>
    <s v="TACT"/>
    <x v="2"/>
    <s v="2022"/>
  </r>
  <r>
    <x v="68"/>
    <s v="THS Class of 2025"/>
    <x v="2"/>
    <n v="2"/>
    <x v="1"/>
    <d v="2022-11-09T00:00:00"/>
    <m/>
    <s v="Prompt: How did your service contribute to better understanding of:&lt;br&gt;&lt;br&gt;1. Advocacy Skills&lt;br&gt;2. Designing a Solution&lt;br&gt;3. Empathy&lt;br&gt;4. Exploring Purpose&lt;br&gt;5.  Real World Experience Response: I found a way to do something I love (baking) and donate it to the community"/>
    <s v="si baking club"/>
    <x v="2"/>
    <s v="2022"/>
  </r>
  <r>
    <x v="68"/>
    <s v="THS Class of 2025"/>
    <x v="2"/>
    <n v="5"/>
    <x v="1"/>
    <d v="2022-12-03T00:00:00"/>
    <m/>
    <s v="Prompt: How did your service contribute to better understanding of:&lt;br&gt;&lt;br&gt;1. Advocacy Skills&lt;br&gt;2. Designing a Solution&lt;br&gt;3. Empathy&lt;br&gt;4. Exploring Purpose&lt;br&gt;5.  Real World Experience Response: We learned more about STIs and how to teach others about protective sex."/>
    <s v="Tact"/>
    <x v="2"/>
    <s v="2022"/>
  </r>
  <r>
    <x v="68"/>
    <s v="THS Class of 2025"/>
    <x v="2"/>
    <n v="4"/>
    <x v="1"/>
    <d v="2023-01-28T00:00:00"/>
    <m/>
    <s v="Prompt: How did your service contribute to better understanding of:&lt;br&gt;&lt;br&gt;1. Advocacy Skills&lt;br&gt;2. Designing a Solution&lt;br&gt;3. Empathy&lt;br&gt;4. Exploring Purpose&lt;br&gt;5.  Real World Experience Response: Learning about sex Ed to be able to share and educate others"/>
    <s v="tact"/>
    <x v="2"/>
    <s v="2023"/>
  </r>
  <r>
    <x v="68"/>
    <s v="THS Class of 2025"/>
    <x v="2"/>
    <n v="2.5"/>
    <x v="1"/>
    <d v="2023-04-16T00:00:00"/>
    <m/>
    <s v="Prompt: How did your service contribute to better understanding of:&lt;br&gt;&lt;br&gt;1. Advocacy Skills&lt;br&gt;2. Designing a Solution&lt;br&gt;3. Empathy&lt;br&gt;4. Exploring Purpose&lt;br&gt;5.  Real World Experience Response: packing potatoes, carrots, and other produce for families"/>
    <s v="North Texas Food Bank"/>
    <x v="2"/>
    <s v="2023"/>
  </r>
  <r>
    <x v="68"/>
    <s v="THS Class of 2025"/>
    <x v="2"/>
    <n v="1"/>
    <x v="1"/>
    <d v="2023-04-16T00:00:00"/>
    <m/>
    <s v="Prompt: How did your service contribute to better understanding of:&lt;br&gt;&lt;br&gt;1. Advocacy Skills&lt;br&gt;2. Designing a Solution&lt;br&gt;3. Empathy&lt;br&gt;4. Exploring Purpose&lt;br&gt;5.  Real World Experience Response: letter writing to first responders"/>
    <s v="Operation Gratitude"/>
    <x v="2"/>
    <s v="2023"/>
  </r>
  <r>
    <x v="68"/>
    <s v="THS Class of 2025"/>
    <x v="2"/>
    <n v="2"/>
    <x v="1"/>
    <d v="2023-04-16T00:00:00"/>
    <m/>
    <s v="Prompt: How did your service contribute to better understanding of:&lt;br&gt;&lt;br&gt;1. Advocacy Skills&lt;br&gt;2. Designing a Solution&lt;br&gt;3. Empathy&lt;br&gt;4. Exploring Purpose&lt;br&gt;5.  Real World Experience Response: auditions for new tacties"/>
    <s v="tact"/>
    <x v="2"/>
    <s v="2023"/>
  </r>
  <r>
    <x v="68"/>
    <s v="THS Class of 2025"/>
    <x v="2"/>
    <n v="2"/>
    <x v="1"/>
    <d v="2023-04-16T00:00:00"/>
    <m/>
    <s v="Prompt: How did your service contribute to better understanding of:&lt;br&gt;&lt;br&gt;1. Advocacy Skills&lt;br&gt;2. Designing a Solution&lt;br&gt;3. Empathy&lt;br&gt;4. Exploring Purpose&lt;br&gt;5.  Real World Experience Response: final round of tact auditions for newcomers"/>
    <s v="tact"/>
    <x v="2"/>
    <s v="2023"/>
  </r>
  <r>
    <x v="68"/>
    <s v="THS Class of 2025"/>
    <x v="2"/>
    <n v="2"/>
    <x v="1"/>
    <d v="2023-04-16T00:00:00"/>
    <m/>
    <s v="Prompt: How did your service contribute to better understanding of:&lt;br&gt;&lt;br&gt;1. Advocacy Skills&lt;br&gt;2. Designing a Solution&lt;br&gt;3. Empathy&lt;br&gt;4. Exploring Purpose&lt;br&gt;5.  Real World Experience Response: we will learn more on our information base to be well educated when educating others"/>
    <s v="tact"/>
    <x v="2"/>
    <s v="2023"/>
  </r>
  <r>
    <x v="68"/>
    <s v="THS Class of 2025"/>
    <x v="2"/>
    <n v="2"/>
    <x v="1"/>
    <d v="2023-04-16T00:00:00"/>
    <m/>
    <s v="Prompt: How did your service contribute to better understanding of:&lt;br&gt;&lt;br&gt;1. Advocacy Skills&lt;br&gt;2. Designing a Solution&lt;br&gt;3. Empathy&lt;br&gt;4. Exploring Purpose&lt;br&gt;5.  Real World Experience Response: exploring the options and ideas for charity work throughout the year to make an impact"/>
    <s v="NCL"/>
    <x v="2"/>
    <s v="2023"/>
  </r>
  <r>
    <x v="68"/>
    <s v="THS Class of 2025"/>
    <x v="1"/>
    <n v="1"/>
    <x v="1"/>
    <d v="2023-06-05T00:00:00"/>
    <m/>
    <s v="Prompt: How did your service contribute to better understanding of:&lt;br&gt;&lt;br&gt;1. Advocacy Skills&lt;br&gt;2. Designing a Solution&lt;br&gt;3. Empathy&lt;br&gt;4. Exploring Purpose&lt;br&gt;5.  Real World Experience Response: We went to SNAP kitchens to help out St. Philips school"/>
    <s v="St Philips"/>
    <x v="2"/>
    <s v="2023"/>
  </r>
  <r>
    <x v="69"/>
    <s v="THS Class of 2025"/>
    <x v="2"/>
    <n v="1"/>
    <x v="1"/>
    <d v="2022-11-17T00:00:00"/>
    <m/>
    <s v="Prompt: How did your service contribute to better understanding of:&lt;br&gt;&lt;br&gt;1. Advocacy Skills&lt;br&gt;2. Designing a Solution&lt;br&gt;3. Empathy&lt;br&gt;4. Exploring Purpose&lt;br&gt;5.  Real World Experience Response: I met with this club to prepare for our next issue. I am currently the graphic designer."/>
    <s v="Emporio"/>
    <x v="2"/>
    <s v="2022"/>
  </r>
  <r>
    <x v="69"/>
    <s v="THS Class of 2025"/>
    <x v="2"/>
    <n v="1"/>
    <x v="1"/>
    <d v="2023-01-17T00:00:00"/>
    <m/>
    <s v="Prompt: How did your service contribute to better understanding of:&lt;br&gt;&lt;br&gt;1. Advocacy Skills&lt;br&gt;2. Designing a Solution&lt;br&gt;3. Empathy&lt;br&gt;4. Exploring Purpose&lt;br&gt;5.  Real World Experience Response: I went to a local community center where I taught kids about being safe near water. We also played a game with them because we couldn't physically get in the pool"/>
    <s v="Hockaday"/>
    <x v="2"/>
    <s v="2023"/>
  </r>
  <r>
    <x v="69"/>
    <s v="THS Class of 2025"/>
    <x v="2"/>
    <n v="3"/>
    <x v="1"/>
    <d v="2023-01-22T00:00:00"/>
    <m/>
    <s v="Prompt: How did your service contribute to better understanding of:&lt;br&gt;&lt;br&gt;1. Advocacy Skills&lt;br&gt;2. Designing a Solution&lt;br&gt;3. Empathy&lt;br&gt;4. Exploring Purpose&lt;br&gt;5.  Real World Experience Response: I worked to send out the invites for Beautillion, a scholarship ball. I had to make a spreadsheet for mothers."/>
    <s v="Jack and Jill of America"/>
    <x v="2"/>
    <s v="2023"/>
  </r>
  <r>
    <x v="69"/>
    <s v="THS Class of 2025"/>
    <x v="2"/>
    <n v="1"/>
    <x v="1"/>
    <d v="2023-03-21T00:00:00"/>
    <m/>
    <s v="Prompt: How did your service contribute to better understanding of:&lt;br&gt;&lt;br&gt;1. Advocacy Skills&lt;br&gt;2. Designing a Solution&lt;br&gt;3. Empathy&lt;br&gt;4. Exploring Purpose&lt;br&gt;5.  Real World Experience Response: I worked with a student reading a book. He struggled with certain words so I tried to sound them out with him. I also taught him a new word."/>
    <s v="Summit Tutoring"/>
    <x v="2"/>
    <s v="2023"/>
  </r>
  <r>
    <x v="69"/>
    <s v="THS Class of 2025"/>
    <x v="2"/>
    <n v="1"/>
    <x v="1"/>
    <d v="2023-04-04T00:00:00"/>
    <m/>
    <s v="Prompt: How did your service contribute to better understanding of:&lt;br&gt;&lt;br&gt;1. Advocacy Skills&lt;br&gt;2. Designing a Solution&lt;br&gt;3. Empathy&lt;br&gt;4. Exploring Purpose&lt;br&gt;5.  Real World Experience Response: I helped two students read books."/>
    <s v="Summit Tutoring"/>
    <x v="2"/>
    <s v="2023"/>
  </r>
  <r>
    <x v="69"/>
    <s v="THS Class of 2025"/>
    <x v="2"/>
    <n v="1.8"/>
    <x v="1"/>
    <d v="2023-04-15T00:00:00"/>
    <m/>
    <s v="Prompt: How did your service contribute to better understanding of:&lt;br&gt;&lt;br&gt;1. Advocacy Skills&lt;br&gt;2. Designing a Solution&lt;br&gt;3. Empathy&lt;br&gt;4. Exploring Purpose&lt;br&gt;5.  Real World Experience Response: Packed 91 boxes in total. Made 19,656 meals. 53 kids are fed for a year."/>
    <s v="Feed My Starving Children - Richardson, TX"/>
    <x v="2"/>
    <s v="2023"/>
  </r>
  <r>
    <x v="70"/>
    <s v="THS Class of 2025"/>
    <x v="2"/>
    <n v="34.5"/>
    <x v="1"/>
    <d v="2022-12-25T00:00:00"/>
    <m/>
    <s v="Prompt: How did your service contribute to better understanding of:&lt;br&gt;&lt;br&gt;1. Advocacy Skills&lt;br&gt;2. Designing a Solution&lt;br&gt;3. Empathy&lt;br&gt;4. Exploring Purpose&lt;br&gt;5.  Real World Experience Response: My service contributed to a batter understanding of exploring purpose by working with other hockaday students ranging from seventh to tenth grade. I got there perspective of the school and what they are going in life. As well as working with the students who ranged from kindergarten to fifth grade, which was a very enjoyable experience."/>
    <s v="Hockaday Service Camp"/>
    <x v="2"/>
    <s v="2022"/>
  </r>
  <r>
    <x v="70"/>
    <s v="THS Class of 2025"/>
    <x v="2"/>
    <n v="15"/>
    <x v="1"/>
    <d v="2022-12-31T00:00:00"/>
    <m/>
    <s v="Prompt: How did your service contribute to better understanding of:&lt;br&gt;&lt;br&gt;1. Advocacy Skills&lt;br&gt;2. Designing a Solution&lt;br&gt;3. Empathy&lt;br&gt;4. Exploring Purpose&lt;br&gt;5.  Real World Experience Response: I was able to explore my purpose by reaching out to local officials who had the power in government to make change. These actions that I pursued helped me figure out what I was passionate about as well as spread awareness to the issues I discovered."/>
    <s v="Hockaday"/>
    <x v="2"/>
    <s v="2022"/>
  </r>
  <r>
    <x v="214"/>
    <s v="THS Class of 2025"/>
    <x v="2"/>
    <n v="1"/>
    <x v="1"/>
    <d v="2022-12-02T00:00:00"/>
    <m/>
    <s v="Prompt: How did your service contribute to better understanding of:&lt;br&gt;&lt;br&gt;1. Advocacy Skills&lt;br&gt;2. Designing a Solution&lt;br&gt;3. Empathy&lt;br&gt;4. Exploring Purpose&lt;br&gt;5.  Real World Experience Response: i love teaching kids"/>
    <s v="visions for confidence"/>
    <x v="2"/>
    <s v="2022"/>
  </r>
  <r>
    <x v="214"/>
    <s v="THS Class of 2025"/>
    <x v="2"/>
    <n v="1"/>
    <x v="1"/>
    <d v="2023-04-05T00:00:00"/>
    <m/>
    <s v="Prompt: How did your service contribute to better understanding of:&lt;br&gt;&lt;br&gt;1. Advocacy Skills&lt;br&gt;2. Designing a Solution&lt;br&gt;3. Empathy&lt;br&gt;4. Exploring Purpose&lt;br&gt;5.  Real World Experience Response: i taught kids dance and felt really proud of them when they were proud of themselves."/>
    <s v="Visions for Confidence"/>
    <x v="2"/>
    <s v="2023"/>
  </r>
  <r>
    <x v="214"/>
    <s v="THS Class of 2025"/>
    <x v="2"/>
    <n v="4"/>
    <x v="1"/>
    <d v="2023-05-24T00:00:00"/>
    <m/>
    <s v="Prompt: How did your service contribute to better understanding of:&lt;br&gt;&lt;br&gt;1. Advocacy Skills&lt;br&gt;2. Designing a Solution&lt;br&gt;3. Empathy&lt;br&gt;4. Exploring Purpose&lt;br&gt;5.  Real World Experience Response: I helped package food for starving kids in different countries, and realized how much I enjoy making a difference in people‚Äôs lives."/>
    <s v="Feed My Starving Children - Richardson, TX"/>
    <x v="2"/>
    <s v="2023"/>
  </r>
  <r>
    <x v="215"/>
    <s v="THS Class of 2025"/>
    <x v="2"/>
    <n v="2"/>
    <x v="1"/>
    <d v="2022-10-17T00:00:00"/>
    <m/>
    <s v="Prompt: How did your service contribute to better understanding of:&lt;br&gt;&lt;br&gt;1. Advocacy Skills&lt;br&gt;2. Designing a Solution&lt;br&gt;3. Empathy&lt;br&gt;4. Exploring Purpose&lt;br&gt;5.  Real World Experience Response: We went and helped at foster elementary with organizing a teachers classroom and doing things that would have taken her a very long time on her own."/>
    <s v="Helping Hands"/>
    <x v="2"/>
    <s v="2022"/>
  </r>
  <r>
    <x v="71"/>
    <s v="THS Class of 2025"/>
    <x v="2"/>
    <n v="5"/>
    <x v="1"/>
    <d v="2022-10-30T00:00:00"/>
    <m/>
    <s v="Prompt: How did your service contribute to better understanding of:&lt;br&gt;&lt;br&gt;1. Advocacy Skills&lt;br&gt;2. Designing a Solution&lt;br&gt;3. Empathy&lt;br&gt;4. Exploring Purpose&lt;br&gt;5.  Real World Experience Response: I helped my troop set up a Halloween booth at a fall festival my service unit held. We were able to help bring joy to the kids at the festival and help clean up afterwards."/>
    <s v="Girl Scouts"/>
    <x v="2"/>
    <s v="2022"/>
  </r>
  <r>
    <x v="71"/>
    <s v="THS Class of 2025"/>
    <x v="2"/>
    <n v="5"/>
    <x v="1"/>
    <d v="2022-09-18T00:00:00"/>
    <m/>
    <s v="Prompt: How did your service contribute to better understanding of:&lt;br&gt;&lt;br&gt;1. Advocacy Skills&lt;br&gt;2. Designing a Solution&lt;br&gt;3. Empathy&lt;br&gt;4. Exploring Purpose&lt;br&gt;5.  Real World Experience Response: I volunteered to help clean up a park in Plano with other Girl Scouts and practiced exploring purpose in helping other people."/>
    <s v="Girl Scouts"/>
    <x v="2"/>
    <s v="2022"/>
  </r>
  <r>
    <x v="218"/>
    <s v="THS Class of 2025"/>
    <x v="2"/>
    <n v="3"/>
    <x v="1"/>
    <d v="2022-10-13T00:00:00"/>
    <m/>
    <s v="Prompt: How did your service contribute to better understanding of:&lt;br&gt;&lt;br&gt;1. Advocacy Skills&lt;br&gt;2. Designing a Solution&lt;br&gt;3. Empathy&lt;br&gt;4. Exploring Purpose&lt;br&gt;5.  Real World Experience Response: I worked at the carnival for my elementary school, running games and interacting with all the kids."/>
    <s v="Christ the King Catholic School - Dallas, TX"/>
    <x v="2"/>
    <s v="2022"/>
  </r>
  <r>
    <x v="219"/>
    <s v="THS Class of 2025"/>
    <x v="2"/>
    <n v="3"/>
    <x v="1"/>
    <d v="2023-01-05T00:00:00"/>
    <m/>
    <s v="Prompt: How did your service contribute to better understanding of:&lt;br&gt;&lt;br&gt;1. Advocacy Skills&lt;br&gt;2. Designing a Solution&lt;br&gt;3. Empathy&lt;br&gt;4. Exploring Purpose&lt;br&gt;5.  Real World Experience Response: Helped school with running a petting zoo and interacting with little kids. Filled my heart with joy and I learned a lot about being grateful for what I had and for my beginnings because I also used to go to a school like the one we visited."/>
    <s v="Friday X Day Service"/>
    <x v="2"/>
    <s v="2023"/>
  </r>
  <r>
    <x v="220"/>
    <s v="THS Class of 2025"/>
    <x v="2"/>
    <n v="2"/>
    <x v="1"/>
    <d v="2022-09-10T00:00:00"/>
    <m/>
    <s v="Prompt: How did your service contribute to better understanding of:&lt;br&gt;&lt;br&gt;1. Advocacy Skills&lt;br&gt;2. Designing a Solution&lt;br&gt;3. Empathy&lt;br&gt;4. Exploring Purpose&lt;br&gt;5.  Real World Experience Response: I explored ideas of potential topics for my gold award."/>
    <s v="Girl Scouts of Northeast Texas"/>
    <x v="2"/>
    <s v="2022"/>
  </r>
  <r>
    <x v="220"/>
    <s v="THS Class of 2025"/>
    <x v="2"/>
    <n v="1"/>
    <x v="1"/>
    <d v="2023-01-25T00:00:00"/>
    <m/>
    <s v="Prompt: How did your service contribute to better understanding of:&lt;br&gt;&lt;br&gt;1. Advocacy Skills&lt;br&gt;2. Designing a Solution&lt;br&gt;3. Empathy&lt;br&gt;4. Exploring Purpose&lt;br&gt;5.  Real World Experience Response: I explored my skills with playing with little kids."/>
    <s v="Anne Frank EL"/>
    <x v="2"/>
    <s v="2023"/>
  </r>
  <r>
    <x v="75"/>
    <s v="THS Class of 2025"/>
    <x v="2"/>
    <n v="5"/>
    <x v="1"/>
    <d v="2022-12-02T00:00:00"/>
    <m/>
    <s v="Prompt: How did your service contribute to better understanding of:&lt;br&gt;&lt;br&gt;1. Advocacy Skills&lt;br&gt;2. Designing a Solution&lt;br&gt;3. Empathy&lt;br&gt;4. Exploring Purpose&lt;br&gt;5.  Real World Experience Response: Writing and research portion of social impact paper."/>
    <s v="Government Social Impact Paper"/>
    <x v="2"/>
    <s v="2022"/>
  </r>
  <r>
    <x v="76"/>
    <s v="THS Class of 2025"/>
    <x v="2"/>
    <n v="1"/>
    <x v="1"/>
    <d v="2022-09-16T00:00:00"/>
    <m/>
    <s v="Prompt: How did your service contribute to better understanding of:&lt;br&gt;&lt;br&gt;1. Advocacy Skills&lt;br&gt;2. Designing a Solution&lt;br&gt;3. Empathy&lt;br&gt;4. Exploring Purpose&lt;br&gt;5.  Real World Experience Response: I explored my passion for helping children who are not as privledged as me."/>
    <s v="Reading Partners"/>
    <x v="2"/>
    <s v="2022"/>
  </r>
  <r>
    <x v="76"/>
    <s v="THS Class of 2025"/>
    <x v="2"/>
    <n v="4"/>
    <x v="1"/>
    <d v="2022-10-09T00:00:00"/>
    <m/>
    <s v="Prompt: How did your service contribute to better understanding of:&lt;br&gt;&lt;br&gt;1. Advocacy Skills&lt;br&gt;2. Designing a Solution&lt;br&gt;3. Empathy&lt;br&gt;4. Exploring Purpose&lt;br&gt;5.  Real World Experience Response: I helped donate clothes from children in need."/>
    <s v="Jack and Jill of America"/>
    <x v="2"/>
    <s v="2022"/>
  </r>
  <r>
    <x v="76"/>
    <s v="THS Class of 2025"/>
    <x v="2"/>
    <n v="1"/>
    <x v="1"/>
    <d v="2022-10-31T00:00:00"/>
    <m/>
    <s v="Prompt: How did your service contribute to better understanding of:&lt;br&gt;&lt;br&gt;1. Advocacy Skills&lt;br&gt;2. Designing a Solution&lt;br&gt;3. Empathy&lt;br&gt;4. Exploring Purpose&lt;br&gt;5.  Real World Experience Response: I helped to create a fundraiser."/>
    <s v="Jack and Jill"/>
    <x v="2"/>
    <s v="2022"/>
  </r>
  <r>
    <x v="76"/>
    <s v="THS Class of 2025"/>
    <x v="2"/>
    <n v="3"/>
    <x v="1"/>
    <d v="2022-11-13T00:00:00"/>
    <s v="I helped raise money for my group"/>
    <s v="Prompt: How did your service contribute to better understanding of:&lt;br&gt;&lt;br&gt;1. Advocacy Skills&lt;br&gt;2. Designing a Solution&lt;br&gt;3. Empathy&lt;br&gt;4. Exploring Purpose&lt;br&gt;5.  Real World Experience Response: I helped my chapter raise money"/>
    <s v="Jack and Jill of America"/>
    <x v="2"/>
    <s v="2022"/>
  </r>
  <r>
    <x v="76"/>
    <s v="THS Class of 2025"/>
    <x v="2"/>
    <n v="1"/>
    <x v="1"/>
    <d v="2023-04-03T00:00:00"/>
    <m/>
    <s v="Prompt: How did your service contribute to better understanding of:&lt;br&gt;&lt;br&gt;1. Advocacy Skills&lt;br&gt;2. Designing a Solution&lt;br&gt;3. Empathy&lt;br&gt;4. Exploring Purpose&lt;br&gt;5.  Real World Experience Response: I helped a DISD student learn reading comprehension."/>
    <s v="Reading Partners"/>
    <x v="2"/>
    <s v="2023"/>
  </r>
  <r>
    <x v="302"/>
    <s v="THS Class of 2025"/>
    <x v="2"/>
    <n v="25"/>
    <x v="1"/>
    <d v="2023-05-18T00:00:00"/>
    <m/>
    <s v="Prompt: How did your service contribute to better understanding of:&lt;br&gt;&lt;br&gt;1. Advocacy Skills&lt;br&gt;2. Designing a Solution&lt;br&gt;3. Empathy&lt;br&gt;4. Exploring Purpose&lt;br&gt;5.  Real World Experience Response: My service was to create a film advocating for the importance of birth control as a means to educate students."/>
    <s v="Healthy Futures of Texas"/>
    <x v="2"/>
    <s v="2023"/>
  </r>
  <r>
    <x v="221"/>
    <s v="THS Class of 2025"/>
    <x v="2"/>
    <n v="2.5"/>
    <x v="1"/>
    <d v="2022-09-27T00:00:00"/>
    <m/>
    <s v="Prompt: How did your service contribute to better understanding of:&lt;br&gt;&lt;br&gt;1. Advocacy Skills&lt;br&gt;2. Designing a Solution&lt;br&gt;3. Empathy&lt;br&gt;4. Exploring Purpose&lt;br&gt;5.  Real World Experience Response: Hockadance brightened third and fourth graders‚Äô days at Foster Elementary by creating and teaching dances!"/>
    <s v="Foster Elementary"/>
    <x v="2"/>
    <s v="2022"/>
  </r>
  <r>
    <x v="221"/>
    <s v="THS Class of 2025"/>
    <x v="2"/>
    <n v="2.5"/>
    <x v="1"/>
    <d v="2022-09-29T00:00:00"/>
    <m/>
    <s v="Prompt: How did your service contribute to better understanding of:&lt;br&gt;&lt;br&gt;1. Advocacy Skills&lt;br&gt;2. Designing a Solution&lt;br&gt;3. Empathy&lt;br&gt;4. Exploring Purpose&lt;br&gt;5.  Real World Experience Response: Hockadance brightened third and fourth graders‚Äô days at Foster Elementary by creating and teaching dances!"/>
    <s v="Foster Elementary"/>
    <x v="2"/>
    <s v="2022"/>
  </r>
  <r>
    <x v="77"/>
    <s v="THS Class of 2025"/>
    <x v="2"/>
    <n v="3.5"/>
    <x v="1"/>
    <d v="2022-10-16T00:00:00"/>
    <m/>
    <s v="Prompt: How did your service contribute to better understanding of:&lt;br&gt;&lt;br&gt;1. Advocacy Skills&lt;br&gt;2. Designing a Solution&lt;br&gt;3. Empathy&lt;br&gt;4. Exploring Purpose&lt;br&gt;5.  Real World Experience Response: I helped teach autistic kids how to play tennis. I used my passion for tennis for a great purpose in impacting other people's lives."/>
    <s v="ACEing Autism"/>
    <x v="2"/>
    <s v="2022"/>
  </r>
  <r>
    <x v="77"/>
    <s v="THS Class of 2025"/>
    <x v="2"/>
    <n v="1"/>
    <x v="1"/>
    <d v="2023-02-16T00:00:00"/>
    <m/>
    <s v="Prompt: How did your service contribute to better understanding of:&lt;br&gt;&lt;br&gt;1. Advocacy Skills&lt;br&gt;2. Designing a Solution&lt;br&gt;3. Empathy&lt;br&gt;4. Exploring Purpose&lt;br&gt;5.  Real World Experience Response: I learned about how STEM can be used in the real world and to help others."/>
    <s v="Girls in stem"/>
    <x v="2"/>
    <s v="2023"/>
  </r>
  <r>
    <x v="77"/>
    <s v="THS Class of 2025"/>
    <x v="2"/>
    <n v="3"/>
    <x v="1"/>
    <d v="2023-02-21T00:00:00"/>
    <m/>
    <s v="Prompt: How did your service contribute to better understanding of:&lt;br&gt;&lt;br&gt;1. Advocacy Skills&lt;br&gt;2. Designing a Solution&lt;br&gt;3. Empathy&lt;br&gt;4. Exploring Purpose&lt;br&gt;5.  Real World Experience Response: I wrote an article for a publication which promotes women in the field of business."/>
    <s v="Emporio"/>
    <x v="2"/>
    <s v="2023"/>
  </r>
  <r>
    <x v="77"/>
    <s v="THS Class of 2025"/>
    <x v="2"/>
    <n v="7"/>
    <x v="1"/>
    <d v="2023-03-11T00:00:00"/>
    <m/>
    <s v="Prompt: How did your service contribute to better understanding of:&lt;br&gt;&lt;br&gt;1. Advocacy Skills&lt;br&gt;2. Designing a Solution&lt;br&gt;3. Empathy&lt;br&gt;4. Exploring Purpose&lt;br&gt;5.  Real World Experience Response: I meet with the Second Serve team to discuss how to efficiently and effectively distribute equipment to under-resourced children around the world."/>
    <s v="second serve"/>
    <x v="2"/>
    <s v="2023"/>
  </r>
  <r>
    <x v="78"/>
    <s v="THS Class of 2025"/>
    <x v="2"/>
    <n v="3"/>
    <x v="1"/>
    <d v="2022-08-30T00:00:00"/>
    <m/>
    <s v="Prompt: How did your service contribute to better understanding of:&lt;br&gt;&lt;br&gt;1. Advocacy Skills&lt;br&gt;2. Designing a Solution&lt;br&gt;3. Empathy&lt;br&gt;4. Exploring Purpose&lt;br&gt;5.  Real World Experience Response: The stuco Form II president from St Marks and I have been planning a community service event for the sophomore class."/>
    <s v="North Texas Food Bank"/>
    <x v="2"/>
    <s v="2022"/>
  </r>
  <r>
    <x v="78"/>
    <s v="THS Class of 2025"/>
    <x v="2"/>
    <n v="1"/>
    <x v="1"/>
    <d v="2022-09-24T00:00:00"/>
    <m/>
    <s v="Prompt: How did your service contribute to better understanding of:&lt;br&gt;&lt;br&gt;1. Advocacy Skills&lt;br&gt;2. Designing a Solution&lt;br&gt;3. Empathy&lt;br&gt;4. Exploring Purpose&lt;br&gt;5.  Real World Experience Response: During conference, I listened to the recurring program SI opportunities to help search for one that I was passionate about."/>
    <s v="The Hockaday School"/>
    <x v="2"/>
    <s v="2022"/>
  </r>
  <r>
    <x v="78"/>
    <s v="THS Class of 2025"/>
    <x v="2"/>
    <n v="1"/>
    <x v="1"/>
    <d v="2022-09-30T00:00:00"/>
    <m/>
    <s v="Prompt: How did your service contribute to better understanding of:&lt;br&gt;&lt;br&gt;1. Advocacy Skills&lt;br&gt;2. Designing a Solution&lt;br&gt;3. Empathy&lt;br&gt;4. Exploring Purpose&lt;br&gt;5.  Real World Experience Response: I run am running my own SI club at Hockaday this year called Money Management club where we teach young elementary students basic knowledge about coins and managing their money. For an hour in the morning, I learned about the proper way to lead and organize the club so we can make the biggest impact possible."/>
    <s v="The Hockaday Insititue of Social Impact"/>
    <x v="2"/>
    <s v="2022"/>
  </r>
  <r>
    <x v="78"/>
    <s v="THS Class of 2025"/>
    <x v="2"/>
    <n v="0.5"/>
    <x v="1"/>
    <d v="2022-10-12T00:00:00"/>
    <m/>
    <s v="Prompt: How did your service contribute to better understanding of:&lt;br&gt;&lt;br&gt;1. Advocacy Skills&lt;br&gt;2. Designing a Solution&lt;br&gt;3. Empathy&lt;br&gt;4. Exploring Purpose&lt;br&gt;5.  Real World Experience Response: During conference, we had our first newgen meeting where we discussed our roles and plan for the year."/>
    <s v="NewGenHockaday"/>
    <x v="2"/>
    <s v="2022"/>
  </r>
  <r>
    <x v="78"/>
    <s v="THS Class of 2025"/>
    <x v="2"/>
    <n v="2.5"/>
    <x v="1"/>
    <d v="2022-10-15T00:00:00"/>
    <m/>
    <s v="Prompt: How did your service contribute to better understanding of:&lt;br&gt;&lt;br&gt;1. Advocacy Skills&lt;br&gt;2. Designing a Solution&lt;br&gt;3. Empathy&lt;br&gt;4. Exploring Purpose&lt;br&gt;5.  Real World Experience Response: I was selected to be part of the United to Learn fellowship and we had our first monthly meeting where we learned about the science of learning and equational equity."/>
    <s v="United to Learn"/>
    <x v="2"/>
    <s v="2022"/>
  </r>
  <r>
    <x v="78"/>
    <s v="THS Class of 2025"/>
    <x v="2"/>
    <n v="1"/>
    <x v="1"/>
    <d v="2022-11-13T00:00:00"/>
    <m/>
    <s v="Prompt: How did your service contribute to better understanding of:&lt;br&gt;&lt;br&gt;1. Advocacy Skills&lt;br&gt;2. Designing a Solution&lt;br&gt;3. Empathy&lt;br&gt;4. Exploring Purpose&lt;br&gt;5.  Real World Experience Response: We had our charity tea where we discussed social impact endevours for the year. We were in charging of checking everyone in and organizing the entire tea."/>
    <s v="National Charity League Inc"/>
    <x v="2"/>
    <s v="2022"/>
  </r>
  <r>
    <x v="78"/>
    <s v="THS Class of 2025"/>
    <x v="2"/>
    <n v="1"/>
    <x v="1"/>
    <d v="2022-12-16T00:00:00"/>
    <m/>
    <s v="Prompt: How did your service contribute to better understanding of:&lt;br&gt;&lt;br&gt;1. Advocacy Skills&lt;br&gt;2. Designing a Solution&lt;br&gt;3. Empathy&lt;br&gt;4. Exploring Purpose&lt;br&gt;5.  Real World Experience Response: Gardening at cothren"/>
    <s v="United to Learn"/>
    <x v="2"/>
    <s v="2022"/>
  </r>
  <r>
    <x v="78"/>
    <s v="THS Class of 2025"/>
    <x v="2"/>
    <n v="1"/>
    <x v="1"/>
    <d v="2023-01-11T00:00:00"/>
    <m/>
    <s v="Prompt: How did your service contribute to better understanding of:&lt;br&gt;&lt;br&gt;1. Advocacy Skills&lt;br&gt;2. Designing a Solution&lt;br&gt;3. Empathy&lt;br&gt;4. Exploring Purpose&lt;br&gt;5.  Real World Experience Response: We listened to a lovely presentation on homeless to better educated ourselves about homeless."/>
    <s v="Feeding the Need Club at Hockaday"/>
    <x v="2"/>
    <s v="2023"/>
  </r>
  <r>
    <x v="78"/>
    <s v="THS Class of 2025"/>
    <x v="2"/>
    <n v="2"/>
    <x v="1"/>
    <d v="2023-01-15T00:00:00"/>
    <m/>
    <s v="Prompt: How did your service contribute to better understanding of:&lt;br&gt;&lt;br&gt;1. Advocacy Skills&lt;br&gt;2. Designing a Solution&lt;br&gt;3. Empathy&lt;br&gt;4. Exploring Purpose&lt;br&gt;5.  Real World Experience Response: We had our monthly NCL meeting where we went over upcoming philanthropy work plans and support the National Heart Association."/>
    <s v="The National Charity League"/>
    <x v="2"/>
    <s v="2023"/>
  </r>
  <r>
    <x v="78"/>
    <s v="THS Class of 2025"/>
    <x v="2"/>
    <n v="2"/>
    <x v="1"/>
    <d v="2023-01-21T00:00:00"/>
    <m/>
    <s v="Prompt: How did your service contribute to better understanding of:&lt;br&gt;&lt;br&gt;1. Advocacy Skills&lt;br&gt;2. Designing a Solution&lt;br&gt;3. Empathy&lt;br&gt;4. Exploring Purpose&lt;br&gt;5.  Real World Experience Response: Today in our meeting, we went over things that impact youth education. My group was in charge of researching lack of internet access. Then, we presented it the rest of the team."/>
    <s v="United to Learn"/>
    <x v="2"/>
    <s v="2023"/>
  </r>
  <r>
    <x v="78"/>
    <s v="THS Class of 2025"/>
    <x v="2"/>
    <n v="3"/>
    <x v="1"/>
    <d v="2023-02-21T00:00:00"/>
    <m/>
    <s v="Prompt: How did your service contribute to better understanding of:&lt;br&gt;&lt;br&gt;1. Advocacy Skills&lt;br&gt;2. Designing a Solution&lt;br&gt;3. Empathy&lt;br&gt;4. Exploring Purpose&lt;br&gt;5.  Real World Experience Response: I drafted and organized my plan for my girls scouts gold award."/>
    <s v="Girl Scouts"/>
    <x v="2"/>
    <s v="2023"/>
  </r>
  <r>
    <x v="78"/>
    <s v="THS Class of 2025"/>
    <x v="2"/>
    <n v="2.2999999999999998"/>
    <x v="1"/>
    <d v="2023-02-23T00:00:00"/>
    <m/>
    <s v="Prompt: How did your service contribute to better understanding of:&lt;br&gt;&lt;br&gt;1. Advocacy Skills&lt;br&gt;2. Designing a Solution&lt;br&gt;3. Empathy&lt;br&gt;4. Exploring Purpose&lt;br&gt;5.  Real World Experience Response: Today, we explored a project on transforming elementary school classrooms into fun learning spaces. Then, we were introduced to our pitch project for United To Learn Fellowship."/>
    <s v="United to Learn"/>
    <x v="2"/>
    <s v="2023"/>
  </r>
  <r>
    <x v="78"/>
    <s v="THS Class of 2025"/>
    <x v="2"/>
    <n v="3"/>
    <x v="1"/>
    <d v="2023-03-14T00:00:00"/>
    <m/>
    <s v="Prompt: How did your service contribute to better understanding of:&lt;br&gt;&lt;br&gt;1. Advocacy Skills&lt;br&gt;2. Designing a Solution&lt;br&gt;3. Empathy&lt;br&gt;4. Exploring Purpose&lt;br&gt;5.  Real World Experience Response: I worked out my Girl Scouts gold project with my advisor."/>
    <s v="Girl Scouts"/>
    <x v="2"/>
    <s v="2023"/>
  </r>
  <r>
    <x v="78"/>
    <s v="THS Class of 2025"/>
    <x v="2"/>
    <n v="3"/>
    <x v="1"/>
    <d v="2023-03-25T00:00:00"/>
    <m/>
    <s v="Prompt: How did your service contribute to better understanding of:&lt;br&gt;&lt;br&gt;1. Advocacy Skills&lt;br&gt;2. Designing a Solution&lt;br&gt;3. Empathy&lt;br&gt;4. Exploring Purpose&lt;br&gt;5.  Real World Experience Response: I had my final United to Learn Teen Fellowship meeting where we pitched a solution to increasing third grade reading levels."/>
    <m/>
    <x v="2"/>
    <s v="2023"/>
  </r>
  <r>
    <x v="78"/>
    <s v="THS Class of 2025"/>
    <x v="2"/>
    <n v="0.5"/>
    <x v="1"/>
    <d v="2023-03-27T00:00:00"/>
    <m/>
    <s v="Prompt: How did your service contribute to better understanding of:&lt;br&gt;&lt;br&gt;1. Advocacy Skills&lt;br&gt;2. Designing a Solution&lt;br&gt;3. Empathy&lt;br&gt;4. Exploring Purpose&lt;br&gt;5.  Real World Experience Response: We had a club meeting today during conference."/>
    <s v="Feeding the Need"/>
    <x v="2"/>
    <s v="2023"/>
  </r>
  <r>
    <x v="78"/>
    <s v="THS Class of 2025"/>
    <x v="2"/>
    <n v="1.5"/>
    <x v="1"/>
    <d v="2023-04-10T00:00:00"/>
    <m/>
    <s v="Prompt: How did your service contribute to better understanding of:&lt;br&gt;&lt;br&gt;1. Advocacy Skills&lt;br&gt;2. Designing a Solution&lt;br&gt;3. Empathy&lt;br&gt;4. Exploring Purpose&lt;br&gt;5.  Real World Experience Response: I had a social impact class for the social innovators program where we worked on designing a solution to a problem that we see in our community."/>
    <s v="University of Pennsylvania Social Innovators Program"/>
    <x v="2"/>
    <s v="2023"/>
  </r>
  <r>
    <x v="79"/>
    <s v="THS Class of 2025"/>
    <x v="2"/>
    <n v="3"/>
    <x v="1"/>
    <d v="2022-11-16T00:00:00"/>
    <m/>
    <s v="Prompt: How did your service contribute to better understanding of:&lt;br&gt;&lt;br&gt;1. Advocacy Skills&lt;br&gt;2. Designing a Solution&lt;br&gt;3. Empathy&lt;br&gt;4. Exploring Purpose&lt;br&gt;5.  Real World Experience Response: I was able to read to kids and connect with them and listen to their stories and experiences."/>
    <s v="Anne Frank Impact Program"/>
    <x v="2"/>
    <s v="2022"/>
  </r>
  <r>
    <x v="79"/>
    <s v="THS Class of 2025"/>
    <x v="2"/>
    <n v="3"/>
    <x v="1"/>
    <d v="2023-02-22T00:00:00"/>
    <m/>
    <s v="Prompt: How did your service contribute to better understanding of:&lt;br&gt;&lt;br&gt;1. Advocacy Skills&lt;br&gt;2. Designing a Solution&lt;br&gt;3. Empathy&lt;br&gt;4. Exploring Purpose&lt;br&gt;5.  Real World Experience Response: Anne Frank helped me learn how to interact with children in a way that is meaningful to both me and the children that we help."/>
    <s v="Anne Frank EL"/>
    <x v="2"/>
    <s v="2023"/>
  </r>
  <r>
    <x v="81"/>
    <s v="THS Class of 2025"/>
    <x v="2"/>
    <n v="4"/>
    <x v="1"/>
    <d v="2023-02-28T00:00:00"/>
    <m/>
    <s v="Prompt: How did your service contribute to better understanding of:&lt;br&gt;&lt;br&gt;1. Advocacy Skills&lt;br&gt;2. Designing a Solution&lt;br&gt;3. Empathy&lt;br&gt;4. Exploring Purpose&lt;br&gt;5.  Real World Experience Response: We put together snack packs for kids."/>
    <s v="united way of dallas"/>
    <x v="2"/>
    <s v="2023"/>
  </r>
  <r>
    <x v="82"/>
    <s v="THS Class of 2025"/>
    <x v="2"/>
    <n v="0.3"/>
    <x v="1"/>
    <d v="2022-10-13T00:00:00"/>
    <m/>
    <s v="Prompt: How did your service contribute to better understanding of:&lt;br&gt;&lt;br&gt;1. Advocacy Skills&lt;br&gt;2. Designing a Solution&lt;br&gt;3. Empathy&lt;br&gt;4. Exploring Purpose&lt;br&gt;5.  Real World Experience Response: Social impact club for helping girls to improve in stem."/>
    <s v="Girls in Stem"/>
    <x v="2"/>
    <s v="2022"/>
  </r>
  <r>
    <x v="303"/>
    <s v="THS Class of 2025"/>
    <x v="2"/>
    <n v="0.5"/>
    <x v="1"/>
    <d v="2022-11-15T00:00:00"/>
    <m/>
    <s v="Prompt: How did your service contribute to better understanding of:&lt;br&gt;&lt;br&gt;1. Advocacy Skills&lt;br&gt;2. Designing a Solution&lt;br&gt;3. Empathy&lt;br&gt;4. Exploring Purpose&lt;br&gt;5.  Real World Experience Response: we learned about the purpose of girls who code"/>
    <s v="Girls Who Code"/>
    <x v="2"/>
    <s v="2022"/>
  </r>
  <r>
    <x v="303"/>
    <s v="THS Class of 2025"/>
    <x v="2"/>
    <n v="3"/>
    <x v="1"/>
    <d v="2023-01-13T00:00:00"/>
    <m/>
    <s v="Prompt: How did your service contribute to better understanding of:&lt;br&gt;&lt;br&gt;1. Advocacy Skills&lt;br&gt;2. Designing a Solution&lt;br&gt;3. Empathy&lt;br&gt;4. Exploring Purpose&lt;br&gt;5.  Real World Experience Response: we figured out how to make recycling exciting"/>
    <s v="MLK celebration"/>
    <x v="2"/>
    <s v="2023"/>
  </r>
  <r>
    <x v="83"/>
    <s v="THS Class of 2025"/>
    <x v="2"/>
    <n v="3"/>
    <x v="1"/>
    <d v="2022-11-06T00:00:00"/>
    <m/>
    <s v="Prompt: How did your service contribute to better understanding of:&lt;br&gt;&lt;br&gt;1. Advocacy Skills&lt;br&gt;2. Designing a Solution&lt;br&gt;3. Empathy&lt;br&gt;4. Exploring Purpose&lt;br&gt;5.  Real World Experience Response: see previous"/>
    <s v="bridge lacrosse"/>
    <x v="2"/>
    <s v="2022"/>
  </r>
  <r>
    <x v="83"/>
    <s v="THS Class of 2025"/>
    <x v="2"/>
    <n v="1"/>
    <x v="1"/>
    <d v="2022-11-07T00:00:00"/>
    <m/>
    <s v="Prompt: How did your service contribute to better understanding of:&lt;br&gt;&lt;br&gt;1. Advocacy Skills&lt;br&gt;2. Designing a Solution&lt;br&gt;3. Empathy&lt;br&gt;4. Exploring Purpose&lt;br&gt;5.  Real World Experience Response: see previous"/>
    <s v="Reading Partners"/>
    <x v="2"/>
    <s v="2022"/>
  </r>
  <r>
    <x v="83"/>
    <s v="THS Class of 2025"/>
    <x v="2"/>
    <n v="1"/>
    <x v="1"/>
    <d v="2022-11-18T00:00:00"/>
    <m/>
    <s v="Prompt: How did your service contribute to better understanding of:&lt;br&gt;&lt;br&gt;1. Advocacy Skills&lt;br&gt;2. Designing a Solution&lt;br&gt;3. Empathy&lt;br&gt;4. Exploring Purpose&lt;br&gt;5.  Real World Experience Response: see previous"/>
    <s v="Reading Partners"/>
    <x v="2"/>
    <s v="2022"/>
  </r>
  <r>
    <x v="83"/>
    <s v="THS Class of 2025"/>
    <x v="2"/>
    <n v="1"/>
    <x v="1"/>
    <d v="2023-03-22T00:00:00"/>
    <m/>
    <s v="Prompt: How did your service contribute to better understanding of:&lt;br&gt;&lt;br&gt;1. Advocacy Skills&lt;br&gt;2. Designing a Solution&lt;br&gt;3. Empathy&lt;br&gt;4. Exploring Purpose&lt;br&gt;5.  Real World Experience Response: I explored zoo project to build empathy"/>
    <s v="zoo fair"/>
    <x v="2"/>
    <s v="2023"/>
  </r>
  <r>
    <x v="83"/>
    <s v="THS Class of 2025"/>
    <x v="2"/>
    <n v="1"/>
    <x v="1"/>
    <d v="2023-04-20T00:00:00"/>
    <m/>
    <s v="Prompt: How did your service contribute to better understanding of:&lt;br&gt;&lt;br&gt;1. Advocacy Skills&lt;br&gt;2. Designing a Solution&lt;br&gt;3. Empathy&lt;br&gt;4. Exploring Purpose&lt;br&gt;5.  Real World Experience Response: see previous"/>
    <s v="Reading Partners"/>
    <x v="2"/>
    <s v="2023"/>
  </r>
  <r>
    <x v="84"/>
    <s v="THS Class of 2025"/>
    <x v="2"/>
    <n v="3"/>
    <x v="1"/>
    <d v="2022-10-17T00:00:00"/>
    <m/>
    <s v="Prompt: How did your service contribute to better understanding of:&lt;br&gt;&lt;br&gt;1. Advocacy Skills&lt;br&gt;2. Designing a Solution&lt;br&gt;3. Empathy&lt;br&gt;4. Exploring Purpose&lt;br&gt;5.  Real World Experience Response: We had a speaker come talk to us about his role as a politician and the importance of voting registration"/>
    <s v="Teens United"/>
    <x v="2"/>
    <s v="2022"/>
  </r>
  <r>
    <x v="224"/>
    <s v="THS Class of 2025"/>
    <x v="2"/>
    <n v="1"/>
    <x v="1"/>
    <d v="2023-03-27T00:00:00"/>
    <m/>
    <s v="Prompt: How did your service contribute to better understanding of:&lt;br&gt;&lt;br&gt;1. Advocacy Skills&lt;br&gt;2. Designing a Solution&lt;br&gt;3. Empathy&lt;br&gt;4. Exploring Purpose&lt;br&gt;5.  Real World Experience Response: I was able to explore I can use my love for lacrosse to impact others lives."/>
    <s v="Lacrosse Social Impact"/>
    <x v="2"/>
    <s v="2023"/>
  </r>
  <r>
    <x v="224"/>
    <s v="THS Class of 2025"/>
    <x v="2"/>
    <n v="8"/>
    <x v="1"/>
    <d v="2023-05-15T00:00:00"/>
    <m/>
    <s v="Prompt: How did your service contribute to better understanding of:&lt;br&gt;&lt;br&gt;1. Advocacy Skills&lt;br&gt;2. Designing a Solution&lt;br&gt;3. Empathy&lt;br&gt;4. Exploring Purpose&lt;br&gt;5.  Real World Experience Response: I explored how my love for lacrosse could impact others' lives. I loved watching the players learn, grow, and form new friendships with me and the other kids."/>
    <s v="Bridge Lacrosse"/>
    <x v="2"/>
    <s v="2023"/>
  </r>
  <r>
    <x v="86"/>
    <s v="THS Class of 2025"/>
    <x v="2"/>
    <n v="5"/>
    <x v="1"/>
    <d v="2022-09-02T00:00:00"/>
    <m/>
    <s v="Prompt: How did your service contribute to better understanding of:&lt;br&gt;&lt;br&gt;1. Advocacy Skills&lt;br&gt;2. Designing a Solution&lt;br&gt;3. Empathy&lt;br&gt;4. Exploring Purpose&lt;br&gt;5.  Real World Experience Response: I spent time getting to know a girl with down syndrome. This has helped me learn how others think."/>
    <s v="Rays of Light"/>
    <x v="2"/>
    <s v="2022"/>
  </r>
  <r>
    <x v="86"/>
    <s v="THS Class of 2025"/>
    <x v="2"/>
    <n v="5"/>
    <x v="1"/>
    <d v="2022-09-09T00:00:00"/>
    <m/>
    <s v="Prompt: How did your service contribute to better understanding of:&lt;br&gt;&lt;br&gt;1. Advocacy Skills&lt;br&gt;2. Designing a Solution&lt;br&gt;3. Empathy&lt;br&gt;4. Exploring Purpose&lt;br&gt;5.  Real World Experience Response: I spent time with a girl with down syndrome"/>
    <s v="Rays of Light"/>
    <x v="2"/>
    <s v="2022"/>
  </r>
  <r>
    <x v="86"/>
    <s v="THS Class of 2025"/>
    <x v="2"/>
    <n v="0.5"/>
    <x v="1"/>
    <d v="2022-10-19T00:00:00"/>
    <m/>
    <s v="Prompt: How did your service contribute to better understanding of:&lt;br&gt;&lt;br&gt;1. Advocacy Skills&lt;br&gt;2. Designing a Solution&lt;br&gt;3. Empathy&lt;br&gt;4. Exploring Purpose&lt;br&gt;5.  Real World Experience Response: First meeting of emporio"/>
    <s v="Emporio Club"/>
    <x v="2"/>
    <s v="2022"/>
  </r>
  <r>
    <x v="226"/>
    <s v="THS Class of 2025"/>
    <x v="2"/>
    <n v="2"/>
    <x v="1"/>
    <d v="2022-12-11T00:00:00"/>
    <m/>
    <s v="Prompt: How did your service contribute to better understanding of:&lt;br&gt;&lt;br&gt;1. Advocacy Skills&lt;br&gt;2. Designing a Solution&lt;br&gt;3. Empathy&lt;br&gt;4. Exploring Purpose&lt;br&gt;5.  Real World Experience Response: i was exploring what makes me feel complete by hanging out with my buddy"/>
    <m/>
    <x v="2"/>
    <s v="2022"/>
  </r>
  <r>
    <x v="227"/>
    <s v="THS Class of 2025"/>
    <x v="2"/>
    <n v="2"/>
    <x v="1"/>
    <d v="2023-04-05T00:00:00"/>
    <m/>
    <s v="Prompt: How did your service contribute to better understanding of:&lt;br&gt;&lt;br&gt;1. Advocacy Skills&lt;br&gt;2. Designing a Solution&lt;br&gt;3. Empathy&lt;br&gt;4. Exploring Purpose&lt;br&gt;5.  Real World Experience Response: I used my love for baking to create something that will impact others in a great way."/>
    <s v="Baking Club"/>
    <x v="2"/>
    <s v="2023"/>
  </r>
  <r>
    <x v="227"/>
    <s v="THS Class of 2025"/>
    <x v="2"/>
    <n v="2"/>
    <x v="1"/>
    <d v="2023-04-05T00:00:00"/>
    <m/>
    <s v="Prompt: How did your service contribute to better understanding of:&lt;br&gt;&lt;br&gt;1. Advocacy Skills&lt;br&gt;2. Designing a Solution&lt;br&gt;3. Empathy&lt;br&gt;4. Exploring Purpose&lt;br&gt;5.  Real World Experience Response: We traveled to an elementary school to teach younger kids how to play soccer and do drills with them. It was a fun experience to see their joy and hear about how much fun they had with us."/>
    <s v="Hockaday Varsity Soccer"/>
    <x v="2"/>
    <s v="2023"/>
  </r>
  <r>
    <x v="87"/>
    <s v="THS Class of 2025"/>
    <x v="2"/>
    <n v="2"/>
    <x v="1"/>
    <d v="2022-11-08T00:00:00"/>
    <m/>
    <s v="Prompt: How did your service contribute to better understanding of:&lt;br&gt;&lt;br&gt;1. Advocacy Skills&lt;br&gt;2. Designing a Solution&lt;br&gt;3. Empathy&lt;br&gt;4. Exploring Purpose&lt;br&gt;5.  Real World Experience Response: I baked these cookies homemade and explored my purpose as a baker"/>
    <s v="hockaday baking club"/>
    <x v="2"/>
    <s v="2022"/>
  </r>
  <r>
    <x v="88"/>
    <s v="THS Class of 2025"/>
    <x v="2"/>
    <n v="1"/>
    <x v="1"/>
    <d v="2022-09-27T00:00:00"/>
    <m/>
    <s v="Prompt: How did your service contribute to better understanding of:&lt;br&gt;&lt;br&gt;1. Advocacy Skills&lt;br&gt;2. Designing a Solution&lt;br&gt;3. Empathy&lt;br&gt;4. Exploring Purpose&lt;br&gt;5.  Real World Experience Response: I am exploring teaching field hockey and if I like it."/>
    <s v="Hockaday"/>
    <x v="2"/>
    <s v="2022"/>
  </r>
  <r>
    <x v="88"/>
    <s v="THS Class of 2025"/>
    <x v="2"/>
    <n v="1.5"/>
    <x v="1"/>
    <d v="2022-10-02T00:00:00"/>
    <m/>
    <s v="Prompt: How did your service contribute to better understanding of:&lt;br&gt;&lt;br&gt;1. Advocacy Skills&lt;br&gt;2. Designing a Solution&lt;br&gt;3. Empathy&lt;br&gt;4. Exploring Purpose&lt;br&gt;5.  Real World Experience Response: I am learning how I want to help my community!"/>
    <s v="Bridge Lacrosse"/>
    <x v="2"/>
    <s v="2022"/>
  </r>
  <r>
    <x v="88"/>
    <s v="THS Class of 2025"/>
    <x v="2"/>
    <n v="3"/>
    <x v="1"/>
    <d v="2022-12-16T00:00:00"/>
    <m/>
    <s v="Prompt: How did your service contribute to better understanding of:&lt;br&gt;&lt;br&gt;1. Advocacy Skills&lt;br&gt;2. Designing a Solution&lt;br&gt;3. Empathy&lt;br&gt;4. Exploring Purpose&lt;br&gt;5.  Real World Experience Response: I learned that I like helping people learn in school."/>
    <s v="Hockaday"/>
    <x v="2"/>
    <s v="2022"/>
  </r>
  <r>
    <x v="89"/>
    <s v="THS Class of 2025"/>
    <x v="2"/>
    <n v="0.5"/>
    <x v="1"/>
    <d v="2022-10-17T00:00:00"/>
    <m/>
    <s v="Prompt: How did your service contribute to better understanding of:&lt;br&gt;&lt;br&gt;1. Advocacy Skills&lt;br&gt;2. Designing a Solution&lt;br&gt;3. Empathy&lt;br&gt;4. Exploring Purpose&lt;br&gt;5.  Real World Experience Response: I signed up as an EKAM youth ambassador and learned about the cause."/>
    <s v="EKAM"/>
    <x v="2"/>
    <s v="2022"/>
  </r>
  <r>
    <x v="89"/>
    <s v="THS Class of 2025"/>
    <x v="2"/>
    <n v="0.5"/>
    <x v="1"/>
    <d v="2022-11-15T00:00:00"/>
    <m/>
    <s v="Prompt: How did your service contribute to better understanding of:&lt;br&gt;&lt;br&gt;1. Advocacy Skills&lt;br&gt;2. Designing a Solution&lt;br&gt;3. Empathy&lt;br&gt;4. Exploring Purpose&lt;br&gt;5.  Real World Experience Response: I learned about the Girls Who Code program and signed up for the organization."/>
    <s v="Girls Who Code"/>
    <x v="2"/>
    <s v="2022"/>
  </r>
  <r>
    <x v="89"/>
    <s v="THS Class of 2025"/>
    <x v="2"/>
    <n v="0.5"/>
    <x v="1"/>
    <d v="2023-01-10T00:00:00"/>
    <m/>
    <s v="Prompt: How did your service contribute to better understanding of:&lt;br&gt;&lt;br&gt;1. Advocacy Skills&lt;br&gt;2. Designing a Solution&lt;br&gt;3. Empathy&lt;br&gt;4. Exploring Purpose&lt;br&gt;5.  Real World Experience Response: I learned about new initiatives within EKAM"/>
    <s v="EKAM Club"/>
    <x v="2"/>
    <s v="2023"/>
  </r>
  <r>
    <x v="90"/>
    <s v="THS Class of 2025"/>
    <x v="2"/>
    <n v="2"/>
    <x v="1"/>
    <d v="2023-05-21T00:00:00"/>
    <m/>
    <s v="Prompt: How did your service contribute to better understanding of:&lt;br&gt;&lt;br&gt;1. Advocacy Skills&lt;br&gt;2. Designing a Solution&lt;br&gt;3. Empathy&lt;br&gt;4. Exploring Purpose&lt;br&gt;5.  Real World Experience Response: My service contributed to better understanding of exploring purpose as I created snack bags which will directly help kids in need. By making these snack bags, I realized that part of my purpose includes helping kids and working to better their living circumstances."/>
    <s v="Kids Helping Kids"/>
    <x v="2"/>
    <s v="2023"/>
  </r>
  <r>
    <x v="304"/>
    <s v="THS Class of 2025"/>
    <x v="2"/>
    <n v="7"/>
    <x v="1"/>
    <d v="2022-12-18T00:00:00"/>
    <s v="i took photos and helped out at the ymca annual christmas party"/>
    <s v="Prompt: How did your service contribute to better understanding of:&lt;br&gt;&lt;br&gt;1. Advocacy Skills&lt;br&gt;2. Designing a Solution&lt;br&gt;3. Empathy&lt;br&gt;4. Exploring Purpose&lt;br&gt;5.  Real World Experience Response: i took photos for the ymca annual christmas parties and helped run the event"/>
    <s v="Ymca"/>
    <x v="2"/>
    <s v="2022"/>
  </r>
  <r>
    <x v="304"/>
    <s v="THS Class of 2025"/>
    <x v="2"/>
    <n v="1"/>
    <x v="1"/>
    <d v="2023-04-02T00:00:00"/>
    <m/>
    <s v="Prompt: How did your service contribute to better understanding of:&lt;br&gt;&lt;br&gt;1. Advocacy Skills&lt;br&gt;2. Designing a Solution&lt;br&gt;3. Empathy&lt;br&gt;4. Exploring Purpose&lt;br&gt;5.  Real World Experience Response: My national charity league group and i wrote thank you notes to military and first responders"/>
    <s v="Operation Gratitude"/>
    <x v="2"/>
    <s v="2023"/>
  </r>
  <r>
    <x v="228"/>
    <s v="THS Class of 2025"/>
    <x v="2"/>
    <n v="15"/>
    <x v="1"/>
    <d v="2023-03-31T00:00:00"/>
    <m/>
    <s v="Prompt: How did your service contribute to better understanding of:&lt;br&gt;&lt;br&gt;1. Advocacy Skills&lt;br&gt;2. Designing a Solution&lt;br&gt;3. Empathy&lt;br&gt;4. Exploring Purpose&lt;br&gt;5.  Real World Experience Response: i donated books to help children"/>
    <m/>
    <x v="2"/>
    <s v="2023"/>
  </r>
  <r>
    <x v="228"/>
    <s v="THS Class of 2025"/>
    <x v="2"/>
    <n v="3"/>
    <x v="1"/>
    <d v="2023-04-13T00:00:00"/>
    <m/>
    <s v="Prompt: How did your service contribute to better understanding of:&lt;br&gt;&lt;br&gt;1. Advocacy Skills&lt;br&gt;2. Designing a Solution&lt;br&gt;3. Empathy&lt;br&gt;4. Exploring Purpose&lt;br&gt;5.  Real World Experience Response: met with guest speakers about stem careers"/>
    <s v="Girls in STEM"/>
    <x v="2"/>
    <s v="2023"/>
  </r>
  <r>
    <x v="91"/>
    <s v="THS Class of 2025"/>
    <x v="2"/>
    <n v="1"/>
    <x v="1"/>
    <d v="2022-10-12T00:00:00"/>
    <m/>
    <s v="Prompt: How did your service contribute to better understanding of:&lt;br&gt;&lt;br&gt;1. Advocacy Skills&lt;br&gt;2. Designing a Solution&lt;br&gt;3. Empathy&lt;br&gt;4. Exploring Purpose&lt;br&gt;5.  Real World Experience Response: Upon my arrival at Kramer Elementary, I was greeted by a cacophony of gleeful laughter and bashful stares. Seeing the children so excited to see returning tutors made me feel that I could make a difference, and helped me cement my desire to work with children."/>
    <s v="Arthur Kramer EL"/>
    <x v="2"/>
    <s v="2022"/>
  </r>
  <r>
    <x v="91"/>
    <s v="THS Class of 2025"/>
    <x v="2"/>
    <n v="1"/>
    <x v="1"/>
    <d v="2023-01-11T00:00:00"/>
    <m/>
    <s v="Prompt: How did your service contribute to better understanding of:&lt;br&gt;&lt;br&gt;1. Advocacy Skills&lt;br&gt;2. Designing a Solution&lt;br&gt;3. Empathy&lt;br&gt;4. Exploring Purpose&lt;br&gt;5.  Real World Experience Response: I tutored elementary school students in Math. I don't consider math to be my best subject, but teaching the kids how to multiply complex fractions helped me to realize my progression and go outside my comfort zone."/>
    <s v="Arthur Kramer EL"/>
    <x v="2"/>
    <s v="2023"/>
  </r>
  <r>
    <x v="92"/>
    <s v="THS Class of 2025"/>
    <x v="2"/>
    <n v="5"/>
    <x v="1"/>
    <d v="2022-11-19T00:00:00"/>
    <m/>
    <s v="Prompt: How did your service contribute to better understanding of:&lt;br&gt;&lt;br&gt;1. Advocacy Skills&lt;br&gt;2. Designing a Solution&lt;br&gt;3. Empathy&lt;br&gt;4. Exploring Purpose&lt;br&gt;5.  Real World Experience Response: Volunteered for 5 hours at water polo tournament"/>
    <s v="Garland ISD"/>
    <x v="2"/>
    <s v="2022"/>
  </r>
  <r>
    <x v="94"/>
    <s v="THS Class of 2025"/>
    <x v="2"/>
    <n v="1"/>
    <x v="1"/>
    <d v="2022-09-15T00:00:00"/>
    <m/>
    <s v="Prompt: How did your service contribute to better understanding of:&lt;br&gt;&lt;br&gt;1. Advocacy Skills&lt;br&gt;2. Designing a Solution&lt;br&gt;3. Empathy&lt;br&gt;4. Exploring Purpose&lt;br&gt;5.  Real World Experience Response: I had to figure out my project"/>
    <s v="government class"/>
    <x v="2"/>
    <s v="2022"/>
  </r>
  <r>
    <x v="94"/>
    <s v="THS Class of 2025"/>
    <x v="2"/>
    <n v="2"/>
    <x v="1"/>
    <d v="2022-12-16T00:00:00"/>
    <m/>
    <s v="Prompt: How did your service contribute to better understanding of:&lt;br&gt;&lt;br&gt;1. Advocacy Skills&lt;br&gt;2. Designing a Solution&lt;br&gt;3. Empathy&lt;br&gt;4. Exploring Purpose&lt;br&gt;5.  Real World Experience Response: cookie"/>
    <s v="baking"/>
    <x v="2"/>
    <s v="2022"/>
  </r>
  <r>
    <x v="94"/>
    <s v="THS Class of 2025"/>
    <x v="2"/>
    <n v="3.5"/>
    <x v="1"/>
    <d v="2023-01-16T00:00:00"/>
    <m/>
    <s v="Prompt: How did your service contribute to better understanding of:&lt;br&gt;&lt;br&gt;1. Advocacy Skills&lt;br&gt;2. Designing a Solution&lt;br&gt;3. Empathy&lt;br&gt;4. Exploring Purpose&lt;br&gt;5.  Real World Experience Response: worm"/>
    <s v="Perot Museum"/>
    <x v="2"/>
    <s v="2023"/>
  </r>
  <r>
    <x v="94"/>
    <s v="THS Class of 2025"/>
    <x v="2"/>
    <n v="3.5"/>
    <x v="1"/>
    <d v="2023-02-11T00:00:00"/>
    <m/>
    <s v="Prompt: How did your service contribute to better understanding of:&lt;br&gt;&lt;br&gt;1. Advocacy Skills&lt;br&gt;2. Designing a Solution&lt;br&gt;3. Empathy&lt;br&gt;4. Exploring Purpose&lt;br&gt;5.  Real World Experience Response: child"/>
    <s v="Perot Museum"/>
    <x v="2"/>
    <s v="2023"/>
  </r>
  <r>
    <x v="95"/>
    <s v="THS Class of 2025"/>
    <x v="2"/>
    <n v="3"/>
    <x v="1"/>
    <d v="2022-11-18T00:00:00"/>
    <m/>
    <s v="Prompt: How did your service contribute to better understanding of:&lt;br&gt;&lt;br&gt;1. Advocacy Skills&lt;br&gt;2. Designing a Solution&lt;br&gt;3. Empathy&lt;br&gt;4. Exploring Purpose&lt;br&gt;5.  Real World Experience Response: bake sale!!"/>
    <s v="Cistercian"/>
    <x v="2"/>
    <s v="2022"/>
  </r>
  <r>
    <x v="96"/>
    <s v="THS Class of 2025"/>
    <x v="2"/>
    <n v="3"/>
    <x v="1"/>
    <d v="2022-12-16T00:00:00"/>
    <m/>
    <s v="Prompt: How did your service contribute to better understanding of:&lt;br&gt;&lt;br&gt;1. Advocacy Skills&lt;br&gt;2. Designing a Solution&lt;br&gt;3. Empathy&lt;br&gt;4. Exploring Purpose&lt;br&gt;5.  Real World Experience Response: I got to read to 1st graders and I really enjoyed it. I loved seeing their faces light up when the character would do something silly, or when they were really interested in the story. I really loved this experience"/>
    <s v="Nancy J. Cochran EL"/>
    <x v="2"/>
    <s v="2022"/>
  </r>
  <r>
    <x v="98"/>
    <s v="THS Class of 2025"/>
    <x v="2"/>
    <n v="1"/>
    <x v="1"/>
    <d v="2023-01-19T00:00:00"/>
    <m/>
    <s v="Prompt: How did your service contribute to better understanding of:&lt;br&gt;&lt;br&gt;1. Advocacy Skills&lt;br&gt;2. Designing a Solution&lt;br&gt;3. Empathy&lt;br&gt;4. Exploring Purpose&lt;br&gt;5.  Real World Experience Response: This gave us a chance to help spread the Chinese culture to others"/>
    <s v="the hockaday school"/>
    <x v="2"/>
    <s v="2023"/>
  </r>
  <r>
    <x v="99"/>
    <s v="THS Class of 2025"/>
    <x v="2"/>
    <n v="1"/>
    <x v="1"/>
    <d v="2022-10-21T00:00:00"/>
    <m/>
    <s v="Prompt: How did your service contribute to better understanding of:&lt;br&gt;&lt;br&gt;1. Advocacy Skills&lt;br&gt;2. Designing a Solution&lt;br&gt;3. Empathy&lt;br&gt;4. Exploring Purpose&lt;br&gt;5.  Real World Experience Response: Today, we put together a video on the facts about how reading affects kids. We also talked in groups to figure out problems behind it. We explored purpose by using our knowledge to help try and solve this issue."/>
    <s v="United To Learn"/>
    <x v="2"/>
    <s v="2022"/>
  </r>
  <r>
    <x v="100"/>
    <s v="THS Class of 2025"/>
    <x v="2"/>
    <n v="2"/>
    <x v="1"/>
    <d v="2022-10-17T00:00:00"/>
    <m/>
    <s v="Prompt: How did your service contribute to better understanding of:&lt;br&gt;&lt;br&gt;1. Advocacy Skills&lt;br&gt;2. Designing a Solution&lt;br&gt;3. Empathy&lt;br&gt;4. Exploring Purpose&lt;br&gt;5.  Real World Experience Response: We helped a teacher label all of her books."/>
    <s v="helping hands"/>
    <x v="2"/>
    <s v="2022"/>
  </r>
  <r>
    <x v="100"/>
    <s v="THS Class of 2025"/>
    <x v="2"/>
    <n v="3"/>
    <x v="1"/>
    <d v="2022-11-06T00:00:00"/>
    <m/>
    <s v="Prompt: How did your service contribute to better understanding of:&lt;br&gt;&lt;br&gt;1. Advocacy Skills&lt;br&gt;2. Designing a Solution&lt;br&gt;3. Empathy&lt;br&gt;4. Exploring Purpose&lt;br&gt;5.  Real World Experience Response: snack bagging for family gateway"/>
    <s v="feeding the need"/>
    <x v="2"/>
    <s v="2022"/>
  </r>
  <r>
    <x v="100"/>
    <s v="THS Class of 2025"/>
    <x v="2"/>
    <n v="3"/>
    <x v="1"/>
    <d v="2023-01-13T00:00:00"/>
    <m/>
    <s v="Prompt: How did your service contribute to better understanding of:&lt;br&gt;&lt;br&gt;1. Advocacy Skills&lt;br&gt;2. Designing a Solution&lt;br&gt;3. Empathy&lt;br&gt;4. Exploring Purpose&lt;br&gt;5.  Real World Experience Response: came up with ways to encourage recycling"/>
    <m/>
    <x v="2"/>
    <s v="2023"/>
  </r>
  <r>
    <x v="100"/>
    <s v="THS Class of 2025"/>
    <x v="2"/>
    <n v="1.5"/>
    <x v="1"/>
    <d v="2023-01-18T00:00:00"/>
    <m/>
    <s v="Prompt: How did your service contribute to better understanding of:&lt;br&gt;&lt;br&gt;1. Advocacy Skills&lt;br&gt;2. Designing a Solution&lt;br&gt;3. Empathy&lt;br&gt;4. Exploring Purpose&lt;br&gt;5.  Real World Experience Response: helped organize a teachers classroom"/>
    <s v="helping hands"/>
    <x v="2"/>
    <s v="2023"/>
  </r>
  <r>
    <x v="100"/>
    <s v="THS Class of 2025"/>
    <x v="2"/>
    <n v="4.5"/>
    <x v="1"/>
    <d v="2023-03-21T00:00:00"/>
    <m/>
    <s v="Prompt: How did your service contribute to better understanding of:&lt;br&gt;&lt;br&gt;1. Advocacy Skills&lt;br&gt;2. Designing a Solution&lt;br&gt;3. Empathy&lt;br&gt;4. Exploring Purpose&lt;br&gt;5.  Real World Experience Response: si paper"/>
    <s v="gov"/>
    <x v="2"/>
    <s v="2023"/>
  </r>
  <r>
    <x v="101"/>
    <s v="THS Class of 2025"/>
    <x v="2"/>
    <n v="2"/>
    <x v="1"/>
    <d v="2023-01-18T00:00:00"/>
    <m/>
    <s v="Prompt: How did your service contribute to better understanding of:&lt;br&gt;&lt;br&gt;1. Advocacy Skills&lt;br&gt;2. Designing a Solution&lt;br&gt;3. Empathy&lt;br&gt;4. Exploring Purpose&lt;br&gt;5.  Real World Experience Response: Today I explored my purpose while helping kids with their math homework. They were working on fractions and while I helped them I leaned more out my impact on others and my purpose through it."/>
    <s v="Marcus Elementary"/>
    <x v="2"/>
    <s v="2023"/>
  </r>
  <r>
    <x v="230"/>
    <s v="THS Class of 2025"/>
    <x v="2"/>
    <n v="3"/>
    <x v="1"/>
    <d v="2022-10-17T00:00:00"/>
    <m/>
    <s v="Prompt: How did your service contribute to better understanding of:&lt;br&gt;&lt;br&gt;1. Advocacy Skills&lt;br&gt;2. Designing a Solution&lt;br&gt;3. Empathy&lt;br&gt;4. Exploring Purpose&lt;br&gt;5.  Real World Experience Response: We made bags for little kids and listened to representative Morgan Meyers talk about service in the community."/>
    <s v="Teens United"/>
    <x v="2"/>
    <s v="2022"/>
  </r>
  <r>
    <x v="230"/>
    <s v="THS Class of 2025"/>
    <x v="2"/>
    <n v="1.5"/>
    <x v="1"/>
    <d v="2022-10-23T00:00:00"/>
    <m/>
    <s v="Prompt: How did your service contribute to better understanding of:&lt;br&gt;&lt;br&gt;1. Advocacy Skills&lt;br&gt;2. Designing a Solution&lt;br&gt;3. Empathy&lt;br&gt;4. Exploring Purpose&lt;br&gt;5.  Real World Experience Response: In our teen board meeting today we decorated bulletin boards for fall and joined different committees."/>
    <s v="Wesley Rankin Community Center"/>
    <x v="2"/>
    <s v="2022"/>
  </r>
  <r>
    <x v="230"/>
    <s v="THS Class of 2025"/>
    <x v="2"/>
    <n v="1"/>
    <x v="1"/>
    <d v="2023-01-16T00:00:00"/>
    <m/>
    <s v="Prompt: How did your service contribute to better understanding of:&lt;br&gt;&lt;br&gt;1. Advocacy Skills&lt;br&gt;2. Designing a Solution&lt;br&gt;3. Empathy&lt;br&gt;4. Exploring Purpose&lt;br&gt;5.  Real World Experience Response: We met the kids we will be tutoring this semester and set up for tutoring."/>
    <s v="Nathan Adams Elementary School"/>
    <x v="2"/>
    <s v="2023"/>
  </r>
  <r>
    <x v="230"/>
    <s v="THS Class of 2025"/>
    <x v="2"/>
    <n v="1"/>
    <x v="1"/>
    <d v="2023-01-19T00:00:00"/>
    <m/>
    <s v="Prompt: How did your service contribute to better understanding of:&lt;br&gt;&lt;br&gt;1. Advocacy Skills&lt;br&gt;2. Designing a Solution&lt;br&gt;3. Empathy&lt;br&gt;4. Exploring Purpose&lt;br&gt;5.  Real World Experience Response: We helped the preschoolers practice the alphabet"/>
    <s v="Nathan Adams Elementary School"/>
    <x v="2"/>
    <s v="2023"/>
  </r>
  <r>
    <x v="230"/>
    <s v="THS Class of 2025"/>
    <x v="2"/>
    <n v="1"/>
    <x v="1"/>
    <d v="2023-01-26T00:00:00"/>
    <m/>
    <s v="Prompt: How did your service contribute to better understanding of:&lt;br&gt;&lt;br&gt;1. Advocacy Skills&lt;br&gt;2. Designing a Solution&lt;br&gt;3. Empathy&lt;br&gt;4. Exploring Purpose&lt;br&gt;5.  Real World Experience Response: We helped the kids with a math activity."/>
    <s v="Nathan Adams Elementary School"/>
    <x v="2"/>
    <s v="2023"/>
  </r>
  <r>
    <x v="230"/>
    <s v="THS Class of 2025"/>
    <x v="2"/>
    <n v="1"/>
    <x v="1"/>
    <d v="2023-02-27T00:00:00"/>
    <m/>
    <s v="Prompt: How did your service contribute to better understanding of:&lt;br&gt;&lt;br&gt;1. Advocacy Skills&lt;br&gt;2. Designing a Solution&lt;br&gt;3. Empathy&lt;br&gt;4. Exploring Purpose&lt;br&gt;5.  Real World Experience Response: We set up a birthday party for the kids with january and february birthdays and celebrated with them."/>
    <s v="Wesley Rankin Community Center"/>
    <x v="2"/>
    <s v="2023"/>
  </r>
  <r>
    <x v="230"/>
    <s v="THS Class of 2025"/>
    <x v="2"/>
    <n v="1"/>
    <x v="1"/>
    <d v="2023-03-02T00:00:00"/>
    <m/>
    <s v="Prompt: How did your service contribute to better understanding of:&lt;br&gt;&lt;br&gt;1. Advocacy Skills&lt;br&gt;2. Designing a Solution&lt;br&gt;3. Empathy&lt;br&gt;4. Exploring Purpose&lt;br&gt;5.  Real World Experience Response: We helped the kids draw houses to practice their shapes."/>
    <s v="Nathan Adams Elementary School"/>
    <x v="2"/>
    <s v="2023"/>
  </r>
  <r>
    <x v="230"/>
    <s v="THS Class of 2025"/>
    <x v="2"/>
    <n v="1"/>
    <x v="1"/>
    <d v="2023-03-03T00:00:00"/>
    <m/>
    <s v="Prompt: How did your service contribute to better understanding of:&lt;br&gt;&lt;br&gt;1. Advocacy Skills&lt;br&gt;2. Designing a Solution&lt;br&gt;3. Empathy&lt;br&gt;4. Exploring Purpose&lt;br&gt;5.  Real World Experience Response: We built legos with the STEM club girls to teach them about engineering."/>
    <s v="Marcus Elementary"/>
    <x v="2"/>
    <s v="2023"/>
  </r>
  <r>
    <x v="230"/>
    <s v="THS Class of 2025"/>
    <x v="2"/>
    <n v="2"/>
    <x v="1"/>
    <d v="2023-04-06T00:00:00"/>
    <m/>
    <s v="Prompt: How did your service contribute to better understanding of:&lt;br&gt;&lt;br&gt;1. Advocacy Skills&lt;br&gt;2. Designing a Solution&lt;br&gt;3. Empathy&lt;br&gt;4. Exploring Purpose&lt;br&gt;5.  Real World Experience Response: I donated books to a book drive for the children‚Äôs hospital then went to donate them!"/>
    <s v="Care for Cancer"/>
    <x v="2"/>
    <s v="2023"/>
  </r>
  <r>
    <x v="230"/>
    <s v="THS Class of 2025"/>
    <x v="2"/>
    <n v="1"/>
    <x v="1"/>
    <d v="2023-05-01T00:00:00"/>
    <m/>
    <s v="Prompt: How did your service contribute to better understanding of:&lt;br&gt;&lt;br&gt;1. Advocacy Skills&lt;br&gt;2. Designing a Solution&lt;br&gt;3. Empathy&lt;br&gt;4. Exploring Purpose&lt;br&gt;5.  Real World Experience Response: We had a birthday party for the kids at Wesley Rankin"/>
    <s v="Wesley Rankin Community Center"/>
    <x v="2"/>
    <s v="2023"/>
  </r>
  <r>
    <x v="102"/>
    <s v="THS Class of 2025"/>
    <x v="2"/>
    <n v="1.5"/>
    <x v="1"/>
    <d v="2022-09-18T00:00:00"/>
    <m/>
    <s v="Prompt: How did your service contribute to better understanding of:&lt;br&gt;&lt;br&gt;1. Advocacy Skills&lt;br&gt;2. Designing a Solution&lt;br&gt;3. Empathy&lt;br&gt;4. Exploring Purpose&lt;br&gt;5.  Real World Experience Response: I got to teach kids a sport i love and share the experience"/>
    <s v="Bridge Lacrosse"/>
    <x v="2"/>
    <s v="2022"/>
  </r>
  <r>
    <x v="102"/>
    <s v="THS Class of 2025"/>
    <x v="2"/>
    <n v="3"/>
    <x v="1"/>
    <d v="2022-12-16T00:00:00"/>
    <m/>
    <s v="Prompt: How did your service contribute to better understanding of:&lt;br&gt;&lt;br&gt;1. Advocacy Skills&lt;br&gt;2. Designing a Solution&lt;br&gt;3. Empathy&lt;br&gt;4. Exploring Purpose&lt;br&gt;5.  Real World Experience Response: I got to read to kids and share learning with them."/>
    <s v="United To Learn"/>
    <x v="2"/>
    <s v="2022"/>
  </r>
  <r>
    <x v="102"/>
    <s v="THS Class of 2025"/>
    <x v="2"/>
    <n v="1"/>
    <x v="1"/>
    <d v="2023-02-08T00:00:00"/>
    <m/>
    <s v="Prompt: How did your service contribute to better understanding of:&lt;br&gt;&lt;br&gt;1. Advocacy Skills&lt;br&gt;2. Designing a Solution&lt;br&gt;3. Empathy&lt;br&gt;4. Exploring Purpose&lt;br&gt;5.  Real World Experience Response: i got to teach kids to read which is something i love to do"/>
    <s v="Reading Partners"/>
    <x v="2"/>
    <s v="2023"/>
  </r>
  <r>
    <x v="102"/>
    <s v="THS Class of 2025"/>
    <x v="2"/>
    <n v="1"/>
    <x v="1"/>
    <d v="2023-05-03T00:00:00"/>
    <m/>
    <s v="Prompt: How did your service contribute to better understanding of:&lt;br&gt;&lt;br&gt;1. Advocacy Skills&lt;br&gt;2. Designing a Solution&lt;br&gt;3. Empathy&lt;br&gt;4. Exploring Purpose&lt;br&gt;5.  Real World Experience Response: I got to teach kids how to read which is something I love to do."/>
    <s v="Reading Partners"/>
    <x v="2"/>
    <s v="2023"/>
  </r>
  <r>
    <x v="102"/>
    <s v="THS Class of 2025"/>
    <x v="2"/>
    <n v="1"/>
    <x v="1"/>
    <d v="2023-01-23T00:00:00"/>
    <m/>
    <s v="Prompt: How did your service contribute to better understanding of:&lt;br&gt;&lt;br&gt;1. Advocacy Skills&lt;br&gt;2. Designing a Solution&lt;br&gt;3. Empathy&lt;br&gt;4. Exploring Purpose&lt;br&gt;5.  Real World Experience Response: I got to help kids learn how to read which is something that has greatly impacted me."/>
    <s v="Reading Partners"/>
    <x v="2"/>
    <s v="2023"/>
  </r>
  <r>
    <x v="102"/>
    <s v="THS Class of 2025"/>
    <x v="2"/>
    <n v="1"/>
    <x v="1"/>
    <d v="2023-03-29T00:00:00"/>
    <m/>
    <s v="Prompt: How did your service contribute to better understanding of:&lt;br&gt;&lt;br&gt;1. Advocacy Skills&lt;br&gt;2. Designing a Solution&lt;br&gt;3. Empathy&lt;br&gt;4. Exploring Purpose&lt;br&gt;5.  Real World Experience Response: I was able to share my experiences reading with other people to help teach them"/>
    <s v="Reading Partners"/>
    <x v="2"/>
    <s v="2023"/>
  </r>
  <r>
    <x v="102"/>
    <s v="THS Class of 2025"/>
    <x v="2"/>
    <n v="1"/>
    <x v="1"/>
    <d v="2023-04-19T00:00:00"/>
    <m/>
    <s v="Prompt: How did your service contribute to better understanding of:&lt;br&gt;&lt;br&gt;1. Advocacy Skills&lt;br&gt;2. Designing a Solution&lt;br&gt;3. Empathy&lt;br&gt;4. Exploring Purpose&lt;br&gt;5.  Real World Experience Response: I got to share the ability to read and help teach kids how to do it themselves"/>
    <s v="Reading Partners"/>
    <x v="2"/>
    <s v="2023"/>
  </r>
  <r>
    <x v="102"/>
    <s v="THS Class of 2025"/>
    <x v="2"/>
    <n v="1"/>
    <x v="1"/>
    <d v="2023-04-26T00:00:00"/>
    <m/>
    <s v="Prompt: How did your service contribute to better understanding of:&lt;br&gt;&lt;br&gt;1. Advocacy Skills&lt;br&gt;2. Designing a Solution&lt;br&gt;3. Empathy&lt;br&gt;4. Exploring Purpose&lt;br&gt;5.  Real World Experience Response: I got to share my ability to read with others and teach them how to do it themselves"/>
    <s v="Reading Partners"/>
    <x v="2"/>
    <s v="2023"/>
  </r>
  <r>
    <x v="103"/>
    <s v="THS Class of 2025"/>
    <x v="2"/>
    <n v="1"/>
    <x v="1"/>
    <d v="2023-01-11T00:00:00"/>
    <m/>
    <s v="Prompt: How did your service contribute to better understanding of:&lt;br&gt;&lt;br&gt;1. Advocacy Skills&lt;br&gt;2. Designing a Solution&lt;br&gt;3. Empathy&lt;br&gt;4. Exploring Purpose&lt;br&gt;5.  Real World Experience Response: I got to explore my purpose and love for literacy while organizing the library"/>
    <s v="Burnet Service Club"/>
    <x v="2"/>
    <s v="2023"/>
  </r>
  <r>
    <x v="103"/>
    <s v="THS Class of 2025"/>
    <x v="2"/>
    <n v="1"/>
    <x v="1"/>
    <d v="2023-02-15T00:00:00"/>
    <m/>
    <s v="Prompt: How did your service contribute to better understanding of:&lt;br&gt;&lt;br&gt;1. Advocacy Skills&lt;br&gt;2. Designing a Solution&lt;br&gt;3. Empathy&lt;br&gt;4. Exploring Purpose&lt;br&gt;5.  Real World Experience Response: I got to discover how fun organizing can be!"/>
    <m/>
    <x v="2"/>
    <s v="2023"/>
  </r>
  <r>
    <x v="103"/>
    <s v="THS Class of 2025"/>
    <x v="2"/>
    <n v="1"/>
    <x v="1"/>
    <d v="2023-02-22T00:00:00"/>
    <m/>
    <s v="Prompt: How did your service contribute to better understanding of:&lt;br&gt;&lt;br&gt;1. Advocacy Skills&lt;br&gt;2. Designing a Solution&lt;br&gt;3. Empathy&lt;br&gt;4. Exploring Purpose&lt;br&gt;5.  Real World Experience Response: I got to explore purpose by organizing a few more shelves which I love doing!"/>
    <m/>
    <x v="2"/>
    <s v="2023"/>
  </r>
  <r>
    <x v="104"/>
    <s v="THS Class of 2025"/>
    <x v="2"/>
    <n v="2"/>
    <x v="1"/>
    <d v="2022-10-17T00:00:00"/>
    <m/>
    <s v="Prompt: How did your service contribute to better understanding of:&lt;br&gt;&lt;br&gt;1. Advocacy Skills&lt;br&gt;2. Designing a Solution&lt;br&gt;3. Empathy&lt;br&gt;4. Exploring Purpose&lt;br&gt;5.  Real World Experience Response: talked to dallas 108 disitrict rep"/>
    <s v="united way of dallas"/>
    <x v="2"/>
    <s v="2022"/>
  </r>
  <r>
    <x v="104"/>
    <s v="THS Class of 2025"/>
    <x v="2"/>
    <n v="3"/>
    <x v="1"/>
    <d v="2023-01-05T00:00:00"/>
    <m/>
    <s v="Prompt: How did your service contribute to better understanding of:&lt;br&gt;&lt;br&gt;1. Advocacy Skills&lt;br&gt;2. Designing a Solution&lt;br&gt;3. Empathy&lt;br&gt;4. Exploring Purpose&lt;br&gt;5.  Real World Experience Response: My favorite part was getting to read the kids. It was such a fun experience and I loved being around them."/>
    <s v="Nancy J. Cochran Elementary service day"/>
    <x v="2"/>
    <s v="2023"/>
  </r>
  <r>
    <x v="104"/>
    <s v="THS Class of 2025"/>
    <x v="2"/>
    <n v="2"/>
    <x v="1"/>
    <d v="2023-02-12T00:00:00"/>
    <m/>
    <s v="Prompt: How did your service contribute to better understanding of:&lt;br&gt;&lt;br&gt;1. Advocacy Skills&lt;br&gt;2. Designing a Solution&lt;br&gt;3. Empathy&lt;br&gt;4. Exploring Purpose&lt;br&gt;5.  Real World Experience Response: It was really fun packing snack bags!"/>
    <s v="FTN valentines"/>
    <x v="2"/>
    <s v="2023"/>
  </r>
  <r>
    <x v="104"/>
    <s v="THS Class of 2025"/>
    <x v="2"/>
    <n v="1"/>
    <x v="1"/>
    <d v="2023-03-19T00:00:00"/>
    <m/>
    <s v="Prompt: How did your service contribute to better understanding of:&lt;br&gt;&lt;br&gt;1. Advocacy Skills&lt;br&gt;2. Designing a Solution&lt;br&gt;3. Empathy&lt;br&gt;4. Exploring Purpose&lt;br&gt;5.  Real World Experience Response: I enjoyed discussing our upcoming drives and plans."/>
    <s v="DKMS board meeting"/>
    <x v="2"/>
    <s v="2023"/>
  </r>
  <r>
    <x v="231"/>
    <s v="THS Class of 2025"/>
    <x v="2"/>
    <n v="1"/>
    <x v="1"/>
    <d v="2022-09-15T00:00:00"/>
    <m/>
    <s v="Prompt: How did your service contribute to better understanding of:&lt;br&gt;&lt;br&gt;1. Advocacy Skills&lt;br&gt;2. Designing a Solution&lt;br&gt;3. Empathy&lt;br&gt;4. Exploring Purpose&lt;br&gt;5.  Real World Experience Response: I got to explore purpose in two ways today, as I love running and working with little kids, and this let me do both."/>
    <s v="Stephen C. Foster EL"/>
    <x v="2"/>
    <s v="2022"/>
  </r>
  <r>
    <x v="231"/>
    <s v="THS Class of 2025"/>
    <x v="2"/>
    <n v="5"/>
    <x v="1"/>
    <d v="2022-12-10T00:00:00"/>
    <m/>
    <s v="Prompt: How did your service contribute to better understanding of:&lt;br&gt;&lt;br&gt;1. Advocacy Skills&lt;br&gt;2. Designing a Solution&lt;br&gt;3. Empathy&lt;br&gt;4. Exploring Purpose&lt;br&gt;5.  Real World Experience Response: I got to explore purpose by helping kids play carnival games and see the joy in their faces."/>
    <s v="Rainbow Days"/>
    <x v="2"/>
    <s v="2022"/>
  </r>
  <r>
    <x v="231"/>
    <s v="THS Class of 2025"/>
    <x v="2"/>
    <n v="3"/>
    <x v="1"/>
    <d v="2022-12-16T00:00:00"/>
    <m/>
    <s v="Prompt: How did your service contribute to better understanding of:&lt;br&gt;&lt;br&gt;1. Advocacy Skills&lt;br&gt;2. Designing a Solution&lt;br&gt;3. Empathy&lt;br&gt;4. Exploring Purpose&lt;br&gt;5.  Real World Experience Response: I got to explore my purpose by reading to kids and making their days a little happier."/>
    <s v="United to Learn"/>
    <x v="2"/>
    <s v="2022"/>
  </r>
  <r>
    <x v="105"/>
    <s v="THS Class of 2025"/>
    <x v="2"/>
    <n v="2.5"/>
    <x v="1"/>
    <d v="2022-10-15T00:00:00"/>
    <m/>
    <s v="Prompt: How did your service contribute to better understanding of:&lt;br&gt;&lt;br&gt;1. Advocacy Skills&lt;br&gt;2. Designing a Solution&lt;br&gt;3. Empathy&lt;br&gt;4. Exploring Purpose&lt;br&gt;5.  Real World Experience Response: I helped tutor kids and understand how different each person learns."/>
    <s v="intellichoice"/>
    <x v="2"/>
    <s v="2022"/>
  </r>
  <r>
    <x v="105"/>
    <s v="THS Class of 2025"/>
    <x v="2"/>
    <n v="1"/>
    <x v="1"/>
    <d v="2022-12-13T00:00:00"/>
    <m/>
    <s v="Prompt: How did your service contribute to better understanding of:&lt;br&gt;&lt;br&gt;1. Advocacy Skills&lt;br&gt;2. Designing a Solution&lt;br&gt;3. Empathy&lt;br&gt;4. Exploring Purpose&lt;br&gt;5.  Real World Experience Response: We played basketball at foster elementary. It was super cool to see other people learn and hopefully grow a love for the sport i spend so much time with."/>
    <s v="Hockaday"/>
    <x v="2"/>
    <s v="2022"/>
  </r>
  <r>
    <x v="105"/>
    <s v="THS Class of 2025"/>
    <x v="2"/>
    <n v="5"/>
    <x v="1"/>
    <d v="2022-12-31T00:00:00"/>
    <m/>
    <s v="Prompt: How did your service contribute to better understanding of:&lt;br&gt;&lt;br&gt;1. Advocacy Skills&lt;br&gt;2. Designing a Solution&lt;br&gt;3. Empathy&lt;br&gt;4. Exploring Purpose&lt;br&gt;5.  Real World Experience Response: I used my love for athletics, more specifically rowing, to help raise money. It was strenuous and difficult in many ways but it was all worth it as it helped me grow as well as helping others too."/>
    <s v="Dallas Rowing Club"/>
    <x v="2"/>
    <s v="2022"/>
  </r>
  <r>
    <x v="105"/>
    <s v="THS Class of 2025"/>
    <x v="2"/>
    <n v="1"/>
    <x v="1"/>
    <d v="2023-01-12T00:00:00"/>
    <m/>
    <s v="Prompt: How did your service contribute to better understanding of:&lt;br&gt;&lt;br&gt;1. Advocacy Skills&lt;br&gt;2. Designing a Solution&lt;br&gt;3. Empathy&lt;br&gt;4. Exploring Purpose&lt;br&gt;5.  Real World Experience Response: We helped teachers with the different pre k classes. It was lots of fun to interact and meet them all."/>
    <s v="Nathan Adams EL"/>
    <x v="2"/>
    <s v="2023"/>
  </r>
  <r>
    <x v="105"/>
    <s v="THS Class of 2025"/>
    <x v="2"/>
    <n v="2.5"/>
    <x v="1"/>
    <d v="2023-01-14T00:00:00"/>
    <m/>
    <s v="Prompt: How did your service contribute to better understanding of:&lt;br&gt;&lt;br&gt;1. Advocacy Skills&lt;br&gt;2. Designing a Solution&lt;br&gt;3. Empathy&lt;br&gt;4. Exploring Purpose&lt;br&gt;5.  Real World Experience Response: We got tot help 2nd and 3rd graders with math. It was super fun to get to know them all."/>
    <s v="intellichoice"/>
    <x v="2"/>
    <s v="2023"/>
  </r>
  <r>
    <x v="105"/>
    <s v="THS Class of 2025"/>
    <x v="2"/>
    <n v="1"/>
    <x v="1"/>
    <d v="2023-01-26T00:00:00"/>
    <s v="We helped Pre-K kids with their subtraction skills. We helped them make paper penguins and fish and create a math problem out of the scenario they made."/>
    <s v="Prompt: How did your service contribute to better understanding of:&lt;br&gt;&lt;br&gt;1. Advocacy Skills&lt;br&gt;2. Designing a Solution&lt;br&gt;3. Empathy&lt;br&gt;4. Exploring Purpose&lt;br&gt;5.  Real World Experience Response: We helped Pre-K kids work on subtraction. We helped the kids create paper penguins and fish and then together create a subtraction problem."/>
    <s v="Nathan Adams EL"/>
    <x v="2"/>
    <s v="2023"/>
  </r>
  <r>
    <x v="105"/>
    <s v="THS Class of 2025"/>
    <x v="2"/>
    <n v="2.5"/>
    <x v="1"/>
    <d v="2023-01-28T00:00:00"/>
    <m/>
    <s v="Prompt: How did your service contribute to better understanding of:&lt;br&gt;&lt;br&gt;1. Advocacy Skills&lt;br&gt;2. Designing a Solution&lt;br&gt;3. Empathy&lt;br&gt;4. Exploring Purpose&lt;br&gt;5.  Real World Experience Response: We helped kids work on there math books."/>
    <s v="intellichoice"/>
    <x v="2"/>
    <s v="2023"/>
  </r>
  <r>
    <x v="105"/>
    <s v="THS Class of 2025"/>
    <x v="2"/>
    <n v="2"/>
    <x v="1"/>
    <d v="2023-03-04T00:00:00"/>
    <m/>
    <s v="Prompt: How did your service contribute to better understanding of:&lt;br&gt;&lt;br&gt;1. Advocacy Skills&lt;br&gt;2. Designing a Solution&lt;br&gt;3. Empathy&lt;br&gt;4. Exploring Purpose&lt;br&gt;5.  Real World Experience Response: I helped with different activities at the perot"/>
    <s v="Perot Museum"/>
    <x v="2"/>
    <s v="2023"/>
  </r>
  <r>
    <x v="105"/>
    <s v="THS Class of 2025"/>
    <x v="2"/>
    <n v="2.5"/>
    <x v="1"/>
    <d v="2023-03-04T00:00:00"/>
    <m/>
    <s v="Prompt: How did your service contribute to better understanding of:&lt;br&gt;&lt;br&gt;1. Advocacy Skills&lt;br&gt;2. Designing a Solution&lt;br&gt;3. Empathy&lt;br&gt;4. Exploring Purpose&lt;br&gt;5.  Real World Experience Response: We helped kids with their workbooks."/>
    <s v="intellichoice"/>
    <x v="2"/>
    <s v="2023"/>
  </r>
  <r>
    <x v="105"/>
    <s v="THS Class of 2025"/>
    <x v="2"/>
    <n v="3"/>
    <x v="1"/>
    <d v="2023-03-06T00:00:00"/>
    <m/>
    <s v="Prompt: How did your service contribute to better understanding of:&lt;br&gt;&lt;br&gt;1. Advocacy Skills&lt;br&gt;2. Designing a Solution&lt;br&gt;3. Empathy&lt;br&gt;4. Exploring Purpose&lt;br&gt;5.  Real World Experience Response: We helped clean up our lake."/>
    <s v="Dallas Rowing Club"/>
    <x v="2"/>
    <s v="2023"/>
  </r>
  <r>
    <x v="107"/>
    <s v="THS Class of 2025"/>
    <x v="2"/>
    <n v="1"/>
    <x v="1"/>
    <d v="2022-09-19T00:00:00"/>
    <m/>
    <s v="Prompt: How did your service contribute to better understanding of:&lt;br&gt;&lt;br&gt;1. Advocacy Skills&lt;br&gt;2. Designing a Solution&lt;br&gt;3. Empathy&lt;br&gt;4. Exploring Purpose&lt;br&gt;5.  Real World Experience Response: During class, we researched policies and issues for our social impact projects. The topic that I chose was to give students across TX free meals during school. I was exploring purpose because I was learning about issues across Dallas and Texas that I want to create a solution to. I was finding a purpose for my efforts and how I could make a difference"/>
    <s v="Government SI Class"/>
    <x v="2"/>
    <s v="2022"/>
  </r>
  <r>
    <x v="107"/>
    <s v="THS Class of 2025"/>
    <x v="2"/>
    <n v="2"/>
    <x v="1"/>
    <d v="2022-12-11T00:00:00"/>
    <m/>
    <s v="Prompt: How did your service contribute to better understanding of:&lt;br&gt;&lt;br&gt;1. Advocacy Skills&lt;br&gt;2. Designing a Solution&lt;br&gt;3. Empathy&lt;br&gt;4. Exploring Purpose&lt;br&gt;5.  Real World Experience Response: I helped at the Best Buddies holiday party yesterday. I played with a few kids with Down syndrome so that their parents could have a couple of hours to themselves. I had a great time with the kids and they were super sweet. I enjoyed it and want to do it again, showing that I found a purpose that I enjoy."/>
    <s v="Hockaday Best Buddies"/>
    <x v="2"/>
    <s v="2022"/>
  </r>
  <r>
    <x v="108"/>
    <s v="THS Class of 2025"/>
    <x v="2"/>
    <n v="2.5"/>
    <x v="1"/>
    <d v="2022-11-12T00:00:00"/>
    <m/>
    <s v="Prompt: How did your service contribute to better understanding of:&lt;br&gt;&lt;br&gt;1. Advocacy Skills&lt;br&gt;2. Designing a Solution&lt;br&gt;3. Empathy&lt;br&gt;4. Exploring Purpose&lt;br&gt;5.  Real World Experience Response: Today, we heard from a 4th grade teacher from a DISD school about SEL, or emotional and social learning, and its effects on childrens learning. We then designed specific solutions on how to attack one of these common problems with an achievable solution."/>
    <s v="United To Learn"/>
    <x v="2"/>
    <s v="2022"/>
  </r>
  <r>
    <x v="108"/>
    <s v="THS Class of 2025"/>
    <x v="2"/>
    <n v="2.5"/>
    <x v="1"/>
    <d v="2023-02-23T00:00:00"/>
    <m/>
    <s v="Prompt: How did your service contribute to better understanding of:&lt;br&gt;&lt;br&gt;1. Advocacy Skills&lt;br&gt;2. Designing a Solution&lt;br&gt;3. Empathy&lt;br&gt;4. Exploring Purpose&lt;br&gt;5.  Real World Experience Response: Today, we talked about classroom environments and how it effects learning. Then, we began to work on our larger pitch about a specific problem in education that we want to help."/>
    <s v="United To Learn"/>
    <x v="2"/>
    <s v="2023"/>
  </r>
  <r>
    <x v="109"/>
    <s v="THS Class of 2025"/>
    <x v="2"/>
    <n v="1.5"/>
    <x v="1"/>
    <d v="2023-01-21T00:00:00"/>
    <m/>
    <s v="Prompt: How did your service contribute to better understanding of:&lt;br&gt;&lt;br&gt;1. Advocacy Skills&lt;br&gt;2. Designing a Solution&lt;br&gt;3. Empathy&lt;br&gt;4. Exploring Purpose&lt;br&gt;5.  Real World Experience Response: Researching opportunity gaps for low income kids and how it impacts learning"/>
    <s v="United to Learn"/>
    <x v="2"/>
    <s v="2023"/>
  </r>
  <r>
    <x v="110"/>
    <s v="THS Class of 2025"/>
    <x v="2"/>
    <n v="2"/>
    <x v="1"/>
    <d v="2022-11-03T00:00:00"/>
    <m/>
    <s v="Prompt: How did your service contribute to better understanding of:&lt;br&gt;&lt;br&gt;1. Advocacy Skills&lt;br&gt;2. Designing a Solution&lt;br&gt;3. Empathy&lt;br&gt;4. Exploring Purpose&lt;br&gt;5.  Real World Experience Response: I helped students build egg drop machines to explore their love of stem."/>
    <s v="STEM community service club"/>
    <x v="2"/>
    <s v="2022"/>
  </r>
  <r>
    <x v="288"/>
    <s v="THS Class of 2025"/>
    <x v="2"/>
    <n v="3"/>
    <x v="1"/>
    <d v="2023-05-14T00:00:00"/>
    <m/>
    <s v="Prompt: How did your service contribute to better understanding of:&lt;br&gt;&lt;br&gt;1. Advocacy Skills&lt;br&gt;2. Designing a Solution&lt;br&gt;3. Empathy&lt;br&gt;4. Exploring Purpose&lt;br&gt;5.  Real World Experience Response: I played in a kickball game to raise money for cancer research"/>
    <s v="American Cancer Association"/>
    <x v="2"/>
    <s v="2023"/>
  </r>
  <r>
    <x v="288"/>
    <s v="THS Class of 2025"/>
    <x v="2"/>
    <n v="2"/>
    <x v="1"/>
    <d v="2023-05-14T00:00:00"/>
    <m/>
    <s v="Prompt: How did your service contribute to better understanding of:&lt;br&gt;&lt;br&gt;1. Advocacy Skills&lt;br&gt;2. Designing a Solution&lt;br&gt;3. Empathy&lt;br&gt;4. Exploring Purpose&lt;br&gt;5.  Real World Experience Response: I listened to a dallas representative about our government and what we can do."/>
    <s v="United Way"/>
    <x v="2"/>
    <s v="2023"/>
  </r>
  <r>
    <x v="288"/>
    <s v="THS Class of 2025"/>
    <x v="2"/>
    <n v="13"/>
    <x v="1"/>
    <d v="2023-05-14T00:00:00"/>
    <m/>
    <s v="Prompt: How did your service contribute to better understanding of:&lt;br&gt;&lt;br&gt;1. Advocacy Skills&lt;br&gt;2. Designing a Solution&lt;br&gt;3. Empathy&lt;br&gt;4. Exploring Purpose&lt;br&gt;5.  Real World Experience Response: I helped tutor pre schoolers at Nathan adams elementary school. These are all the hours added up over the course of the year."/>
    <s v="Nathan adams preschool"/>
    <x v="2"/>
    <s v="2023"/>
  </r>
  <r>
    <x v="111"/>
    <s v="THS Class of 2025"/>
    <x v="2"/>
    <n v="1"/>
    <x v="1"/>
    <d v="2023-03-22T00:00:00"/>
    <m/>
    <s v="Prompt: How did your service contribute to better understanding of:&lt;br&gt;&lt;br&gt;1. Advocacy Skills&lt;br&gt;2. Designing a Solution&lt;br&gt;3. Empathy&lt;br&gt;4. Exploring Purpose&lt;br&gt;5.  Real World Experience Response: Impact Biology in the Zoo"/>
    <s v="Prototyping Fair"/>
    <x v="2"/>
    <s v="2023"/>
  </r>
  <r>
    <x v="111"/>
    <s v="THS Class of 2025"/>
    <x v="2"/>
    <n v="15"/>
    <x v="1"/>
    <d v="2023-01-17T00:00:00"/>
    <m/>
    <s v="Prompt: How did your service contribute to better understanding of:&lt;br&gt;&lt;br&gt;1. Advocacy Skills&lt;br&gt;2. Designing a Solution&lt;br&gt;3. Empathy&lt;br&gt;4. Exploring Purpose&lt;br&gt;5.  Real World Experience Response: In Mr. Bowman's government class, we spent a semester exploring an issue in Public Policy that was of importance to us. I chose to research (in-person and online) the opportunity gap in the American education system with a focus on Texas."/>
    <s v="The Hockaday School; SI Government Class"/>
    <x v="2"/>
    <s v="2023"/>
  </r>
  <r>
    <x v="111"/>
    <s v="THS Class of 2025"/>
    <x v="2"/>
    <n v="1.5"/>
    <x v="1"/>
    <d v="2023-04-04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3"/>
  </r>
  <r>
    <x v="111"/>
    <s v="THS Class of 2025"/>
    <x v="2"/>
    <n v="10.5"/>
    <x v="1"/>
    <d v="2023-04-05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alloted hours for remainder of schoolyear)"/>
    <x v="2"/>
    <s v="2023"/>
  </r>
  <r>
    <x v="111"/>
    <s v="THS Class of 2025"/>
    <x v="2"/>
    <n v="10.5"/>
    <x v="1"/>
    <d v="2023-04-05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allotted hours for remainder of schoolyear)"/>
    <x v="2"/>
    <s v="2023"/>
  </r>
  <r>
    <x v="111"/>
    <s v="THS Class of 2025"/>
    <x v="2"/>
    <n v="3"/>
    <x v="1"/>
    <d v="2023-04-05T00:00:00"/>
    <m/>
    <s v="Prompt: How did your service contribute to better understanding of:&lt;br&gt;&lt;br&gt;1. Advocacy Skills&lt;br&gt;2. Designing a Solution&lt;br&gt;3. Empathy&lt;br&gt;4. Exploring Purpose&lt;br&gt;5.  Real World Experience Response: I donated books to the Care for Cancer Book Drive."/>
    <s v="Care for Cancer Book Drive"/>
    <x v="2"/>
    <s v="2023"/>
  </r>
  <r>
    <x v="111"/>
    <s v="THS Class of 2025"/>
    <x v="2"/>
    <n v="4"/>
    <x v="1"/>
    <d v="2023-03-15T00:00:00"/>
    <m/>
    <s v="Prompt: How did your service contribute to better understanding of:&lt;br&gt;&lt;br&gt;1. Advocacy Skills&lt;br&gt;2. Designing a Solution&lt;br&gt;3. Empathy&lt;br&gt;4. Exploring Purpose&lt;br&gt;5.  Real World Experience Response: When I was in Chile for spring break, I participated in a trash pickup  session with locals."/>
    <s v="Trash pickup in Pichilemu, Chile"/>
    <x v="2"/>
    <s v="2023"/>
  </r>
  <r>
    <x v="235"/>
    <s v="THS Class of 2026"/>
    <x v="0"/>
    <n v="1.4"/>
    <x v="1"/>
    <d v="2023-05-12T00:00:00"/>
    <m/>
    <s v="Prompt: How did your service contribute to better understanding of:&lt;br&gt;&lt;br&gt;1. Advocacy Skills&lt;br&gt;2. Designing a Solution&lt;br&gt;3. Empathy&lt;br&gt;4. Exploring Purpose&lt;br&gt;5.  Real World Experience Response: Packing food to send to the children in the Dominican Republic helped me explore purpose because we talked a lot about the impact it would be making"/>
    <s v="FMSC"/>
    <x v="0"/>
    <s v="2023"/>
  </r>
  <r>
    <x v="112"/>
    <s v="THS Class of 2026"/>
    <x v="0"/>
    <n v="2"/>
    <x v="1"/>
    <d v="2022-10-01T00:00:00"/>
    <m/>
    <s v="Prompt: How did your service contribute to better understanding of:&lt;br&gt;&lt;br&gt;1. Advocacy Skills&lt;br&gt;2. Designing a Solution&lt;br&gt;3. Empathy&lt;br&gt;4. Exploring Purpose&lt;br&gt;5.  Real World Experience Response: I enjoyed cleaning wildlife habitats to help animals thrive in the urban environment. I was able to improve the homes of birds, turtles, and other animals. We cleaned the trash (glass pieces, plastic bottles, underwear, cigarettes, plastic straws, and wrappers) along the Trinity River Watershed. I was able to find my purpose of helping the environment and restoring the animals habitats to its original condition."/>
    <s v="Texas Conservation Alliance"/>
    <x v="0"/>
    <s v="2022"/>
  </r>
  <r>
    <x v="112"/>
    <s v="THS Class of 2026"/>
    <x v="0"/>
    <n v="6"/>
    <x v="1"/>
    <d v="2022-10-06T00:00:00"/>
    <m/>
    <s v="Prompt: How did your service contribute to better understanding of:&lt;br&gt;&lt;br&gt;1. Advocacy Skills&lt;br&gt;2. Designing a Solution&lt;br&gt;3. Empathy&lt;br&gt;4. Exploring Purpose&lt;br&gt;5.  Real World Experience Response: Today in the challenge lab, I was teaching little kids how to make paper monster hands and make them bend and move using straws, string, and tape. I was able to assist the classes that were here for field trips and younger kids who were interested in making a craft. I was able to explore the purpose of using materials at hand to create something useful. I really enjoyed working with the kids to make their art projects."/>
    <s v="Perot Museum"/>
    <x v="0"/>
    <s v="2022"/>
  </r>
  <r>
    <x v="112"/>
    <s v="THS Class of 2026"/>
    <x v="0"/>
    <n v="7.5"/>
    <x v="1"/>
    <d v="2022-10-10T00:00:00"/>
    <m/>
    <s v="Prompt: How did your service contribute to better understanding of:&lt;br&gt;&lt;br&gt;1. Advocacy Skills&lt;br&gt;2. Designing a Solution&lt;br&gt;3. Empathy&lt;br&gt;4. Exploring Purpose&lt;br&gt;5.  Real World Experience Response: Today, I was in the Tom Hunt Energy Hall, and the Dynamic Earth Hall. I was exploring the purpose of drilling for resources and the way our earth was formed."/>
    <s v="Perot Museum"/>
    <x v="0"/>
    <s v="2022"/>
  </r>
  <r>
    <x v="112"/>
    <s v="THS Class of 2026"/>
    <x v="0"/>
    <n v="1.5"/>
    <x v="1"/>
    <d v="2022-11-15T00:00:00"/>
    <m/>
    <s v="Prompt: How did your service contribute to better understanding of:&lt;br&gt;&lt;br&gt;1. Advocacy Skills&lt;br&gt;2. Designing a Solution&lt;br&gt;3. Empathy&lt;br&gt;4. Exploring Purpose&lt;br&gt;5.  Real World Experience Response: I taught people how to code in my school club, Girls Who Code. I was able to introduce the projects for the year and talk about basic scratch programming."/>
    <s v="Girls Who Code"/>
    <x v="0"/>
    <s v="2022"/>
  </r>
  <r>
    <x v="112"/>
    <s v="THS Class of 2026"/>
    <x v="0"/>
    <n v="7.5"/>
    <x v="1"/>
    <d v="2022-11-21T00:00:00"/>
    <m/>
    <s v="Prompt: How did your service contribute to better understanding of:&lt;br&gt;&lt;br&gt;1. Advocacy Skills&lt;br&gt;2. Designing a Solution&lt;br&gt;3. Empathy&lt;br&gt;4. Exploring Purpose&lt;br&gt;5.  Real World Experience Response: Today, I was in the new Pixar Exhibit and I got to learn how they create their animated characters using tools (to create texture, size, shape, depth, color, etc). I got to help little kids look at their favorite animated movies (Walle, Coco, Toy Story, Monsters Inc, Finding Nemo, Incredibles, etc) and understand how they were made. I was also on level one guest support where I answered many questions and scanned peoples entrance tickets as well and ocean movie and Pixar tickets."/>
    <s v="Perot Museum"/>
    <x v="0"/>
    <s v="2022"/>
  </r>
  <r>
    <x v="112"/>
    <s v="THS Class of 2026"/>
    <x v="0"/>
    <n v="1.5"/>
    <x v="1"/>
    <d v="2022-12-13T00:00:00"/>
    <m/>
    <s v="Prompt: How did your service contribute to better understanding of:&lt;br&gt;&lt;br&gt;1. Advocacy Skills&lt;br&gt;2. Designing a Solution&lt;br&gt;3. Empathy&lt;br&gt;4. Exploring Purpose&lt;br&gt;5.  Real World Experience Response: Today I got to teach a new set of the kids the previous lesson. We added in more content to our activity (photo AI generator) and edited our presentation."/>
    <s v="Hour Of Code"/>
    <x v="0"/>
    <s v="2022"/>
  </r>
  <r>
    <x v="112"/>
    <s v="THS Class of 2026"/>
    <x v="0"/>
    <n v="1.5"/>
    <x v="1"/>
    <d v="2022-12-15T00:00:00"/>
    <m/>
    <s v="Prompt: How did your service contribute to better understanding of:&lt;br&gt;&lt;br&gt;1. Advocacy Skills&lt;br&gt;2. Designing a Solution&lt;br&gt;3. Empathy&lt;br&gt;4. Exploring Purpose&lt;br&gt;5.  Real World Experience Response: This was the last set of 4th graders that me and the leadership team of the high school Girls Who Code club. This opportunity was really great and I enjoyed teaching the little kids."/>
    <s v="Hour of Code"/>
    <x v="0"/>
    <s v="2022"/>
  </r>
  <r>
    <x v="112"/>
    <s v="THS Class of 2026"/>
    <x v="0"/>
    <n v="7.5"/>
    <x v="1"/>
    <d v="2022-12-19T00:00:00"/>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also down on the 1st floor as part of guest services."/>
    <s v="Perot Museum"/>
    <x v="0"/>
    <s v="2022"/>
  </r>
  <r>
    <x v="112"/>
    <s v="THS Class of 2026"/>
    <x v="0"/>
    <n v="7.5"/>
    <x v="1"/>
    <d v="2022-12-22T00:00:00"/>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was in the children‚Äôs museum where I managed the food mart, and helped track down runaway kids."/>
    <s v="Perot Museum"/>
    <x v="0"/>
    <s v="2022"/>
  </r>
  <r>
    <x v="112"/>
    <s v="THS Class of 2026"/>
    <x v="0"/>
    <n v="1.5"/>
    <x v="1"/>
    <d v="2023-03-03T00:00:00"/>
    <m/>
    <s v="Prompt: How did your service contribute to better understanding of:&lt;br&gt;&lt;br&gt;1. Advocacy Skills&lt;br&gt;2. Designing a Solution&lt;br&gt;3. Empathy&lt;br&gt;4. Exploring Purpose&lt;br&gt;5.  Real World Experience Response: This was my third tutor session with Kingston and Ricky (5th and 2nd graders). I prepared lessons for each of them containing fractions, decimals, and word problems. I also assigned them homework questions and helped them with any questions they had."/>
    <s v="NECEF"/>
    <x v="0"/>
    <s v="2023"/>
  </r>
  <r>
    <x v="305"/>
    <s v="THS Class of 2026"/>
    <x v="0"/>
    <n v="17"/>
    <x v="1"/>
    <d v="2023-04-12T00:00:00"/>
    <m/>
    <s v="Prompt: How did your service contribute to better understanding of:&lt;br&gt;&lt;br&gt;1. Advocacy Skills&lt;br&gt;2. Designing a Solution&lt;br&gt;3. Empathy&lt;br&gt;4. Exploring Purpose&lt;br&gt;5.  Real World Experience Response: Transferring hours"/>
    <s v="Hockaday"/>
    <x v="0"/>
    <s v="2023"/>
  </r>
  <r>
    <x v="113"/>
    <s v="THS Class of 2026"/>
    <x v="0"/>
    <n v="2"/>
    <x v="1"/>
    <d v="2022-12-16T00:00:00"/>
    <m/>
    <s v="Prompt: How did your service contribute to better understanding of:&lt;br&gt;&lt;br&gt;1. Advocacy Skills&lt;br&gt;2. Designing a Solution&lt;br&gt;3. Empathy&lt;br&gt;4. Exploring Purpose&lt;br&gt;5.  Real World Experience Response: We filmed ourselves reading books for little kids in the hospital who aren‚Äôt able to leave and check out books. We also made book marks for them and wrote letters to staff. We advocated for them to be more literate."/>
    <s v="Scottish Rite Childrens Hospital"/>
    <x v="0"/>
    <s v="2022"/>
  </r>
  <r>
    <x v="114"/>
    <s v="THS Class of 2026"/>
    <x v="0"/>
    <n v="2"/>
    <x v="1"/>
    <d v="2022-12-16T00:00:00"/>
    <m/>
    <s v="Prompt: How did your service contribute to better understanding of:&lt;br&gt;&lt;br&gt;1. Advocacy Skills&lt;br&gt;2. Designing a Solution&lt;br&gt;3. Empathy&lt;br&gt;4. Exploring Purpose&lt;br&gt;5.  Real World Experience Response: I read books and made cards for the children and workers in the hospital. I explored a purpose because I did something that I have not done before, and I found purpose in it. I felt good helping the people in the hospital and I hope I helped cheer them up this holiday."/>
    <s v="Children's Medical Center"/>
    <x v="0"/>
    <s v="2022"/>
  </r>
  <r>
    <x v="115"/>
    <s v="THS Class of 2026"/>
    <x v="0"/>
    <n v="5"/>
    <x v="1"/>
    <d v="2022-11-30T00:00:00"/>
    <m/>
    <s v="Prompt: How did your service contribute to better understanding of:&lt;br&gt;&lt;br&gt;1. Advocacy Skills&lt;br&gt;2. Designing a Solution&lt;br&gt;3. Empathy&lt;br&gt;4. Exploring Purpose&lt;br&gt;5.  Real World Experience Response: I made a recording of me reading 5 books and uploaded them for the reading videos."/>
    <m/>
    <x v="0"/>
    <s v="2022"/>
  </r>
  <r>
    <x v="115"/>
    <s v="THS Class of 2026"/>
    <x v="0"/>
    <n v="2"/>
    <x v="1"/>
    <d v="2022-12-08T00:00:00"/>
    <m/>
    <s v="Prompt: How did your service contribute to better understanding of:&lt;br&gt;&lt;br&gt;1. Advocacy Skills&lt;br&gt;2. Designing a Solution&lt;br&gt;3. Empathy&lt;br&gt;4. Exploring Purpose&lt;br&gt;5.  Real World Experience Response: i made recordings of me reading books for the kids in the hospital"/>
    <s v="care for cancer"/>
    <x v="0"/>
    <s v="2022"/>
  </r>
  <r>
    <x v="116"/>
    <s v="THS Class of 2026"/>
    <x v="0"/>
    <n v="2"/>
    <x v="1"/>
    <d v="2022-10-01T00:00:00"/>
    <m/>
    <s v="Prompt: How did your service contribute to better understanding of:&lt;br&gt;&lt;br&gt;1. Advocacy Skills&lt;br&gt;2. Designing a Solution&lt;br&gt;3. Empathy&lt;br&gt;4. Exploring Purpose&lt;br&gt;5.  Real World Experience Response: we picked up trash and explored ways to limit our litter"/>
    <s v="texas conservation alliance"/>
    <x v="0"/>
    <s v="2022"/>
  </r>
  <r>
    <x v="290"/>
    <s v="THS Class of 2026"/>
    <x v="0"/>
    <n v="1"/>
    <x v="1"/>
    <d v="2022-11-13T00:00:00"/>
    <m/>
    <s v="Prompt: How did your service contribute to better understanding of:&lt;br&gt;&lt;br&gt;1. Advocacy Skills&lt;br&gt;2. Designing a Solution&lt;br&gt;3. Empathy&lt;br&gt;4. Exploring Purpose&lt;br&gt;5.  Real World Experience Response: We learned about valuing ourselves and we talked about beauty standards of our generation"/>
    <s v="Girl Scouts"/>
    <x v="0"/>
    <s v="2022"/>
  </r>
  <r>
    <x v="236"/>
    <s v="THS Class of 2026"/>
    <x v="0"/>
    <n v="2"/>
    <x v="1"/>
    <d v="2022-12-16T00:00:00"/>
    <m/>
    <s v="Prompt: How did your service contribute to better understanding of:&lt;br&gt;&lt;br&gt;1. Advocacy Skills&lt;br&gt;2. Designing a Solution&lt;br&gt;3. Empathy&lt;br&gt;4. Exploring Purpose&lt;br&gt;5.  Real World Experience Response: this helped me understand that our cards and notes really do make a difference and it helps bring others happiness"/>
    <s v="Children's Medical Hospital"/>
    <x v="0"/>
    <s v="2022"/>
  </r>
  <r>
    <x v="236"/>
    <s v="THS Class of 2026"/>
    <x v="2"/>
    <n v="2"/>
    <x v="1"/>
    <d v="2023-06-01T00:00:00"/>
    <m/>
    <s v="Prompt: How did your service contribute to better understanding of:&lt;br&gt;&lt;br&gt;1. Advocacy Skills&lt;br&gt;2. Designing a Solution&lt;br&gt;3. Empathy&lt;br&gt;4. Exploring Purpose&lt;br&gt;5.  Real World Experience Response: Today we packaged food to send to children and Kenya and this will help feed over 300 kids"/>
    <s v="Feed My Starving Children - Richardson, TX"/>
    <x v="0"/>
    <s v="2023"/>
  </r>
  <r>
    <x v="238"/>
    <s v="THS Class of 2026"/>
    <x v="0"/>
    <n v="0.5"/>
    <x v="1"/>
    <d v="2022-11-16T00:00:00"/>
    <m/>
    <s v="Prompt: How did your service contribute to better understanding of:&lt;br&gt;&lt;br&gt;1. Advocacy Skills&lt;br&gt;2. Designing a Solution&lt;br&gt;3. Empathy&lt;br&gt;4. Exploring Purpose&lt;br&gt;5.  Real World Experience Response: This meeting helped me explore purpose because it helped me realize a new side of social impact that I had never thought of before"/>
    <s v="725 Dream"/>
    <x v="0"/>
    <s v="2022"/>
  </r>
  <r>
    <x v="238"/>
    <s v="THS Class of 2026"/>
    <x v="0"/>
    <n v="2"/>
    <x v="1"/>
    <d v="2022-12-16T00:00:00"/>
    <m/>
    <s v="Prompt: How did your service contribute to better understanding of:&lt;br&gt;&lt;br&gt;1. Advocacy Skills&lt;br&gt;2. Designing a Solution&lt;br&gt;3. Empathy&lt;br&gt;4. Exploring Purpose&lt;br&gt;5.  Real World Experience Response: making cards for nurses, making audiobooks for kids"/>
    <s v="Hockaday"/>
    <x v="0"/>
    <s v="2022"/>
  </r>
  <r>
    <x v="239"/>
    <s v="THS Class of 2026"/>
    <x v="0"/>
    <n v="7.5"/>
    <x v="1"/>
    <d v="2022-09-09T00:00:00"/>
    <m/>
    <s v="Prompt: How did your service contribute to better understanding of:&lt;br&gt;&lt;br&gt;1. Advocacy Skills&lt;br&gt;2. Designing a Solution&lt;br&gt;3. Empathy&lt;br&gt;4. Exploring Purpose&lt;br&gt;5.  Real World Experience Response: I really like helping the kids in that I find them fun to be around and it gave my summer structure and purpose."/>
    <s v="United To Learn"/>
    <x v="0"/>
    <s v="2022"/>
  </r>
  <r>
    <x v="239"/>
    <s v="THS Class of 2026"/>
    <x v="0"/>
    <n v="0.1"/>
    <x v="1"/>
    <d v="2022-09-09T00:00:00"/>
    <m/>
    <s v="Prompt: How did your service contribute to better understanding of:&lt;br&gt;&lt;br&gt;1. Advocacy Skills&lt;br&gt;2. Designing a Solution&lt;br&gt;3. Empathy&lt;br&gt;4. Exploring Purpose&lt;br&gt;5.  Real World Experience Response: Same"/>
    <s v="United To Learn"/>
    <x v="0"/>
    <s v="2022"/>
  </r>
  <r>
    <x v="242"/>
    <s v="THS Class of 2026"/>
    <x v="0"/>
    <n v="1"/>
    <x v="1"/>
    <d v="2022-11-13T00:00:00"/>
    <s v="We did a free to be me project about girls and self esteem"/>
    <s v="Prompt: How did your service contribute to better understanding of:&lt;br&gt;&lt;br&gt;1. Advocacy Skills&lt;br&gt;2. Designing a Solution&lt;br&gt;3. Empathy&lt;br&gt;4. Exploring Purpose&lt;br&gt;5.  Real World Experience Response: Exploring the purpose of how we make other feel good about themselves"/>
    <m/>
    <x v="0"/>
    <s v="2022"/>
  </r>
  <r>
    <x v="242"/>
    <s v="THS Class of 2026"/>
    <x v="0"/>
    <n v="1"/>
    <x v="1"/>
    <d v="2023-01-04T00:00:00"/>
    <m/>
    <s v="Prompt: How did your service contribute to better understanding of:&lt;br&gt;&lt;br&gt;1. Advocacy Skills&lt;br&gt;2. Designing a Solution&lt;br&gt;3. Empathy&lt;br&gt;4. Exploring Purpose&lt;br&gt;5.  Real World Experience Response: I helped read books for children in the hospital"/>
    <m/>
    <x v="0"/>
    <s v="2023"/>
  </r>
  <r>
    <x v="118"/>
    <s v="THS Class of 2026"/>
    <x v="0"/>
    <n v="1"/>
    <x v="1"/>
    <d v="2023-03-07T00:00:00"/>
    <m/>
    <s v="Prompt: How did your service contribute to better understanding of:&lt;br&gt;&lt;br&gt;1. Advocacy Skills&lt;br&gt;2. Designing a Solution&lt;br&gt;3. Empathy&lt;br&gt;4. Exploring Purpose&lt;br&gt;5.  Real World Experience Response: I was able to explore purpose at Genesis by helping out the kids that stay there. We played and did activities, and it was lots of fun. This helped to show me that it is something I really enjoy and perhaps should look into pursuing."/>
    <s v="Genesis Women's Shelter"/>
    <x v="0"/>
    <s v="2023"/>
  </r>
  <r>
    <x v="119"/>
    <s v="THS Class of 2026"/>
    <x v="0"/>
    <n v="2"/>
    <x v="1"/>
    <d v="2022-10-08T00:00:00"/>
    <m/>
    <s v="Prompt: How did your service contribute to better understanding of:&lt;br&gt;&lt;br&gt;1. Advocacy Skills&lt;br&gt;2. Designing a Solution&lt;br&gt;3. Empathy&lt;br&gt;4. Exploring Purpose&lt;br&gt;5.  Real World Experience Response: It allowed us to see the purpose in interacting with  and helping kids."/>
    <s v="Perot Museum"/>
    <x v="0"/>
    <s v="2022"/>
  </r>
  <r>
    <x v="120"/>
    <s v="THS Class of 2026"/>
    <x v="0"/>
    <n v="3"/>
    <x v="1"/>
    <d v="2022-10-25T00:00:00"/>
    <m/>
    <s v="Prompt: How did your service contribute to better understanding of:&lt;br&gt;&lt;br&gt;1. Advocacy Skills&lt;br&gt;2. Designing a Solution&lt;br&gt;3. Empathy&lt;br&gt;4. Exploring Purpose&lt;br&gt;5.  Real World Experience Response: I was able to realize how small three hours of my life can impact so many others."/>
    <s v="Feed My Starving Children - Richardson, TX"/>
    <x v="0"/>
    <s v="2022"/>
  </r>
  <r>
    <x v="120"/>
    <s v="THS Class of 2026"/>
    <x v="0"/>
    <n v="2.5"/>
    <x v="1"/>
    <d v="2022-11-08T00:00:00"/>
    <m/>
    <s v="Prompt: How did your service contribute to better understanding of:&lt;br&gt;&lt;br&gt;1. Advocacy Skills&lt;br&gt;2. Designing a Solution&lt;br&gt;3. Empathy&lt;br&gt;4. Exploring Purpose&lt;br&gt;5.  Real World Experience Response: I realize that I could help people from all the way across the world just by packing boxes for two hours"/>
    <s v="Feed My Starving Children - Richardson, TX"/>
    <x v="0"/>
    <s v="2022"/>
  </r>
  <r>
    <x v="120"/>
    <s v="THS Class of 2026"/>
    <x v="0"/>
    <n v="1"/>
    <x v="1"/>
    <d v="2023-02-06T00:00:00"/>
    <m/>
    <s v="Prompt: How did your service contribute to better understanding of:&lt;br&gt;&lt;br&gt;1. Advocacy Skills&lt;br&gt;2. Designing a Solution&lt;br&gt;3. Empathy&lt;br&gt;4. Exploring Purpose&lt;br&gt;5.  Real World Experience Response: I partnered with SMU to help load cans for a food drive. It helped me realize that even an hour a day can help a lot of people."/>
    <s v="Girl Scouts of Southwest Texas"/>
    <x v="0"/>
    <s v="2023"/>
  </r>
  <r>
    <x v="291"/>
    <s v="THS Class of 2026"/>
    <x v="0"/>
    <n v="1"/>
    <x v="1"/>
    <d v="2022-11-03T00:00:00"/>
    <m/>
    <s v="Prompt: How did your service contribute to better understanding of:&lt;br&gt;&lt;br&gt;1. Advocacy Skills&lt;br&gt;2. Designing a Solution&lt;br&gt;3. Empathy&lt;br&gt;4. Exploring Purpose&lt;br&gt;5.  Real World Experience Response: Today we taught kids sight words which I had to advocate for a kid who kept getting talked over and never got to learn"/>
    <s v="Summit Tutoring"/>
    <x v="0"/>
    <s v="2022"/>
  </r>
  <r>
    <x v="291"/>
    <s v="THS Class of 2026"/>
    <x v="0"/>
    <n v="1"/>
    <x v="1"/>
    <d v="2022-11-10T00:00:00"/>
    <m/>
    <s v="Prompt: How did your service contribute to better understanding of:&lt;br&gt;&lt;br&gt;1. Advocacy Skills&lt;br&gt;2. Designing a Solution&lt;br&gt;3. Empathy&lt;br&gt;4. Exploring Purpose&lt;br&gt;5.  Real World Experience Response: It felt a great sense of accomplishment and pride when the kids I was teaching learned the correct words"/>
    <s v="Summit Tutoring"/>
    <x v="0"/>
    <s v="2022"/>
  </r>
  <r>
    <x v="291"/>
    <s v="THS Class of 2026"/>
    <x v="0"/>
    <n v="1"/>
    <x v="1"/>
    <d v="2023-01-13T00:00:00"/>
    <m/>
    <s v="Prompt: How did your service contribute to better understanding of:&lt;br&gt;&lt;br&gt;1. Advocacy Skills&lt;br&gt;2. Designing a Solution&lt;br&gt;3. Empathy&lt;br&gt;4. Exploring Purpose&lt;br&gt;5.  Real World Experience Response: I helped kids read today and I think this bettered my understanding of exploring purpose to see what I want to do with my life and how I can help these kids in anyway I can"/>
    <s v="Anne Frank EL"/>
    <x v="0"/>
    <s v="2023"/>
  </r>
  <r>
    <x v="291"/>
    <s v="THS Class of 2026"/>
    <x v="0"/>
    <n v="3"/>
    <x v="1"/>
    <d v="2023-02-20T00:00:00"/>
    <m/>
    <s v="Prompt: How did your service contribute to better understanding of:&lt;br&gt;&lt;br&gt;1. Advocacy Skills&lt;br&gt;2. Designing a Solution&lt;br&gt;3. Empathy&lt;br&gt;4. Exploring Purpose&lt;br&gt;5.  Real World Experience Response: We get to deliver food to people in need"/>
    <s v="Meals on Wheels"/>
    <x v="0"/>
    <s v="2023"/>
  </r>
  <r>
    <x v="292"/>
    <s v="THS Class of 2026"/>
    <x v="0"/>
    <n v="1.5"/>
    <x v="1"/>
    <d v="2022-10-25T00:00:00"/>
    <m/>
    <s v="Prompt: How did your service contribute to better understanding of:&lt;br&gt;&lt;br&gt;1. Advocacy Skills&lt;br&gt;2. Designing a Solution&lt;br&gt;3. Empathy&lt;br&gt;4. Exploring Purpose&lt;br&gt;5.  Real World Experience Response: l made an impact in my community by learning to tutor little kids who need our help"/>
    <s v="Herbert Marcus EL"/>
    <x v="0"/>
    <s v="2022"/>
  </r>
  <r>
    <x v="292"/>
    <s v="THS Class of 2026"/>
    <x v="0"/>
    <n v="2"/>
    <x v="1"/>
    <d v="2022-12-06T00:00:00"/>
    <m/>
    <s v="Prompt: How did your service contribute to better understanding of:&lt;br&gt;&lt;br&gt;1. Advocacy Skills&lt;br&gt;2. Designing a Solution&lt;br&gt;3. Empathy&lt;br&gt;4. Exploring Purpose&lt;br&gt;5.  Real World Experience Response: We helped kids learn math."/>
    <s v="Marcus Tutoring"/>
    <x v="0"/>
    <s v="2022"/>
  </r>
  <r>
    <x v="121"/>
    <s v="THS Class of 2026"/>
    <x v="0"/>
    <n v="1.8"/>
    <x v="1"/>
    <d v="2022-10-06T00:00:00"/>
    <s v="I shelved books at the Dallas Public Library-Preston and Royal location"/>
    <s v="Prompt: How did your service contribute to better understanding of:&lt;br&gt;&lt;br&gt;1. Advocacy Skills&lt;br&gt;2. Designing a Solution&lt;br&gt;3. Empathy&lt;br&gt;4. Exploring Purpose&lt;br&gt;5.  Real World Experience Response: i love books and reading so i helped out at my local dallas public library"/>
    <s v="Dallas Public Library-Preston and Royal"/>
    <x v="0"/>
    <s v="2022"/>
  </r>
  <r>
    <x v="121"/>
    <s v="THS Class of 2026"/>
    <x v="0"/>
    <n v="1.7"/>
    <x v="1"/>
    <d v="2023-05-12T00:00:00"/>
    <m/>
    <s v="Prompt: How did your service contribute to better understanding of:&lt;br&gt;&lt;br&gt;1. Advocacy Skills&lt;br&gt;2. Designing a Solution&lt;br&gt;3. Empathy&lt;br&gt;4. Exploring Purpose&lt;br&gt;5.  Real World Experience Response: i shelved books at my local library"/>
    <s v="Dallas Public Library-Preston and Royal"/>
    <x v="0"/>
    <s v="2023"/>
  </r>
  <r>
    <x v="121"/>
    <s v="THS Class of 2026"/>
    <x v="0"/>
    <n v="1"/>
    <x v="1"/>
    <d v="2023-04-05T00:00:00"/>
    <m/>
    <s v="Prompt: How did your service contribute to better understanding of:&lt;br&gt;&lt;br&gt;1. Advocacy Skills&lt;br&gt;2. Designing a Solution&lt;br&gt;3. Empathy&lt;br&gt;4. Exploring Purpose&lt;br&gt;5.  Real World Experience Response: we prepared for the social impact bizaar"/>
    <s v="Community Crafts Club"/>
    <x v="0"/>
    <s v="2023"/>
  </r>
  <r>
    <x v="245"/>
    <s v="THS Class of 2026"/>
    <x v="0"/>
    <n v="3"/>
    <x v="1"/>
    <d v="2022-10-01T00:00:00"/>
    <m/>
    <s v="Prompt: How did your service contribute to better understanding of:&lt;br&gt;&lt;br&gt;1. Advocacy Skills&lt;br&gt;2. Designing a Solution&lt;br&gt;3. Empathy&lt;br&gt;4. Exploring Purpose&lt;br&gt;5.  Real World Experience Response: We picked up trash and while we were doing it we were exploring the importance and the impact that litter has on the community."/>
    <s v="Texas Conservation Alliance"/>
    <x v="0"/>
    <s v="2022"/>
  </r>
  <r>
    <x v="245"/>
    <s v="THS Class of 2026"/>
    <x v="0"/>
    <n v="25"/>
    <x v="1"/>
    <d v="2023-01-11T00:00:00"/>
    <m/>
    <s v="Prompt: How did your service contribute to better understanding of:&lt;br&gt;&lt;br&gt;1. Advocacy Skills&lt;br&gt;2. Designing a Solution&lt;br&gt;3. Empathy&lt;br&gt;4. Exploring Purpose&lt;br&gt;5.  Real World Experience Response: Over these last weeks in december and january, i have been holding practices with the girls on the team to make sure that they understand new skills and to allow for exercise in order to make sure they stay healthy. By doing this I am exploring purpose in health and learning how to be more social while having fun all the while."/>
    <s v="Rowlett Youth Soccer Association"/>
    <x v="0"/>
    <s v="2023"/>
  </r>
  <r>
    <x v="245"/>
    <s v="THS Class of 2026"/>
    <x v="0"/>
    <n v="20"/>
    <x v="1"/>
    <d v="2023-02-05T00:00:00"/>
    <m/>
    <s v="Prompt: How did your service contribute to better understanding of:&lt;br&gt;&lt;br&gt;1. Advocacy Skills&lt;br&gt;2. Designing a Solution&lt;br&gt;3. Empathy&lt;br&gt;4. Exploring Purpose&lt;br&gt;5.  Real World Experience Response: Starting up the spring season, I have been holding more practices to help the girls get ready for the season. With the help of my father, we have made so much progress and are excited for the first game. I have been exploring leadership and how I might be a leader later on in life."/>
    <s v="Rowlett Youth Soccer Association"/>
    <x v="0"/>
    <s v="2023"/>
  </r>
  <r>
    <x v="245"/>
    <s v="THS Class of 2026"/>
    <x v="0"/>
    <n v="20"/>
    <x v="1"/>
    <d v="2023-04-01T00:00:00"/>
    <m/>
    <s v="Prompt: How did your service contribute to better understanding of:&lt;br&gt;&lt;br&gt;1. Advocacy Skills&lt;br&gt;2. Designing a Solution&lt;br&gt;3. Empathy&lt;br&gt;4. Exploring Purpose&lt;br&gt;5.  Real World Experience Response: Through these last couple of weeks, my father and I have been coaching this group of young girls and teaching them how to play soccer correctly, with the right skills and how play play together as a team."/>
    <s v="Rowlett Youth Soccer Association"/>
    <x v="0"/>
    <s v="2023"/>
  </r>
  <r>
    <x v="246"/>
    <s v="THS Class of 2026"/>
    <x v="0"/>
    <n v="0.5"/>
    <x v="1"/>
    <d v="2022-10-12T00:00:00"/>
    <m/>
    <s v="Prompt: How did your service contribute to better understanding of:&lt;br&gt;&lt;br&gt;1. Advocacy Skills&lt;br&gt;2. Designing a Solution&lt;br&gt;3. Empathy&lt;br&gt;4. Exploring Purpose&lt;br&gt;5.  Real World Experience Response: We learned about what we are going to do in this club and our impact."/>
    <s v="new/gen"/>
    <x v="0"/>
    <s v="2022"/>
  </r>
  <r>
    <x v="246"/>
    <s v="THS Class of 2026"/>
    <x v="0"/>
    <n v="1"/>
    <x v="1"/>
    <d v="2022-11-14T00:00:00"/>
    <m/>
    <s v="Prompt: How did your service contribute to better understanding of:&lt;br&gt;&lt;br&gt;1. Advocacy Skills&lt;br&gt;2. Designing a Solution&lt;br&gt;3. Empathy&lt;br&gt;4. Exploring Purpose&lt;br&gt;5.  Real World Experience Response: We made hand turkeys for the kids so they can write down what they are thankful for."/>
    <s v="Wesley Rankin Community Center"/>
    <x v="0"/>
    <s v="2022"/>
  </r>
  <r>
    <x v="246"/>
    <s v="THS Class of 2026"/>
    <x v="0"/>
    <n v="3"/>
    <x v="1"/>
    <d v="2022-12-10T00:00:00"/>
    <m/>
    <s v="Prompt: How did your service contribute to better understanding of:&lt;br&gt;&lt;br&gt;1. Advocacy Skills&lt;br&gt;2. Designing a Solution&lt;br&gt;3. Empathy&lt;br&gt;4. Exploring Purpose&lt;br&gt;5.  Real World Experience Response: We helped set up for Project Care. Project Care is an annual party to celebrate the families at the community center and this year was very special because it was Wesley-Rankin‚Äôs 120th anniversary."/>
    <s v="Wesley Rankin Community Center"/>
    <x v="0"/>
    <s v="2022"/>
  </r>
  <r>
    <x v="247"/>
    <s v="THS Class of 2026"/>
    <x v="0"/>
    <n v="1"/>
    <x v="1"/>
    <d v="2022-10-12T00:00:00"/>
    <m/>
    <s v="Prompt: How did your service contribute to better understanding of:&lt;br&gt;&lt;br&gt;1. Advocacy Skills&lt;br&gt;2. Designing a Solution&lt;br&gt;3. Empathy&lt;br&gt;4. Exploring Purpose&lt;br&gt;5.  Real World Experience Response: tutoring youth"/>
    <s v="Hockaday"/>
    <x v="0"/>
    <s v="2022"/>
  </r>
  <r>
    <x v="247"/>
    <s v="THS Class of 2026"/>
    <x v="0"/>
    <n v="1"/>
    <x v="1"/>
    <d v="2023-04-12T00:00:00"/>
    <m/>
    <s v="Prompt: How did your service contribute to better understanding of:&lt;br&gt;&lt;br&gt;1. Advocacy Skills&lt;br&gt;2. Designing a Solution&lt;br&gt;3. Empathy&lt;br&gt;4. Exploring Purpose&lt;br&gt;5.  Real World Experience Response: Helping people learn"/>
    <s v="Arthur Kramer EL"/>
    <x v="0"/>
    <s v="2023"/>
  </r>
  <r>
    <x v="122"/>
    <s v="THS Class of 2026"/>
    <x v="0"/>
    <n v="2"/>
    <x v="1"/>
    <d v="2022-10-04T00:00:00"/>
    <m/>
    <s v="Prompt: How did your service contribute to better understanding of:&lt;br&gt;&lt;br&gt;1. Advocacy Skills&lt;br&gt;2. Designing a Solution&lt;br&gt;3. Empathy&lt;br&gt;4. Exploring Purpose&lt;br&gt;5.  Real World Experience Response: I realized the impact I have in the world and how picking up one small piece of trash can make a change."/>
    <s v="Texas Conservation Association"/>
    <x v="0"/>
    <s v="2022"/>
  </r>
  <r>
    <x v="122"/>
    <s v="THS Class of 2026"/>
    <x v="0"/>
    <n v="3"/>
    <x v="1"/>
    <d v="2023-04-19T00:00:00"/>
    <m/>
    <s v="Prompt: How did your service contribute to better understanding of:&lt;br&gt;&lt;br&gt;1. Advocacy Skills&lt;br&gt;2. Designing a Solution&lt;br&gt;3. Empathy&lt;br&gt;4. Exploring Purpose&lt;br&gt;5.  Real World Experience Response: I learned how to take control during emergency situations."/>
    <s v="american red cross"/>
    <x v="0"/>
    <s v="2023"/>
  </r>
  <r>
    <x v="123"/>
    <s v="THS Class of 2026"/>
    <x v="0"/>
    <n v="2"/>
    <x v="1"/>
    <d v="2022-10-01T00:00:00"/>
    <m/>
    <s v="Prompt: How did your service contribute to better understanding of:&lt;br&gt;&lt;br&gt;1. Advocacy Skills&lt;br&gt;2. Designing a Solution&lt;br&gt;3. Empathy&lt;br&gt;4. Exploring Purpose&lt;br&gt;5.  Real World Experience Response: Through picking up microlitter and trash scattered around the river, I helped the environment and explored my purpose."/>
    <s v="Texas Conservation Alliance"/>
    <x v="0"/>
    <s v="2022"/>
  </r>
  <r>
    <x v="123"/>
    <s v="THS Class of 2026"/>
    <x v="0"/>
    <n v="15"/>
    <x v="1"/>
    <d v="2023-01-01T00:00:00"/>
    <m/>
    <s v="Prompt: How did your service contribute to better understanding of:&lt;br&gt;&lt;br&gt;1. Advocacy Skills&lt;br&gt;2. Designing a Solution&lt;br&gt;3. Empathy&lt;br&gt;4. Exploring Purpose&lt;br&gt;5.  Real World Experience Response: Demonstrating for a ballet class once a week"/>
    <s v="Dallas Ballet Center"/>
    <x v="0"/>
    <s v="2023"/>
  </r>
  <r>
    <x v="123"/>
    <s v="THS Class of 2026"/>
    <x v="0"/>
    <n v="12"/>
    <x v="1"/>
    <d v="2023-04-05T00:00:00"/>
    <m/>
    <s v="Prompt: How did your service contribute to better understanding of:&lt;br&gt;&lt;br&gt;1. Advocacy Skills&lt;br&gt;2. Designing a Solution&lt;br&gt;3. Empathy&lt;br&gt;4. Exploring Purpose&lt;br&gt;5.  Real World Experience Response: Setting up, helping around, bringing materials for DBC father-daughter Valentines Dance"/>
    <s v="Dallas Ballet Company"/>
    <x v="0"/>
    <s v="2023"/>
  </r>
  <r>
    <x v="124"/>
    <s v="THS Class of 2026"/>
    <x v="0"/>
    <n v="3"/>
    <x v="1"/>
    <d v="2023-04-06T00:00:00"/>
    <m/>
    <s v="Prompt: How did your service contribute to better understanding of:&lt;br&gt;&lt;br&gt;1. Advocacy Skills&lt;br&gt;2. Designing a Solution&lt;br&gt;3. Empathy&lt;br&gt;4. Exploring Purpose&lt;br&gt;5.  Real World Experience Response: i used what i like to do to impact people positively."/>
    <s v="social impact baking club"/>
    <x v="0"/>
    <s v="2023"/>
  </r>
  <r>
    <x v="124"/>
    <s v="THS Class of 2026"/>
    <x v="0"/>
    <n v="1.5"/>
    <x v="1"/>
    <d v="2023-05-12T00:00:00"/>
    <m/>
    <s v="Prompt: How did your service contribute to better understanding of:&lt;br&gt;&lt;br&gt;1. Advocacy Skills&lt;br&gt;2. Designing a Solution&lt;br&gt;3. Empathy&lt;br&gt;4. Exploring Purpose&lt;br&gt;5.  Real World Experience Response: i‚Äôm baking/doing what i love to help people have a fun mother‚Äôs day"/>
    <s v="social impact baking club"/>
    <x v="0"/>
    <s v="2023"/>
  </r>
  <r>
    <x v="124"/>
    <s v="THS Class of 2026"/>
    <x v="0"/>
    <n v="0.8"/>
    <x v="1"/>
    <d v="2023-05-13T00:00:00"/>
    <m/>
    <s v="Prompt: How did your service contribute to better understanding of:&lt;br&gt;&lt;br&gt;1. Advocacy Skills&lt;br&gt;2. Designing a Solution&lt;br&gt;3. Empathy&lt;br&gt;4. Exploring Purpose&lt;br&gt;5.  Real World Experience Response: i‚Äôm doing what i love to help people"/>
    <s v="social impact baking club"/>
    <x v="0"/>
    <s v="2023"/>
  </r>
  <r>
    <x v="125"/>
    <s v="THS Class of 2026"/>
    <x v="0"/>
    <n v="2"/>
    <x v="1"/>
    <d v="2022-11-06T00:00:00"/>
    <m/>
    <s v="Prompt: How did your service contribute to better understanding of:&lt;br&gt;&lt;br&gt;1. Advocacy Skills&lt;br&gt;2. Designing a Solution&lt;br&gt;3. Empathy&lt;br&gt;4. Exploring Purpose&lt;br&gt;5.  Real World Experience Response: I love baking and I made cookies for the bazar"/>
    <m/>
    <x v="0"/>
    <s v="2022"/>
  </r>
  <r>
    <x v="125"/>
    <s v="THS Class of 2026"/>
    <x v="0"/>
    <n v="1"/>
    <x v="1"/>
    <d v="2023-01-11T00:00:00"/>
    <m/>
    <s v="Prompt: How did your service contribute to better understanding of:&lt;br&gt;&lt;br&gt;1. Advocacy Skills&lt;br&gt;2. Designing a Solution&lt;br&gt;3. Empathy&lt;br&gt;4. Exploring Purpose&lt;br&gt;5.  Real World Experience Response: We learned about homeless"/>
    <m/>
    <x v="0"/>
    <s v="2023"/>
  </r>
  <r>
    <x v="293"/>
    <s v="THS Class of 2026"/>
    <x v="0"/>
    <n v="2"/>
    <x v="1"/>
    <d v="2022-10-01T00:00:00"/>
    <m/>
    <s v="Prompt: How did your service contribute to better understanding of:&lt;br&gt;&lt;br&gt;1. Advocacy Skills&lt;br&gt;2. Designing a Solution&lt;br&gt;3. Empathy&lt;br&gt;4. Exploring Purpose&lt;br&gt;5.  Real World Experience Response: I‚Äôm building empathy through picking up trash by the trinity river"/>
    <s v="Bonton farms"/>
    <x v="0"/>
    <s v="2022"/>
  </r>
  <r>
    <x v="293"/>
    <s v="THS Class of 2026"/>
    <x v="0"/>
    <n v="1.5"/>
    <x v="1"/>
    <d v="2022-11-02T00:00:00"/>
    <m/>
    <s v="Prompt: How did your service contribute to better understanding of:&lt;br&gt;&lt;br&gt;1. Advocacy Skills&lt;br&gt;2. Designing a Solution&lt;br&gt;3. Empathy&lt;br&gt;4. Exploring Purpose&lt;br&gt;5.  Real World Experience Response: I explored the purpose of teaching children important things"/>
    <s v="Marcus tutoring"/>
    <x v="0"/>
    <s v="2022"/>
  </r>
  <r>
    <x v="248"/>
    <s v="THS Class of 2026"/>
    <x v="0"/>
    <n v="2"/>
    <x v="1"/>
    <d v="2023-04-15T00:00:00"/>
    <m/>
    <s v="Prompt: How did your service contribute to better understanding of:&lt;br&gt;&lt;br&gt;1. Advocacy Skills&lt;br&gt;2. Designing a Solution&lt;br&gt;3. Empathy&lt;br&gt;4. Exploring Purpose&lt;br&gt;5.  Real World Experience Response: Helping with a dance event helped me see that I enjoyed the performing arts and an area I could possibly contribute to."/>
    <s v="The Hockaday School"/>
    <x v="0"/>
    <s v="2023"/>
  </r>
  <r>
    <x v="248"/>
    <s v="THS Class of 2026"/>
    <x v="0"/>
    <n v="1"/>
    <x v="1"/>
    <d v="2022-11-02T00:00:00"/>
    <m/>
    <s v="Prompt: How did your service contribute to better understanding of:&lt;br&gt;&lt;br&gt;1. Advocacy Skills&lt;br&gt;2. Designing a Solution&lt;br&gt;3. Empathy&lt;br&gt;4. Exploring Purpose&lt;br&gt;5.  Real World Experience Response: I was able to do something I enjoyed which would be used to help other people"/>
    <s v="Paper with a Purpose"/>
    <x v="0"/>
    <s v="2022"/>
  </r>
  <r>
    <x v="126"/>
    <s v="THS Class of 2026"/>
    <x v="0"/>
    <n v="2"/>
    <x v="1"/>
    <d v="2022-09-11T00:00:00"/>
    <m/>
    <s v="Prompt: How did your service contribute to better understanding of:&lt;br&gt;&lt;br&gt;1. Advocacy Skills&lt;br&gt;2. Designing a Solution&lt;br&gt;3. Empathy&lt;br&gt;4. Exploring Purpose&lt;br&gt;5.  Real World Experience Response: By working as a teacher‚Äôs assistant in Sunday School, I helped students explore their religious roots."/>
    <s v="Temple Emanu-El"/>
    <x v="0"/>
    <s v="2022"/>
  </r>
  <r>
    <x v="126"/>
    <s v="THS Class of 2026"/>
    <x v="0"/>
    <n v="2"/>
    <x v="1"/>
    <d v="2022-09-18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2"/>
  </r>
  <r>
    <x v="126"/>
    <s v="THS Class of 2026"/>
    <x v="0"/>
    <n v="1"/>
    <x v="1"/>
    <d v="2022-10-06T00:00:00"/>
    <m/>
    <s v="Prompt: How did your service contribute to better understanding of:&lt;br&gt;&lt;br&gt;1. Advocacy Skills&lt;br&gt;2. Designing a Solution&lt;br&gt;3. Empathy&lt;br&gt;4. Exploring Purpose&lt;br&gt;5.  Real World Experience Response: By modifying my antisemitism/accepting differences/Holocaust awareness presentation, I am exploring one of passions: educating others on the importance of these topics through corrections from the ADL."/>
    <m/>
    <x v="0"/>
    <s v="2022"/>
  </r>
  <r>
    <x v="126"/>
    <s v="THS Class of 2026"/>
    <x v="0"/>
    <n v="1.5"/>
    <x v="1"/>
    <d v="2022-10-16T00:00:00"/>
    <m/>
    <s v="Prompt: How did your service contribute to better understanding of:&lt;br&gt;&lt;br&gt;1. Advocacy Skills&lt;br&gt;2. Designing a Solution&lt;br&gt;3. Empathy&lt;br&gt;4. Exploring Purpose&lt;br&gt;5.  Real World Experience Response: At my Temple, I participated in an event where I made and assisted people with making challah to raise donation money. This is exploring purpose because I am helping people, one of my passions."/>
    <s v="Temple Emanu-el"/>
    <x v="0"/>
    <s v="2022"/>
  </r>
  <r>
    <x v="126"/>
    <s v="THS Class of 2026"/>
    <x v="0"/>
    <n v="1.5"/>
    <x v="1"/>
    <d v="2022-10-23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2"/>
  </r>
  <r>
    <x v="126"/>
    <s v="THS Class of 2026"/>
    <x v="0"/>
    <n v="1.5"/>
    <x v="1"/>
    <d v="2022-12-10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2"/>
  </r>
  <r>
    <x v="126"/>
    <s v="THS Class of 2026"/>
    <x v="0"/>
    <n v="1.5"/>
    <x v="1"/>
    <d v="2023-01-15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1.5"/>
    <x v="1"/>
    <d v="2023-01-25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1.5"/>
    <x v="1"/>
    <d v="2023-01-29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1.5"/>
    <x v="1"/>
    <d v="2023-02-05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1.5"/>
    <x v="1"/>
    <d v="2023-02-12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1.5"/>
    <x v="1"/>
    <d v="2023-02-26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7"/>
    <s v="THS Class of 2026"/>
    <x v="0"/>
    <n v="1"/>
    <x v="1"/>
    <d v="2023-04-05T00:00:00"/>
    <m/>
    <s v="Prompt: How did your service contribute to better understanding of:&lt;br&gt;&lt;br&gt;1. Advocacy Skills&lt;br&gt;2. Designing a Solution&lt;br&gt;3. Empathy&lt;br&gt;4. Exploring Purpose&lt;br&gt;5.  Real World Experience Response: While I made necklaces, I learned about how the importance of art in volunteer work. The profits of my art are able to go to kids in need and it inspired me to work harder."/>
    <s v="Community Crafts"/>
    <x v="0"/>
    <s v="2023"/>
  </r>
  <r>
    <x v="128"/>
    <s v="THS Class of 2026"/>
    <x v="0"/>
    <n v="1.8"/>
    <x v="1"/>
    <d v="2022-11-12T00:00:00"/>
    <m/>
    <s v="Prompt: How did your service contribute to better understanding of:&lt;br&gt;&lt;br&gt;1. Advocacy Skills&lt;br&gt;2. Designing a Solution&lt;br&gt;3. Empathy&lt;br&gt;4. Exploring Purpose&lt;br&gt;5.  Real World Experience Response: It helped me realize just how much of an impact materials like styrofoam have on our environment, and it helped me have the motivation to do something about it."/>
    <m/>
    <x v="0"/>
    <s v="2022"/>
  </r>
  <r>
    <x v="129"/>
    <s v="THS Class of 2026"/>
    <x v="0"/>
    <n v="2"/>
    <x v="1"/>
    <d v="2022-10-19T00:00:00"/>
    <m/>
    <s v="Prompt: How did your service contribute to better understanding of:&lt;br&gt;&lt;br&gt;1. Advocacy Skills&lt;br&gt;2. Designing a Solution&lt;br&gt;3. Empathy&lt;br&gt;4. Exploring Purpose&lt;br&gt;5.  Real World Experience Response: I learned how to teach people and why it was important to help and share what I know to help other communities"/>
    <s v="The Hockaday School"/>
    <x v="0"/>
    <s v="2022"/>
  </r>
  <r>
    <x v="253"/>
    <s v="THS Class of 2026"/>
    <x v="0"/>
    <n v="3"/>
    <x v="1"/>
    <d v="2022-09-09T00:00:00"/>
    <m/>
    <s v="Prompt: How did your service contribute to better understanding of:&lt;br&gt;&lt;br&gt;1. Advocacy Skills&lt;br&gt;2. Designing a Solution&lt;br&gt;3. Empathy&lt;br&gt;4. Exploring Purpose&lt;br&gt;5.  Real World Experience Response: By teaching english to overseas elementary students, I was able to explore my passion for interacting with children."/>
    <s v="Citizens of Tomorrow"/>
    <x v="0"/>
    <s v="2022"/>
  </r>
  <r>
    <x v="253"/>
    <s v="THS Class of 2026"/>
    <x v="0"/>
    <n v="1"/>
    <x v="1"/>
    <d v="2022-09-16T00:00:00"/>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x v="0"/>
    <s v="2022"/>
  </r>
  <r>
    <x v="253"/>
    <s v="THS Class of 2026"/>
    <x v="0"/>
    <n v="2"/>
    <x v="1"/>
    <d v="2022-09-23T00:00:00"/>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x v="0"/>
    <s v="2022"/>
  </r>
  <r>
    <x v="253"/>
    <s v="THS Class of 2026"/>
    <x v="0"/>
    <n v="1"/>
    <x v="1"/>
    <d v="2022-09-30T00:00:00"/>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x v="0"/>
    <s v="2022"/>
  </r>
  <r>
    <x v="253"/>
    <s v="THS Class of 2026"/>
    <x v="0"/>
    <n v="9"/>
    <x v="1"/>
    <d v="2022-12-16T00:00:00"/>
    <m/>
    <s v="Prompt: How did your service contribute to better understanding of:&lt;br&gt;&lt;br&gt;1. Advocacy Skills&lt;br&gt;2. Designing a Solution&lt;br&gt;3. Empathy&lt;br&gt;4. Exploring Purpose&lt;br&gt;5.  Real World Experience Response: I explored my interests for working with children by teaching them english."/>
    <s v="Citizens of Tomorrow"/>
    <x v="0"/>
    <s v="2022"/>
  </r>
  <r>
    <x v="253"/>
    <s v="THS Class of 2026"/>
    <x v="0"/>
    <n v="1"/>
    <x v="1"/>
    <d v="2023-02-03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1"/>
    <x v="1"/>
    <d v="2023-02-24T00:00:00"/>
    <m/>
    <s v="Prompt: How did your service contribute to better understanding of:&lt;br&gt;&lt;br&gt;1. Advocacy Skills&lt;br&gt;2. Designing a Solution&lt;br&gt;3. Empathy&lt;br&gt;4. Exploring Purpose&lt;br&gt;5.  Real World Experience Response: I taught students English."/>
    <s v="Citizens of Tomorrow"/>
    <x v="0"/>
    <s v="2023"/>
  </r>
  <r>
    <x v="253"/>
    <s v="THS Class of 2026"/>
    <x v="0"/>
    <n v="1"/>
    <x v="1"/>
    <d v="2023-02-17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2"/>
    <x v="1"/>
    <d v="2023-03-03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1"/>
    <x v="1"/>
    <d v="2023-03-10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1"/>
    <x v="1"/>
    <d v="2023-03-24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1"/>
    <x v="1"/>
    <d v="2023-04-07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253"/>
    <s v="THS Class of 2026"/>
    <x v="0"/>
    <n v="1"/>
    <x v="1"/>
    <d v="2023-04-14T00:00:00"/>
    <m/>
    <s v="Prompt: How did your service contribute to better understanding of:&lt;br&gt;&lt;br&gt;1. Advocacy Skills&lt;br&gt;2. Designing a Solution&lt;br&gt;3. Empathy&lt;br&gt;4. Exploring Purpose&lt;br&gt;5.  Real World Experience Response: I explored my passions for teaching and working with children."/>
    <s v="Citizens of Tomorrow"/>
    <x v="0"/>
    <s v="2023"/>
  </r>
  <r>
    <x v="4"/>
    <s v="THS Class of 2026"/>
    <x v="0"/>
    <n v="1.5"/>
    <x v="1"/>
    <d v="2023-04-06T00:00:00"/>
    <m/>
    <s v="Prompt: How did your service contribute to better understanding of:&lt;br&gt;&lt;br&gt;1. Advocacy Skills&lt;br&gt;2. Designing a Solution&lt;br&gt;3. Empathy&lt;br&gt;4. Exploring Purpose&lt;br&gt;5.  Real World Experience Response: For the baking club, I made cookies and brownies to sell in the social impact bazaar. The left over baked items will all be donated to family gateway and the funds made from our baked items will help us to assist our club to reach more people."/>
    <m/>
    <x v="0"/>
    <s v="2023"/>
  </r>
  <r>
    <x v="294"/>
    <s v="THS Class of 2026"/>
    <x v="0"/>
    <n v="2.2000000000000002"/>
    <x v="1"/>
    <d v="2022-11-15T00:00:00"/>
    <m/>
    <s v="Prompt: How did your service contribute to better understanding of:&lt;br&gt;&lt;br&gt;1. Advocacy Skills&lt;br&gt;2. Designing a Solution&lt;br&gt;3. Empathy&lt;br&gt;4. Exploring Purpose&lt;br&gt;5.  Real World Experience Response: I explored my purpose by pursuing my hobby and talent of baking to make cupcakes for social impact baking club."/>
    <m/>
    <x v="0"/>
    <s v="2022"/>
  </r>
  <r>
    <x v="294"/>
    <s v="THS Class of 2026"/>
    <x v="0"/>
    <n v="1.2"/>
    <x v="1"/>
    <d v="2022-11-14T00:00:00"/>
    <m/>
    <s v="Prompt: How did your service contribute to better understanding of:&lt;br&gt;&lt;br&gt;1. Advocacy Skills&lt;br&gt;2. Designing a Solution&lt;br&gt;3. Empathy&lt;br&gt;4. Exploring Purpose&lt;br&gt;5.  Real World Experience Response: I explored my purpose by pursuing my hobby and talent of baking to make cookies for social impact baking club."/>
    <m/>
    <x v="0"/>
    <s v="2022"/>
  </r>
  <r>
    <x v="294"/>
    <s v="THS Class of 2026"/>
    <x v="0"/>
    <n v="3.2"/>
    <x v="1"/>
    <d v="2022-11-17T00:00:00"/>
    <m/>
    <s v="Prompt: How did your service contribute to better understanding of:&lt;br&gt;&lt;br&gt;1. Advocacy Skills&lt;br&gt;2. Designing a Solution&lt;br&gt;3. Empathy&lt;br&gt;4. Exploring Purpose&lt;br&gt;5.  Real World Experience Response: I explored my purpose by pursuing my hobby and talent of baking to make an oreo cake for social impact baking club."/>
    <m/>
    <x v="0"/>
    <s v="2022"/>
  </r>
  <r>
    <x v="133"/>
    <s v="THS Class of 2026"/>
    <x v="0"/>
    <n v="2"/>
    <x v="1"/>
    <d v="2022-12-09T00:00:00"/>
    <m/>
    <s v="Prompt: How did your service contribute to better understanding of:&lt;br&gt;&lt;br&gt;1. Advocacy Skills&lt;br&gt;2. Designing a Solution&lt;br&gt;3. Empathy&lt;br&gt;4. Exploring Purpose&lt;br&gt;5.  Real World Experience Response: I am able to help others, even if it‚Äôs just by talking to them, and that allows me to make a difference in peoples lives."/>
    <s v="Citizens of Tomorrow"/>
    <x v="0"/>
    <s v="2022"/>
  </r>
  <r>
    <x v="133"/>
    <s v="THS Class of 2026"/>
    <x v="0"/>
    <n v="2"/>
    <x v="1"/>
    <d v="2022-12-16T00:00:00"/>
    <m/>
    <s v="Prompt: How did your service contribute to better understanding of:&lt;br&gt;&lt;br&gt;1. Advocacy Skills&lt;br&gt;2. Designing a Solution&lt;br&gt;3. Empathy&lt;br&gt;4. Exploring Purpose&lt;br&gt;5.  Real World Experience Response: By doing small deeds for the community, I am able to heavily impact someone‚Äôs life. Book recording I made can be shared, and cards can improve someone‚Äôs day."/>
    <s v="Hockaday"/>
    <x v="0"/>
    <s v="2022"/>
  </r>
  <r>
    <x v="133"/>
    <s v="THS Class of 2026"/>
    <x v="0"/>
    <n v="1"/>
    <x v="1"/>
    <d v="2022-12-16T00:00:00"/>
    <m/>
    <s v="Prompt: How did your service contribute to better understanding of:&lt;br&gt;&lt;br&gt;1. Advocacy Skills&lt;br&gt;2. Designing a Solution&lt;br&gt;3. Empathy&lt;br&gt;4. Exploring Purpose&lt;br&gt;5.  Real World Experience Response: Helping kids improve their English gives me joy to watch them blossom and inspires me to do more."/>
    <s v="Citizens of Tomorrow"/>
    <x v="0"/>
    <s v="2022"/>
  </r>
  <r>
    <x v="133"/>
    <s v="THS Class of 2026"/>
    <x v="0"/>
    <n v="1"/>
    <x v="1"/>
    <d v="2023-01-13T00:00:00"/>
    <m/>
    <s v="Prompt: How did your service contribute to better understanding of:&lt;br&gt;&lt;br&gt;1. Advocacy Skills&lt;br&gt;2. Designing a Solution&lt;br&gt;3. Empathy&lt;br&gt;4. Exploring Purpose&lt;br&gt;5.  Real World Experience Response: Tutoring kids has allowed me to find things I‚Äôm passionate about and learn from other cultures."/>
    <s v="Citizens of Tomorrow"/>
    <x v="0"/>
    <s v="2023"/>
  </r>
  <r>
    <x v="133"/>
    <s v="THS Class of 2026"/>
    <x v="0"/>
    <n v="1"/>
    <x v="1"/>
    <d v="2023-03-03T00:00:00"/>
    <m/>
    <s v="Prompt: How did your service contribute to better understanding of:&lt;br&gt;&lt;br&gt;1. Advocacy Skills&lt;br&gt;2. Designing a Solution&lt;br&gt;3. Empathy&lt;br&gt;4. Exploring Purpose&lt;br&gt;5.  Real World Experience Response: I get to find something I‚Äôm passionate about."/>
    <s v="Tiny Tunes"/>
    <x v="0"/>
    <s v="2023"/>
  </r>
  <r>
    <x v="133"/>
    <s v="THS Class of 2026"/>
    <x v="0"/>
    <n v="1"/>
    <x v="1"/>
    <d v="2023-03-10T00:00:00"/>
    <m/>
    <s v="Prompt: How did your service contribute to better understanding of:&lt;br&gt;&lt;br&gt;1. Advocacy Skills&lt;br&gt;2. Designing a Solution&lt;br&gt;3. Empathy&lt;br&gt;4. Exploring Purpose&lt;br&gt;5.  Real World Experience Response: I am able to find what I‚Äôm passionate about by teaching kids how to improve their English."/>
    <s v="Citizens of Tomorrow"/>
    <x v="0"/>
    <s v="2023"/>
  </r>
  <r>
    <x v="133"/>
    <s v="THS Class of 2026"/>
    <x v="0"/>
    <n v="2"/>
    <x v="1"/>
    <d v="2023-03-17T00:00:00"/>
    <m/>
    <s v="Prompt: How did your service contribute to better understanding of:&lt;br&gt;&lt;br&gt;1. Advocacy Skills&lt;br&gt;2. Designing a Solution&lt;br&gt;3. Empathy&lt;br&gt;4. Exploring Purpose&lt;br&gt;5.  Real World Experience Response: I find what I‚Äôm passionate about by helping kids improve their English pronunciation and vocabulary."/>
    <s v="Citizens of Tomorrow"/>
    <x v="0"/>
    <s v="2023"/>
  </r>
  <r>
    <x v="133"/>
    <s v="THS Class of 2026"/>
    <x v="0"/>
    <n v="2"/>
    <x v="1"/>
    <d v="2023-03-31T00:00:00"/>
    <m/>
    <s v="Prompt: How did your service contribute to better understanding of:&lt;br&gt;&lt;br&gt;1. Advocacy Skills&lt;br&gt;2. Designing a Solution&lt;br&gt;3. Empathy&lt;br&gt;4. Exploring Purpose&lt;br&gt;5.  Real World Experience Response: I find that I‚Äôm passionate about helping others improve their English skills."/>
    <s v="Citizens of Tomorrow"/>
    <x v="0"/>
    <s v="2023"/>
  </r>
  <r>
    <x v="133"/>
    <s v="THS Class of 2026"/>
    <x v="0"/>
    <n v="1"/>
    <x v="1"/>
    <d v="2023-04-07T00:00:00"/>
    <m/>
    <s v="Prompt: How did your service contribute to better understanding of:&lt;br&gt;&lt;br&gt;1. Advocacy Skills&lt;br&gt;2. Designing a Solution&lt;br&gt;3. Empathy&lt;br&gt;4. Exploring Purpose&lt;br&gt;5.  Real World Experience Response: I teach kids English and get to find what I‚Äôm passionate about."/>
    <s v="Citizens of Tomorrow"/>
    <x v="0"/>
    <s v="2023"/>
  </r>
  <r>
    <x v="133"/>
    <s v="THS Class of 2026"/>
    <x v="0"/>
    <n v="1"/>
    <x v="1"/>
    <d v="2023-04-14T00:00:00"/>
    <m/>
    <s v="Prompt: How did your service contribute to better understanding of:&lt;br&gt;&lt;br&gt;1. Advocacy Skills&lt;br&gt;2. Designing a Solution&lt;br&gt;3. Empathy&lt;br&gt;4. Exploring Purpose&lt;br&gt;5.  Real World Experience Response: I find what I‚Äôm passionate about by helping others improve their English skills and learning about their culture and life."/>
    <s v="Citizens of Tomorrow"/>
    <x v="0"/>
    <s v="2023"/>
  </r>
  <r>
    <x v="133"/>
    <s v="THS Class of 2026"/>
    <x v="0"/>
    <n v="2"/>
    <x v="1"/>
    <d v="2023-04-21T00:00:00"/>
    <m/>
    <s v="Prompt: How did your service contribute to better understanding of:&lt;br&gt;&lt;br&gt;1. Advocacy Skills&lt;br&gt;2. Designing a Solution&lt;br&gt;3. Empathy&lt;br&gt;4. Exploring Purpose&lt;br&gt;5.  Real World Experience Response: By teaching and helping kids improve their English, I get to find what I‚Äôm passionate about."/>
    <s v="Citizens of Tomorrow"/>
    <x v="0"/>
    <s v="2023"/>
  </r>
  <r>
    <x v="135"/>
    <s v="THS Class of 2026"/>
    <x v="0"/>
    <n v="1.4"/>
    <x v="1"/>
    <d v="2023-04-19T00:00:00"/>
    <m/>
    <s v="Prompt: How did your service contribute to better understanding of:&lt;br&gt;&lt;br&gt;1. Advocacy Skills&lt;br&gt;2. Designing a Solution&lt;br&gt;3. Empathy&lt;br&gt;4. Exploring Purpose&lt;br&gt;5.  Real World Experience Response: Through learning how to help in cases of traumatic injuries I was able to feel a purpose of helping others and bringing safety to their injuries. I now know how to make an impact on someone by being first aid certified."/>
    <s v="Red Cross first aid certification"/>
    <x v="0"/>
    <s v="2023"/>
  </r>
  <r>
    <x v="135"/>
    <s v="THS Class of 2026"/>
    <x v="0"/>
    <n v="1.6"/>
    <x v="1"/>
    <d v="2023-04-19T00:00:00"/>
    <m/>
    <s v="Prompt: How did your service contribute to better understanding of:&lt;br&gt;&lt;br&gt;1. Advocacy Skills&lt;br&gt;2. Designing a Solution&lt;br&gt;3. Empathy&lt;br&gt;4. Exploring Purpose&lt;br&gt;5.  Real World Experience Response: I already submitted but I forgot it counted as 3 hours"/>
    <s v="first aid training"/>
    <x v="0"/>
    <s v="2023"/>
  </r>
  <r>
    <x v="136"/>
    <s v="THS Class of 2026"/>
    <x v="0"/>
    <n v="2"/>
    <x v="1"/>
    <d v="2022-12-10T00:00:00"/>
    <m/>
    <s v="Prompt: How did your service contribute to better understanding of:&lt;br&gt;&lt;br&gt;1. Advocacy Skills&lt;br&gt;2. Designing a Solution&lt;br&gt;3. Empathy&lt;br&gt;4. Exploring Purpose&lt;br&gt;5.  Real World Experience Response: The purpose of today was to help combat hunger. As a group we made 2195 meals."/>
    <s v="Tango Tab"/>
    <x v="0"/>
    <s v="2022"/>
  </r>
  <r>
    <x v="296"/>
    <s v="THS Class of 2026"/>
    <x v="0"/>
    <n v="3"/>
    <x v="1"/>
    <d v="2022-12-06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 Theatre"/>
    <x v="0"/>
    <s v="2022"/>
  </r>
  <r>
    <x v="296"/>
    <s v="THS Class of 2026"/>
    <x v="0"/>
    <n v="3"/>
    <x v="1"/>
    <d v="2022-12-08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18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09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07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10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11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16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296"/>
    <s v="THS Class of 2026"/>
    <x v="0"/>
    <n v="3"/>
    <x v="1"/>
    <d v="2022-12-17T00:00:00"/>
    <m/>
    <s v="Prompt: How did your service contribute to better understanding of:&lt;br&gt;&lt;br&gt;1. Advocacy Skills&lt;br&gt;2. Designing a Solution&lt;br&gt;3. Empathy&lt;br&gt;4. Exploring Purpose&lt;br&gt;5.  Real World Experience Response: I was working in my children‚Äôs theater to help backstage which is opposite of what i normally do. It was exciting to work backstage and help produce the show especially because this show was a fundraiser for Genesis which means so much to me so I can keep going to my second home ‚ò∫Ô∏è."/>
    <s v="Genesis Children's Theatre"/>
    <x v="0"/>
    <s v="2022"/>
  </r>
  <r>
    <x v="137"/>
    <s v="THS Class of 2026"/>
    <x v="0"/>
    <n v="2"/>
    <x v="1"/>
    <d v="2022-11-08T00:00:00"/>
    <m/>
    <s v="Prompt: How did your service contribute to better understanding of:&lt;br&gt;&lt;br&gt;1. Advocacy Skills&lt;br&gt;2. Designing a Solution&lt;br&gt;3. Empathy&lt;br&gt;4. Exploring Purpose&lt;br&gt;5.  Real World Experience Response: I got to bake for others, and the donations will go to charity to help people get on their feet. The remaining baked goods will be donated to people, who need nutrition. I learned the purpose of baking for others who need it more than I do."/>
    <s v="social impact bazaar"/>
    <x v="0"/>
    <s v="2022"/>
  </r>
  <r>
    <x v="138"/>
    <s v="THS Class of 2026"/>
    <x v="0"/>
    <n v="2"/>
    <x v="1"/>
    <d v="2022-10-08T00:00:00"/>
    <m/>
    <s v="Prompt: How did your service contribute to better understanding of:&lt;br&gt;&lt;br&gt;1. Advocacy Skills&lt;br&gt;2. Designing a Solution&lt;br&gt;3. Empathy&lt;br&gt;4. Exploring Purpose&lt;br&gt;5.  Real World Experience Response: It allowed us to see the purpose in interactions with young children."/>
    <s v="Perot Museum"/>
    <x v="0"/>
    <s v="2022"/>
  </r>
  <r>
    <x v="138"/>
    <s v="THS Class of 2026"/>
    <x v="0"/>
    <n v="1.5"/>
    <x v="1"/>
    <d v="2022-10-20T00:00:00"/>
    <m/>
    <s v="Prompt: How did your service contribute to better understanding of:&lt;br&gt;&lt;br&gt;1. Advocacy Skills&lt;br&gt;2. Designing a Solution&lt;br&gt;3. Empathy&lt;br&gt;4. Exploring Purpose&lt;br&gt;5.  Real World Experience Response: We helped design a poster for somebody matched with a buddy, helping me explore purpose related to helping others."/>
    <s v="Best Buddies"/>
    <x v="0"/>
    <s v="2022"/>
  </r>
  <r>
    <x v="139"/>
    <s v="THS Class of 2026"/>
    <x v="0"/>
    <n v="3"/>
    <x v="1"/>
    <d v="2022-12-16T00:00:00"/>
    <m/>
    <s v="Prompt: How did your service contribute to better understanding of:&lt;br&gt;&lt;br&gt;1. Advocacy Skills&lt;br&gt;2. Designing a Solution&lt;br&gt;3. Empathy&lt;br&gt;4. Exploring Purpose&lt;br&gt;5.  Real World Experience Response: We learned how to use our gifts in reading and art to record audio books and to make cards and bookmarks."/>
    <s v="Children's Hospital"/>
    <x v="0"/>
    <s v="2022"/>
  </r>
  <r>
    <x v="306"/>
    <s v="THS Class of 2026"/>
    <x v="0"/>
    <n v="2"/>
    <x v="1"/>
    <d v="2022-10-01T00:00:00"/>
    <m/>
    <s v="Prompt: How did your service contribute to better understanding of:&lt;br&gt;&lt;br&gt;1. Advocacy Skills&lt;br&gt;2. Designing a Solution&lt;br&gt;3. Empathy&lt;br&gt;4. Exploring Purpose&lt;br&gt;5.  Real World Experience Response: This service contributed to my understanding of exploring purpose because I learned the effects of trash on a community and how much picking up this litter can help the community return to a healthy state."/>
    <s v="Texas Conservation Alliance"/>
    <x v="0"/>
    <s v="2022"/>
  </r>
  <r>
    <x v="306"/>
    <s v="THS Class of 2026"/>
    <x v="0"/>
    <n v="8"/>
    <x v="1"/>
    <d v="2022-11-05T00:00:00"/>
    <m/>
    <s v="Prompt: How did your service contribute to better understanding of:&lt;br&gt;&lt;br&gt;1. Advocacy Skills&lt;br&gt;2. Designing a Solution&lt;br&gt;3. Empathy&lt;br&gt;4. Exploring Purpose&lt;br&gt;5.  Real World Experience Response: Performing my culture for others allowed me to spread my Korean culture through various art forms."/>
    <s v="Korean American Youth Artists of Texas"/>
    <x v="0"/>
    <s v="2022"/>
  </r>
  <r>
    <x v="140"/>
    <s v="THS Class of 2026"/>
    <x v="0"/>
    <n v="3"/>
    <x v="1"/>
    <d v="2022-11-30T00:00:00"/>
    <m/>
    <s v="Prompt: How did your service contribute to better understanding of:&lt;br&gt;&lt;br&gt;1. Advocacy Skills&lt;br&gt;2. Designing a Solution&lt;br&gt;3. Empathy&lt;br&gt;4. Exploring Purpose&lt;br&gt;5.  Real World Experience Response: Hanging out with kids while their mothers went to therapy"/>
    <s v="Genesis Women's Shelter &amp; Support"/>
    <x v="0"/>
    <s v="2022"/>
  </r>
  <r>
    <x v="140"/>
    <s v="THS Class of 2026"/>
    <x v="0"/>
    <n v="4"/>
    <x v="1"/>
    <d v="2022-12-09T00:00:00"/>
    <m/>
    <s v="Prompt: How did your service contribute to better understanding of:&lt;br&gt;&lt;br&gt;1. Advocacy Skills&lt;br&gt;2. Designing a Solution&lt;br&gt;3. Empathy&lt;br&gt;4. Exploring Purpose&lt;br&gt;5.  Real World Experience Response: We explored purpose through four sessions from Ms. Laywell and Ms. Lake over retreat and form meetings to aid us in finding our purpose in serving the community"/>
    <s v="Social Impact Fellows"/>
    <x v="0"/>
    <s v="2022"/>
  </r>
  <r>
    <x v="140"/>
    <s v="THS Class of 2026"/>
    <x v="0"/>
    <n v="3"/>
    <x v="1"/>
    <d v="2023-04-19T00:00:00"/>
    <m/>
    <s v="Prompt: How did your service contribute to better understanding of:&lt;br&gt;&lt;br&gt;1. Advocacy Skills&lt;br&gt;2. Designing a Solution&lt;br&gt;3. Empathy&lt;br&gt;4. Exploring Purpose&lt;br&gt;5.  Real World Experience Response: Learning FAST certification"/>
    <s v="Red Cross FAST Certification"/>
    <x v="0"/>
    <s v="2023"/>
  </r>
  <r>
    <x v="256"/>
    <s v="THS Class of 2026"/>
    <x v="0"/>
    <n v="1"/>
    <x v="1"/>
    <d v="2022-10-30T00:00:00"/>
    <m/>
    <s v="Prompt: How did your service contribute to better understanding of:&lt;br&gt;&lt;br&gt;1. Advocacy Skills&lt;br&gt;2. Designing a Solution&lt;br&gt;3. Empathy&lt;br&gt;4. Exploring Purpose&lt;br&gt;5.  Real World Experience Response: While volunteering, you can learn more about Catholicism and the lessons in the Bible, exploring the purpose of religion‚Äôs place in your life"/>
    <s v="Prince of Peace Church"/>
    <x v="0"/>
    <s v="2022"/>
  </r>
  <r>
    <x v="256"/>
    <s v="THS Class of 2026"/>
    <x v="0"/>
    <n v="1"/>
    <x v="1"/>
    <d v="2022-10-23T00:00:00"/>
    <m/>
    <s v="Prompt: How did your service contribute to better understanding of:&lt;br&gt;&lt;br&gt;1. Advocacy Skills&lt;br&gt;2. Designing a Solution&lt;br&gt;3. Empathy&lt;br&gt;4. Exploring Purpose&lt;br&gt;5.  Real World Experience Response: In this class, we talked about the seven sacraments and when they are performed throughout a Catholic life, and what their purpose religiously serves"/>
    <s v="Prince of Peace Church"/>
    <x v="0"/>
    <s v="2022"/>
  </r>
  <r>
    <x v="256"/>
    <s v="THS Class of 2026"/>
    <x v="0"/>
    <n v="1"/>
    <x v="1"/>
    <d v="2022-10-16T00:00:00"/>
    <m/>
    <s v="Prompt: How did your service contribute to better understanding of:&lt;br&gt;&lt;br&gt;1. Advocacy Skills&lt;br&gt;2. Designing a Solution&lt;br&gt;3. Empathy&lt;br&gt;4. Exploring Purpose&lt;br&gt;5.  Real World Experience Response: Every Sunday, I go to church for mass, but I also volunteer for my brothers Sunday school afterwards. They go through the Bible and talk about Catholicism, and I listen to the things they say as I help around the class. They explore religion and the purpose of religion- to spread the word and be a good person"/>
    <s v="Prince of Peace Church"/>
    <x v="0"/>
    <s v="2022"/>
  </r>
  <r>
    <x v="256"/>
    <s v="THS Class of 2026"/>
    <x v="0"/>
    <n v="1"/>
    <x v="1"/>
    <d v="2022-12-11T00:00:00"/>
    <m/>
    <s v="Prompt: How did your service contribute to better understanding of:&lt;br&gt;&lt;br&gt;1. Advocacy Skills&lt;br&gt;2. Designing a Solution&lt;br&gt;3. Empathy&lt;br&gt;4. Exploring Purpose&lt;br&gt;5.  Real World Experience Response: Our class continued studying Catholicism, specifically the beginning of the Old Testament and the creation of men. Learning about religion in general explores purpose by looking at different perspectives of religion and thinking about your place in the world."/>
    <s v="Prince of Peace Church"/>
    <x v="0"/>
    <s v="2022"/>
  </r>
  <r>
    <x v="141"/>
    <s v="THS Class of 2026"/>
    <x v="0"/>
    <n v="1"/>
    <x v="1"/>
    <d v="2022-10-02T00:00:00"/>
    <m/>
    <s v="Prompt: How did your service contribute to better understanding of:&lt;br&gt;&lt;br&gt;1. Advocacy Skills&lt;br&gt;2. Designing a Solution&lt;br&gt;3. Empathy&lt;br&gt;4. Exploring Purpose&lt;br&gt;5.  Real World Experience Response: By attending the reading partners orientation, I was able to explore my purpose in the community as a tutor who can shape a child‚Äôs experience with reading and learning."/>
    <s v="Reading Partners"/>
    <x v="0"/>
    <s v="2022"/>
  </r>
  <r>
    <x v="141"/>
    <s v="THS Class of 2026"/>
    <x v="0"/>
    <n v="3"/>
    <x v="1"/>
    <d v="2022-12-08T00:00:00"/>
    <m/>
    <s v="Prompt: How did your service contribute to better understanding of:&lt;br&gt;&lt;br&gt;1. Advocacy Skills&lt;br&gt;2. Designing a Solution&lt;br&gt;3. Empathy&lt;br&gt;4. Exploring Purpose&lt;br&gt;5.  Real World Experience Response: By tutoring I am exploring purpose, using the skills I have in order to help a child who benefits from it."/>
    <s v="Reading Partners"/>
    <x v="0"/>
    <s v="2022"/>
  </r>
  <r>
    <x v="141"/>
    <s v="THS Class of 2026"/>
    <x v="0"/>
    <n v="2"/>
    <x v="1"/>
    <d v="2023-02-21T00:00:00"/>
    <m/>
    <s v="Prompt: How did your service contribute to better understanding of:&lt;br&gt;&lt;br&gt;1. Advocacy Skills&lt;br&gt;2. Designing a Solution&lt;br&gt;3. Empathy&lt;br&gt;4. Exploring Purpose&lt;br&gt;5.  Real World Experience Response: I explored purpose as a privileged individual living among those with food insecurity by helping to pack food that will be sent to children in Guatemala."/>
    <s v="Feed My Starving Children - Richardson, TX"/>
    <x v="0"/>
    <s v="2023"/>
  </r>
  <r>
    <x v="141"/>
    <s v="THS Class of 2026"/>
    <x v="0"/>
    <n v="1.8"/>
    <x v="1"/>
    <d v="2023-02-22T00:00:00"/>
    <m/>
    <s v="Prompt: How did your service contribute to better understanding of:&lt;br&gt;&lt;br&gt;1. Advocacy Skills&lt;br&gt;2. Designing a Solution&lt;br&gt;3. Empathy&lt;br&gt;4. Exploring Purpose&lt;br&gt;5.  Real World Experience Response: I explored purpose by packing meal kits for children in Guatemala who are facing food insecurity."/>
    <s v="Feed My Starving Children - Richardson, TX"/>
    <x v="0"/>
    <s v="2023"/>
  </r>
  <r>
    <x v="141"/>
    <s v="THS Class of 2026"/>
    <x v="0"/>
    <n v="1.8"/>
    <x v="1"/>
    <d v="2023-03-13T00:00:00"/>
    <m/>
    <s v="Prompt: How did your service contribute to better understanding of:&lt;br&gt;&lt;br&gt;1. Advocacy Skills&lt;br&gt;2. Designing a Solution&lt;br&gt;3. Empathy&lt;br&gt;4. Exploring Purpose&lt;br&gt;5.  Real World Experience Response: I explored purpose by packing food for hungry children"/>
    <s v="Feed My Starving Children - Richardson, TX"/>
    <x v="0"/>
    <s v="2023"/>
  </r>
  <r>
    <x v="142"/>
    <s v="THS Class of 2026"/>
    <x v="0"/>
    <n v="16"/>
    <x v="1"/>
    <d v="2023-04-05T00:00:00"/>
    <m/>
    <s v="Prompt: How did your service contribute to better understanding of:&lt;br&gt;&lt;br&gt;1. Advocacy Skills&lt;br&gt;2. Designing a Solution&lt;br&gt;3. Empathy&lt;br&gt;4. Exploring Purpose&lt;br&gt;5.  Real World Experience Response: Each Saturday for sixteen weeks my family and I took on the task of walking 20 on a one-mile walk in order to improve their mental health, and physical health. Theis was incredible rewarding because I felt a sense of purpose when helping these animals."/>
    <s v="Bonton Farms"/>
    <x v="0"/>
    <s v="2023"/>
  </r>
  <r>
    <x v="143"/>
    <s v="THS Class of 2026"/>
    <x v="0"/>
    <n v="3"/>
    <x v="1"/>
    <d v="2023-04-04T00:00:00"/>
    <m/>
    <s v="Prompt: How did your service contribute to better understanding of:&lt;br&gt;&lt;br&gt;1. Advocacy Skills&lt;br&gt;2. Designing a Solution&lt;br&gt;3. Empathy&lt;br&gt;4. Exploring Purpose&lt;br&gt;5.  Real World Experience Response: I made cookies and cupcakes for the social impact bazaar where we will sell our baked goods and donate the profit to charity."/>
    <m/>
    <x v="0"/>
    <s v="2023"/>
  </r>
  <r>
    <x v="144"/>
    <s v="THS Class of 2026"/>
    <x v="0"/>
    <n v="2"/>
    <x v="1"/>
    <d v="2023-04-29T00:00:00"/>
    <m/>
    <s v="Prompt: How did your service contribute to better understanding of:&lt;br&gt;&lt;br&gt;1. Advocacy Skills&lt;br&gt;2. Designing a Solution&lt;br&gt;3. Empathy&lt;br&gt;4. Exploring Purpose&lt;br&gt;5.  Real World Experience Response: It helped me see how much I like cats!"/>
    <s v="East Lake Pet Orphanage"/>
    <x v="0"/>
    <s v="2023"/>
  </r>
  <r>
    <x v="145"/>
    <s v="THS Class of 2026"/>
    <x v="0"/>
    <n v="1"/>
    <x v="1"/>
    <d v="2022-10-15T00:00:00"/>
    <m/>
    <s v="Prompt: How did your service contribute to better understanding of:&lt;br&gt;&lt;br&gt;1. Advocacy Skills&lt;br&gt;2. Designing a Solution&lt;br&gt;3. Empathy&lt;br&gt;4. Exploring Purpose&lt;br&gt;5.  Real World Experience Response: I helped clean up backman lake. We helped keep the area that we use everyday clean. I got to see how much how the trash impacted the wild life."/>
    <s v="Bachman Clean Up"/>
    <x v="0"/>
    <s v="2022"/>
  </r>
  <r>
    <x v="145"/>
    <s v="THS Class of 2026"/>
    <x v="0"/>
    <n v="2"/>
    <x v="1"/>
    <d v="2022-12-16T00:00:00"/>
    <m/>
    <s v="Prompt: How did your service contribute to better understanding of:&lt;br&gt;&lt;br&gt;1. Advocacy Skills&lt;br&gt;2. Designing a Solution&lt;br&gt;3. Empathy&lt;br&gt;4. Exploring Purpose&lt;br&gt;5.  Real World Experience Response: I explored my purpose by finding fun voices to use when reading to kids!"/>
    <s v="Hockaday"/>
    <x v="0"/>
    <s v="2022"/>
  </r>
  <r>
    <x v="146"/>
    <s v="THS Class of 2026"/>
    <x v="0"/>
    <n v="2"/>
    <x v="1"/>
    <d v="2022-10-01T00:00:00"/>
    <m/>
    <s v="Prompt: How did your service contribute to better understanding of:&lt;br&gt;&lt;br&gt;1. Advocacy Skills&lt;br&gt;2. Designing a Solution&lt;br&gt;3. Empathy&lt;br&gt;4. Exploring Purpose&lt;br&gt;5.  Real World Experience Response: We picked up trash and explored ways to limit our plastic use."/>
    <s v="Texas conservation alliance"/>
    <x v="0"/>
    <s v="2022"/>
  </r>
  <r>
    <x v="146"/>
    <s v="THS Class of 2026"/>
    <x v="0"/>
    <n v="1"/>
    <x v="1"/>
    <d v="2022-10-27T00:00:00"/>
    <m/>
    <s v="Prompt: How did your service contribute to better understanding of:&lt;br&gt;&lt;br&gt;1. Advocacy Skills&lt;br&gt;2. Designing a Solution&lt;br&gt;3. Empathy&lt;br&gt;4. Exploring Purpose&lt;br&gt;5.  Real World Experience Response: Today I was able to work with a different, younger group of kids than last week. They were learning about coins and were asking me questions that I realized I didn‚Äôt know the answers to. After learning more about their personalities, I was able to bond with them and realized we had many similarities."/>
    <s v="summit tutoring"/>
    <x v="0"/>
    <s v="2022"/>
  </r>
  <r>
    <x v="146"/>
    <s v="THS Class of 2026"/>
    <x v="0"/>
    <n v="1"/>
    <x v="1"/>
    <d v="2022-12-01T00:00:00"/>
    <m/>
    <s v="Prompt: How did your service contribute to better understanding of:&lt;br&gt;&lt;br&gt;1. Advocacy Skills&lt;br&gt;2. Designing a Solution&lt;br&gt;3. Empathy&lt;br&gt;4. Exploring Purpose&lt;br&gt;5.  Real World Experience Response: I got to work with a student I worked with a few weeks prior and saw how much progress she made."/>
    <s v="summit tutoring"/>
    <x v="0"/>
    <s v="2022"/>
  </r>
  <r>
    <x v="146"/>
    <s v="THS Class of 2026"/>
    <x v="0"/>
    <n v="2.5"/>
    <x v="1"/>
    <d v="2022-12-17T00:00:00"/>
    <m/>
    <s v="Prompt: How did your service contribute to better understanding of:&lt;br&gt;&lt;br&gt;1. Advocacy Skills&lt;br&gt;2. Designing a Solution&lt;br&gt;3. Empathy&lt;br&gt;4. Exploring Purpose&lt;br&gt;5.  Real World Experience Response: I got to be included in the process of packaging over 1,000 bags of produce for families across North America."/>
    <s v="North Texas Food Bank"/>
    <x v="0"/>
    <s v="2022"/>
  </r>
  <r>
    <x v="146"/>
    <s v="THS Class of 2026"/>
    <x v="0"/>
    <n v="1"/>
    <x v="1"/>
    <d v="2023-03-02T00:00:00"/>
    <m/>
    <s v="Prompt: How did your service contribute to better understanding of:&lt;br&gt;&lt;br&gt;1. Advocacy Skills&lt;br&gt;2. Designing a Solution&lt;br&gt;3. Empathy&lt;br&gt;4. Exploring Purpose&lt;br&gt;5.  Real World Experience Response: I was able to work with kids I hadn‚Äôt seen in a couple of months, and was surprised/honored that they still remembered me and were so excited to see us."/>
    <s v="summit tutoring"/>
    <x v="0"/>
    <s v="2023"/>
  </r>
  <r>
    <x v="146"/>
    <s v="THS Class of 2026"/>
    <x v="0"/>
    <n v="1"/>
    <x v="1"/>
    <d v="2023-03-09T00:00:00"/>
    <m/>
    <s v="Prompt: How did your service contribute to better understanding of:&lt;br&gt;&lt;br&gt;1. Advocacy Skills&lt;br&gt;2. Designing a Solution&lt;br&gt;3. Empathy&lt;br&gt;4. Exploring Purpose&lt;br&gt;5.  Real World Experience Response: I was able to work with the first graders I had helped previously, and found it interesting to see them progressing through harder books."/>
    <s v="summit tutoring"/>
    <x v="0"/>
    <s v="2023"/>
  </r>
  <r>
    <x v="146"/>
    <s v="THS Class of 2026"/>
    <x v="0"/>
    <n v="2.5"/>
    <x v="1"/>
    <d v="2023-03-10T00:00:00"/>
    <m/>
    <s v="Prompt: How did your service contribute to better understanding of:&lt;br&gt;&lt;br&gt;1. Advocacy Skills&lt;br&gt;2. Designing a Solution&lt;br&gt;3. Empathy&lt;br&gt;4. Exploring Purpose&lt;br&gt;5.  Real World Experience Response: This is my third time here, and I find it interesting that each time I come back I am doing something different because there are so many roles here. It was also interesting to see how many meals we were able to package in 2 hours."/>
    <s v="North Texas Food Bank"/>
    <x v="0"/>
    <s v="2023"/>
  </r>
  <r>
    <x v="146"/>
    <s v="THS Class of 2026"/>
    <x v="0"/>
    <n v="2.5"/>
    <x v="1"/>
    <d v="2023-03-14T00:00:00"/>
    <m/>
    <s v="Prompt: How did your service contribute to better understanding of:&lt;br&gt;&lt;br&gt;1. Advocacy Skills&lt;br&gt;2. Designing a Solution&lt;br&gt;3. Empathy&lt;br&gt;4. Exploring Purpose&lt;br&gt;5.  Real World Experience Response: I was able to pack snack bags for kids today, and was something I hadn‚Äôt done before when I volunteered here."/>
    <s v="North Texas Food Bank"/>
    <x v="0"/>
    <s v="2023"/>
  </r>
  <r>
    <x v="146"/>
    <s v="THS Class of 2026"/>
    <x v="0"/>
    <n v="2.5"/>
    <x v="1"/>
    <d v="2023-03-15T00:00:00"/>
    <m/>
    <s v="Prompt: How did your service contribute to better understanding of:&lt;br&gt;&lt;br&gt;1. Advocacy Skills&lt;br&gt;2. Designing a Solution&lt;br&gt;3. Empathy&lt;br&gt;4. Exploring Purpose&lt;br&gt;5.  Real World Experience Response: I was able to be on the other end of the ‚Äòtrick or treating line‚Äô today. Yesterday I was a walker but today I got to experience how much hard work went into restocking the snacks."/>
    <s v="North Texas Food Bank"/>
    <x v="0"/>
    <s v="2023"/>
  </r>
  <r>
    <x v="146"/>
    <s v="THS Class of 2026"/>
    <x v="0"/>
    <n v="2.5"/>
    <x v="1"/>
    <d v="2023-03-17T00:00:00"/>
    <m/>
    <s v="Prompt: How did your service contribute to better understanding of:&lt;br&gt;&lt;br&gt;1. Advocacy Skills&lt;br&gt;2. Designing a Solution&lt;br&gt;3. Empathy&lt;br&gt;4. Exploring Purpose&lt;br&gt;5.  Real World Experience Response: Today I was able to try a new role of using the scale. Even though the scale was faulty at first, I was able to overcome that with the help of the other volunteers."/>
    <s v="North Texas Food Bank"/>
    <x v="0"/>
    <s v="2023"/>
  </r>
  <r>
    <x v="146"/>
    <s v="THS Class of 2026"/>
    <x v="0"/>
    <n v="2.5"/>
    <x v="1"/>
    <d v="2023-03-18T00:00:00"/>
    <m/>
    <s v="Prompt: How did your service contribute to better understanding of:&lt;br&gt;&lt;br&gt;1. Advocacy Skills&lt;br&gt;2. Designing a Solution&lt;br&gt;3. Empathy&lt;br&gt;4. Exploring Purpose&lt;br&gt;5.  Real World Experience Response: I was able to use the scale again for the produce line."/>
    <s v="North Texas Food Bank"/>
    <x v="0"/>
    <s v="2023"/>
  </r>
  <r>
    <x v="146"/>
    <s v="THS Class of 2026"/>
    <x v="0"/>
    <n v="1"/>
    <x v="1"/>
    <d v="2023-03-30T00:00:00"/>
    <m/>
    <s v="Prompt: How did your service contribute to better understanding of:&lt;br&gt;&lt;br&gt;1. Advocacy Skills&lt;br&gt;2. Designing a Solution&lt;br&gt;3. Empathy&lt;br&gt;4. Exploring Purpose&lt;br&gt;5.  Real World Experience Response: I was able to see growth in the students when they read their stories to me confidently."/>
    <s v="summit tutoring"/>
    <x v="0"/>
    <s v="2023"/>
  </r>
  <r>
    <x v="146"/>
    <s v="THS Class of 2026"/>
    <x v="0"/>
    <n v="2.5"/>
    <x v="1"/>
    <d v="2023-04-01T00:00:00"/>
    <m/>
    <s v="Prompt: How did your service contribute to better understanding of:&lt;br&gt;&lt;br&gt;1. Advocacy Skills&lt;br&gt;2. Designing a Solution&lt;br&gt;3. Empathy&lt;br&gt;4. Exploring Purpose&lt;br&gt;5.  Real World Experience Response: I was able to try a new role of opening boxes to refill the mill station for food4kids, and didn‚Äôt realize how hard it was to keep up with the walkers."/>
    <s v="North Texas Food Bank"/>
    <x v="0"/>
    <s v="2023"/>
  </r>
  <r>
    <x v="146"/>
    <s v="THS Class of 2026"/>
    <x v="0"/>
    <n v="1"/>
    <x v="1"/>
    <d v="2023-04-06T00:00:00"/>
    <m/>
    <s v="Prompt: How did your service contribute to better understanding of:&lt;br&gt;&lt;br&gt;1. Advocacy Skills&lt;br&gt;2. Designing a Solution&lt;br&gt;3. Empathy&lt;br&gt;4. Exploring Purpose&lt;br&gt;5.  Real World Experience Response: I was able to read with different first graders and watched them sound out words on their own."/>
    <s v="summit tutoring"/>
    <x v="0"/>
    <s v="2023"/>
  </r>
  <r>
    <x v="146"/>
    <s v="THS Class of 2026"/>
    <x v="0"/>
    <n v="1"/>
    <x v="1"/>
    <d v="2023-04-13T00:00:00"/>
    <m/>
    <s v="Prompt: How did your service contribute to better understanding of:&lt;br&gt;&lt;br&gt;1. Advocacy Skills&lt;br&gt;2. Designing a Solution&lt;br&gt;3. Empathy&lt;br&gt;4. Exploring Purpose&lt;br&gt;5.  Real World Experience Response: I was able to read with students I hadn‚Äôt read with in a bit."/>
    <s v="summit tutoring"/>
    <x v="0"/>
    <s v="2023"/>
  </r>
  <r>
    <x v="146"/>
    <s v="THS Class of 2026"/>
    <x v="0"/>
    <n v="2.5"/>
    <x v="1"/>
    <d v="2023-04-14T00:00:00"/>
    <m/>
    <s v="Prompt: How did your service contribute to better understanding of:&lt;br&gt;&lt;br&gt;1. Advocacy Skills&lt;br&gt;2. Designing a Solution&lt;br&gt;3. Empathy&lt;br&gt;4. Exploring Purpose&lt;br&gt;5.  Real World Experience Response: I was able to help break down boxes."/>
    <s v="North Texas Food Bank"/>
    <x v="0"/>
    <s v="2023"/>
  </r>
  <r>
    <x v="146"/>
    <s v="THS Class of 2026"/>
    <x v="0"/>
    <n v="1"/>
    <x v="1"/>
    <d v="2023-04-20T00:00:00"/>
    <m/>
    <s v="Prompt: How did your service contribute to better understanding of:&lt;br&gt;&lt;br&gt;1. Advocacy Skills&lt;br&gt;2. Designing a Solution&lt;br&gt;3. Empathy&lt;br&gt;4. Exploring Purpose&lt;br&gt;5.  Real World Experience Response: I was able to work with a different grade for this last tutoring session, and was also glad to see the first graders I worked with previously."/>
    <s v="summit tutoring"/>
    <x v="0"/>
    <s v="2023"/>
  </r>
  <r>
    <x v="147"/>
    <s v="THS Class of 2026"/>
    <x v="0"/>
    <n v="2"/>
    <x v="1"/>
    <d v="2022-10-08T00:00:00"/>
    <m/>
    <s v="Prompt: How did your service contribute to better understanding of:&lt;br&gt;&lt;br&gt;1. Advocacy Skills&lt;br&gt;2. Designing a Solution&lt;br&gt;3. Empathy&lt;br&gt;4. Exploring Purpose&lt;br&gt;5.  Real World Experience Response: We were able to see the purpose in interacting with young children."/>
    <s v="Perot Museum"/>
    <x v="0"/>
    <s v="2022"/>
  </r>
  <r>
    <x v="147"/>
    <s v="THS Class of 2026"/>
    <x v="0"/>
    <n v="0.5"/>
    <x v="1"/>
    <d v="2022-10-12T00:00:00"/>
    <m/>
    <s v="Prompt: How did your service contribute to better understanding of:&lt;br&gt;&lt;br&gt;1. Advocacy Skills&lt;br&gt;2. Designing a Solution&lt;br&gt;3. Empathy&lt;br&gt;4. Exploring Purpose&lt;br&gt;5.  Real World Experience Response: During the first new gen meeting, we learned about how we can contribute to society through advocacy."/>
    <s v="New Gen"/>
    <x v="0"/>
    <s v="2022"/>
  </r>
  <r>
    <x v="147"/>
    <s v="THS Class of 2026"/>
    <x v="0"/>
    <n v="4"/>
    <x v="1"/>
    <d v="2022-12-05T00:00:00"/>
    <m/>
    <s v="Prompt: How did your service contribute to better understanding of:&lt;br&gt;&lt;br&gt;1. Advocacy Skills&lt;br&gt;2. Designing a Solution&lt;br&gt;3. Empathy&lt;br&gt;4. Exploring Purpose&lt;br&gt;5.  Real World Experience Response: We made games for eighth graders at Marsh Middle School, and we reviewed algebra skills with them."/>
    <s v="The Hockaday School"/>
    <x v="0"/>
    <s v="2022"/>
  </r>
  <r>
    <x v="260"/>
    <s v="THS Class of 2026"/>
    <x v="0"/>
    <n v="1"/>
    <x v="1"/>
    <d v="2022-10-16T00:00:00"/>
    <m/>
    <s v="Prompt: How did your service contribute to better understanding of:&lt;br&gt;&lt;br&gt;1. Advocacy Skills&lt;br&gt;2. Designing a Solution&lt;br&gt;3. Empathy&lt;br&gt;4. Exploring Purpose&lt;br&gt;5.  Real World Experience Response: helping with communion and collection i felt a part of my community"/>
    <s v="Christ the King Catholic Church"/>
    <x v="0"/>
    <s v="2022"/>
  </r>
  <r>
    <x v="260"/>
    <s v="THS Class of 2026"/>
    <x v="0"/>
    <n v="1"/>
    <x v="1"/>
    <d v="2022-11-07T00:00:00"/>
    <m/>
    <s v="Prompt: How did your service contribute to better understanding of:&lt;br&gt;&lt;br&gt;1. Advocacy Skills&lt;br&gt;2. Designing a Solution&lt;br&gt;3. Empathy&lt;br&gt;4. Exploring Purpose&lt;br&gt;5.  Real World Experience Response: I feel really happy and grateful that i‚Äôm able to make bake goods for people who don‚Äôt have a lot of food or a home cooked treat."/>
    <s v="Social impact baking"/>
    <x v="0"/>
    <s v="2022"/>
  </r>
  <r>
    <x v="260"/>
    <s v="THS Class of 2026"/>
    <x v="0"/>
    <n v="167.4"/>
    <x v="1"/>
    <d v="2023-05-13T00:00:00"/>
    <m/>
    <m/>
    <m/>
    <x v="0"/>
    <s v="2023"/>
  </r>
  <r>
    <x v="261"/>
    <s v="THS Class of 2026"/>
    <x v="0"/>
    <n v="1"/>
    <x v="1"/>
    <d v="2023-02-17T00:00:00"/>
    <m/>
    <s v="Prompt: How did your service contribute to better understanding of:&lt;br&gt;&lt;br&gt;1. Advocacy Skills&lt;br&gt;2. Designing a Solution&lt;br&gt;3. Empathy&lt;br&gt;4. Exploring Purpose&lt;br&gt;5.  Real World Experience Response: I tutored 1st graders at a DISD school in math and reading,"/>
    <s v="Anne Frank EL"/>
    <x v="0"/>
    <s v="2023"/>
  </r>
  <r>
    <x v="149"/>
    <s v="THS Class of 2026"/>
    <x v="0"/>
    <n v="2"/>
    <x v="1"/>
    <d v="2022-10-01T00:00:00"/>
    <m/>
    <s v="Prompt: How did your service contribute to better understanding of:&lt;br&gt;&lt;br&gt;1. Advocacy Skills&lt;br&gt;2. Designing a Solution&lt;br&gt;3. Empathy&lt;br&gt;4. Exploring Purpose&lt;br&gt;5.  Real World Experience Response: I had empathy for the environment from picking up trash, and i enjoyed being able to change the world in limiting the waist being spread throughout the world."/>
    <s v="Bonton Farms"/>
    <x v="0"/>
    <s v="2022"/>
  </r>
  <r>
    <x v="149"/>
    <s v="THS Class of 2026"/>
    <x v="0"/>
    <n v="1"/>
    <x v="1"/>
    <d v="2022-10-12T00:00:00"/>
    <s v="Tutoring at Kramer"/>
    <s v="Prompt: How did your service contribute to better understanding of:&lt;br&gt;&lt;br&gt;1. Advocacy Skills&lt;br&gt;2. Designing a Solution&lt;br&gt;3. Empathy&lt;br&gt;4. Exploring Purpose&lt;br&gt;5.  Real World Experience Response: We tutored 5th grade and Pre-K students at Kramer"/>
    <m/>
    <x v="0"/>
    <s v="2022"/>
  </r>
  <r>
    <x v="149"/>
    <s v="THS Class of 2026"/>
    <x v="0"/>
    <n v="2"/>
    <x v="1"/>
    <d v="2022-10-17T00:00:00"/>
    <m/>
    <s v="Prompt: How did your service contribute to better understanding of:&lt;br&gt;&lt;br&gt;1. Advocacy Skills&lt;br&gt;2. Designing a Solution&lt;br&gt;3. Empathy&lt;br&gt;4. Exploring Purpose&lt;br&gt;5.  Real World Experience Response: I was able to help a teacher when she was super busy with other work that was going to take several days to finish the work we completed."/>
    <s v="helping hands at foster"/>
    <x v="0"/>
    <s v="2022"/>
  </r>
  <r>
    <x v="262"/>
    <s v="THS Class of 2026"/>
    <x v="0"/>
    <n v="2"/>
    <x v="1"/>
    <d v="2022-10-19T00:00:00"/>
    <m/>
    <s v="Prompt: How did your service contribute to better understanding of:&lt;br&gt;&lt;br&gt;1. Advocacy Skills&lt;br&gt;2. Designing a Solution&lt;br&gt;3. Empathy&lt;br&gt;4. Exploring Purpose&lt;br&gt;5.  Real World Experience Response: I loved being able to teach something I love to kids. And seeing how much fun the kids had made my entire day"/>
    <s v="teaching kids to fence"/>
    <x v="0"/>
    <s v="2022"/>
  </r>
  <r>
    <x v="151"/>
    <s v="THS Class of 2026"/>
    <x v="0"/>
    <n v="2"/>
    <x v="1"/>
    <d v="2022-10-01T00:00:00"/>
    <m/>
    <s v="Prompt: How did your service contribute to better understanding of:&lt;br&gt;&lt;br&gt;1. Advocacy Skills&lt;br&gt;2. Designing a Solution&lt;br&gt;3. Empathy&lt;br&gt;4. Exploring Purpose&lt;br&gt;5.  Real World Experience Response: I helped the environment by cleaning up trash by the river and learned about the harm of single use plastics."/>
    <s v="Texas Conservation Alliance"/>
    <x v="0"/>
    <s v="2022"/>
  </r>
  <r>
    <x v="265"/>
    <s v="THS Class of 2026"/>
    <x v="0"/>
    <n v="5"/>
    <x v="1"/>
    <d v="2023-05-13T00:00:00"/>
    <m/>
    <s v="Prompt: How did your service contribute to better understanding of:&lt;br&gt;&lt;br&gt;1. Advocacy Skills&lt;br&gt;2. Designing a Solution&lt;br&gt;3. Empathy&lt;br&gt;4. Exploring Purpose&lt;br&gt;5.  Real World Experience Response: Working with people with special needs and disabilities and being able to provide them with a fun experience is incredible and something I‚Äôve found my passion in."/>
    <s v="Manegait"/>
    <x v="0"/>
    <s v="2023"/>
  </r>
  <r>
    <x v="153"/>
    <s v="THS Class of 2026"/>
    <x v="0"/>
    <n v="1.4"/>
    <x v="1"/>
    <d v="2023-04-18T00:00:00"/>
    <m/>
    <m/>
    <s v="Genesis Womens Shelter"/>
    <x v="0"/>
    <s v="2023"/>
  </r>
  <r>
    <x v="154"/>
    <s v="THS Class of 2026"/>
    <x v="0"/>
    <n v="3"/>
    <x v="1"/>
    <d v="2023-04-06T00:00:00"/>
    <m/>
    <s v="Prompt: How did your service contribute to better understanding of:&lt;br&gt;&lt;br&gt;1. Advocacy Skills&lt;br&gt;2. Designing a Solution&lt;br&gt;3. Empathy&lt;br&gt;4. Exploring Purpose&lt;br&gt;5.  Real World Experience Response: Helping the community during the Easter season through something I love doing"/>
    <s v="Nathan Adams Elementary School"/>
    <x v="0"/>
    <s v="2023"/>
  </r>
  <r>
    <x v="154"/>
    <s v="THS Class of 2026"/>
    <x v="0"/>
    <n v="4"/>
    <x v="1"/>
    <d v="2023-04-25T00:00:00"/>
    <m/>
    <s v="Prompt: How did your service contribute to better understanding of:&lt;br&gt;&lt;br&gt;1. Advocacy Skills&lt;br&gt;2. Designing a Solution&lt;br&gt;3. Empathy&lt;br&gt;4. Exploring Purpose&lt;br&gt;5.  Real World Experience Response: Making snack bags for jubillees after school program and helping the kids."/>
    <s v="Jubilee Center"/>
    <x v="0"/>
    <s v="2023"/>
  </r>
  <r>
    <x v="266"/>
    <s v="THS Class of 2026"/>
    <x v="0"/>
    <n v="2.5"/>
    <x v="1"/>
    <d v="2022-10-01T00:00:00"/>
    <m/>
    <s v="Prompt: How did your service contribute to better understanding of:&lt;br&gt;&lt;br&gt;1. Advocacy Skills&lt;br&gt;2. Designing a Solution&lt;br&gt;3. Empathy&lt;br&gt;4. Exploring Purpose&lt;br&gt;5.  Real World Experience Response: Through picking up trash and talking about litter, I explored the purpose of conservation and reducing plastic use."/>
    <s v="Texas Conservation Alliance"/>
    <x v="0"/>
    <s v="2022"/>
  </r>
  <r>
    <x v="155"/>
    <s v="THS Class of 2026"/>
    <x v="0"/>
    <n v="3"/>
    <x v="1"/>
    <d v="2022-10-08T00:00:00"/>
    <m/>
    <s v="Prompt: How did your service contribute to better understanding of:&lt;br&gt;&lt;br&gt;1. Advocacy Skills&lt;br&gt;2. Designing a Solution&lt;br&gt;3. Empathy&lt;br&gt;4. Exploring Purpose&lt;br&gt;5.  Real World Experience Response: We planted new species and took out invading,   this contributed to exploring purpose with exploring how we affect the monarch migration"/>
    <s v="Texas Conservation Alliance"/>
    <x v="0"/>
    <s v="2022"/>
  </r>
  <r>
    <x v="267"/>
    <s v="THS Class of 2026"/>
    <x v="0"/>
    <n v="4"/>
    <x v="1"/>
    <d v="2023-05-15T00:00:00"/>
    <m/>
    <s v="Prompt: How did your service contribute to better understanding of:&lt;br&gt;&lt;br&gt;1. Advocacy Skills&lt;br&gt;2. Designing a Solution&lt;br&gt;3. Empathy&lt;br&gt;4. Exploring Purpose&lt;br&gt;5.  Real World Experience Response: I was introduced to voulenteering behind the scenes at the SPCA of Dallas and got to explore some ways I could support the organization. Then, I was able to do some tasks behind the scenes and start training to work with animals."/>
    <s v="SPCA of Texas"/>
    <x v="0"/>
    <s v="2023"/>
  </r>
  <r>
    <x v="156"/>
    <s v="THS Class of 2026"/>
    <x v="0"/>
    <n v="1.5"/>
    <x v="1"/>
    <d v="2022-11-07T00:00:00"/>
    <m/>
    <s v="Prompt: How did your service contribute to better understanding of:&lt;br&gt;&lt;br&gt;1. Advocacy Skills&lt;br&gt;2. Designing a Solution&lt;br&gt;3. Empathy&lt;br&gt;4. Exploring Purpose&lt;br&gt;5.  Real World Experience Response: It was a nice opportunity to use something I‚Äôm passionate about and share it with others"/>
    <s v="Rowd to change"/>
    <x v="0"/>
    <s v="2022"/>
  </r>
  <r>
    <x v="156"/>
    <s v="THS Class of 2026"/>
    <x v="0"/>
    <n v="0.5"/>
    <x v="1"/>
    <d v="2022-12-14T00:00:00"/>
    <m/>
    <m/>
    <m/>
    <x v="0"/>
    <s v="2022"/>
  </r>
  <r>
    <x v="156"/>
    <s v="THS Class of 2026"/>
    <x v="0"/>
    <n v="2"/>
    <x v="1"/>
    <d v="2022-12-16T00:00:00"/>
    <m/>
    <s v="Prompt: How did your service contribute to better understanding of:&lt;br&gt;&lt;br&gt;1. Advocacy Skills&lt;br&gt;2. Designing a Solution&lt;br&gt;3. Empathy&lt;br&gt;4. Exploring Purpose&lt;br&gt;5.  Real World Experience Response: I do art at hockaday, so it was really cool to use some of my art skills I‚Äôve learned in class to make the book marks and cards."/>
    <s v="Hockaday"/>
    <x v="0"/>
    <s v="2022"/>
  </r>
  <r>
    <x v="157"/>
    <s v="THS Class of 2026"/>
    <x v="0"/>
    <n v="1.5"/>
    <x v="1"/>
    <d v="2022-10-25T00:00:00"/>
    <m/>
    <s v="Prompt: How did your service contribute to better understanding of:&lt;br&gt;&lt;br&gt;1. Advocacy Skills&lt;br&gt;2. Designing a Solution&lt;br&gt;3. Empathy&lt;br&gt;4. Exploring Purpose&lt;br&gt;5.  Real World Experience Response: Today It was really interesting to get to know students at Marcus Elementary and I explored purpose by help them with reading."/>
    <s v="Herbert Marcus EL"/>
    <x v="0"/>
    <s v="2022"/>
  </r>
  <r>
    <x v="157"/>
    <s v="THS Class of 2026"/>
    <x v="0"/>
    <n v="2"/>
    <x v="1"/>
    <d v="2022-12-06T00:00:00"/>
    <m/>
    <s v="Prompt: How did your service contribute to better understanding of:&lt;br&gt;&lt;br&gt;1. Advocacy Skills&lt;br&gt;2. Designing a Solution&lt;br&gt;3. Empathy&lt;br&gt;4. Exploring Purpose&lt;br&gt;5.  Real World Experience Response: Today we explored purpose by helping kids learn their math and english classes."/>
    <s v="Marcus Elementary"/>
    <x v="0"/>
    <s v="2022"/>
  </r>
  <r>
    <x v="157"/>
    <s v="THS Class of 2026"/>
    <x v="0"/>
    <n v="1"/>
    <x v="1"/>
    <d v="2022-12-10T00:00:00"/>
    <m/>
    <s v="Prompt: How did your service contribute to better understanding of:&lt;br&gt;&lt;br&gt;1. Advocacy Skills&lt;br&gt;2. Designing a Solution&lt;br&gt;3. Empathy&lt;br&gt;4. Exploring Purpose&lt;br&gt;5.  Real World Experience Response: I explored a purpose by creating bags and envelopes for children in social services who might not get christmas gifts this year."/>
    <s v="National Charity League Inc Star Chapter"/>
    <x v="0"/>
    <s v="2022"/>
  </r>
  <r>
    <x v="157"/>
    <s v="THS Class of 2026"/>
    <x v="0"/>
    <n v="1.1000000000000001"/>
    <x v="1"/>
    <d v="2022-12-13T00:00:00"/>
    <m/>
    <s v="Prompt: How did your service contribute to better understanding of:&lt;br&gt;&lt;br&gt;1. Advocacy Skills&lt;br&gt;2. Designing a Solution&lt;br&gt;3. Empathy&lt;br&gt;4. Exploring Purpose&lt;br&gt;5.  Real World Experience Response: Today I explored a purpose by helping children at Marcus Elementary paint faces for their carnival"/>
    <m/>
    <x v="0"/>
    <s v="2022"/>
  </r>
  <r>
    <x v="268"/>
    <s v="THS Class of 2026"/>
    <x v="0"/>
    <n v="2"/>
    <x v="1"/>
    <d v="2022-12-11T00:00:00"/>
    <m/>
    <s v="Prompt: How did your service contribute to better understanding of:&lt;br&gt;&lt;br&gt;1. Advocacy Skills&lt;br&gt;2. Designing a Solution&lt;br&gt;3. Empathy&lt;br&gt;4. Exploring Purpose&lt;br&gt;5.  Real World Experience Response: My Girl Scouts troop donated toys to children who wouldn‚Äôt be receiving toys for Christmas."/>
    <s v="Girl Scouts Heart Of The South"/>
    <x v="0"/>
    <s v="2022"/>
  </r>
  <r>
    <x v="268"/>
    <s v="THS Class of 2026"/>
    <x v="0"/>
    <n v="2"/>
    <x v="1"/>
    <d v="2022-10-23T00:00:00"/>
    <m/>
    <s v="Prompt: How did your service contribute to better understanding of:&lt;br&gt;&lt;br&gt;1. Advocacy Skills&lt;br&gt;2. Designing a Solution&lt;br&gt;3. Empathy&lt;br&gt;4. Exploring Purpose&lt;br&gt;5.  Real World Experience Response: My Girl Scouts troop learned about voting and its importance. We then passed out pamphlets to people we know to convince them to be active voters."/>
    <s v="Girl Scouts Heart Of The South"/>
    <x v="0"/>
    <s v="2022"/>
  </r>
  <r>
    <x v="269"/>
    <s v="THS Class of 2026"/>
    <x v="0"/>
    <n v="2"/>
    <x v="1"/>
    <d v="2022-10-01T00:00:00"/>
    <m/>
    <s v="Prompt: How did your service contribute to better understanding of:&lt;br&gt;&lt;br&gt;1. Advocacy Skills&lt;br&gt;2. Designing a Solution&lt;br&gt;3. Empathy&lt;br&gt;4. Exploring Purpose&lt;br&gt;5.  Real World Experience Response: We explored out purpose by collecting trash today!!! We also learned about how plastic impacts sea turtles in Galveston."/>
    <s v="Bonton Farms"/>
    <x v="0"/>
    <s v="2022"/>
  </r>
  <r>
    <x v="269"/>
    <s v="THS Class of 2026"/>
    <x v="0"/>
    <n v="1"/>
    <x v="1"/>
    <d v="2023-01-29T00:00:00"/>
    <m/>
    <s v="Prompt: How did your service contribute to better understanding of:&lt;br&gt;&lt;br&gt;1. Advocacy Skills&lt;br&gt;2. Designing a Solution&lt;br&gt;3. Empathy&lt;br&gt;4. Exploring Purpose&lt;br&gt;5.  Real World Experience Response: Today we had a food drive for NTFB."/>
    <s v="NTFB"/>
    <x v="0"/>
    <s v="2023"/>
  </r>
  <r>
    <x v="160"/>
    <s v="THS Class of 2026"/>
    <x v="0"/>
    <n v="1"/>
    <x v="1"/>
    <d v="2022-11-06T00:00:00"/>
    <m/>
    <s v="Prompt: How did your service contribute to better understanding of:&lt;br&gt;&lt;br&gt;1. Advocacy Skills&lt;br&gt;2. Designing a Solution&lt;br&gt;3. Empathy&lt;br&gt;4. Exploring Purpose&lt;br&gt;5.  Real World Experience Response: I baked cookies for the social impact bazaar, and this helped me explore purpose because it showed me how i can use something I like to do and do something good with it."/>
    <m/>
    <x v="0"/>
    <s v="2022"/>
  </r>
  <r>
    <x v="160"/>
    <s v="THS Class of 2026"/>
    <x v="0"/>
    <n v="1"/>
    <x v="1"/>
    <d v="2022-11-07T00:00:00"/>
    <m/>
    <s v="Prompt: How did your service contribute to better understanding of:&lt;br&gt;&lt;br&gt;1. Advocacy Skills&lt;br&gt;2. Designing a Solution&lt;br&gt;3. Empathy&lt;br&gt;4. Exploring Purpose&lt;br&gt;5.  Real World Experience Response: I explored purpose by seeing how i could use my interests(baking) to make a difference in my community."/>
    <m/>
    <x v="0"/>
    <s v="2022"/>
  </r>
  <r>
    <x v="160"/>
    <s v="THS Class of 2026"/>
    <x v="0"/>
    <n v="1"/>
    <x v="1"/>
    <d v="2022-11-17T00:00:00"/>
    <m/>
    <s v="Prompt: How did your service contribute to better understanding of:&lt;br&gt;&lt;br&gt;1. Advocacy Skills&lt;br&gt;2. Designing a Solution&lt;br&gt;3. Empathy&lt;br&gt;4. Exploring Purpose&lt;br&gt;5.  Real World Experience Response: I explored how I could use my skill of baking to help people."/>
    <m/>
    <x v="0"/>
    <s v="2022"/>
  </r>
  <r>
    <x v="160"/>
    <s v="THS Class of 2026"/>
    <x v="0"/>
    <n v="1"/>
    <x v="1"/>
    <d v="2022-12-15T00:00:00"/>
    <m/>
    <s v="Prompt: How did your service contribute to better understanding of:&lt;br&gt;&lt;br&gt;1. Advocacy Skills&lt;br&gt;2. Designing a Solution&lt;br&gt;3. Empathy&lt;br&gt;4. Exploring Purpose&lt;br&gt;5.  Real World Experience Response: I explored how to use my love of baking to do something good for others."/>
    <m/>
    <x v="0"/>
    <s v="2022"/>
  </r>
  <r>
    <x v="160"/>
    <s v="THS Class of 2026"/>
    <x v="0"/>
    <n v="2"/>
    <x v="1"/>
    <d v="2023-02-12T00:00:00"/>
    <m/>
    <s v="Prompt: How did your service contribute to better understanding of:&lt;br&gt;&lt;br&gt;1. Advocacy Skills&lt;br&gt;2. Designing a Solution&lt;br&gt;3. Empathy&lt;br&gt;4. Exploring Purpose&lt;br&gt;5.  Real World Experience Response: We received and organized food people donated to being to a food pantry."/>
    <s v="PHPC"/>
    <x v="0"/>
    <s v="2023"/>
  </r>
  <r>
    <x v="160"/>
    <s v="THS Class of 2026"/>
    <x v="0"/>
    <n v="1"/>
    <x v="1"/>
    <d v="2023-03-30T00:00:00"/>
    <m/>
    <s v="Prompt: How did your service contribute to better understanding of:&lt;br&gt;&lt;br&gt;1. Advocacy Skills&lt;br&gt;2. Designing a Solution&lt;br&gt;3. Empathy&lt;br&gt;4. Exploring Purpose&lt;br&gt;5.  Real World Experience Response: I explored how to use my knowledge and skills at track to help coach second graders."/>
    <m/>
    <x v="0"/>
    <s v="2023"/>
  </r>
  <r>
    <x v="160"/>
    <s v="THS Class of 2026"/>
    <x v="0"/>
    <n v="1"/>
    <x v="1"/>
    <d v="2023-04-05T00:00:00"/>
    <m/>
    <s v="Prompt: How did your service contribute to better understanding of:&lt;br&gt;&lt;br&gt;1. Advocacy Skills&lt;br&gt;2. Designing a Solution&lt;br&gt;3. Empathy&lt;br&gt;4. Exploring Purpose&lt;br&gt;5.  Real World Experience Response: I explored how to use my passion for track to teach second graders."/>
    <m/>
    <x v="0"/>
    <s v="2023"/>
  </r>
  <r>
    <x v="160"/>
    <s v="THS Class of 2026"/>
    <x v="0"/>
    <n v="1"/>
    <x v="1"/>
    <d v="2023-05-12T00:00:00"/>
    <m/>
    <s v="Prompt: How did your service contribute to better understanding of:&lt;br&gt;&lt;br&gt;1. Advocacy Skills&lt;br&gt;2. Designing a Solution&lt;br&gt;3. Empathy&lt;br&gt;4. Exploring Purpose&lt;br&gt;5.  Real World Experience Response: I used my baking skills to bake cookies for mother‚Äôs day."/>
    <m/>
    <x v="0"/>
    <s v="2023"/>
  </r>
  <r>
    <x v="161"/>
    <s v="THS Class of 2026"/>
    <x v="0"/>
    <n v="2"/>
    <x v="1"/>
    <d v="2022-10-01T00:00:00"/>
    <m/>
    <s v="Prompt: How did your service contribute to better understanding of:&lt;br&gt;&lt;br&gt;1. Advocacy Skills&lt;br&gt;2. Designing a Solution&lt;br&gt;3. Empathy&lt;br&gt;4. Exploring Purpose&lt;br&gt;5.  Real World Experience Response: to help create better environment and help conserve wildlife"/>
    <s v="texas conservation alliance"/>
    <x v="0"/>
    <s v="2022"/>
  </r>
  <r>
    <x v="161"/>
    <s v="THS Class of 2026"/>
    <x v="0"/>
    <n v="1"/>
    <x v="1"/>
    <d v="2023-03-22T00:00:00"/>
    <m/>
    <s v="Prompt: How did your service contribute to better understanding of:&lt;br&gt;&lt;br&gt;1. Advocacy Skills&lt;br&gt;2. Designing a Solution&lt;br&gt;3. Empathy&lt;br&gt;4. Exploring Purpose&lt;br&gt;5.  Real World Experience Response: I visited a station that was designing a solution to cover up trashcans, so animals wouldnt be able to get in."/>
    <s v="Hockaday Biology"/>
    <x v="0"/>
    <s v="2023"/>
  </r>
  <r>
    <x v="162"/>
    <s v="THS Class of 2026"/>
    <x v="0"/>
    <n v="3.3"/>
    <x v="1"/>
    <d v="2023-02-10T00:00:00"/>
    <m/>
    <s v="Prompt: How did your service contribute to better understanding of:&lt;br&gt;&lt;br&gt;1. Advocacy Skills&lt;br&gt;2. Designing a Solution&lt;br&gt;3. Empathy&lt;br&gt;4. Exploring Purpose&lt;br&gt;5.  Real World Experience Response: I felt that I explored my purpose by using my artistic talents to help the community by making cards for senior citizens."/>
    <s v="Distant Hugs"/>
    <x v="0"/>
    <s v="2023"/>
  </r>
  <r>
    <x v="162"/>
    <s v="THS Class of 2026"/>
    <x v="0"/>
    <n v="6.3"/>
    <x v="1"/>
    <d v="2023-04-01T00:00:00"/>
    <m/>
    <s v="Prompt: How did your service contribute to better understanding of:&lt;br&gt;&lt;br&gt;1. Advocacy Skills&lt;br&gt;2. Designing a Solution&lt;br&gt;3. Empathy&lt;br&gt;4. Exploring Purpose&lt;br&gt;5.  Real World Experience Response: I loved using my creativity and skills to help senior citizens."/>
    <s v="Distant Hugs"/>
    <x v="0"/>
    <s v="2023"/>
  </r>
  <r>
    <x v="162"/>
    <s v="THS Class of 2026"/>
    <x v="0"/>
    <n v="10"/>
    <x v="1"/>
    <d v="2022-09-27T00:00:00"/>
    <m/>
    <s v="Prompt: How did your service contribute to better understanding of:&lt;br&gt;&lt;br&gt;1. Advocacy Skills&lt;br&gt;2. Designing a Solution&lt;br&gt;3. Empathy&lt;br&gt;4. Exploring Purpose&lt;br&gt;5.  Real World Experience Response: I was able to explore my purpose when we went to teach elementary school students how to dance because I was able to spread my passion and love for dance. It was inspiring to see the kids so eager to learn."/>
    <s v="The Hockaday School"/>
    <x v="0"/>
    <s v="2022"/>
  </r>
  <r>
    <x v="163"/>
    <s v="THS Class of 2026"/>
    <x v="0"/>
    <n v="2"/>
    <x v="1"/>
    <d v="2022-10-01T00:00:00"/>
    <s v="i am picking up trash in bonton farms to help protect wildlife and contribute to create a better environment."/>
    <s v="Prompt: How did your service contribute to better understanding of:&lt;br&gt;&lt;br&gt;1. Advocacy Skills&lt;br&gt;2. Designing a Solution&lt;br&gt;3. Empathy&lt;br&gt;4. Exploring Purpose&lt;br&gt;5.  Real World Experience Response: I‚Äôm exploring the purpose of creating a better environment to protect wildlife in bonton farms. I built empathy and understanding by picking up trash."/>
    <s v="Texas Conservation Alliance"/>
    <x v="0"/>
    <s v="2022"/>
  </r>
  <r>
    <x v="163"/>
    <s v="THS Class of 2026"/>
    <x v="0"/>
    <n v="3"/>
    <x v="1"/>
    <d v="2022-10-24T00:00:00"/>
    <m/>
    <s v="Prompt: How did your service contribute to better understanding of:&lt;br&gt;&lt;br&gt;1. Advocacy Skills&lt;br&gt;2. Designing a Solution&lt;br&gt;3. Empathy&lt;br&gt;4. Exploring Purpose&lt;br&gt;5.  Real World Experience Response: I explored the purpose of working in a group using teamwork skills to decide how many service hours and teen who committed a crime should get."/>
    <s v="Teen Court"/>
    <x v="0"/>
    <s v="2022"/>
  </r>
  <r>
    <x v="6"/>
    <s v="THS Class of 2026"/>
    <x v="0"/>
    <n v="1"/>
    <x v="2"/>
    <d v="2022-11-13T00:00:00"/>
    <m/>
    <s v="Prompt: How did your service contribute to better understanding of:&lt;br&gt;&lt;br&gt;1. Advocacy Skills&lt;br&gt;2. Designing a Solution&lt;br&gt;3. Empathy&lt;br&gt;4. Exploring Purpose&lt;br&gt;5.  Real World Experience Response: Today we learned about people (like us) in the real world and how we feel about beauty standards, then we wrote wjat we think is beautiful about ourself (not physical)"/>
    <s v="Girl Scouts"/>
    <x v="0"/>
    <s v="2022"/>
  </r>
  <r>
    <x v="6"/>
    <s v="THS Class of 2026"/>
    <x v="0"/>
    <n v="3"/>
    <x v="2"/>
    <d v="2022-11-16T00:00:00"/>
    <m/>
    <s v="Prompt: How did your service contribute to better understanding of:&lt;br&gt;&lt;br&gt;1. Advocacy Skills&lt;br&gt;2. Designing a Solution&lt;br&gt;3. Empathy&lt;br&gt;4. Exploring Purpose&lt;br&gt;5.  Real World Experience Response: We read books to preschool kids and it was really fun"/>
    <s v="Anne Frank Social Impact"/>
    <x v="0"/>
    <s v="2022"/>
  </r>
  <r>
    <x v="6"/>
    <s v="THS Class of 2026"/>
    <x v="0"/>
    <n v="1"/>
    <x v="2"/>
    <d v="2023-03-29T00:00:00"/>
    <s v="We went to see the kids at  Anne Frank school and read books to them during their luncthime."/>
    <s v="Prompt: How did your service contribute to better understanding of:&lt;br&gt;&lt;br&gt;1. Advocacy Skills&lt;br&gt;2. Designing a Solution&lt;br&gt;3. Empathy&lt;br&gt;4. Exploring Purpose&lt;br&gt;5.  Real World Experience Response: We went to see the kids at their school and reas to them during lunchtime"/>
    <s v="Anne Frank Social Impact"/>
    <x v="0"/>
    <s v="2023"/>
  </r>
  <r>
    <x v="7"/>
    <s v="THS Class of 2026"/>
    <x v="0"/>
    <n v="3"/>
    <x v="2"/>
    <d v="2022-11-16T00:00:00"/>
    <m/>
    <s v="Prompt: How did your service contribute to better understanding of:&lt;br&gt;&lt;br&gt;1. Advocacy Skills&lt;br&gt;2. Designing a Solution&lt;br&gt;3. Empathy&lt;br&gt;4. Exploring Purpose&lt;br&gt;5.  Real World Experience Response: We read to kids.it was really fun and they enjoyed it."/>
    <s v="Ann frank social impact"/>
    <x v="0"/>
    <s v="2022"/>
  </r>
  <r>
    <x v="7"/>
    <s v="THS Class of 2026"/>
    <x v="0"/>
    <n v="3"/>
    <x v="2"/>
    <d v="2023-01-13T00:00:00"/>
    <m/>
    <s v="Prompt: How did your service contribute to better understanding of:&lt;br&gt;&lt;br&gt;1. Advocacy Skills&lt;br&gt;2. Designing a Solution&lt;br&gt;3. Empathy&lt;br&gt;4. Exploring Purpose&lt;br&gt;5.  Real World Experience Response: I read books to kids and experienced the different levels of education."/>
    <s v="Anne frank"/>
    <x v="0"/>
    <s v="2023"/>
  </r>
  <r>
    <x v="8"/>
    <s v="THS Class of 2024"/>
    <x v="1"/>
    <n v="4.3"/>
    <x v="2"/>
    <d v="2022-11-05T00:00:00"/>
    <m/>
    <s v="Prompt: How did your service contribute to better understanding of:&lt;br&gt;&lt;br&gt;1. Advocacy Skills&lt;br&gt;2. Designing a Solution&lt;br&gt;3. Empathy&lt;br&gt;4. Exploring Purpose&lt;br&gt;5.  Real World Experience Response: The dogs area has a contagious disease so volunteers aren‚Äôt allowed to go in. I worked in the cat area for 4 hours and watched how the staff went in and out of the dog room wearing gowns and gloves and bringing medicine and all that."/>
    <s v="Operation Kindness"/>
    <x v="1"/>
    <s v="2022"/>
  </r>
  <r>
    <x v="8"/>
    <s v="THS Class of 2024"/>
    <x v="1"/>
    <n v="2"/>
    <x v="2"/>
    <d v="2022-12-30T00:00:00"/>
    <m/>
    <s v="Prompt: How did your service contribute to better understanding of:&lt;br&gt;&lt;br&gt;1. Advocacy Skills&lt;br&gt;2. Designing a Solution&lt;br&gt;3. Empathy&lt;br&gt;4. Exploring Purpose&lt;br&gt;5.  Real World Experience Response: I helped a staff clean cat kennels. This gave me a better understanding of the work they have to put into rescuing cats and dogs every day."/>
    <s v="Operation Kindness"/>
    <x v="1"/>
    <s v="2022"/>
  </r>
  <r>
    <x v="8"/>
    <s v="THS Class of 2024"/>
    <x v="1"/>
    <n v="1"/>
    <x v="2"/>
    <d v="2023-01-13T00:00:00"/>
    <m/>
    <s v="Prompt: How did your service contribute to better understanding of:&lt;br&gt;&lt;br&gt;1. Advocacy Skills&lt;br&gt;2. Designing a Solution&lt;br&gt;3. Empathy&lt;br&gt;4. Exploring Purpose&lt;br&gt;5.  Real World Experience Response: I helped the school prepare for their carnival by making popcorn and carrying boxes and interacting with kids."/>
    <s v="Chapel Hill Preparatory"/>
    <x v="1"/>
    <s v="2023"/>
  </r>
  <r>
    <x v="8"/>
    <s v="THS Class of 2024"/>
    <x v="1"/>
    <n v="2"/>
    <x v="2"/>
    <d v="2023-02-19T00:00:00"/>
    <m/>
    <s v="Prompt: How did your service contribute to better understanding of:&lt;br&gt;&lt;br&gt;1. Advocacy Skills&lt;br&gt;2. Designing a Solution&lt;br&gt;3. Empathy&lt;br&gt;4. Exploring Purpose&lt;br&gt;5.  Real World Experience Response: There wasn‚Äôt a lot to do in the canine region on that day because the dogs were all sick with a contagious disease. I watched staff members rushing into the rooms with gloves and masks and aprons, and also noticed that there were much more visitors in the cat region. A staff told me that if they couldn‚Äôt adopt a dog, many would choose to adopt a cat as an alternative, and vice versa. This teaches me about the choices of customers."/>
    <s v="Operation Kindness"/>
    <x v="1"/>
    <s v="2023"/>
  </r>
  <r>
    <x v="165"/>
    <s v="THS Class of 2024"/>
    <x v="1"/>
    <n v="1"/>
    <x v="2"/>
    <d v="2022-10-26T00:00:00"/>
    <m/>
    <s v="Prompt: How did your service contribute to better understanding of:&lt;br&gt;&lt;br&gt;1. Advocacy Skills&lt;br&gt;2. Designing a Solution&lt;br&gt;3. Empathy&lt;br&gt;4. Exploring Purpose&lt;br&gt;5.  Real World Experience Response: We went and taught the kids in elementary school about fencing."/>
    <s v="Hockaday Athletics Social Impact"/>
    <x v="1"/>
    <s v="2022"/>
  </r>
  <r>
    <x v="165"/>
    <s v="THS Class of 2024"/>
    <x v="1"/>
    <n v="0.5"/>
    <x v="2"/>
    <d v="2022-11-10T00:00:00"/>
    <m/>
    <s v="Prompt: How did your service contribute to better understanding of:&lt;br&gt;&lt;br&gt;1. Advocacy Skills&lt;br&gt;2. Designing a Solution&lt;br&gt;3. Empathy&lt;br&gt;4. Exploring Purpose&lt;br&gt;5.  Real World Experience Response: We went and teach elementary school kids reading, which is experiencing real world and helping people in need."/>
    <s v="Summit Tutoring"/>
    <x v="1"/>
    <s v="2022"/>
  </r>
  <r>
    <x v="165"/>
    <s v="THS Class of 2024"/>
    <x v="1"/>
    <n v="5"/>
    <x v="2"/>
    <d v="2023-01-08T00:00:00"/>
    <m/>
    <s v="Prompt: How did your service contribute to better understanding of:&lt;br&gt;&lt;br&gt;1. Advocacy Skills&lt;br&gt;2. Designing a Solution&lt;br&gt;3. Empathy&lt;br&gt;4. Exploring Purpose&lt;br&gt;5.  Real World Experience Response: We built the walls of a house with habitat which is a real world experience to provide housing for people in need."/>
    <s v="Dallas Area Habitat For Humanity"/>
    <x v="1"/>
    <s v="2023"/>
  </r>
  <r>
    <x v="9"/>
    <s v="THS Class of 2024"/>
    <x v="1"/>
    <n v="4"/>
    <x v="2"/>
    <d v="2022-09-26T00:00:00"/>
    <m/>
    <s v="Prompt: How did your service contribute to better understanding of:&lt;br&gt;&lt;br&gt;1. Advocacy Skills&lt;br&gt;2. Designing a Solution&lt;br&gt;3. Empathy&lt;br&gt;4. Exploring Purpose&lt;br&gt;5.  Real World Experience Response: Today my co-council and I worked on speeding cases that was common in terms of nature, and we learned to also include everyday knowledge to better support our case."/>
    <s v="Plano Teen Court"/>
    <x v="1"/>
    <s v="2022"/>
  </r>
  <r>
    <x v="9"/>
    <s v="THS Class of 2024"/>
    <x v="1"/>
    <n v="4"/>
    <x v="2"/>
    <d v="2022-10-24T00:00:00"/>
    <m/>
    <s v="Prompt: How did your service contribute to better understanding of:&lt;br&gt;&lt;br&gt;1. Advocacy Skills&lt;br&gt;2. Designing a Solution&lt;br&gt;3. Empathy&lt;br&gt;4. Exploring Purpose&lt;br&gt;5.  Real World Experience Response: Today we took a case where we had a more challenging time preparing for, which would very possibly happen in the future as well."/>
    <s v="Plano Teen Court"/>
    <x v="1"/>
    <s v="2022"/>
  </r>
  <r>
    <x v="9"/>
    <s v="THS Class of 2024"/>
    <x v="1"/>
    <n v="2"/>
    <x v="2"/>
    <d v="2023-03-11T00:00:00"/>
    <m/>
    <s v="Prompt: How did your service contribute to better understanding of:&lt;br&gt;&lt;br&gt;1. Advocacy Skills&lt;br&gt;2. Designing a Solution&lt;br&gt;3. Empathy&lt;br&gt;4. Exploring Purpose&lt;br&gt;5.  Real World Experience Response: I worked with my tutee on questions she had on her math homework."/>
    <s v="Intellichoice Tutoring"/>
    <x v="1"/>
    <s v="2023"/>
  </r>
  <r>
    <x v="307"/>
    <s v="THS Class of 2024"/>
    <x v="1"/>
    <n v="5"/>
    <x v="2"/>
    <d v="2022-10-14T00:00:00"/>
    <m/>
    <s v="Prompt: How did your service contribute to better understanding of:&lt;br&gt;&lt;br&gt;1. Advocacy Skills&lt;br&gt;2. Designing a Solution&lt;br&gt;3. Empathy&lt;br&gt;4. Exploring Purpose&lt;br&gt;5.  Real World Experience Response: we went to teach the children some fun chores_x000a_and I enjoy working with them"/>
    <s v="Foster Elementary"/>
    <x v="1"/>
    <s v="2022"/>
  </r>
  <r>
    <x v="307"/>
    <s v="THS Class of 2024"/>
    <x v="1"/>
    <n v="3"/>
    <x v="2"/>
    <d v="2022-12-16T00:00:00"/>
    <m/>
    <s v="Prompt: How did your service contribute to better understanding of:&lt;br&gt;&lt;br&gt;1. Advocacy Skills&lt;br&gt;2. Designing a Solution&lt;br&gt;3. Empathy&lt;br&gt;4. Exploring Purpose&lt;br&gt;5.  Real World Experience Response: We unpacked and sorted clothes for elementary school students. It‚Äôs a real world experience that helps other people save a lot of time."/>
    <s v="United to Learn"/>
    <x v="1"/>
    <s v="2022"/>
  </r>
  <r>
    <x v="10"/>
    <s v="THS Class of 2024"/>
    <x v="1"/>
    <n v="3"/>
    <x v="2"/>
    <d v="2022-09-15T00:00:00"/>
    <m/>
    <s v="Prompt: How did your service contribute to better understanding of:&lt;br&gt;&lt;br&gt;1. Advocacy Skills&lt;br&gt;2. Designing a Solution&lt;br&gt;3. Empathy&lt;br&gt;4. Exploring Purpose&lt;br&gt;5.  Real World Experience Response: I performed for new parents new life with TACT  (peer education)"/>
    <s v="planned parenthood"/>
    <x v="1"/>
    <s v="2022"/>
  </r>
  <r>
    <x v="10"/>
    <s v="THS Class of 2024"/>
    <x v="1"/>
    <n v="2.5"/>
    <x v="2"/>
    <d v="2022-10-09T00:00:00"/>
    <m/>
    <s v="Prompt: How did your service contribute to better understanding of:&lt;br&gt;&lt;br&gt;1. Advocacy Skills&lt;br&gt;2. Designing a Solution&lt;br&gt;3. Empathy&lt;br&gt;4. Exploring Purpose&lt;br&gt;5.  Real World Experience Response: I picked up cans at a music festival."/>
    <s v="Go Green/ Rock and Recycle"/>
    <x v="1"/>
    <s v="2022"/>
  </r>
  <r>
    <x v="10"/>
    <s v="THS Class of 2024"/>
    <x v="1"/>
    <n v="1.5"/>
    <x v="2"/>
    <d v="2022-11-15T00:00:00"/>
    <m/>
    <s v="Prompt: How did your service contribute to better understanding of:&lt;br&gt;&lt;br&gt;1. Advocacy Skills&lt;br&gt;2. Designing a Solution&lt;br&gt;3. Empathy&lt;br&gt;4. Exploring Purpose&lt;br&gt;5.  Real World Experience Response: I helped middle schoolers with writing skills and organized banner submissions. (Met this week and last week)"/>
    <s v="Hockaday Writing Center"/>
    <x v="1"/>
    <s v="2022"/>
  </r>
  <r>
    <x v="10"/>
    <s v="THS Class of 2024"/>
    <x v="1"/>
    <n v="1.5"/>
    <x v="2"/>
    <d v="2022-12-02T00:00:00"/>
    <m/>
    <s v="Prompt: How did your service contribute to better understanding of:&lt;br&gt;&lt;br&gt;1. Advocacy Skills&lt;br&gt;2. Designing a Solution&lt;br&gt;3. Empathy&lt;br&gt;4. Exploring Purpose&lt;br&gt;5.  Real World Experience Response: I helped with Middle School Banner to encourage writing!"/>
    <s v="The Hockaday School"/>
    <x v="1"/>
    <s v="2022"/>
  </r>
  <r>
    <x v="10"/>
    <s v="THS Class of 2024"/>
    <x v="1"/>
    <n v="20"/>
    <x v="2"/>
    <d v="2023-04-20T00:00:00"/>
    <m/>
    <s v="Prompt: How did your service contribute to better understanding of:&lt;br&gt;&lt;br&gt;1. Advocacy Skills&lt;br&gt;2. Designing a Solution&lt;br&gt;3. Empathy&lt;br&gt;4. Exploring Purpose&lt;br&gt;5.  Real World Experience Response: This year I worked as a part of the Banner publication. We promoted literature, creativity, and art in the middle school. We have hosted seasonal contests to encourage writing as a whole through the Writing Center."/>
    <s v="The Hockaday School"/>
    <x v="1"/>
    <s v="2023"/>
  </r>
  <r>
    <x v="167"/>
    <s v="THS Class of 2024"/>
    <x v="1"/>
    <n v="1"/>
    <x v="2"/>
    <d v="2022-10-22T00:00:00"/>
    <m/>
    <s v="Prompt: How did your service contribute to better understanding of:&lt;br&gt;&lt;br&gt;1. Advocacy Skills&lt;br&gt;2. Designing a Solution&lt;br&gt;3. Empathy&lt;br&gt;4. Exploring Purpose&lt;br&gt;5.  Real World Experience Response: We made posters for the Best Buddies walk and learned about how to interact with people with IDD!"/>
    <s v="Hockaday Best Buddies"/>
    <x v="1"/>
    <s v="2022"/>
  </r>
  <r>
    <x v="167"/>
    <s v="THS Class of 2024"/>
    <x v="1"/>
    <n v="4"/>
    <x v="2"/>
    <d v="2023-01-28T00:00:00"/>
    <m/>
    <s v="Prompt: How did your service contribute to better understanding of:&lt;br&gt;&lt;br&gt;1. Advocacy Skills&lt;br&gt;2. Designing a Solution&lt;br&gt;3. Empathy&lt;br&gt;4. Exploring Purpose&lt;br&gt;5.  Real World Experience Response: Helping out with invitational swim meet for PTX!"/>
    <s v="Pirouettes of Texas"/>
    <x v="1"/>
    <s v="2023"/>
  </r>
  <r>
    <x v="168"/>
    <s v="THS Class of 2024"/>
    <x v="1"/>
    <n v="1"/>
    <x v="2"/>
    <d v="2022-10-27T00:00:00"/>
    <m/>
    <s v="Prompt: How did your service contribute to better understanding of:&lt;br&gt;&lt;br&gt;1. Advocacy Skills&lt;br&gt;2. Designing a Solution&lt;br&gt;3. Empathy&lt;br&gt;4. Exploring Purpose&lt;br&gt;5.  Real World Experience Response: i wrote a letter to my pen pal"/>
    <s v="Girl Pwr club"/>
    <x v="1"/>
    <s v="2022"/>
  </r>
  <r>
    <x v="168"/>
    <s v="THS Class of 2024"/>
    <x v="1"/>
    <n v="1"/>
    <x v="2"/>
    <d v="2022-11-02T00:00:00"/>
    <m/>
    <s v="Prompt: How did your service contribute to better understanding of:&lt;br&gt;&lt;br&gt;1. Advocacy Skills&lt;br&gt;2. Designing a Solution&lt;br&gt;3. Empathy&lt;br&gt;4. Exploring Purpose&lt;br&gt;5.  Real World Experience Response: i helped tutor 5th graders with math"/>
    <s v="Marcus Tutoring"/>
    <x v="1"/>
    <s v="2022"/>
  </r>
  <r>
    <x v="168"/>
    <s v="THS Class of 2024"/>
    <x v="1"/>
    <n v="2"/>
    <x v="2"/>
    <d v="2022-11-18T00:00:00"/>
    <m/>
    <s v="Prompt: How did your service contribute to better understanding of:&lt;br&gt;&lt;br&gt;1. Advocacy Skills&lt;br&gt;2. Designing a Solution&lt;br&gt;3. Empathy&lt;br&gt;4. Exploring Purpose&lt;br&gt;5.  Real World Experience Response: i donated pumpkin pies to family‚Äôs in need for the holidays through the SI baking club"/>
    <s v="The Hockaday School"/>
    <x v="1"/>
    <s v="2022"/>
  </r>
  <r>
    <x v="168"/>
    <s v="THS Class of 2024"/>
    <x v="1"/>
    <n v="1"/>
    <x v="2"/>
    <d v="2023-01-18T00:00:00"/>
    <m/>
    <s v="Prompt: How did your service contribute to better understanding of:&lt;br&gt;&lt;br&gt;1. Advocacy Skills&lt;br&gt;2. Designing a Solution&lt;br&gt;3. Empathy&lt;br&gt;4. Exploring Purpose&lt;br&gt;5.  Real World Experience Response: i went to marcus elementary and did some flash cards with some kids"/>
    <s v="marcus tutoring"/>
    <x v="1"/>
    <s v="2023"/>
  </r>
  <r>
    <x v="11"/>
    <s v="THS Class of 2024"/>
    <x v="1"/>
    <n v="3"/>
    <x v="2"/>
    <d v="2022-10-02T00:00:00"/>
    <m/>
    <s v="Prompt: How did your service contribute to better understanding of:&lt;br&gt;&lt;br&gt;1. Advocacy Skills&lt;br&gt;2. Designing a Solution&lt;br&gt;3. Empathy&lt;br&gt;4. Exploring Purpose&lt;br&gt;5.  Real World Experience Response: I volunteered at the dragon race festival and advocated for the Nihao Foodbank."/>
    <s v="North Texas Food Bank"/>
    <x v="1"/>
    <s v="2022"/>
  </r>
  <r>
    <x v="11"/>
    <s v="THS Class of 2024"/>
    <x v="1"/>
    <n v="2"/>
    <x v="2"/>
    <d v="2023-01-23T00:00:00"/>
    <m/>
    <s v="Prompt: How did your service contribute to better understanding of:&lt;br&gt;&lt;br&gt;1. Advocacy Skills&lt;br&gt;2. Designing a Solution&lt;br&gt;3. Empathy&lt;br&gt;4. Exploring Purpose&lt;br&gt;5.  Real World Experience Response: We performed Harlequinade for middle school and students from another school."/>
    <s v="Hockadance"/>
    <x v="1"/>
    <s v="2023"/>
  </r>
  <r>
    <x v="12"/>
    <s v="THS Class of 2024"/>
    <x v="1"/>
    <n v="2.5"/>
    <x v="2"/>
    <d v="2022-10-16T00:00:00"/>
    <m/>
    <s v="Prompt: How did your service contribute to better understanding of:&lt;br&gt;&lt;br&gt;1. Advocacy Skills&lt;br&gt;2. Designing a Solution&lt;br&gt;3. Empathy&lt;br&gt;4. Exploring Purpose&lt;br&gt;5.  Real World Experience Response: I volunteered at my neighborhood bbq and ran the crafts table for the kids and helped them draw and get temporary tattoos"/>
    <s v="The Hockaday Neighborhood Association"/>
    <x v="1"/>
    <s v="2022"/>
  </r>
  <r>
    <x v="13"/>
    <s v="THS Class of 2024"/>
    <x v="1"/>
    <n v="2"/>
    <x v="2"/>
    <d v="2022-10-27T00:00:00"/>
    <m/>
    <s v="Prompt: How did your service contribute to better understanding of:&lt;br&gt;&lt;br&gt;1. Advocacy Skills&lt;br&gt;2. Designing a Solution&lt;br&gt;3. Empathy&lt;br&gt;4. Exploring Purpose&lt;br&gt;5.  Real World Experience Response: I tutored middle schoolers on their English papers as a Writing Center Intern."/>
    <s v="Hockaday Writing Center"/>
    <x v="1"/>
    <s v="2022"/>
  </r>
  <r>
    <x v="13"/>
    <s v="THS Class of 2024"/>
    <x v="1"/>
    <n v="25"/>
    <x v="2"/>
    <d v="2023-04-05T00:00:00"/>
    <m/>
    <s v="Prompt: How did your service contribute to better understanding of:&lt;br&gt;&lt;br&gt;1. Advocacy Skills&lt;br&gt;2. Designing a Solution&lt;br&gt;3. Empathy&lt;br&gt;4. Exploring Purpose&lt;br&gt;5.  Real World Experience Response: I donated 15 children‚Äôs books for kids in Children‚Äôs Dallas Specialty Center."/>
    <s v="Care for Cancer"/>
    <x v="1"/>
    <s v="2023"/>
  </r>
  <r>
    <x v="13"/>
    <s v="THS Class of 2024"/>
    <x v="1"/>
    <n v="2"/>
    <x v="2"/>
    <d v="2023-04-11T00:00:00"/>
    <m/>
    <s v="Prompt: How did your service contribute to better understanding of:&lt;br&gt;&lt;br&gt;1. Advocacy Skills&lt;br&gt;2. Designing a Solution&lt;br&gt;3. Empathy&lt;br&gt;4. Exploring Purpose&lt;br&gt;5.  Real World Experience Response: We went to Foster Elementary and taught kids how to play soccer."/>
    <s v="Hockaday Varsity Soccer"/>
    <x v="1"/>
    <s v="2023"/>
  </r>
  <r>
    <x v="14"/>
    <s v="THS Class of 2024"/>
    <x v="1"/>
    <n v="2"/>
    <x v="2"/>
    <d v="2022-10-16T00:00:00"/>
    <m/>
    <s v="Prompt: How did your service contribute to better understanding of:&lt;br&gt;&lt;br&gt;1. Advocacy Skills&lt;br&gt;2. Designing a Solution&lt;br&gt;3. Empathy&lt;br&gt;4. Exploring Purpose&lt;br&gt;5.  Real World Experience Response: I was at an open house and helped your parents around and answered questions about my experience at gses and high school."/>
    <s v="Good Shepherd Episcopal  School"/>
    <x v="1"/>
    <s v="2022"/>
  </r>
  <r>
    <x v="14"/>
    <s v="THS Class of 2024"/>
    <x v="1"/>
    <n v="5"/>
    <x v="2"/>
    <d v="2022-11-29T00:00:00"/>
    <m/>
    <s v="Prompt: How did your service contribute to better understanding of:&lt;br&gt;&lt;br&gt;1. Advocacy Skills&lt;br&gt;2. Designing a Solution&lt;br&gt;3. Empathy&lt;br&gt;4. Exploring Purpose&lt;br&gt;5.  Real World Experience Response: I helped with facepaint and painted kids faces! I also helped with cookies."/>
    <s v="feast of sharing"/>
    <x v="1"/>
    <s v="2022"/>
  </r>
  <r>
    <x v="15"/>
    <s v="THS Class of 2024"/>
    <x v="1"/>
    <n v="1"/>
    <x v="2"/>
    <d v="2022-10-19T00:00:00"/>
    <m/>
    <s v="Prompt: How did your service contribute to better understanding of:&lt;br&gt;&lt;br&gt;1. Advocacy Skills&lt;br&gt;2. Designing a Solution&lt;br&gt;3. Empathy&lt;br&gt;4. Exploring Purpose&lt;br&gt;5.  Real World Experience Response: We went to marsh middle school and talked with the students"/>
    <s v="girl talk"/>
    <x v="1"/>
    <s v="2022"/>
  </r>
  <r>
    <x v="15"/>
    <s v="THS Class of 2024"/>
    <x v="1"/>
    <n v="5"/>
    <x v="2"/>
    <d v="2023-03-03T00:00:00"/>
    <m/>
    <s v="Prompt: How did your service contribute to better understanding of:&lt;br&gt;&lt;br&gt;1. Advocacy Skills&lt;br&gt;2. Designing a Solution&lt;br&gt;3. Empathy&lt;br&gt;4. Exploring Purpose&lt;br&gt;5.  Real World Experience Response: We went to the annual best buddies friendship ball"/>
    <s v="Hockaday Best Buddies"/>
    <x v="1"/>
    <s v="2023"/>
  </r>
  <r>
    <x v="15"/>
    <s v="THS Class of 2024"/>
    <x v="1"/>
    <n v="5"/>
    <x v="2"/>
    <d v="2023-04-20T00:00:00"/>
    <m/>
    <s v="Prompt: How did your service contribute to better understanding of:&lt;br&gt;&lt;br&gt;1. Advocacy Skills&lt;br&gt;2. Designing a Solution&lt;br&gt;3. Empathy&lt;br&gt;4. Exploring Purpose&lt;br&gt;5.  Real World Experience Response: we had our christmas party"/>
    <s v="Hockaday Best Buddies"/>
    <x v="1"/>
    <s v="2023"/>
  </r>
  <r>
    <x v="15"/>
    <s v="THS Class of 2024"/>
    <x v="1"/>
    <n v="5"/>
    <x v="2"/>
    <d v="2023-02-23T00:00:00"/>
    <m/>
    <s v="Prompt: How did your service contribute to better understanding of:&lt;br&gt;&lt;br&gt;1. Advocacy Skills&lt;br&gt;2. Designing a Solution&lt;br&gt;3. Empathy&lt;br&gt;4. Exploring Purpose&lt;br&gt;5.  Real World Experience Response: we had the best buddies friendship ball"/>
    <s v="Hockaday Best Buddies"/>
    <x v="1"/>
    <s v="2023"/>
  </r>
  <r>
    <x v="15"/>
    <s v="THS Class of 2024"/>
    <x v="1"/>
    <n v="8"/>
    <x v="2"/>
    <d v="2023-04-20T00:00:00"/>
    <m/>
    <s v="Prompt: How did your service contribute to better understanding of:&lt;br&gt;&lt;br&gt;1. Advocacy Skills&lt;br&gt;2. Designing a Solution&lt;br&gt;3. Empathy&lt;br&gt;4. Exploring Purpose&lt;br&gt;5.  Real World Experience Response: Our 2022-23 SAB meetings"/>
    <s v="Best Buddies"/>
    <x v="1"/>
    <s v="2023"/>
  </r>
  <r>
    <x v="15"/>
    <s v="THS Class of 2024"/>
    <x v="1"/>
    <n v="1.2"/>
    <x v="2"/>
    <d v="2023-04-20T00:00:00"/>
    <m/>
    <s v="Prompt: How did your service contribute to better understanding of:&lt;br&gt;&lt;br&gt;1. Advocacy Skills&lt;br&gt;2. Designing a Solution&lt;br&gt;3. Empathy&lt;br&gt;4. Exploring Purpose&lt;br&gt;5.  Real World Experience Response: we had our pitch practice day"/>
    <s v="Hockaday"/>
    <x v="1"/>
    <s v="2023"/>
  </r>
  <r>
    <x v="15"/>
    <s v="THS Class of 2024"/>
    <x v="1"/>
    <n v="1.2"/>
    <x v="2"/>
    <d v="2023-04-19T00:00:00"/>
    <m/>
    <s v="Prompt: How did your service contribute to better understanding of:&lt;br&gt;&lt;br&gt;1. Advocacy Skills&lt;br&gt;2. Designing a Solution&lt;br&gt;3. Empathy&lt;br&gt;4. Exploring Purpose&lt;br&gt;5.  Real World Experience Response: we had our shark tank rehearsal"/>
    <s v="Hockaday"/>
    <x v="1"/>
    <s v="2023"/>
  </r>
  <r>
    <x v="15"/>
    <s v="THS Class of 2024"/>
    <x v="1"/>
    <n v="5"/>
    <x v="2"/>
    <d v="2023-02-11T00:00:00"/>
    <m/>
    <s v="Prompt: How did your service contribute to better understanding of:&lt;br&gt;&lt;br&gt;1. Advocacy Skills&lt;br&gt;2. Designing a Solution&lt;br&gt;3. Empathy&lt;br&gt;4. Exploring Purpose&lt;br&gt;5.  Real World Experience Response: habitat for humanity build"/>
    <s v="Dallas Area Habitat For Humanity"/>
    <x v="1"/>
    <s v="2023"/>
  </r>
  <r>
    <x v="16"/>
    <s v="THS Class of 2024"/>
    <x v="1"/>
    <n v="1"/>
    <x v="2"/>
    <d v="2022-10-18T00:00:00"/>
    <m/>
    <s v="Prompt: How did your service contribute to better understanding of:&lt;br&gt;&lt;br&gt;1. Advocacy Skills&lt;br&gt;2. Designing a Solution&lt;br&gt;3. Empathy&lt;br&gt;4. Exploring Purpose&lt;br&gt;5.  Real World Experience Response: We tutored kids at Nathan Adams elementary school."/>
    <s v="Nathan Adams EL"/>
    <x v="1"/>
    <s v="2022"/>
  </r>
  <r>
    <x v="16"/>
    <s v="THS Class of 2024"/>
    <x v="1"/>
    <n v="1"/>
    <x v="2"/>
    <d v="2022-10-25T00:00:00"/>
    <m/>
    <s v="Prompt: How did your service contribute to better understanding of:&lt;br&gt;&lt;br&gt;1. Advocacy Skills&lt;br&gt;2. Designing a Solution&lt;br&gt;3. Empathy&lt;br&gt;4. Exploring Purpose&lt;br&gt;5.  Real World Experience Response: We tutored kids at the school in math"/>
    <s v="Nathan Adams EL"/>
    <x v="1"/>
    <s v="2022"/>
  </r>
  <r>
    <x v="16"/>
    <s v="THS Class of 2024"/>
    <x v="1"/>
    <n v="1"/>
    <x v="2"/>
    <d v="2022-11-01T00:00:00"/>
    <m/>
    <s v="Prompt: How did your service contribute to better understanding of:&lt;br&gt;&lt;br&gt;1. Advocacy Skills&lt;br&gt;2. Designing a Solution&lt;br&gt;3. Empathy&lt;br&gt;4. Exploring Purpose&lt;br&gt;5.  Real World Experience Response: I worked with Oscar on subtraction and rounding"/>
    <s v="Nathan adams"/>
    <x v="1"/>
    <s v="2022"/>
  </r>
  <r>
    <x v="16"/>
    <s v="THS Class of 2024"/>
    <x v="1"/>
    <n v="1"/>
    <x v="2"/>
    <d v="2022-12-13T00:00:00"/>
    <m/>
    <s v="Prompt: How did your service contribute to better understanding of:&lt;br&gt;&lt;br&gt;1. Advocacy Skills&lt;br&gt;2. Designing a Solution&lt;br&gt;3. Empathy&lt;br&gt;4. Exploring Purpose&lt;br&gt;5.  Real World Experience Response: I tutored kids in math!"/>
    <s v="Nathan Adams EL"/>
    <x v="1"/>
    <s v="2022"/>
  </r>
  <r>
    <x v="16"/>
    <s v="THS Class of 2024"/>
    <x v="1"/>
    <n v="1"/>
    <x v="2"/>
    <d v="2022-12-17T00:00:00"/>
    <m/>
    <s v="Prompt: How did your service contribute to better understanding of:&lt;br&gt;&lt;br&gt;1. Advocacy Skills&lt;br&gt;2. Designing a Solution&lt;br&gt;3. Empathy&lt;br&gt;4. Exploring Purpose&lt;br&gt;5.  Real World Experience Response: I wrapped Christmas gifts for the family gateway Christmas store"/>
    <s v="Family Gateway"/>
    <x v="1"/>
    <s v="2022"/>
  </r>
  <r>
    <x v="16"/>
    <s v="THS Class of 2024"/>
    <x v="1"/>
    <n v="1"/>
    <x v="2"/>
    <d v="2023-01-10T00:00:00"/>
    <m/>
    <s v="Prompt: How did your service contribute to better understanding of:&lt;br&gt;&lt;br&gt;1. Advocacy Skills&lt;br&gt;2. Designing a Solution&lt;br&gt;3. Empathy&lt;br&gt;4. Exploring Purpose&lt;br&gt;5.  Real World Experience Response: I tutored kids in math"/>
    <s v="Nathan Adams EL"/>
    <x v="1"/>
    <s v="2023"/>
  </r>
  <r>
    <x v="16"/>
    <s v="THS Class of 2024"/>
    <x v="1"/>
    <n v="1"/>
    <x v="2"/>
    <d v="2023-02-07T00:00:00"/>
    <m/>
    <s v="Prompt: How did your service contribute to better understanding of:&lt;br&gt;&lt;br&gt;1. Advocacy Skills&lt;br&gt;2. Designing a Solution&lt;br&gt;3. Empathy&lt;br&gt;4. Exploring Purpose&lt;br&gt;5.  Real World Experience Response: We tutored kids in math!"/>
    <s v="Nathan Adams EL"/>
    <x v="1"/>
    <s v="2023"/>
  </r>
  <r>
    <x v="16"/>
    <s v="THS Class of 2024"/>
    <x v="1"/>
    <n v="2"/>
    <x v="2"/>
    <d v="2023-02-12T00:00:00"/>
    <m/>
    <s v="Prompt: How did your service contribute to better understanding of:&lt;br&gt;&lt;br&gt;1. Advocacy Skills&lt;br&gt;2. Designing a Solution&lt;br&gt;3. Empathy&lt;br&gt;4. Exploring Purpose&lt;br&gt;5.  Real World Experience Response: I hosted an event for LLS where I taught girls cheer and soccer and they could donate!"/>
    <s v="LLS"/>
    <x v="1"/>
    <s v="2023"/>
  </r>
  <r>
    <x v="16"/>
    <s v="THS Class of 2024"/>
    <x v="1"/>
    <n v="1"/>
    <x v="2"/>
    <d v="2023-02-14T00:00:00"/>
    <m/>
    <s v="Prompt: How did your service contribute to better understanding of:&lt;br&gt;&lt;br&gt;1. Advocacy Skills&lt;br&gt;2. Designing a Solution&lt;br&gt;3. Empathy&lt;br&gt;4. Exploring Purpose&lt;br&gt;5.  Real World Experience Response: We tutored kids in math!"/>
    <s v="Nathan Adams EL"/>
    <x v="1"/>
    <s v="2023"/>
  </r>
  <r>
    <x v="16"/>
    <s v="THS Class of 2024"/>
    <x v="1"/>
    <n v="1"/>
    <x v="2"/>
    <d v="2023-03-22T00:00:00"/>
    <m/>
    <s v="Prompt: How did your service contribute to better understanding of:&lt;br&gt;&lt;br&gt;1. Advocacy Skills&lt;br&gt;2. Designing a Solution&lt;br&gt;3. Empathy&lt;br&gt;4. Exploring Purpose&lt;br&gt;5.  Real World Experience Response: We tutored kids in math"/>
    <s v="Nathan Adams"/>
    <x v="1"/>
    <s v="2023"/>
  </r>
  <r>
    <x v="16"/>
    <s v="THS Class of 2024"/>
    <x v="1"/>
    <n v="6"/>
    <x v="2"/>
    <d v="2023-05-26T00:00:00"/>
    <m/>
    <s v="Prompt: How did your service contribute to better understanding of:&lt;br&gt;&lt;br&gt;1. Advocacy Skills&lt;br&gt;2. Designing a Solution&lt;br&gt;3. Empathy&lt;br&gt;4. Exploring Purpose&lt;br&gt;5.  Real World Experience Response: I worked with middle school and on banner!"/>
    <s v="Writing Center"/>
    <x v="1"/>
    <s v="2023"/>
  </r>
  <r>
    <x v="172"/>
    <s v="THS Class of 2024"/>
    <x v="1"/>
    <n v="4"/>
    <x v="2"/>
    <d v="2023-01-04T00:00:00"/>
    <m/>
    <s v="Prompt: How did your service contribute to better understanding of:&lt;br&gt;&lt;br&gt;1. Advocacy Skills&lt;br&gt;2. Designing a Solution&lt;br&gt;3. Empathy&lt;br&gt;4. Exploring Purpose&lt;br&gt;5.  Real World Experience Response: I volunteered at the museum and helped guests with questions. I also restocked different activities throughout the museum."/>
    <s v="Perot Museum"/>
    <x v="1"/>
    <s v="2023"/>
  </r>
  <r>
    <x v="172"/>
    <s v="THS Class of 2024"/>
    <x v="1"/>
    <n v="1"/>
    <x v="2"/>
    <d v="2023-02-16T00:00:00"/>
    <m/>
    <s v="Prompt: How did your service contribute to better understanding of:&lt;br&gt;&lt;br&gt;1. Advocacy Skills&lt;br&gt;2. Designing a Solution&lt;br&gt;3. Empathy&lt;br&gt;4. Exploring Purpose&lt;br&gt;5.  Real World Experience Response: We listened to hockaday alumnae who are now in stem to hear about their experiences and advice"/>
    <s v="girls in STEM"/>
    <x v="1"/>
    <s v="2023"/>
  </r>
  <r>
    <x v="17"/>
    <s v="THS Class of 2024"/>
    <x v="1"/>
    <n v="7"/>
    <x v="2"/>
    <d v="2022-12-10T00:00:00"/>
    <m/>
    <s v="Prompt: How did your service contribute to better understanding of:&lt;br&gt;&lt;br&gt;1. Advocacy Skills&lt;br&gt;2. Designing a Solution&lt;br&gt;3. Empathy&lt;br&gt;4. Exploring Purpose&lt;br&gt;5.  Real World Experience Response: Volunteering at Project Care."/>
    <s v="Wesley Rankin"/>
    <x v="1"/>
    <s v="2022"/>
  </r>
  <r>
    <x v="17"/>
    <s v="THS Class of 2024"/>
    <x v="1"/>
    <n v="15"/>
    <x v="2"/>
    <d v="2023-04-05T00:00:00"/>
    <s v="Worked in tournament as judge"/>
    <s v="Prompt: How did your service contribute to better understanding of:&lt;br&gt;&lt;br&gt;1. Advocacy Skills&lt;br&gt;2. Designing a Solution&lt;br&gt;3. Empathy&lt;br&gt;4. Exploring Purpose&lt;br&gt;5.  Real World Experience Response: I worked in the tournament as a judge, providing feedback for younger debaters"/>
    <s v="Hockaday Debate"/>
    <x v="1"/>
    <s v="2023"/>
  </r>
  <r>
    <x v="308"/>
    <s v="THS Class of 2024"/>
    <x v="1"/>
    <n v="15"/>
    <x v="2"/>
    <d v="2023-03-26T00:00:00"/>
    <m/>
    <s v="Prompt: How did your service contribute to better understanding of:&lt;br&gt;&lt;br&gt;1. Advocacy Skills&lt;br&gt;2. Designing a Solution&lt;br&gt;3. Empathy&lt;br&gt;4. Exploring Purpose&lt;br&gt;5.  Real World Experience Response: I worked with Ms. Day to raise funds for civil rights protestors in Iran. This experience taught me a lot about my community and the sacrifices of those around me."/>
    <s v="Persian Immersion Club"/>
    <x v="1"/>
    <s v="2023"/>
  </r>
  <r>
    <x v="174"/>
    <s v="THS Class of 2024"/>
    <x v="1"/>
    <n v="2.5"/>
    <x v="2"/>
    <d v="2022-11-08T00:00:00"/>
    <m/>
    <s v="Prompt: How did your service contribute to better understanding of:&lt;br&gt;&lt;br&gt;1. Advocacy Skills&lt;br&gt;2. Designing a Solution&lt;br&gt;3. Empathy&lt;br&gt;4. Exploring Purpose&lt;br&gt;5.  Real World Experience Response: In giving baked goods that we made and then helping to run and set up the table I was able to see more of how businesses function and how they can be used to do good in the world."/>
    <s v="hockaday baking club"/>
    <x v="1"/>
    <s v="2022"/>
  </r>
  <r>
    <x v="174"/>
    <s v="THS Class of 2024"/>
    <x v="1"/>
    <n v="1"/>
    <x v="2"/>
    <d v="2022-10-18T00:00:00"/>
    <m/>
    <s v="Prompt: How did your service contribute to better understanding of:&lt;br&gt;&lt;br&gt;1. Advocacy Skills&lt;br&gt;2. Designing a Solution&lt;br&gt;3. Empathy&lt;br&gt;4. Exploring Purpose&lt;br&gt;5.  Real World Experience Response: When tutoring we work in a real world situation teaching children and helping them with their schoolwork"/>
    <s v="Nathan Adams Elementary School"/>
    <x v="1"/>
    <s v="2022"/>
  </r>
  <r>
    <x v="174"/>
    <s v="THS Class of 2024"/>
    <x v="1"/>
    <n v="1"/>
    <x v="2"/>
    <d v="2022-11-29T00:00:00"/>
    <m/>
    <s v="Prompt: How did your service contribute to better understanding of:&lt;br&gt;&lt;br&gt;1. Advocacy Skills&lt;br&gt;2. Designing a Solution&lt;br&gt;3. Empathy&lt;br&gt;4. Exploring Purpose&lt;br&gt;5.  Real World Experience Response: During tutoring we use the skills that we have learned in school and are able to use them in order to help children in our community"/>
    <s v="Nathan Adams Elementary School"/>
    <x v="1"/>
    <s v="2022"/>
  </r>
  <r>
    <x v="174"/>
    <s v="THS Class of 2024"/>
    <x v="1"/>
    <n v="1"/>
    <x v="2"/>
    <d v="2023-02-07T00:00:00"/>
    <m/>
    <s v="Prompt: How did your service contribute to better understanding of:&lt;br&gt;&lt;br&gt;1. Advocacy Skills&lt;br&gt;2. Designing a Solution&lt;br&gt;3. Empathy&lt;br&gt;4. Exploring Purpose&lt;br&gt;5.  Real World Experience Response: While tutoring we are able to get a sense of what teaching is like in the real world."/>
    <s v="Nathan Adams Elementary School"/>
    <x v="1"/>
    <s v="2023"/>
  </r>
  <r>
    <x v="174"/>
    <s v="THS Class of 2024"/>
    <x v="1"/>
    <n v="1"/>
    <x v="2"/>
    <d v="2023-02-14T00:00:00"/>
    <m/>
    <s v="Prompt: How did your service contribute to better understanding of:&lt;br&gt;&lt;br&gt;1. Advocacy Skills&lt;br&gt;2. Designing a Solution&lt;br&gt;3. Empathy&lt;br&gt;4. Exploring Purpose&lt;br&gt;5.  Real World Experience Response: When we tutor we get to take knowledge that we have learned in school and apply it to helping others in the real world."/>
    <s v="Nathan Adams Elementary School"/>
    <x v="1"/>
    <s v="2023"/>
  </r>
  <r>
    <x v="19"/>
    <s v="THS Class of 2024"/>
    <x v="1"/>
    <n v="1"/>
    <x v="2"/>
    <d v="2022-09-16T00:00:00"/>
    <m/>
    <s v="Prompt: How did your service contribute to better understanding of:&lt;br&gt;&lt;br&gt;1. Advocacy Skills&lt;br&gt;2. Designing a Solution&lt;br&gt;3. Empathy&lt;br&gt;4. Exploring Purpose&lt;br&gt;5.  Real World Experience Response: We ran with kids."/>
    <s v="hockaday cross country"/>
    <x v="1"/>
    <s v="2022"/>
  </r>
  <r>
    <x v="19"/>
    <s v="THS Class of 2024"/>
    <x v="1"/>
    <n v="2.5"/>
    <x v="2"/>
    <d v="2022-09-27T00:00:00"/>
    <m/>
    <s v="Prompt: How did your service contribute to better understanding of:&lt;br&gt;&lt;br&gt;1. Advocacy Skills&lt;br&gt;2. Designing a Solution&lt;br&gt;3. Empathy&lt;br&gt;4. Exploring Purpose&lt;br&gt;5.  Real World Experience Response: We went to Foster and taught third and fourth graders a dance."/>
    <s v="Stephen C. Foster EL"/>
    <x v="1"/>
    <s v="2022"/>
  </r>
  <r>
    <x v="19"/>
    <s v="THS Class of 2024"/>
    <x v="1"/>
    <n v="2.5"/>
    <x v="2"/>
    <d v="2022-09-29T00:00:00"/>
    <m/>
    <s v="Prompt: How did your service contribute to better understanding of:&lt;br&gt;&lt;br&gt;1. Advocacy Skills&lt;br&gt;2. Designing a Solution&lt;br&gt;3. Empathy&lt;br&gt;4. Exploring Purpose&lt;br&gt;5.  Real World Experience Response: We went to Foster and taught third and fourth graders a dance."/>
    <s v="Stephen C. Foster EL"/>
    <x v="1"/>
    <s v="2022"/>
  </r>
  <r>
    <x v="19"/>
    <s v="THS Class of 2024"/>
    <x v="1"/>
    <n v="1"/>
    <x v="2"/>
    <d v="2022-10-13T00:00:00"/>
    <m/>
    <s v="Prompt: How did your service contribute to better understanding of:&lt;br&gt;&lt;br&gt;1. Advocacy Skills&lt;br&gt;2. Designing a Solution&lt;br&gt;3. Empathy&lt;br&gt;4. Exploring Purpose&lt;br&gt;5.  Real World Experience Response: We had orientation today for tutoring students."/>
    <s v="Anne Frank EL"/>
    <x v="1"/>
    <s v="2022"/>
  </r>
  <r>
    <x v="19"/>
    <s v="THS Class of 2024"/>
    <x v="1"/>
    <n v="4"/>
    <x v="2"/>
    <d v="2023-01-21T00:00:00"/>
    <m/>
    <s v="Prompt: How did your service contribute to better understanding of:&lt;br&gt;&lt;br&gt;1. Advocacy Skills&lt;br&gt;2. Designing a Solution&lt;br&gt;3. Empathy&lt;br&gt;4. Exploring Purpose&lt;br&gt;5.  Real World Experience Response: We helped build a house."/>
    <s v="habitat for humanity"/>
    <x v="1"/>
    <s v="2023"/>
  </r>
  <r>
    <x v="20"/>
    <s v="THS Class of 2024"/>
    <x v="1"/>
    <n v="1"/>
    <x v="2"/>
    <d v="2022-09-16T00:00:00"/>
    <m/>
    <s v="Prompt: How did your service contribute to better understanding of:&lt;br&gt;&lt;br&gt;1. Advocacy Skills&lt;br&gt;2. Designing a Solution&lt;br&gt;3. Empathy&lt;br&gt;4. Exploring Purpose&lt;br&gt;5.  Real World Experience Response: The cross-country team traveled to an elementary school and shared our love for running through games with the kids."/>
    <s v="The Hockaday School- Cross Country"/>
    <x v="1"/>
    <s v="2022"/>
  </r>
  <r>
    <x v="20"/>
    <s v="THS Class of 2024"/>
    <x v="1"/>
    <n v="1"/>
    <x v="2"/>
    <d v="2022-10-20T00:00:00"/>
    <m/>
    <s v="Prompt: How did your service contribute to better understanding of:&lt;br&gt;&lt;br&gt;1. Advocacy Skills&lt;br&gt;2. Designing a Solution&lt;br&gt;3. Empathy&lt;br&gt;4. Exploring Purpose&lt;br&gt;5.  Real World Experience Response: As a middle school writing intern, I was able to help an 8th grader with her paper by putting in some grammatical elements to help with structure."/>
    <s v="The Hockaday School"/>
    <x v="1"/>
    <s v="2022"/>
  </r>
  <r>
    <x v="175"/>
    <s v="THS Class of 2024"/>
    <x v="1"/>
    <n v="1"/>
    <x v="2"/>
    <d v="2023-02-13T00:00:00"/>
    <s v="Made cookie jar mixes for Gooch Elementary. Planning took several days but everything worked out great in the end."/>
    <s v="Prompt: How did your service contribute to better understanding of:&lt;br&gt;&lt;br&gt;1. Advocacy Skills&lt;br&gt;2. Designing a Solution&lt;br&gt;3. Empathy&lt;br&gt;4. Exploring Purpose&lt;br&gt;5.  Real World Experience Response: Made cookie mix jars for Gooch Elementary. Planning took several days but everything worked out and we made about 80 jars."/>
    <s v="Baking Club"/>
    <x v="1"/>
    <s v="2023"/>
  </r>
  <r>
    <x v="176"/>
    <s v="THS Class of 2024"/>
    <x v="1"/>
    <n v="1"/>
    <x v="2"/>
    <d v="2022-09-16T00:00:00"/>
    <m/>
    <s v="Prompt: How did your service contribute to better understanding of:&lt;br&gt;&lt;br&gt;1. Advocacy Skills&lt;br&gt;2. Designing a Solution&lt;br&gt;3. Empathy&lt;br&gt;4. Exploring Purpose&lt;br&gt;5.  Real World Experience Response: We were dealing with real students in other schools."/>
    <s v="DPL Cross Country"/>
    <x v="1"/>
    <s v="2022"/>
  </r>
  <r>
    <x v="21"/>
    <s v="THS Class of 2024"/>
    <x v="1"/>
    <n v="200"/>
    <x v="2"/>
    <d v="2022-08-30T00:00:00"/>
    <m/>
    <s v="Prompt: How did your service contribute to better understanding of:&lt;br&gt;&lt;br&gt;1. Advocacy Skills&lt;br&gt;2. Designing a Solution&lt;br&gt;3. Empathy&lt;br&gt;4. Exploring Purpose&lt;br&gt;5.  Real World Experience Response: Through JFS, I interned with ALS Texas. I learned many valuable things about organizing a non-profit and connecting with a community."/>
    <s v="ALS TEXAS INTERNSHIP"/>
    <x v="1"/>
    <s v="2022"/>
  </r>
  <r>
    <x v="21"/>
    <s v="THS Class of 2024"/>
    <x v="1"/>
    <n v="4"/>
    <x v="2"/>
    <d v="2023-01-03T00:00:00"/>
    <m/>
    <s v="Prompt: How did your service contribute to better understanding of:&lt;br&gt;&lt;br&gt;1. Advocacy Skills&lt;br&gt;2. Designing a Solution&lt;br&gt;3. Empathy&lt;br&gt;4. Exploring Purpose&lt;br&gt;5.  Real World Experience Response: Cleaned up a beach real world experience of helping!"/>
    <s v="juhu beach clean up"/>
    <x v="1"/>
    <s v="2023"/>
  </r>
  <r>
    <x v="177"/>
    <s v="THS Class of 2024"/>
    <x v="1"/>
    <n v="1"/>
    <x v="2"/>
    <d v="2022-12-06T00:00:00"/>
    <m/>
    <s v="Prompt: How did your service contribute to better understanding of:&lt;br&gt;&lt;br&gt;1. Advocacy Skills&lt;br&gt;2. Designing a Solution&lt;br&gt;3. Empathy&lt;br&gt;4. Exploring Purpose&lt;br&gt;5.  Real World Experience Response: helped them rehearse for christmas pageant"/>
    <s v="TR Hoover"/>
    <x v="1"/>
    <s v="2022"/>
  </r>
  <r>
    <x v="177"/>
    <s v="THS Class of 2024"/>
    <x v="1"/>
    <n v="1"/>
    <x v="2"/>
    <d v="2023-02-28T00:00:00"/>
    <m/>
    <s v="Prompt: How did your service contribute to better understanding of:&lt;br&gt;&lt;br&gt;1. Advocacy Skills&lt;br&gt;2. Designing a Solution&lt;br&gt;3. Empathy&lt;br&gt;4. Exploring Purpose&lt;br&gt;5.  Real World Experience Response: tutoring"/>
    <s v="Walnut Hill Elementary"/>
    <x v="1"/>
    <s v="2023"/>
  </r>
  <r>
    <x v="177"/>
    <s v="THS Class of 2024"/>
    <x v="1"/>
    <n v="1"/>
    <x v="2"/>
    <d v="2023-03-21T00:00:00"/>
    <m/>
    <s v="Prompt: How did your service contribute to better understanding of:&lt;br&gt;&lt;br&gt;1. Advocacy Skills&lt;br&gt;2. Designing a Solution&lt;br&gt;3. Empathy&lt;br&gt;4. Exploring Purpose&lt;br&gt;5.  Real World Experience Response: helping kids with writing"/>
    <s v="Walnut Hill Elementary"/>
    <x v="1"/>
    <s v="2023"/>
  </r>
  <r>
    <x v="177"/>
    <s v="THS Class of 2024"/>
    <x v="1"/>
    <n v="1"/>
    <x v="2"/>
    <d v="2023-03-28T00:00:00"/>
    <m/>
    <s v="Prompt: How did your service contribute to better understanding of:&lt;br&gt;&lt;br&gt;1. Advocacy Skills&lt;br&gt;2. Designing a Solution&lt;br&gt;3. Empathy&lt;br&gt;4. Exploring Purpose&lt;br&gt;5.  Real World Experience Response: helped kids write mission statements"/>
    <s v="Walnut Hill Elementary"/>
    <x v="1"/>
    <s v="2023"/>
  </r>
  <r>
    <x v="22"/>
    <s v="THS Class of 2024"/>
    <x v="1"/>
    <n v="1"/>
    <x v="2"/>
    <d v="2022-11-15T00:00:00"/>
    <m/>
    <s v="Prompt: How did your service contribute to better understanding of:&lt;br&gt;&lt;br&gt;1. Advocacy Skills&lt;br&gt;2. Designing a Solution&lt;br&gt;3. Empathy&lt;br&gt;4. Exploring Purpose&lt;br&gt;5.  Real World Experience Response: We read books to kids in prek at Anne Frank"/>
    <s v="Anne Frank EL"/>
    <x v="1"/>
    <s v="2022"/>
  </r>
  <r>
    <x v="22"/>
    <s v="THS Class of 2024"/>
    <x v="1"/>
    <n v="3"/>
    <x v="2"/>
    <d v="2022-12-16T00:00:00"/>
    <m/>
    <s v="Prompt: How did your service contribute to better understanding of:&lt;br&gt;&lt;br&gt;1. Advocacy Skills&lt;br&gt;2. Designing a Solution&lt;br&gt;3. Empathy&lt;br&gt;4. Exploring Purpose&lt;br&gt;5.  Real World Experience Response: Building shelves and reading to kids"/>
    <s v="United To Learn"/>
    <x v="1"/>
    <s v="2022"/>
  </r>
  <r>
    <x v="22"/>
    <s v="THS Class of 2024"/>
    <x v="1"/>
    <n v="5"/>
    <x v="2"/>
    <d v="2023-01-09T00:00:00"/>
    <m/>
    <s v="Prompt: How did your service contribute to better understanding of:&lt;br&gt;&lt;br&gt;1. Advocacy Skills&lt;br&gt;2. Designing a Solution&lt;br&gt;3. Empathy&lt;br&gt;4. Exploring Purpose&lt;br&gt;5.  Real World Experience Response: Building the frames for the house"/>
    <s v="Dallas Area Habitat For Humanity"/>
    <x v="1"/>
    <s v="2023"/>
  </r>
  <r>
    <x v="23"/>
    <s v="THS Class of 2024"/>
    <x v="1"/>
    <n v="1"/>
    <x v="2"/>
    <d v="2023-02-28T00:00:00"/>
    <m/>
    <s v="Prompt: How did your service contribute to better understanding of:&lt;br&gt;&lt;br&gt;1. Advocacy Skills&lt;br&gt;2. Designing a Solution&lt;br&gt;3. Empathy&lt;br&gt;4. Exploring Purpose&lt;br&gt;5.  Real World Experience Response: I went to Walnut Hill to tutor and help students with their writing. Helping them gave me real world experience and understanding different approaches to teaching."/>
    <s v="Walnut Hill Elementary"/>
    <x v="1"/>
    <s v="2023"/>
  </r>
  <r>
    <x v="24"/>
    <s v="THS Class of 2024"/>
    <x v="1"/>
    <n v="2.5"/>
    <x v="2"/>
    <d v="2023-04-01T00:00:00"/>
    <m/>
    <s v="Prompt: How did your service contribute to better understanding of:&lt;br&gt;&lt;br&gt;1. Advocacy Skills&lt;br&gt;2. Designing a Solution&lt;br&gt;3. Empathy&lt;br&gt;4. Exploring Purpose&lt;br&gt;5.  Real World Experience Response: I helped to make and build bookcase, dividers, and shelf‚Äôs for anne frank elementary school‚Äôs sorority room."/>
    <s v="United to Learn"/>
    <x v="1"/>
    <s v="2023"/>
  </r>
  <r>
    <x v="24"/>
    <s v="THS Class of 2024"/>
    <x v="1"/>
    <n v="1.8"/>
    <x v="2"/>
    <d v="2023-04-21T00:00:00"/>
    <m/>
    <s v="Prompt: How did your service contribute to better understanding of:&lt;br&gt;&lt;br&gt;1. Advocacy Skills&lt;br&gt;2. Designing a Solution&lt;br&gt;3. Empathy&lt;br&gt;4. Exploring Purpose&lt;br&gt;5.  Real World Experience Response: I packed food for starving children with other volunteers. This is a real world experience in packing food and learning about world hunger."/>
    <s v="Feed My Starving Children - Richardson, TX"/>
    <x v="1"/>
    <s v="2023"/>
  </r>
  <r>
    <x v="24"/>
    <s v="THS Class of 2024"/>
    <x v="1"/>
    <n v="1.8"/>
    <x v="2"/>
    <d v="2023-04-14T00:00:00"/>
    <m/>
    <s v="Prompt: How did your service contribute to better understanding of:&lt;br&gt;&lt;br&gt;1. Advocacy Skills&lt;br&gt;2. Designing a Solution&lt;br&gt;3. Empathy&lt;br&gt;4. Exploring Purpose&lt;br&gt;5.  Real World Experience Response: I packed food for countries and people in need with other volunteers. This is a real world experience in packing food and learning about world hunger."/>
    <s v="Feed My Starving Children - Richardson, TX"/>
    <x v="1"/>
    <s v="2023"/>
  </r>
  <r>
    <x v="25"/>
    <s v="THS Class of 2024"/>
    <x v="1"/>
    <n v="2"/>
    <x v="2"/>
    <d v="2023-04-01T00:00:00"/>
    <m/>
    <s v="Prompt: How did your service contribute to better understanding of:&lt;br&gt;&lt;br&gt;1. Advocacy Skills&lt;br&gt;2. Designing a Solution&lt;br&gt;3. Empathy&lt;br&gt;4. Exploring Purpose&lt;br&gt;5.  Real World Experience Response: I helped students learn math!"/>
    <s v="Intellichoice"/>
    <x v="1"/>
    <s v="2023"/>
  </r>
  <r>
    <x v="25"/>
    <s v="THS Class of 2024"/>
    <x v="1"/>
    <n v="0.5"/>
    <x v="2"/>
    <d v="2023-04-01T00:00:00"/>
    <m/>
    <s v="Prompt: How did your service contribute to better understanding of:&lt;br&gt;&lt;br&gt;1. Advocacy Skills&lt;br&gt;2. Designing a Solution&lt;br&gt;3. Empathy&lt;br&gt;4. Exploring Purpose&lt;br&gt;5.  Real World Experience Response: Taught math to students"/>
    <s v="Intellichoice"/>
    <x v="1"/>
    <s v="2023"/>
  </r>
  <r>
    <x v="178"/>
    <s v="THS Class of 2024"/>
    <x v="1"/>
    <n v="1"/>
    <x v="2"/>
    <d v="2022-10-18T00:00:00"/>
    <m/>
    <s v="Prompt: How did your service contribute to better understanding of:&lt;br&gt;&lt;br&gt;1. Advocacy Skills&lt;br&gt;2. Designing a Solution&lt;br&gt;3. Empathy&lt;br&gt;4. Exploring Purpose&lt;br&gt;5.  Real World Experience Response: I had real world experience tutoring kids in math."/>
    <s v="Summit Tutoring"/>
    <x v="1"/>
    <s v="2022"/>
  </r>
  <r>
    <x v="178"/>
    <s v="THS Class of 2024"/>
    <x v="1"/>
    <n v="1"/>
    <x v="2"/>
    <d v="2022-11-01T00:00:00"/>
    <m/>
    <s v="Prompt: How did your service contribute to better understanding of:&lt;br&gt;&lt;br&gt;1. Advocacy Skills&lt;br&gt;2. Designing a Solution&lt;br&gt;3. Empathy&lt;br&gt;4. Exploring Purpose&lt;br&gt;5.  Real World Experience Response: I had real world experience tutoring kids in math enrichment activities."/>
    <s v="Summit Tutoring"/>
    <x v="1"/>
    <s v="2022"/>
  </r>
  <r>
    <x v="178"/>
    <s v="THS Class of 2024"/>
    <x v="1"/>
    <n v="1"/>
    <x v="2"/>
    <d v="2022-11-29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2"/>
  </r>
  <r>
    <x v="178"/>
    <s v="THS Class of 2024"/>
    <x v="1"/>
    <n v="1"/>
    <x v="2"/>
    <d v="2022-12-13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2"/>
  </r>
  <r>
    <x v="178"/>
    <s v="THS Class of 2024"/>
    <x v="1"/>
    <n v="1"/>
    <x v="2"/>
    <d v="2023-01-19T00:00:00"/>
    <s v="I obtained real world experience by tutoring first graders in math enrichment activities."/>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2-14T00:00:00"/>
    <s v="I obtained real world experience by tutoring first graders in math enrichment activities."/>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2-21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3-07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3-14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4-04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4-13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178"/>
    <s v="THS Class of 2024"/>
    <x v="1"/>
    <n v="1"/>
    <x v="2"/>
    <d v="2023-04-18T00:00:00"/>
    <m/>
    <s v="Prompt: How did your service contribute to better understanding of:&lt;br&gt;&lt;br&gt;1. Advocacy Skills&lt;br&gt;2. Designing a Solution&lt;br&gt;3. Empathy&lt;br&gt;4. Exploring Purpose&lt;br&gt;5.  Real World Experience Response: I obtained real world experience by tutoring first graders in math enrichment activities."/>
    <s v="Summit Tutoring"/>
    <x v="1"/>
    <s v="2023"/>
  </r>
  <r>
    <x v="277"/>
    <s v="THS Class of 2024"/>
    <x v="1"/>
    <n v="1"/>
    <x v="2"/>
    <d v="2022-10-25T00:00:00"/>
    <m/>
    <s v="Prompt: How did your service contribute to better understanding of:&lt;br&gt;&lt;br&gt;1. Advocacy Skills&lt;br&gt;2. Designing a Solution&lt;br&gt;3. Empathy&lt;br&gt;4. Exploring Purpose&lt;br&gt;5.  Real World Experience Response: I tutored a student in mathematics."/>
    <s v="United to Learn"/>
    <x v="1"/>
    <s v="2022"/>
  </r>
  <r>
    <x v="277"/>
    <s v="THS Class of 2024"/>
    <x v="1"/>
    <n v="1"/>
    <x v="2"/>
    <d v="2022-11-01T00:00:00"/>
    <m/>
    <s v="Prompt: How did your service contribute to better understanding of:&lt;br&gt;&lt;br&gt;1. Advocacy Skills&lt;br&gt;2. Designing a Solution&lt;br&gt;3. Empathy&lt;br&gt;4. Exploring Purpose&lt;br&gt;5.  Real World Experience Response: Tutoring students in math at Nathan Adams"/>
    <s v="United to Learn"/>
    <x v="1"/>
    <s v="2022"/>
  </r>
  <r>
    <x v="277"/>
    <s v="THS Class of 2024"/>
    <x v="1"/>
    <n v="10"/>
    <x v="2"/>
    <d v="2023-02-21T00:00:00"/>
    <m/>
    <s v="Prompt: How did your service contribute to better understanding of:&lt;br&gt;&lt;br&gt;1. Advocacy Skills&lt;br&gt;2. Designing a Solution&lt;br&gt;3. Empathy&lt;br&gt;4. Exploring Purpose&lt;br&gt;5.  Real World Experience Response: I was a volunteer letter writer for Beto O‚ÄôRourke‚Äôs political campaign."/>
    <s v="Beto O'Rourke"/>
    <x v="1"/>
    <s v="2023"/>
  </r>
  <r>
    <x v="26"/>
    <s v="THS Class of 2024"/>
    <x v="1"/>
    <n v="0.4"/>
    <x v="2"/>
    <d v="2022-10-01T00:00:00"/>
    <m/>
    <m/>
    <s v="6707 Royal Ln, Dallas, TX 75230"/>
    <x v="1"/>
    <s v="2022"/>
  </r>
  <r>
    <x v="26"/>
    <s v="THS Class of 2024"/>
    <x v="1"/>
    <n v="10"/>
    <x v="2"/>
    <d v="2022-10-26T00:00:00"/>
    <m/>
    <s v="Prompt: How did your service contribute to better understanding of:&lt;br&gt;&lt;br&gt;1. Advocacy Skills&lt;br&gt;2. Designing a Solution&lt;br&gt;3. Empathy&lt;br&gt;4. Exploring Purpose&lt;br&gt;5.  Real World Experience Response: I work with kids in India who are less fortunate and it makes me more motivated. Because I see all that I have and be more greatful"/>
    <m/>
    <x v="1"/>
    <s v="2022"/>
  </r>
  <r>
    <x v="26"/>
    <s v="THS Class of 2024"/>
    <x v="1"/>
    <n v="25"/>
    <x v="2"/>
    <d v="2023-01-15T00:00:00"/>
    <m/>
    <s v="Prompt: How did your service contribute to better understanding of:&lt;br&gt;&lt;br&gt;1. Advocacy Skills&lt;br&gt;2. Designing a Solution&lt;br&gt;3. Empathy&lt;br&gt;4. Exploring Purpose&lt;br&gt;5.  Real World Experience Response: It made me more aware of how things work around the world."/>
    <m/>
    <x v="1"/>
    <s v="2023"/>
  </r>
  <r>
    <x v="27"/>
    <s v="THS Class of 2024"/>
    <x v="1"/>
    <n v="2"/>
    <x v="2"/>
    <d v="2023-01-23T00:00:00"/>
    <m/>
    <s v="Prompt: How did your service contribute to better understanding of:&lt;br&gt;&lt;br&gt;1. Advocacy Skills&lt;br&gt;2. Designing a Solution&lt;br&gt;3. Empathy&lt;br&gt;4. Exploring Purpose&lt;br&gt;5.  Real World Experience Response: I got to perform for 5th graders from Gooch Elementary and afterwards we found out that many/all of them haven't ever seen a performance in a theater. It was really heartwarming to know we got to provide them a fun a entertaining experience"/>
    <s v="HockaDance SI Performance for Gooch"/>
    <x v="1"/>
    <s v="2023"/>
  </r>
  <r>
    <x v="27"/>
    <s v="THS Class of 2024"/>
    <x v="1"/>
    <n v="3"/>
    <x v="2"/>
    <d v="2022-10-25T00:00:00"/>
    <m/>
    <s v="Prompt: How did your service contribute to better understanding of:&lt;br&gt;&lt;br&gt;1. Advocacy Skills&lt;br&gt;2. Designing a Solution&lt;br&gt;3. Empathy&lt;br&gt;4. Exploring Purpose&lt;br&gt;5.  Real World Experience Response: This was our first day at TRAC. We learned about the importance of prairie ecosystems and why we need to take care of them"/>
    <s v="AP Environmental Science (TRAC)"/>
    <x v="1"/>
    <s v="2022"/>
  </r>
  <r>
    <x v="278"/>
    <s v="THS Class of 2024"/>
    <x v="1"/>
    <n v="1"/>
    <x v="2"/>
    <d v="2022-10-19T00:00:00"/>
    <m/>
    <s v="Prompt: How did your service contribute to better understanding of:&lt;br&gt;&lt;br&gt;1. Advocacy Skills&lt;br&gt;2. Designing a Solution&lt;br&gt;3. Empathy&lt;br&gt;4. Exploring Purpose&lt;br&gt;5.  Real World Experience Response: We talked to middle school girls at Marsh Middle School about identity and self confidence issues."/>
    <s v="Girl Talk"/>
    <x v="1"/>
    <s v="2022"/>
  </r>
  <r>
    <x v="278"/>
    <s v="THS Class of 2024"/>
    <x v="1"/>
    <n v="1"/>
    <x v="2"/>
    <d v="2022-12-01T00:00:00"/>
    <m/>
    <s v="Prompt: How did your service contribute to better understanding of:&lt;br&gt;&lt;br&gt;1. Advocacy Skills&lt;br&gt;2. Designing a Solution&lt;br&gt;3. Empathy&lt;br&gt;4. Exploring Purpose&lt;br&gt;5.  Real World Experience Response: Talked to young girls about leadership and teamwork at Marsh Middle school."/>
    <s v="Girl Talk"/>
    <x v="1"/>
    <s v="2022"/>
  </r>
  <r>
    <x v="278"/>
    <s v="THS Class of 2024"/>
    <x v="1"/>
    <n v="1"/>
    <x v="2"/>
    <d v="2022-12-07T00:00:00"/>
    <m/>
    <s v="Prompt: How did your service contribute to better understanding of:&lt;br&gt;&lt;br&gt;1. Advocacy Skills&lt;br&gt;2. Designing a Solution&lt;br&gt;3. Empathy&lt;br&gt;4. Exploring Purpose&lt;br&gt;5.  Real World Experience Response: I talked to girls about leadership and friendship at Marsh Middle school."/>
    <s v="Girl Talk"/>
    <x v="1"/>
    <s v="2022"/>
  </r>
  <r>
    <x v="278"/>
    <s v="THS Class of 2024"/>
    <x v="1"/>
    <n v="20"/>
    <x v="2"/>
    <d v="2023-02-27T00:00:00"/>
    <m/>
    <s v="Prompt: How did your service contribute to better understanding of:&lt;br&gt;&lt;br&gt;1. Advocacy Skills&lt;br&gt;2. Designing a Solution&lt;br&gt;3. Empathy&lt;br&gt;4. Exploring Purpose&lt;br&gt;5.  Real World Experience Response: For the past 5 months once a week I would go to Walnut Hill Elementary to tutor kids on writing."/>
    <s v="DISD"/>
    <x v="1"/>
    <s v="2023"/>
  </r>
  <r>
    <x v="278"/>
    <s v="THS Class of 2024"/>
    <x v="1"/>
    <n v="1"/>
    <x v="2"/>
    <d v="2023-02-28T00:00:00"/>
    <m/>
    <s v="Prompt: How did your service contribute to better understanding of:&lt;br&gt;&lt;br&gt;1. Advocacy Skills&lt;br&gt;2. Designing a Solution&lt;br&gt;3. Empathy&lt;br&gt;4. Exploring Purpose&lt;br&gt;5.  Real World Experience Response: Helping kids write at walnut hill"/>
    <s v="DISD"/>
    <x v="1"/>
    <s v="2023"/>
  </r>
  <r>
    <x v="278"/>
    <s v="THS Class of 2024"/>
    <x v="1"/>
    <n v="1"/>
    <x v="2"/>
    <d v="2023-03-07T00:00:00"/>
    <m/>
    <s v="Prompt: How did your service contribute to better understanding of:&lt;br&gt;&lt;br&gt;1. Advocacy Skills&lt;br&gt;2. Designing a Solution&lt;br&gt;3. Empathy&lt;br&gt;4. Exploring Purpose&lt;br&gt;5.  Real World Experience Response: Helping kids with writing at Walnut Hill Elementary."/>
    <s v="DISD Tutoring"/>
    <x v="1"/>
    <s v="2023"/>
  </r>
  <r>
    <x v="278"/>
    <s v="THS Class of 2024"/>
    <x v="1"/>
    <n v="1"/>
    <x v="2"/>
    <d v="2023-03-21T00:00:00"/>
    <m/>
    <s v="Prompt: How did your service contribute to better understanding of:&lt;br&gt;&lt;br&gt;1. Advocacy Skills&lt;br&gt;2. Designing a Solution&lt;br&gt;3. Empathy&lt;br&gt;4. Exploring Purpose&lt;br&gt;5.  Real World Experience Response: Helping walnut hill elementary students with reading and writing"/>
    <s v="DISD Tutoring"/>
    <x v="1"/>
    <s v="2023"/>
  </r>
  <r>
    <x v="278"/>
    <s v="THS Class of 2024"/>
    <x v="1"/>
    <n v="1"/>
    <x v="2"/>
    <d v="2023-03-28T00:00:00"/>
    <m/>
    <s v="Prompt: How did your service contribute to better understanding of:&lt;br&gt;&lt;br&gt;1. Advocacy Skills&lt;br&gt;2. Designing a Solution&lt;br&gt;3. Empathy&lt;br&gt;4. Exploring Purpose&lt;br&gt;5.  Real World Experience Response: Helping walnut hill elementary kids read and write."/>
    <s v="Disd tutoring"/>
    <x v="1"/>
    <s v="2023"/>
  </r>
  <r>
    <x v="179"/>
    <s v="THS Class of 2024"/>
    <x v="1"/>
    <n v="4.2"/>
    <x v="2"/>
    <d v="2023-01-14T00:00:00"/>
    <m/>
    <s v="Prompt: How did your service contribute to better understanding of:&lt;br&gt;&lt;br&gt;1. Advocacy Skills&lt;br&gt;2. Designing a Solution&lt;br&gt;3. Empathy&lt;br&gt;4. Exploring Purpose&lt;br&gt;5.  Real World Experience Response: We got real world experience building the house."/>
    <s v="Dallas Area Habitat For Humanity"/>
    <x v="1"/>
    <s v="2023"/>
  </r>
  <r>
    <x v="28"/>
    <s v="THS Class of 2024"/>
    <x v="1"/>
    <n v="3"/>
    <x v="2"/>
    <d v="2022-09-12T00:00:00"/>
    <m/>
    <s v="Prompt: How did your service contribute to better understanding of:&lt;br&gt;&lt;br&gt;1. Advocacy Skills&lt;br&gt;2. Designing a Solution&lt;br&gt;3. Empathy&lt;br&gt;4. Exploring Purpose&lt;br&gt;5.  Real World Experience Response: I helped out at Wesley Rankin with the Afterschool Program for the kids. I helped them with homework and we did arts and crafts."/>
    <s v="Wesley Rankin Community Center"/>
    <x v="1"/>
    <s v="2022"/>
  </r>
  <r>
    <x v="28"/>
    <s v="THS Class of 2024"/>
    <x v="1"/>
    <n v="3"/>
    <x v="2"/>
    <d v="2022-09-19T00:00:00"/>
    <m/>
    <s v="Prompt: How did your service contribute to better understanding of:&lt;br&gt;&lt;br&gt;1. Advocacy Skills&lt;br&gt;2. Designing a Solution&lt;br&gt;3. Empathy&lt;br&gt;4. Exploring Purpose&lt;br&gt;5.  Real World Experience Response: I volunteered at the After School Program at Wesley Rankin where I played games with the kids and helped them with their homework."/>
    <s v="Wesley Rankin Community Center"/>
    <x v="1"/>
    <s v="2022"/>
  </r>
  <r>
    <x v="28"/>
    <s v="THS Class of 2024"/>
    <x v="1"/>
    <n v="3"/>
    <x v="2"/>
    <d v="2022-10-16T00:00:00"/>
    <m/>
    <s v="Prompt: How did your service contribute to better understanding of:&lt;br&gt;&lt;br&gt;1. Advocacy Skills&lt;br&gt;2. Designing a Solution&lt;br&gt;3. Empathy&lt;br&gt;4. Exploring Purpose&lt;br&gt;5.  Real World Experience Response: I listened to a Dallas Representative talk about his experiences."/>
    <s v="united way of dallas"/>
    <x v="1"/>
    <s v="2022"/>
  </r>
  <r>
    <x v="28"/>
    <s v="THS Class of 2024"/>
    <x v="1"/>
    <n v="2"/>
    <x v="2"/>
    <d v="2022-11-08T00:00:00"/>
    <m/>
    <s v="Prompt: How did your service contribute to better understanding of:&lt;br&gt;&lt;br&gt;1. Advocacy Skills&lt;br&gt;2. Designing a Solution&lt;br&gt;3. Empathy&lt;br&gt;4. Exploring Purpose&lt;br&gt;5.  Real World Experience Response: I helped out with the Afterschool Program at Wesley Rankin."/>
    <s v="Wesley Rankin Community Center"/>
    <x v="1"/>
    <s v="2022"/>
  </r>
  <r>
    <x v="28"/>
    <s v="THS Class of 2024"/>
    <x v="1"/>
    <n v="5"/>
    <x v="2"/>
    <d v="2022-11-30T00:00:00"/>
    <m/>
    <s v="Prompt: How did your service contribute to better understanding of:&lt;br&gt;&lt;br&gt;1. Advocacy Skills&lt;br&gt;2. Designing a Solution&lt;br&gt;3. Empathy&lt;br&gt;4. Exploring Purpose&lt;br&gt;5.  Real World Experience Response: At Feast of Sharing, I got to participate in a unison of my Dallas community. So many families came together and had dinner with each other. I had so much fun painting kids faces and helping with cookie decoration."/>
    <s v="Feast of Sharing"/>
    <x v="1"/>
    <s v="2022"/>
  </r>
  <r>
    <x v="28"/>
    <s v="THS Class of 2024"/>
    <x v="1"/>
    <n v="2"/>
    <x v="2"/>
    <d v="2023-01-26T00:00:00"/>
    <m/>
    <s v="Prompt: How did your service contribute to better understanding of:&lt;br&gt;&lt;br&gt;1. Advocacy Skills&lt;br&gt;2. Designing a Solution&lt;br&gt;3. Empathy&lt;br&gt;4. Exploring Purpose&lt;br&gt;5.  Real World Experience Response: I volunteered at the Wesley Rankin after school program and played games with the kids!"/>
    <s v="Wesley Rankin"/>
    <x v="1"/>
    <s v="2023"/>
  </r>
  <r>
    <x v="28"/>
    <s v="THS Class of 2024"/>
    <x v="1"/>
    <n v="1"/>
    <x v="2"/>
    <d v="2023-05-01T00:00:00"/>
    <m/>
    <s v="Prompt: How did your service contribute to better understanding of:&lt;br&gt;&lt;br&gt;1. Advocacy Skills&lt;br&gt;2. Designing a Solution&lt;br&gt;3. Empathy&lt;br&gt;4. Exploring Purpose&lt;br&gt;5.  Real World Experience Response: At Wesley Rankin we had a fun party for the kids with summer birthdays! We had cupcakes and hats for them."/>
    <s v="Wesley Rankin Community Center"/>
    <x v="1"/>
    <s v="2023"/>
  </r>
  <r>
    <x v="29"/>
    <s v="THS Class of 2024"/>
    <x v="1"/>
    <n v="2"/>
    <x v="2"/>
    <d v="2022-12-17T00:00:00"/>
    <m/>
    <s v="Prompt: How did your service contribute to better understanding of:&lt;br&gt;&lt;br&gt;1. Advocacy Skills&lt;br&gt;2. Designing a Solution&lt;br&gt;3. Empathy&lt;br&gt;4. Exploring Purpose&lt;br&gt;5.  Real World Experience Response: I went to J N Ervin Elementary School to build a care closet. I was able to the kids after we helped them and they were so happy to see us! I really enjoyed being able to have an impact on the lives of the teachers and students at the school."/>
    <s v="United to Learn"/>
    <x v="1"/>
    <s v="2022"/>
  </r>
  <r>
    <x v="30"/>
    <s v="THS Class of 2024"/>
    <x v="1"/>
    <n v="20"/>
    <x v="2"/>
    <d v="2023-02-04T00:00:00"/>
    <m/>
    <s v="Prompt: How did your service contribute to better understanding of:&lt;br&gt;&lt;br&gt;1. Advocacy Skills&lt;br&gt;2. Designing a Solution&lt;br&gt;3. Empathy&lt;br&gt;4. Exploring Purpose&lt;br&gt;5.  Real World Experience Response: learned how to teach yoga to seniors"/>
    <s v="Teaching yoga to seniors"/>
    <x v="1"/>
    <s v="2023"/>
  </r>
  <r>
    <x v="30"/>
    <s v="THS Class of 2024"/>
    <x v="1"/>
    <n v="1"/>
    <x v="2"/>
    <d v="2023-02-04T00:00:00"/>
    <m/>
    <s v="Prompt: How did your service contribute to better understanding of:&lt;br&gt;&lt;br&gt;1. Advocacy Skills&lt;br&gt;2. Designing a Solution&lt;br&gt;3. Empathy&lt;br&gt;4. Exploring Purpose&lt;br&gt;5.  Real World Experience Response: i taught yoga at harrell budd elementary"/>
    <s v="harrell budd elementary"/>
    <x v="1"/>
    <s v="2023"/>
  </r>
  <r>
    <x v="30"/>
    <s v="THS Class of 2024"/>
    <x v="1"/>
    <n v="15"/>
    <x v="2"/>
    <d v="2023-02-04T00:00:00"/>
    <m/>
    <s v="Prompt: How did your service contribute to better understanding of:&lt;br&gt;&lt;br&gt;1. Advocacy Skills&lt;br&gt;2. Designing a Solution&lt;br&gt;3. Empathy&lt;br&gt;4. Exploring Purpose&lt;br&gt;5.  Real World Experience Response: i had to pitch my ideas"/>
    <s v="meeting with schools to find place to teach yogs"/>
    <x v="1"/>
    <s v="2023"/>
  </r>
  <r>
    <x v="31"/>
    <s v="THS Class of 2024"/>
    <x v="1"/>
    <n v="3"/>
    <x v="2"/>
    <d v="2022-11-07T00:00:00"/>
    <m/>
    <s v="Prompt: How did your service contribute to better understanding of:&lt;br&gt;&lt;br&gt;1. Advocacy Skills&lt;br&gt;2. Designing a Solution&lt;br&gt;3. Empathy&lt;br&gt;4. Exploring Purpose&lt;br&gt;5.  Real World Experience Response: I spent time with the kids at T. R. Hoover CDC and showed them some art techniques. It was great meeting the kids and talking to them."/>
    <s v="Visions for Confidence"/>
    <x v="1"/>
    <s v="2022"/>
  </r>
  <r>
    <x v="181"/>
    <s v="THS Class of 2024"/>
    <x v="1"/>
    <n v="1"/>
    <x v="2"/>
    <d v="2023-03-07T00:00:00"/>
    <m/>
    <s v="Prompt: How did your service contribute to better understanding of:&lt;br&gt;&lt;br&gt;1. Advocacy Skills&lt;br&gt;2. Designing a Solution&lt;br&gt;3. Empathy&lt;br&gt;4. Exploring Purpose&lt;br&gt;5.  Real World Experience Response: Writing center tutoring DISD"/>
    <s v="Walnut Hill Elementary"/>
    <x v="1"/>
    <s v="2023"/>
  </r>
  <r>
    <x v="182"/>
    <s v="THS Class of 2024"/>
    <x v="1"/>
    <n v="3"/>
    <x v="2"/>
    <d v="2022-11-05T00:00:00"/>
    <m/>
    <s v="Prompt: How did your service contribute to better understanding of:&lt;br&gt;&lt;br&gt;1. Advocacy Skills&lt;br&gt;2. Designing a Solution&lt;br&gt;3. Empathy&lt;br&gt;4. Exploring Purpose&lt;br&gt;5.  Real World Experience Response: I helped kids learn different math concepts."/>
    <s v="Intellichoice Tutoring"/>
    <x v="1"/>
    <s v="2022"/>
  </r>
  <r>
    <x v="182"/>
    <s v="THS Class of 2024"/>
    <x v="1"/>
    <n v="4"/>
    <x v="2"/>
    <d v="2023-02-13T00:00:00"/>
    <m/>
    <s v="Prompt: How did your service contribute to better understanding of:&lt;br&gt;&lt;br&gt;1. Advocacy Skills&lt;br&gt;2. Designing a Solution&lt;br&gt;3. Empathy&lt;br&gt;4. Exploring Purpose&lt;br&gt;5.  Real World Experience Response: I helped host the DFW Brain Bee"/>
    <s v="Neuroscience Club"/>
    <x v="1"/>
    <s v="2023"/>
  </r>
  <r>
    <x v="32"/>
    <s v="THS Class of 2024"/>
    <x v="1"/>
    <n v="10"/>
    <x v="2"/>
    <d v="2022-12-03T00:00:00"/>
    <m/>
    <s v="Prompt: How did your service contribute to better understanding of:&lt;br&gt;&lt;br&gt;1. Advocacy Skills&lt;br&gt;2. Designing a Solution&lt;br&gt;3. Empathy&lt;br&gt;4. Exploring Purpose&lt;br&gt;5.  Real World Experience Response: Volunteered as a referee for robot game matches that showcased the middle school teams‚Äô robots"/>
    <s v="Hockaday FLL Challenge Qualifier"/>
    <x v="1"/>
    <s v="2022"/>
  </r>
  <r>
    <x v="32"/>
    <s v="THS Class of 2024"/>
    <x v="1"/>
    <n v="2"/>
    <x v="2"/>
    <d v="2023-01-23T00:00:00"/>
    <m/>
    <s v="Prompt: How did your service contribute to better understanding of:&lt;br&gt;&lt;br&gt;1. Advocacy Skills&lt;br&gt;2. Designing a Solution&lt;br&gt;3. Empathy&lt;br&gt;4. Exploring Purpose&lt;br&gt;5.  Real World Experience Response: Performed for 5th graders at Gooch Elementary and Hockaday 8th Graders"/>
    <s v="Hockadance SI Performance"/>
    <x v="1"/>
    <s v="2023"/>
  </r>
  <r>
    <x v="33"/>
    <s v="THS Class of 2024"/>
    <x v="1"/>
    <n v="1"/>
    <x v="2"/>
    <d v="2022-11-10T00:00:00"/>
    <m/>
    <s v="Prompt: How did your service contribute to better understanding of:&lt;br&gt;&lt;br&gt;1. Advocacy Skills&lt;br&gt;2. Designing a Solution&lt;br&gt;3. Empathy&lt;br&gt;4. Exploring Purpose&lt;br&gt;5.  Real World Experience Response: I was actively helping kids with their reading and writing which helped me better understand improving literacy in dallas public schools."/>
    <s v="Hockaday Writing Center"/>
    <x v="1"/>
    <s v="2022"/>
  </r>
  <r>
    <x v="33"/>
    <s v="THS Class of 2024"/>
    <x v="1"/>
    <n v="7"/>
    <x v="2"/>
    <d v="2022-12-21T00:00:00"/>
    <m/>
    <s v="Prompt: How did your service contribute to better understanding of:&lt;br&gt;&lt;br&gt;1. Advocacy Skills&lt;br&gt;2. Designing a Solution&lt;br&gt;3. Empathy&lt;br&gt;4. Exploring Purpose&lt;br&gt;5.  Real World Experience Response: planting plants at north haven trail and inwood"/>
    <s v="DFW master naturalist student chapter"/>
    <x v="1"/>
    <s v="2022"/>
  </r>
  <r>
    <x v="33"/>
    <s v="THS Class of 2024"/>
    <x v="1"/>
    <n v="1"/>
    <x v="2"/>
    <d v="2023-01-12T00:00:00"/>
    <m/>
    <s v="Prompt: How did your service contribute to better understanding of:&lt;br&gt;&lt;br&gt;1. Advocacy Skills&lt;br&gt;2. Designing a Solution&lt;br&gt;3. Empathy&lt;br&gt;4. Exploring Purpose&lt;br&gt;5.  Real World Experience Response: tutoring at walnut hill!"/>
    <s v="Hockaday Writing Intern at Walnut Hill"/>
    <x v="1"/>
    <s v="2023"/>
  </r>
  <r>
    <x v="183"/>
    <s v="THS Class of 2024"/>
    <x v="1"/>
    <n v="2.5"/>
    <x v="2"/>
    <d v="2022-10-23T00:00:00"/>
    <m/>
    <s v="Prompt: How did your service contribute to better understanding of:&lt;br&gt;&lt;br&gt;1. Advocacy Skills&lt;br&gt;2. Designing a Solution&lt;br&gt;3. Empathy&lt;br&gt;4. Exploring Purpose&lt;br&gt;5.  Real World Experience Response: This gave me real world experience in how a photography profession works. I followed around the photographer for the great create and take names and I learned about how she takes photos candid and posed."/>
    <s v="the nasher"/>
    <x v="1"/>
    <s v="2022"/>
  </r>
  <r>
    <x v="183"/>
    <s v="THS Class of 2024"/>
    <x v="1"/>
    <n v="2"/>
    <x v="2"/>
    <d v="2022-12-16T00:00:00"/>
    <m/>
    <s v="Prompt: How did your service contribute to better understanding of:&lt;br&gt;&lt;br&gt;1. Advocacy Skills&lt;br&gt;2. Designing a Solution&lt;br&gt;3. Empathy&lt;br&gt;4. Exploring Purpose&lt;br&gt;5.  Real World Experience Response: I got real world experience about how a public school administration works"/>
    <s v="United to Learn"/>
    <x v="1"/>
    <s v="2022"/>
  </r>
  <r>
    <x v="34"/>
    <s v="THS Class of 2024"/>
    <x v="1"/>
    <n v="5.5"/>
    <x v="2"/>
    <d v="2022-10-15T00:00:00"/>
    <m/>
    <s v="Prompt: How did your service contribute to better understanding of:&lt;br&gt;&lt;br&gt;1. Advocacy Skills&lt;br&gt;2. Designing a Solution&lt;br&gt;3. Empathy&lt;br&gt;4. Exploring Purpose&lt;br&gt;5.  Real World Experience Response: real world experience by planning and coordinating a fundraiser. meeting with the ntfb yac. volunteer experience after meeting where i sorted peanut butter that would be distributed to families in our community."/>
    <s v="North Texas Food Bank"/>
    <x v="1"/>
    <s v="2022"/>
  </r>
  <r>
    <x v="34"/>
    <s v="THS Class of 2024"/>
    <x v="1"/>
    <n v="2"/>
    <x v="2"/>
    <d v="2022-11-13T00:00:00"/>
    <m/>
    <s v="Prompt: How did your service contribute to better understanding of:&lt;br&gt;&lt;br&gt;1. Advocacy Skills&lt;br&gt;2. Designing a Solution&lt;br&gt;3. Empathy&lt;br&gt;4. Exploring Purpose&lt;br&gt;5.  Real World Experience Response: real world experience with managing a team of research managers. i assigned my team tasks to work on to complete our monthly tasks. i worked on the history retold website."/>
    <s v="HiStory Retold Project"/>
    <x v="1"/>
    <s v="2022"/>
  </r>
  <r>
    <x v="34"/>
    <s v="THS Class of 2024"/>
    <x v="1"/>
    <n v="1"/>
    <x v="2"/>
    <d v="2022-11-28T00:00:00"/>
    <m/>
    <s v="Prompt: How did your service contribute to better understanding of:&lt;br&gt;&lt;br&gt;1. Advocacy Skills&lt;br&gt;2. Designing a Solution&lt;br&gt;3. Empathy&lt;br&gt;4. Exploring Purpose&lt;br&gt;5.  Real World Experience Response: managing the monthly tasks of research managers"/>
    <s v="HiStory Retold Project"/>
    <x v="1"/>
    <s v="2022"/>
  </r>
  <r>
    <x v="34"/>
    <s v="THS Class of 2024"/>
    <x v="1"/>
    <n v="2"/>
    <x v="2"/>
    <d v="2023-01-24T00:00:00"/>
    <m/>
    <s v="Prompt: How did your service contribute to better understanding of:&lt;br&gt;&lt;br&gt;1. Advocacy Skills&lt;br&gt;2. Designing a Solution&lt;br&gt;3. Empathy&lt;br&gt;4. Exploring Purpose&lt;br&gt;5.  Real World Experience Response: real world experience. i tutored children at the anne frank elementary school about coding and scratch"/>
    <s v="Girls Who Code"/>
    <x v="1"/>
    <s v="2023"/>
  </r>
  <r>
    <x v="35"/>
    <s v="THS Class of 2024"/>
    <x v="1"/>
    <n v="3"/>
    <x v="2"/>
    <d v="2022-09-09T00:00:00"/>
    <m/>
    <s v="Prompt: How did your service contribute to better understanding of:&lt;br&gt;&lt;br&gt;1. Advocacy Skills&lt;br&gt;2. Designing a Solution&lt;br&gt;3. Empathy&lt;br&gt;4. Exploring Purpose&lt;br&gt;5.  Real World Experience Response: It helped me understand how to care for kids with special needs"/>
    <s v="rays of light"/>
    <x v="1"/>
    <s v="2022"/>
  </r>
  <r>
    <x v="35"/>
    <s v="THS Class of 2024"/>
    <x v="1"/>
    <n v="5"/>
    <x v="2"/>
    <d v="2022-09-16T00:00:00"/>
    <m/>
    <s v="Prompt: How did your service contribute to better understanding of:&lt;br&gt;&lt;br&gt;1. Advocacy Skills&lt;br&gt;2. Designing a Solution&lt;br&gt;3. Empathy&lt;br&gt;4. Exploring Purpose&lt;br&gt;5.  Real World Experience Response: I experienced what it was like to look after and interact with a child of special needs"/>
    <s v="rays of light"/>
    <x v="1"/>
    <s v="2022"/>
  </r>
  <r>
    <x v="35"/>
    <s v="THS Class of 2024"/>
    <x v="1"/>
    <n v="4"/>
    <x v="2"/>
    <d v="2022-10-15T00:00:00"/>
    <m/>
    <s v="Prompt: How did your service contribute to better understanding of:&lt;br&gt;&lt;br&gt;1. Advocacy Skills&lt;br&gt;2. Designing a Solution&lt;br&gt;3. Empathy&lt;br&gt;4. Exploring Purpose&lt;br&gt;5.  Real World Experience Response: I experienced looking after a young child with special needs. I had a great time!!"/>
    <s v="Rays of Light"/>
    <x v="1"/>
    <s v="2022"/>
  </r>
  <r>
    <x v="35"/>
    <s v="THS Class of 2024"/>
    <x v="1"/>
    <n v="1.2"/>
    <x v="2"/>
    <d v="2023-01-28T00:00:00"/>
    <m/>
    <s v="Prompt: How did your service contribute to better understanding of:&lt;br&gt;&lt;br&gt;1. Advocacy Skills&lt;br&gt;2. Designing a Solution&lt;br&gt;3. Empathy&lt;br&gt;4. Exploring Purpose&lt;br&gt;5.  Real World Experience Response: We cleaned cages and learnt how to look after dogs in shelters."/>
    <s v="Dallas animal shelter"/>
    <x v="1"/>
    <s v="2023"/>
  </r>
  <r>
    <x v="36"/>
    <s v="THS Class of 2024"/>
    <x v="1"/>
    <n v="3"/>
    <x v="2"/>
    <d v="2022-11-28T00:00:00"/>
    <m/>
    <s v="Prompt: How did your service contribute to better understanding of:&lt;br&gt;&lt;br&gt;1. Advocacy Skills&lt;br&gt;2. Designing a Solution&lt;br&gt;3. Empathy&lt;br&gt;4. Exploring Purpose&lt;br&gt;5.  Real World Experience Response: I helped to tutor kids after school/helping with homework and establishing sweet relationships with them."/>
    <s v="Wesley Rankin Community Center"/>
    <x v="1"/>
    <s v="2022"/>
  </r>
  <r>
    <x v="36"/>
    <s v="THS Class of 2024"/>
    <x v="1"/>
    <n v="3"/>
    <x v="2"/>
    <d v="2022-11-29T00:00:00"/>
    <m/>
    <s v="Prompt: How did your service contribute to better understanding of:&lt;br&gt;&lt;br&gt;1. Advocacy Skills&lt;br&gt;2. Designing a Solution&lt;br&gt;3. Empathy&lt;br&gt;4. Exploring Purpose&lt;br&gt;5.  Real World Experience Response: I worked with kids after school to tutor them and help on their school work. I love creating friendships with the kids just by being part of their everyday life."/>
    <s v="Wesley Rankin Community Center"/>
    <x v="1"/>
    <s v="2022"/>
  </r>
  <r>
    <x v="36"/>
    <s v="THS Class of 2024"/>
    <x v="1"/>
    <n v="3"/>
    <x v="2"/>
    <d v="2022-12-01T00:00:00"/>
    <m/>
    <s v="Prompt: How did your service contribute to better understanding of:&lt;br&gt;&lt;br&gt;1. Advocacy Skills&lt;br&gt;2. Designing a Solution&lt;br&gt;3. Empathy&lt;br&gt;4. Exploring Purpose&lt;br&gt;5.  Real World Experience Response: I worked with kids after school to tutor them and help on their school work. I love creating friendships with the kids just by being part of their everyday life."/>
    <s v="Wesley Rankin Community Center"/>
    <x v="1"/>
    <s v="2022"/>
  </r>
  <r>
    <x v="36"/>
    <s v="THS Class of 2024"/>
    <x v="1"/>
    <n v="3"/>
    <x v="2"/>
    <d v="2022-12-10T00:00:00"/>
    <m/>
    <s v="Prompt: How did your service contribute to better understanding of:&lt;br&gt;&lt;br&gt;1. Advocacy Skills&lt;br&gt;2. Designing a Solution&lt;br&gt;3. Empathy&lt;br&gt;4. Exploring Purpose&lt;br&gt;5.  Real World Experience Response: We hosted the Project Care event where the families who are involved with the Wesley-Rankin community center had the chance to come and play games, eat food, and spend time with their community. I passed out food and helped man the booths to make sure the event ran smoothly."/>
    <s v="Wesley Rankin Community Center"/>
    <x v="1"/>
    <s v="2022"/>
  </r>
  <r>
    <x v="36"/>
    <s v="THS Class of 2024"/>
    <x v="1"/>
    <n v="1"/>
    <x v="2"/>
    <d v="2022-12-09T00:00:00"/>
    <m/>
    <s v="Prompt: How did your service contribute to better understanding of:&lt;br&gt;&lt;br&gt;1. Advocacy Skills&lt;br&gt;2. Designing a Solution&lt;br&gt;3. Empathy&lt;br&gt;4. Exploring Purpose&lt;br&gt;5.  Real World Experience Response: I got to help kids learn how to pronounce their sounds and practice reading to grow their skills in the classroom and with the english language."/>
    <s v="Reading Partners"/>
    <x v="1"/>
    <s v="2022"/>
  </r>
  <r>
    <x v="36"/>
    <s v="THS Class of 2024"/>
    <x v="1"/>
    <n v="3"/>
    <x v="2"/>
    <d v="2023-01-19T00:00:00"/>
    <m/>
    <s v="Prompt: How did your service contribute to better understanding of:&lt;br&gt;&lt;br&gt;1. Advocacy Skills&lt;br&gt;2. Designing a Solution&lt;br&gt;3. Empathy&lt;br&gt;4. Exploring Purpose&lt;br&gt;5.  Real World Experience Response: I helped at the Wesley Rankin after school program to give guidance on homework and grow the kids reading knowledge. It's so fun to interact with kids who are less fortunate, so that I can be someone in their life that they can look to for help with things like school."/>
    <s v="Wesley Rankin Community Center"/>
    <x v="1"/>
    <s v="2023"/>
  </r>
  <r>
    <x v="36"/>
    <s v="THS Class of 2024"/>
    <x v="1"/>
    <n v="1"/>
    <x v="2"/>
    <d v="2023-02-15T00:00:00"/>
    <m/>
    <s v="Prompt: How did your service contribute to better understanding of:&lt;br&gt;&lt;br&gt;1. Advocacy Skills&lt;br&gt;2. Designing a Solution&lt;br&gt;3. Empathy&lt;br&gt;4. Exploring Purpose&lt;br&gt;5.  Real World Experience Response: Helped to teach kids their sounds and how to read. Inspiring to see how much they‚Äôve grown throughout the year."/>
    <s v="Reading Partners"/>
    <x v="1"/>
    <s v="2023"/>
  </r>
  <r>
    <x v="36"/>
    <s v="THS Class of 2024"/>
    <x v="1"/>
    <n v="3"/>
    <x v="2"/>
    <d v="2023-02-27T00:00:00"/>
    <m/>
    <s v="Prompt: How did your service contribute to better understanding of:&lt;br&gt;&lt;br&gt;1. Advocacy Skills&lt;br&gt;2. Designing a Solution&lt;br&gt;3. Empathy&lt;br&gt;4. Exploring Purpose&lt;br&gt;5.  Real World Experience Response: I helped tutor kids on their homework and provided a safe after-school space where they can explore their interests."/>
    <s v="Wesley Rankin Community Center"/>
    <x v="1"/>
    <s v="2023"/>
  </r>
  <r>
    <x v="36"/>
    <s v="THS Class of 2024"/>
    <x v="1"/>
    <n v="4"/>
    <x v="2"/>
    <d v="2023-02-21T00:00:00"/>
    <m/>
    <s v="Prompt: How did your service contribute to better understanding of:&lt;br&gt;&lt;br&gt;1. Advocacy Skills&lt;br&gt;2. Designing a Solution&lt;br&gt;3. Empathy&lt;br&gt;4. Exploring Purpose&lt;br&gt;5.  Real World Experience Response: We learned about the birds that live around the Dallas area, and the changes in migration patterns that occur in Dallas. We then started building our own mini prairie to create a thriving ecosystem for the birds and other animals that need it."/>
    <s v="Trinity River Audubon"/>
    <x v="1"/>
    <s v="2023"/>
  </r>
  <r>
    <x v="36"/>
    <s v="THS Class of 2024"/>
    <x v="1"/>
    <n v="3"/>
    <x v="2"/>
    <d v="2023-01-26T00:00:00"/>
    <m/>
    <s v="Prompt: How did your service contribute to better understanding of:&lt;br&gt;&lt;br&gt;1. Advocacy Skills&lt;br&gt;2. Designing a Solution&lt;br&gt;3. Empathy&lt;br&gt;4. Exploring Purpose&lt;br&gt;5.  Real World Experience Response: I helped out at the afterschool program to assist the kids with their homework and hang with them."/>
    <s v="Wesley Rankin Community Center"/>
    <x v="1"/>
    <s v="2023"/>
  </r>
  <r>
    <x v="36"/>
    <s v="THS Class of 2024"/>
    <x v="1"/>
    <n v="1"/>
    <x v="2"/>
    <d v="2023-02-03T00:00:00"/>
    <m/>
    <s v="Prompt: How did your service contribute to better understanding of:&lt;br&gt;&lt;br&gt;1. Advocacy Skills&lt;br&gt;2. Designing a Solution&lt;br&gt;3. Empathy&lt;br&gt;4. Exploring Purpose&lt;br&gt;5.  Real World Experience Response: i helped kids practice their reading skills to improve their literacy to the ideal level for United States students"/>
    <s v="Reading Partners"/>
    <x v="1"/>
    <s v="2023"/>
  </r>
  <r>
    <x v="36"/>
    <s v="THS Class of 2024"/>
    <x v="1"/>
    <n v="1"/>
    <x v="2"/>
    <d v="2023-04-12T00:00:00"/>
    <m/>
    <s v="Prompt: How did your service contribute to better understanding of:&lt;br&gt;&lt;br&gt;1. Advocacy Skills&lt;br&gt;2. Designing a Solution&lt;br&gt;3. Empathy&lt;br&gt;4. Exploring Purpose&lt;br&gt;5.  Real World Experience Response: I tutored a girl named Isabella and we went over the X sound and read some books to practice"/>
    <s v="Reading Partners"/>
    <x v="1"/>
    <s v="2023"/>
  </r>
  <r>
    <x v="37"/>
    <s v="THS Class of 2024"/>
    <x v="1"/>
    <n v="2"/>
    <x v="2"/>
    <d v="2022-11-03T00:00:00"/>
    <m/>
    <s v="Prompt: How did your service contribute to better understanding of:&lt;br&gt;&lt;br&gt;1. Advocacy Skills&lt;br&gt;2. Designing a Solution&lt;br&gt;3. Empathy&lt;br&gt;4. Exploring Purpose&lt;br&gt;5.  Real World Experience Response: We picked up food, and drove it to the Marcus Food Pantry. We then unloaded the food and organized it."/>
    <s v="Marcus Elementary Food Pantry"/>
    <x v="1"/>
    <s v="2022"/>
  </r>
  <r>
    <x v="37"/>
    <s v="THS Class of 2024"/>
    <x v="1"/>
    <n v="3"/>
    <x v="2"/>
    <d v="2022-12-16T00:00:00"/>
    <m/>
    <s v="Prompt: How did your service contribute to better understanding of:&lt;br&gt;&lt;br&gt;1. Advocacy Skills&lt;br&gt;2. Designing a Solution&lt;br&gt;3. Empathy&lt;br&gt;4. Exploring Purpose&lt;br&gt;5.  Real World Experience Response: built shelves and organized donated items"/>
    <s v="United to Learn"/>
    <x v="1"/>
    <s v="2022"/>
  </r>
  <r>
    <x v="37"/>
    <s v="THS Class of 2024"/>
    <x v="1"/>
    <n v="5"/>
    <x v="2"/>
    <d v="2023-01-21T00:00:00"/>
    <m/>
    <s v="Prompt: How did your service contribute to better understanding of:&lt;br&gt;&lt;br&gt;1. Advocacy Skills&lt;br&gt;2. Designing a Solution&lt;br&gt;3. Empathy&lt;br&gt;4. Exploring Purpose&lt;br&gt;5.  Real World Experience Response: st mark's and hockaday habitat build"/>
    <s v="Dallas Habitat"/>
    <x v="1"/>
    <s v="2023"/>
  </r>
  <r>
    <x v="299"/>
    <s v="THS Class of 2024"/>
    <x v="1"/>
    <n v="2"/>
    <x v="2"/>
    <d v="2022-11-10T00:00:00"/>
    <m/>
    <s v="Prompt: How did your service contribute to better understanding of:&lt;br&gt;&lt;br&gt;1. Advocacy Skills&lt;br&gt;2. Designing a Solution&lt;br&gt;3. Empathy&lt;br&gt;4. Exploring Purpose&lt;br&gt;5.  Real World Experience Response: I donated blood during the blood drive to help save lives"/>
    <s v="Carter BloodCare"/>
    <x v="1"/>
    <s v="2022"/>
  </r>
  <r>
    <x v="299"/>
    <s v="THS Class of 2024"/>
    <x v="1"/>
    <n v="2.5"/>
    <x v="2"/>
    <d v="2022-12-04T00:00:00"/>
    <m/>
    <s v="Prompt: How did your service contribute to better understanding of:&lt;br&gt;&lt;br&gt;1. Advocacy Skills&lt;br&gt;2. Designing a Solution&lt;br&gt;3. Empathy&lt;br&gt;4. Exploring Purpose&lt;br&gt;5.  Real World Experience Response: Online tutoring in pre-algebra through schoolhouse.world"/>
    <s v="SchoolHouse"/>
    <x v="1"/>
    <s v="2022"/>
  </r>
  <r>
    <x v="299"/>
    <s v="THS Class of 2024"/>
    <x v="1"/>
    <n v="3"/>
    <x v="2"/>
    <d v="2022-12-16T00:00:00"/>
    <m/>
    <s v="Prompt: How did your service contribute to better understanding of:&lt;br&gt;&lt;br&gt;1. Advocacy Skills&lt;br&gt;2. Designing a Solution&lt;br&gt;3. Empathy&lt;br&gt;4. Exploring Purpose&lt;br&gt;5.  Real World Experience Response: We helped make a care closet at J. N. Elementary School"/>
    <s v="United to Learn"/>
    <x v="1"/>
    <s v="2022"/>
  </r>
  <r>
    <x v="299"/>
    <s v="THS Class of 2024"/>
    <x v="1"/>
    <n v="4.8"/>
    <x v="2"/>
    <d v="2023-01-12T00:00:00"/>
    <m/>
    <s v="Prompt: How did your service contribute to better understanding of:&lt;br&gt;&lt;br&gt;1. Advocacy Skills&lt;br&gt;2. Designing a Solution&lt;br&gt;3. Empathy&lt;br&gt;4. Exploring Purpose&lt;br&gt;5.  Real World Experience Response: Requesting for dates: 12/07/22 - 1/13/23; Online tutoring in pre-algebra and algebra 1"/>
    <s v="SchoolHouse World"/>
    <x v="1"/>
    <s v="2023"/>
  </r>
  <r>
    <x v="299"/>
    <s v="THS Class of 2024"/>
    <x v="1"/>
    <n v="0.5"/>
    <x v="2"/>
    <d v="2023-01-18T00:00:00"/>
    <m/>
    <s v="Prompt: How did your service contribute to better understanding of:&lt;br&gt;&lt;br&gt;1. Advocacy Skills&lt;br&gt;2. Designing a Solution&lt;br&gt;3. Empathy&lt;br&gt;4. Exploring Purpose&lt;br&gt;5.  Real World Experience Response: Tutoring 5th graders at Kramer Elementary School"/>
    <s v="Kramer Tutoring"/>
    <x v="1"/>
    <s v="2023"/>
  </r>
  <r>
    <x v="38"/>
    <s v="THS Class of 2024"/>
    <x v="1"/>
    <n v="1"/>
    <x v="2"/>
    <d v="2022-10-20T00:00:00"/>
    <m/>
    <s v="Prompt: How did your service contribute to better understanding of:&lt;br&gt;&lt;br&gt;1. Advocacy Skills&lt;br&gt;2. Designing a Solution&lt;br&gt;3. Empathy&lt;br&gt;4. Exploring Purpose&lt;br&gt;5.  Real World Experience Response: I helped students construct strong sentences."/>
    <s v="Writing Internship"/>
    <x v="1"/>
    <s v="2022"/>
  </r>
  <r>
    <x v="38"/>
    <s v="THS Class of 2024"/>
    <x v="1"/>
    <n v="52"/>
    <x v="2"/>
    <d v="2022-12-31T00:00:00"/>
    <m/>
    <s v="Prompt: How did your service contribute to better understanding of:&lt;br&gt;&lt;br&gt;1. Advocacy Skills&lt;br&gt;2. Designing a Solution&lt;br&gt;3. Empathy&lt;br&gt;4. Exploring Purpose&lt;br&gt;5.  Real World Experience Response: I helped kids during summer camp, getting real world experience."/>
    <s v="Wesley Rankin Community Center"/>
    <x v="1"/>
    <s v="2022"/>
  </r>
  <r>
    <x v="38"/>
    <s v="THS Class of 2024"/>
    <x v="1"/>
    <n v="4.4000000000000004"/>
    <x v="2"/>
    <d v="2023-04-17T00:00:00"/>
    <m/>
    <s v="Prompt: How did your service contribute to better understanding of:&lt;br&gt;&lt;br&gt;1. Advocacy Skills&lt;br&gt;2. Designing a Solution&lt;br&gt;3. Empathy&lt;br&gt;4. Exploring Purpose&lt;br&gt;5.  Real World Experience Response: I tutored kids in English"/>
    <s v="Wesley Rankin Community Center"/>
    <x v="1"/>
    <s v="2023"/>
  </r>
  <r>
    <x v="184"/>
    <s v="THS Class of 2024"/>
    <x v="1"/>
    <n v="1"/>
    <x v="2"/>
    <d v="2023-03-06T00:00:00"/>
    <m/>
    <s v="Prompt: How did your service contribute to better understanding of:&lt;br&gt;&lt;br&gt;1. Advocacy Skills&lt;br&gt;2. Designing a Solution&lt;br&gt;3. Empathy&lt;br&gt;4. Exploring Purpose&lt;br&gt;5.  Real World Experience Response: We went to Burnett Elementary and played the Texas program for the fourth graders."/>
    <s v="Burnett Elementary"/>
    <x v="1"/>
    <s v="2023"/>
  </r>
  <r>
    <x v="40"/>
    <s v="THS Class of 2024"/>
    <x v="1"/>
    <n v="4"/>
    <x v="2"/>
    <d v="2022-11-14T00:00:00"/>
    <m/>
    <s v="Prompt: How did your service contribute to better understanding of:&lt;br&gt;&lt;br&gt;1. Advocacy Skills&lt;br&gt;2. Designing a Solution&lt;br&gt;3. Empathy&lt;br&gt;4. Exploring Purpose&lt;br&gt;5.  Real World Experience Response: spent this time in meeting with booker t chapter lead"/>
    <s v="Visionsforconfidence"/>
    <x v="1"/>
    <s v="2022"/>
  </r>
  <r>
    <x v="40"/>
    <s v="THS Class of 2024"/>
    <x v="1"/>
    <n v="10"/>
    <x v="2"/>
    <d v="2022-12-29T00:00:00"/>
    <m/>
    <s v="Prompt: How did your service contribute to better understanding of:&lt;br&gt;&lt;br&gt;1. Advocacy Skills&lt;br&gt;2. Designing a Solution&lt;br&gt;3. Empathy&lt;br&gt;4. Exploring Purpose&lt;br&gt;5.  Real World Experience Response: Raised over $5000 during this Winter fundraiser!"/>
    <s v="Visionsforconfidence"/>
    <x v="1"/>
    <s v="2022"/>
  </r>
  <r>
    <x v="40"/>
    <s v="THS Class of 2024"/>
    <x v="1"/>
    <n v="17"/>
    <x v="2"/>
    <d v="2023-04-20T00:00:00"/>
    <m/>
    <s v="Prompt: How did your service contribute to better understanding of:&lt;br&gt;&lt;br&gt;1. Advocacy Skills&lt;br&gt;2. Designing a Solution&lt;br&gt;3. Empathy&lt;br&gt;4. Exploring Purpose&lt;br&gt;5.  Real World Experience Response: Spent this time negotiating and emailing with YAGP to provide a $2000 scholarship to extremely talented world finalist dancers"/>
    <s v="visionsforconfidence"/>
    <x v="1"/>
    <s v="2023"/>
  </r>
  <r>
    <x v="41"/>
    <s v="THS Class of 2024"/>
    <x v="1"/>
    <n v="2"/>
    <x v="2"/>
    <d v="2022-09-24T00:00:00"/>
    <m/>
    <s v="Prompt: How did your service contribute to better understanding of:&lt;br&gt;&lt;br&gt;1. Advocacy Skills&lt;br&gt;2. Designing a Solution&lt;br&gt;3. Empathy&lt;br&gt;4. Exploring Purpose&lt;br&gt;5.  Real World Experience Response: At an Ethiopian Church in Garland, we distributed math workbooks and helped elementary school students through the problems. Besides that, I also learned from the adult managers how to handle books keeping, numerous children and organization skills, which enriched my real world experience."/>
    <s v="Intellichoice Tutoring"/>
    <x v="1"/>
    <s v="2022"/>
  </r>
  <r>
    <x v="41"/>
    <s v="THS Class of 2024"/>
    <x v="1"/>
    <n v="2"/>
    <x v="2"/>
    <d v="2022-10-19T00:00:00"/>
    <m/>
    <s v="Prompt: How did your service contribute to better understanding of:&lt;br&gt;&lt;br&gt;1. Advocacy Skills&lt;br&gt;2. Designing a Solution&lt;br&gt;3. Empathy&lt;br&gt;4. Exploring Purpose&lt;br&gt;5.  Real World Experience Response: On our social impact fencing trip, we went a local elementary school and teach the kids fencing. I explore real world experience by coaching kids how to do a sport."/>
    <s v="Hockaday"/>
    <x v="1"/>
    <s v="2022"/>
  </r>
  <r>
    <x v="41"/>
    <s v="THS Class of 2024"/>
    <x v="1"/>
    <n v="2"/>
    <x v="2"/>
    <d v="2023-01-24T00:00:00"/>
    <m/>
    <s v="Prompt: How did your service contribute to better understanding of:&lt;br&gt;&lt;br&gt;1. Advocacy Skills&lt;br&gt;2. Designing a Solution&lt;br&gt;3. Empathy&lt;br&gt;4. Exploring Purpose&lt;br&gt;5.  Real World Experience Response: We visited an elementary school and helped them with their scratch block coding project"/>
    <s v="Girls Who Code"/>
    <x v="1"/>
    <s v="2023"/>
  </r>
  <r>
    <x v="41"/>
    <s v="THS Class of 2024"/>
    <x v="1"/>
    <n v="2.5"/>
    <x v="2"/>
    <d v="2023-01-28T00:00:00"/>
    <m/>
    <s v="Prompt: How did your service contribute to better understanding of:&lt;br&gt;&lt;br&gt;1. Advocacy Skills&lt;br&gt;2. Designing a Solution&lt;br&gt;3. Empathy&lt;br&gt;4. Exploring Purpose&lt;br&gt;5.  Real World Experience Response: I went to tutor at the Ethiopian Church where more than 100 kids need help with math."/>
    <s v="IntelliChoice Tutoring"/>
    <x v="1"/>
    <s v="2023"/>
  </r>
  <r>
    <x v="42"/>
    <s v="THS Class of 2024"/>
    <x v="1"/>
    <n v="3"/>
    <x v="2"/>
    <d v="2022-12-16T00:00:00"/>
    <m/>
    <s v="Prompt: How did your service contribute to better understanding of:&lt;br&gt;&lt;br&gt;1. Advocacy Skills&lt;br&gt;2. Designing a Solution&lt;br&gt;3. Empathy&lt;br&gt;4. Exploring Purpose&lt;br&gt;5.  Real World Experience Response: We volunteered at a school for Friday community service and I organized food and shirts!"/>
    <s v="The Hockaday School"/>
    <x v="1"/>
    <s v="2022"/>
  </r>
  <r>
    <x v="300"/>
    <s v="THS Class of 2024"/>
    <x v="1"/>
    <n v="1"/>
    <x v="2"/>
    <d v="2022-10-27T00:00:00"/>
    <m/>
    <s v="Prompt: How did your service contribute to better understanding of:&lt;br&gt;&lt;br&gt;1. Advocacy Skills&lt;br&gt;2. Designing a Solution&lt;br&gt;3. Empathy&lt;br&gt;4. Exploring Purpose&lt;br&gt;5.  Real World Experience Response: Tutoring!"/>
    <s v="Nathan Adams Elementary School"/>
    <x v="1"/>
    <s v="2022"/>
  </r>
  <r>
    <x v="300"/>
    <s v="THS Class of 2024"/>
    <x v="1"/>
    <n v="5"/>
    <x v="2"/>
    <d v="2022-11-29T00:00:00"/>
    <m/>
    <s v="Prompt: How did your service contribute to better understanding of:&lt;br&gt;&lt;br&gt;1. Advocacy Skills&lt;br&gt;2. Designing a Solution&lt;br&gt;3. Empathy&lt;br&gt;4. Exploring Purpose&lt;br&gt;5.  Real World Experience Response: We volunteered at the Feast of Sharing! I worked at the kids check in counter and gave wristbands to kids."/>
    <s v="Feast of Sharing"/>
    <x v="1"/>
    <s v="2022"/>
  </r>
  <r>
    <x v="300"/>
    <s v="THS Class of 2024"/>
    <x v="1"/>
    <n v="4"/>
    <x v="2"/>
    <d v="2023-01-06T00:00:00"/>
    <m/>
    <s v="Prompt: How did your service contribute to better understanding of:&lt;br&gt;&lt;br&gt;1. Advocacy Skills&lt;br&gt;2. Designing a Solution&lt;br&gt;3. Empathy&lt;br&gt;4. Exploring Purpose&lt;br&gt;5.  Real World Experience Response: We went to a school and helped out! I organized and cleaned out a closet as well as reading to elementary students."/>
    <s v="The Hockaday School"/>
    <x v="1"/>
    <s v="2023"/>
  </r>
  <r>
    <x v="185"/>
    <s v="THS Class of 2024"/>
    <x v="1"/>
    <n v="1.5"/>
    <x v="2"/>
    <d v="2022-10-27T00:00:00"/>
    <m/>
    <s v="Prompt: How did your service contribute to better understanding of:&lt;br&gt;&lt;br&gt;1. Advocacy Skills&lt;br&gt;2. Designing a Solution&lt;br&gt;3. Empathy&lt;br&gt;4. Exploring Purpose&lt;br&gt;5.  Real World Experience Response: In our three writing center meetings, we explored real world experience with tutoring Hockaday middle schoolers. Along with this, we created a poster to help middle schoolers with their writing analysis."/>
    <s v="Hockaday Middle School Writing Center"/>
    <x v="1"/>
    <s v="2022"/>
  </r>
  <r>
    <x v="185"/>
    <s v="THS Class of 2024"/>
    <x v="1"/>
    <n v="1"/>
    <x v="2"/>
    <d v="2023-03-09T00:00:00"/>
    <m/>
    <s v="Prompt: How did your service contribute to better understanding of:&lt;br&gt;&lt;br&gt;1. Advocacy Skills&lt;br&gt;2. Designing a Solution&lt;br&gt;3. Empathy&lt;br&gt;4. Exploring Purpose&lt;br&gt;5.  Real World Experience Response: I helped tutoring DISD 6th graders, which gave me real world experience helping others in my community"/>
    <s v="Walnut Hill Elementary"/>
    <x v="1"/>
    <s v="2023"/>
  </r>
  <r>
    <x v="185"/>
    <s v="THS Class of 2024"/>
    <x v="1"/>
    <n v="1"/>
    <x v="2"/>
    <d v="2023-04-06T00:00:00"/>
    <m/>
    <s v="Prompt: How did your service contribute to better understanding of:&lt;br&gt;&lt;br&gt;1. Advocacy Skills&lt;br&gt;2. Designing a Solution&lt;br&gt;3. Empathy&lt;br&gt;4. Exploring Purpose&lt;br&gt;5.  Real World Experience Response: I tutored DISD middle schoolers and helped with writing, which gave me real world experience as a tutor at a different school"/>
    <s v="Walnut Hill Elementary"/>
    <x v="1"/>
    <s v="2023"/>
  </r>
  <r>
    <x v="185"/>
    <s v="THS Class of 2024"/>
    <x v="1"/>
    <n v="1"/>
    <x v="2"/>
    <d v="2023-04-13T00:00:00"/>
    <m/>
    <s v="Prompt: How did your service contribute to better understanding of:&lt;br&gt;&lt;br&gt;1. Advocacy Skills&lt;br&gt;2. Designing a Solution&lt;br&gt;3. Empathy&lt;br&gt;4. Exploring Purpose&lt;br&gt;5.  Real World Experience Response: I tutored sixth graders at Walnut Hill Elementary, which gave me real world experience in teaching writing concepts."/>
    <s v="Walnut Hill Elementary"/>
    <x v="1"/>
    <s v="2023"/>
  </r>
  <r>
    <x v="186"/>
    <s v="THS Class of 2024"/>
    <x v="1"/>
    <n v="1.5"/>
    <x v="2"/>
    <d v="2023-02-28T00:00:00"/>
    <m/>
    <s v="Prompt: How did your service contribute to better understanding of:&lt;br&gt;&lt;br&gt;1. Advocacy Skills&lt;br&gt;2. Designing a Solution&lt;br&gt;3. Empathy&lt;br&gt;4. Exploring Purpose&lt;br&gt;5.  Real World Experience Response: I tutored at foster elementary and better understood ways students struggle."/>
    <s v="Writing Center Internship at Foster"/>
    <x v="1"/>
    <s v="2023"/>
  </r>
  <r>
    <x v="186"/>
    <s v="THS Class of 2024"/>
    <x v="1"/>
    <n v="1.5"/>
    <x v="2"/>
    <d v="2023-03-21T00:00:00"/>
    <m/>
    <s v="Prompt: How did your service contribute to better understanding of:&lt;br&gt;&lt;br&gt;1. Advocacy Skills&lt;br&gt;2. Designing a Solution&lt;br&gt;3. Empathy&lt;br&gt;4. Exploring Purpose&lt;br&gt;5.  Real World Experience Response: tutoring in the lower grades to help prepare for writing staar test"/>
    <s v="Writing Internship"/>
    <x v="1"/>
    <s v="2023"/>
  </r>
  <r>
    <x v="187"/>
    <s v="THS Class of 2024"/>
    <x v="1"/>
    <n v="4.2"/>
    <x v="2"/>
    <d v="2023-01-09T00:00:00"/>
    <m/>
    <s v="Prompt: How did your service contribute to better understanding of:&lt;br&gt;&lt;br&gt;1. Advocacy Skills&lt;br&gt;2. Designing a Solution&lt;br&gt;3. Empathy&lt;br&gt;4. Exploring Purpose&lt;br&gt;5.  Real World Experience Response: I got to experience actual home building for the first time and it was super cool to be able to see the steps and see a whole house come together. It was also so cool to see this house have a real purpose and change someone‚Äôs life."/>
    <s v="Dallas Area Habitat For Humanity"/>
    <x v="1"/>
    <s v="2023"/>
  </r>
  <r>
    <x v="189"/>
    <s v="THS Class of 2024"/>
    <x v="1"/>
    <n v="1"/>
    <x v="2"/>
    <d v="2022-12-01T00:00:00"/>
    <m/>
    <s v="Prompt: How did your service contribute to better understanding of:&lt;br&gt;&lt;br&gt;1. Advocacy Skills&lt;br&gt;2. Designing a Solution&lt;br&gt;3. Empathy&lt;br&gt;4. Exploring Purpose&lt;br&gt;5.  Real World Experience Response: i helped a little boy read at ann frank"/>
    <s v="summit tutoring"/>
    <x v="1"/>
    <s v="2022"/>
  </r>
  <r>
    <x v="189"/>
    <s v="THS Class of 2024"/>
    <x v="1"/>
    <n v="4"/>
    <x v="2"/>
    <d v="2023-01-21T00:00:00"/>
    <m/>
    <s v="Prompt: How did your service contribute to better understanding of:&lt;br&gt;&lt;br&gt;1. Advocacy Skills&lt;br&gt;2. Designing a Solution&lt;br&gt;3. Empathy&lt;br&gt;4. Exploring Purpose&lt;br&gt;5.  Real World Experience Response: we learned how to build a house and worked on the hday and sm habitat build"/>
    <s v="habitat for humanity"/>
    <x v="1"/>
    <s v="2023"/>
  </r>
  <r>
    <x v="189"/>
    <s v="THS Class of 2024"/>
    <x v="1"/>
    <n v="4"/>
    <x v="2"/>
    <d v="2023-02-18T00:00:00"/>
    <m/>
    <s v="Prompt: How did your service contribute to better understanding of:&lt;br&gt;&lt;br&gt;1. Advocacy Skills&lt;br&gt;2. Designing a Solution&lt;br&gt;3. Empathy&lt;br&gt;4. Exploring Purpose&lt;br&gt;5.  Real World Experience Response: i installed a window and siding on the hday habitat house"/>
    <s v="Dallas Area Habitat For Humanity"/>
    <x v="1"/>
    <s v="2023"/>
  </r>
  <r>
    <x v="43"/>
    <s v="THS Class of 2024"/>
    <x v="1"/>
    <n v="1"/>
    <x v="2"/>
    <d v="2022-12-08T00:00:00"/>
    <m/>
    <s v="Prompt: How did your service contribute to better understanding of:&lt;br&gt;&lt;br&gt;1. Advocacy Skills&lt;br&gt;2. Designing a Solution&lt;br&gt;3. Empathy&lt;br&gt;4. Exploring Purpose&lt;br&gt;5.  Real World Experience Response: Today I helped the students with organization of key ideas and adding introductory sentences. With the more advanced students in the class, after discussing big ideas, we worked on verb-tense agreement and eliminating the use of incorrect contractions."/>
    <s v="Hockaday Writing Internship Walnut Hill Tutoring"/>
    <x v="1"/>
    <s v="2022"/>
  </r>
  <r>
    <x v="43"/>
    <s v="THS Class of 2024"/>
    <x v="1"/>
    <n v="1"/>
    <x v="2"/>
    <d v="2023-01-19T00:00:00"/>
    <m/>
    <s v="Prompt: How did your service contribute to better understanding of:&lt;br&gt;&lt;br&gt;1. Advocacy Skills&lt;br&gt;2. Designing a Solution&lt;br&gt;3. Empathy&lt;br&gt;4. Exploring Purpose&lt;br&gt;5.  Real World Experience Response: Today I helped a girl write about ways to set goals for herself. We worked on organization of writing, giving specific examples of broader ideas, and some grammar/spelling."/>
    <s v="Writing Center Intern"/>
    <x v="1"/>
    <s v="2023"/>
  </r>
  <r>
    <x v="43"/>
    <s v="THS Class of 2024"/>
    <x v="1"/>
    <n v="1"/>
    <x v="2"/>
    <d v="2023-03-09T00:00:00"/>
    <m/>
    <s v="Prompt: How did your service contribute to better understanding of:&lt;br&gt;&lt;br&gt;1. Advocacy Skills&lt;br&gt;2. Designing a Solution&lt;br&gt;3. Empathy&lt;br&gt;4. Exploring Purpose&lt;br&gt;5.  Real World Experience Response: Today we did a de stressing and math activity with making cubes out of paper!"/>
    <s v="Writing Intern Walnut Hill"/>
    <x v="1"/>
    <s v="2023"/>
  </r>
  <r>
    <x v="190"/>
    <s v="THS Class of 2024"/>
    <x v="1"/>
    <n v="3"/>
    <x v="2"/>
    <d v="2022-09-19T00:00:00"/>
    <m/>
    <s v="Prompt: How did your service contribute to better understanding of:&lt;br&gt;&lt;br&gt;1. Advocacy Skills&lt;br&gt;2. Designing a Solution&lt;br&gt;3. Empathy&lt;br&gt;4. Exploring Purpose&lt;br&gt;5.  Real World Experience Response: Volunteered with little kids from wesley rankin"/>
    <s v="Wesley Rankin Community Center"/>
    <x v="1"/>
    <s v="2022"/>
  </r>
  <r>
    <x v="190"/>
    <s v="THS Class of 2024"/>
    <x v="1"/>
    <n v="1"/>
    <x v="2"/>
    <d v="2022-11-03T00:00:00"/>
    <m/>
    <s v="Prompt: How did your service contribute to better understanding of:&lt;br&gt;&lt;br&gt;1. Advocacy Skills&lt;br&gt;2. Designing a Solution&lt;br&gt;3. Empathy&lt;br&gt;4. Exploring Purpose&lt;br&gt;5.  Real World Experience Response: dropped off and organized food at a food pantry"/>
    <s v="Herbert Marcus EL"/>
    <x v="1"/>
    <s v="2022"/>
  </r>
  <r>
    <x v="190"/>
    <s v="THS Class of 2024"/>
    <x v="1"/>
    <n v="4"/>
    <x v="2"/>
    <d v="2022-11-30T00:00:00"/>
    <m/>
    <s v="Prompt: How did your service contribute to better understanding of:&lt;br&gt;&lt;br&gt;1. Advocacy Skills&lt;br&gt;2. Designing a Solution&lt;br&gt;3. Empathy&lt;br&gt;4. Exploring Purpose&lt;br&gt;5.  Real World Experience Response: We looked for sponsors for the competition of raising money."/>
    <s v="Leukemia &amp; Lymphoma Society - Austin, TX"/>
    <x v="1"/>
    <s v="2022"/>
  </r>
  <r>
    <x v="190"/>
    <s v="THS Class of 2024"/>
    <x v="1"/>
    <n v="3"/>
    <x v="2"/>
    <d v="2022-11-30T00:00:00"/>
    <m/>
    <s v="Prompt: How did your service contribute to better understanding of:&lt;br&gt;&lt;br&gt;1. Advocacy Skills&lt;br&gt;2. Designing a Solution&lt;br&gt;3. Empathy&lt;br&gt;4. Exploring Purpose&lt;br&gt;5.  Real World Experience Response: general meeting"/>
    <s v="thanks teen board"/>
    <x v="1"/>
    <s v="2022"/>
  </r>
  <r>
    <x v="190"/>
    <s v="THS Class of 2024"/>
    <x v="1"/>
    <n v="3"/>
    <x v="2"/>
    <d v="2022-12-10T00:00:00"/>
    <m/>
    <s v="Prompt: How did your service contribute to better understanding of:&lt;br&gt;&lt;br&gt;1. Advocacy Skills&lt;br&gt;2. Designing a Solution&lt;br&gt;3. Empathy&lt;br&gt;4. Exploring Purpose&lt;br&gt;5.  Real World Experience Response: Set up for a community event"/>
    <s v="Wesley Rankin Community Center"/>
    <x v="1"/>
    <s v="2022"/>
  </r>
  <r>
    <x v="190"/>
    <s v="THS Class of 2024"/>
    <x v="1"/>
    <n v="4"/>
    <x v="2"/>
    <d v="2022-12-20T00:00:00"/>
    <m/>
    <s v="Prompt: How did your service contribute to better understanding of:&lt;br&gt;&lt;br&gt;1. Advocacy Skills&lt;br&gt;2. Designing a Solution&lt;br&gt;3. Empathy&lt;br&gt;4. Exploring Purpose&lt;br&gt;5.  Real World Experience Response: delivered meals to elderly"/>
    <s v="Meals on Wheels - Dallas, TX"/>
    <x v="1"/>
    <s v="2022"/>
  </r>
  <r>
    <x v="45"/>
    <s v="THS Class of 2024"/>
    <x v="1"/>
    <n v="1"/>
    <x v="2"/>
    <d v="2022-10-19T00:00:00"/>
    <m/>
    <s v="Prompt: How did your service contribute to better understanding of:&lt;br&gt;&lt;br&gt;1. Advocacy Skills&lt;br&gt;2. Designing a Solution&lt;br&gt;3. Empathy&lt;br&gt;4. Exploring Purpose&lt;br&gt;5.  Real World Experience Response: Talked with middle schoolers about their worries and excitements for high school!"/>
    <s v="girl talk"/>
    <x v="1"/>
    <s v="2022"/>
  </r>
  <r>
    <x v="46"/>
    <s v="THS Class of 2024"/>
    <x v="1"/>
    <n v="4"/>
    <x v="2"/>
    <d v="2023-02-27T00:00:00"/>
    <m/>
    <s v="Prompt: How did your service contribute to better understanding of:&lt;br&gt;&lt;br&gt;1. Advocacy Skills&lt;br&gt;2. Designing a Solution&lt;br&gt;3. Empathy&lt;br&gt;4. Exploring Purpose&lt;br&gt;5.  Real World Experience Response: CPD teen board meeting, community service project, and snack bags."/>
    <s v="Community Partners of Dallas"/>
    <x v="1"/>
    <s v="2023"/>
  </r>
  <r>
    <x v="280"/>
    <s v="THS Class of 2024"/>
    <x v="1"/>
    <n v="0.8"/>
    <x v="2"/>
    <d v="2022-10-13T00:00:00"/>
    <m/>
    <s v="Prompt: How did your service contribute to better understanding of:&lt;br&gt;&lt;br&gt;1. Advocacy Skills&lt;br&gt;2. Designing a Solution&lt;br&gt;3. Empathy&lt;br&gt;4. Exploring Purpose&lt;br&gt;5.  Real World Experience Response: We visited Nathan Adams Elementary for an orientation for tutoring."/>
    <s v="Nathan Adams Tutoring"/>
    <x v="1"/>
    <s v="2022"/>
  </r>
  <r>
    <x v="280"/>
    <s v="THS Class of 2024"/>
    <x v="1"/>
    <n v="2.5"/>
    <x v="2"/>
    <d v="2022-09-27T00:00:00"/>
    <m/>
    <s v="Prompt: How did your service contribute to better understanding of:&lt;br&gt;&lt;br&gt;1. Advocacy Skills&lt;br&gt;2. Designing a Solution&lt;br&gt;3. Empathy&lt;br&gt;4. Exploring Purpose&lt;br&gt;5.  Real World Experience Response: I went with my HockaDance class to Foster elementary, where we taught dance choreography to 3rd and 4th graders."/>
    <s v="HockaDance"/>
    <x v="1"/>
    <s v="2022"/>
  </r>
  <r>
    <x v="280"/>
    <s v="THS Class of 2024"/>
    <x v="1"/>
    <n v="2.5"/>
    <x v="2"/>
    <d v="2022-09-29T00:00:00"/>
    <m/>
    <s v="Prompt: How did your service contribute to better understanding of:&lt;br&gt;&lt;br&gt;1. Advocacy Skills&lt;br&gt;2. Designing a Solution&lt;br&gt;3. Empathy&lt;br&gt;4. Exploring Purpose&lt;br&gt;5.  Real World Experience Response: We came back to Foster Elementary to finish the choreography and dance with the students."/>
    <s v="HockaDance"/>
    <x v="1"/>
    <s v="2022"/>
  </r>
  <r>
    <x v="280"/>
    <s v="THS Class of 2024"/>
    <x v="1"/>
    <n v="0.8"/>
    <x v="2"/>
    <d v="2022-10-27T00:00:00"/>
    <m/>
    <s v="Prompt: How did your service contribute to better understanding of:&lt;br&gt;&lt;br&gt;1. Advocacy Skills&lt;br&gt;2. Designing a Solution&lt;br&gt;3. Empathy&lt;br&gt;4. Exploring Purpose&lt;br&gt;5.  Real World Experience Response: I tutored kids from Nathan Elementary in math"/>
    <s v="Nathan Adams Tutoring"/>
    <x v="1"/>
    <s v="2022"/>
  </r>
  <r>
    <x v="280"/>
    <s v="THS Class of 2024"/>
    <x v="1"/>
    <n v="0.8"/>
    <x v="2"/>
    <d v="2022-10-20T00:00:00"/>
    <m/>
    <s v="Prompt: How did your service contribute to better understanding of:&lt;br&gt;&lt;br&gt;1. Advocacy Skills&lt;br&gt;2. Designing a Solution&lt;br&gt;3. Empathy&lt;br&gt;4. Exploring Purpose&lt;br&gt;5.  Real World Experience Response: I tutored kids from Nathan Adams Elementary"/>
    <s v="Nathan Adams Tutoring"/>
    <x v="1"/>
    <s v="2022"/>
  </r>
  <r>
    <x v="280"/>
    <s v="THS Class of 2024"/>
    <x v="1"/>
    <n v="1"/>
    <x v="2"/>
    <d v="2022-10-27T00:00:00"/>
    <m/>
    <s v="Prompt: How did your service contribute to better understanding of:&lt;br&gt;&lt;br&gt;1. Advocacy Skills&lt;br&gt;2. Designing a Solution&lt;br&gt;3. Empathy&lt;br&gt;4. Exploring Purpose&lt;br&gt;5.  Real World Experience Response: I went to Walnut Hill Elementary to help students with their class assignments."/>
    <s v="Writing Center Intern Tutoring"/>
    <x v="1"/>
    <s v="2022"/>
  </r>
  <r>
    <x v="280"/>
    <s v="THS Class of 2024"/>
    <x v="1"/>
    <n v="0.8"/>
    <x v="2"/>
    <d v="2022-11-03T00:00:00"/>
    <m/>
    <s v="Prompt: How did your service contribute to better understanding of:&lt;br&gt;&lt;br&gt;1. Advocacy Skills&lt;br&gt;2. Designing a Solution&lt;br&gt;3. Empathy&lt;br&gt;4. Exploring Purpose&lt;br&gt;5.  Real World Experience Response: I tutored students from Nathan Adams Elementary in reading/writing today."/>
    <s v="Nathan Adams Tutoring"/>
    <x v="1"/>
    <s v="2022"/>
  </r>
  <r>
    <x v="280"/>
    <s v="THS Class of 2024"/>
    <x v="1"/>
    <n v="1"/>
    <x v="2"/>
    <d v="2022-11-03T00:00:00"/>
    <m/>
    <s v="Prompt: How did your service contribute to better understanding of:&lt;br&gt;&lt;br&gt;1. Advocacy Skills&lt;br&gt;2. Designing a Solution&lt;br&gt;3. Empathy&lt;br&gt;4. Exploring Purpose&lt;br&gt;5.  Real World Experience Response: I tutored kids from Walnut Hill Elementary in writing today."/>
    <s v="Writing Center Intern Tutoring"/>
    <x v="1"/>
    <s v="2022"/>
  </r>
  <r>
    <x v="280"/>
    <s v="THS Class of 2024"/>
    <x v="1"/>
    <n v="1"/>
    <x v="2"/>
    <d v="2022-12-01T00:00:00"/>
    <m/>
    <s v="Prompt: How did your service contribute to better understanding of:&lt;br&gt;&lt;br&gt;1. Advocacy Skills&lt;br&gt;2. Designing a Solution&lt;br&gt;3. Empathy&lt;br&gt;4. Exploring Purpose&lt;br&gt;5.  Real World Experience Response: I tutored Leo and Santiago in English today."/>
    <s v="Nathan Adams Tutoring"/>
    <x v="1"/>
    <s v="2022"/>
  </r>
  <r>
    <x v="280"/>
    <s v="THS Class of 2024"/>
    <x v="1"/>
    <n v="5"/>
    <x v="2"/>
    <d v="2022-11-29T00:00:00"/>
    <m/>
    <s v="Prompt: How did your service contribute to better understanding of:&lt;br&gt;&lt;br&gt;1. Advocacy Skills&lt;br&gt;2. Designing a Solution&lt;br&gt;3. Empathy&lt;br&gt;4. Exploring Purpose&lt;br&gt;5.  Real World Experience Response: I went to Fair Park to participate as a volunteer at Feast of Sharing. I had so much fun working at the cookie decorating station while interacting with the people there."/>
    <s v="Feast of Sharing"/>
    <x v="1"/>
    <s v="2022"/>
  </r>
  <r>
    <x v="280"/>
    <s v="THS Class of 2024"/>
    <x v="1"/>
    <n v="0.8"/>
    <x v="2"/>
    <d v="2023-01-24T00:00:00"/>
    <m/>
    <s v="Prompt: How did your service contribute to better understanding of:&lt;br&gt;&lt;br&gt;1. Advocacy Skills&lt;br&gt;2. Designing a Solution&lt;br&gt;3. Empathy&lt;br&gt;4. Exploring Purpose&lt;br&gt;5.  Real World Experience Response: I tutored Dillon today."/>
    <s v="Nathan Adams Tutoring"/>
    <x v="1"/>
    <s v="2023"/>
  </r>
  <r>
    <x v="280"/>
    <s v="THS Class of 2024"/>
    <x v="1"/>
    <n v="0.8"/>
    <x v="2"/>
    <d v="2023-01-12T00:00:00"/>
    <m/>
    <s v="Prompt: How did your service contribute to better understanding of:&lt;br&gt;&lt;br&gt;1. Advocacy Skills&lt;br&gt;2. Designing a Solution&lt;br&gt;3. Empathy&lt;br&gt;4. Exploring Purpose&lt;br&gt;5.  Real World Experience Response: I tutored kids at Nathan Adams elementary in math."/>
    <s v="Nathan Adams Tutoring"/>
    <x v="1"/>
    <s v="2023"/>
  </r>
  <r>
    <x v="280"/>
    <s v="THS Class of 2024"/>
    <x v="1"/>
    <n v="1"/>
    <x v="2"/>
    <d v="2023-02-13T00:00:00"/>
    <m/>
    <s v="Prompt: How did your service contribute to better understanding of:&lt;br&gt;&lt;br&gt;1. Advocacy Skills&lt;br&gt;2. Designing a Solution&lt;br&gt;3. Empathy&lt;br&gt;4. Exploring Purpose&lt;br&gt;5.  Real World Experience Response: I helped decorate the middle school bulletin board for Banner."/>
    <s v="Writing Center Intern"/>
    <x v="1"/>
    <s v="2023"/>
  </r>
  <r>
    <x v="280"/>
    <s v="THS Class of 2024"/>
    <x v="1"/>
    <n v="1"/>
    <x v="2"/>
    <d v="2023-03-23T00:00:00"/>
    <m/>
    <s v="Prompt: How did your service contribute to better understanding of:&lt;br&gt;&lt;br&gt;1. Advocacy Skills&lt;br&gt;2. Designing a Solution&lt;br&gt;3. Empathy&lt;br&gt;4. Exploring Purpose&lt;br&gt;5.  Real World Experience Response: I tutored two kids in math at Nathan Adams Elementary today."/>
    <s v="Nathan Adams Tutoring"/>
    <x v="1"/>
    <s v="2023"/>
  </r>
  <r>
    <x v="281"/>
    <s v="THS Class of 2024"/>
    <x v="1"/>
    <n v="20"/>
    <x v="2"/>
    <d v="2023-05-12T00:00:00"/>
    <m/>
    <s v="Prompt: How did your service contribute to better understanding of:&lt;br&gt;&lt;br&gt;1. Advocacy Skills&lt;br&gt;2. Designing a Solution&lt;br&gt;3. Empathy&lt;br&gt;4. Exploring Purpose&lt;br&gt;5.  Real World Experience Response: I worked for my grandpa‚Äôs campaign in the primary and general Texas Legislature elections."/>
    <s v="John Bryant For Texas"/>
    <x v="1"/>
    <s v="2023"/>
  </r>
  <r>
    <x v="194"/>
    <s v="THS Class of 2024"/>
    <x v="1"/>
    <n v="3"/>
    <x v="2"/>
    <d v="2022-09-19T00:00:00"/>
    <m/>
    <s v="Prompt: How did your service contribute to better understanding of:&lt;br&gt;&lt;br&gt;1. Advocacy Skills&lt;br&gt;2. Designing a Solution&lt;br&gt;3. Empathy&lt;br&gt;4. Exploring Purpose&lt;br&gt;5.  Real World Experience Response: Fundraising board meeting"/>
    <s v="habitat for humanity dallas"/>
    <x v="1"/>
    <s v="2022"/>
  </r>
  <r>
    <x v="194"/>
    <s v="THS Class of 2024"/>
    <x v="1"/>
    <n v="6"/>
    <x v="2"/>
    <d v="2022-10-16T00:00:00"/>
    <m/>
    <s v="Prompt: How did your service contribute to better understanding of:&lt;br&gt;&lt;br&gt;1. Advocacy Skills&lt;br&gt;2. Designing a Solution&lt;br&gt;3. Empathy&lt;br&gt;4. Exploring Purpose&lt;br&gt;5.  Real World Experience Response: Teens united event- helped organize and lead panel with Representative Morgan Meyer."/>
    <s v="united way of dallas"/>
    <x v="1"/>
    <s v="2022"/>
  </r>
  <r>
    <x v="194"/>
    <s v="THS Class of 2024"/>
    <x v="1"/>
    <n v="5"/>
    <x v="2"/>
    <d v="2023-01-07T00:00:00"/>
    <m/>
    <s v="Prompt: How did your service contribute to better understanding of:&lt;br&gt;&lt;br&gt;1. Advocacy Skills&lt;br&gt;2. Designing a Solution&lt;br&gt;3. Empathy&lt;br&gt;4. Exploring Purpose&lt;br&gt;5.  Real World Experience Response: Habitat Build"/>
    <s v="habitat for humanity dallas"/>
    <x v="1"/>
    <s v="2023"/>
  </r>
  <r>
    <x v="47"/>
    <s v="THS Class of 2024"/>
    <x v="1"/>
    <n v="2.5"/>
    <x v="2"/>
    <d v="2022-11-08T00:00:00"/>
    <m/>
    <s v="Prompt: How did your service contribute to better understanding of:&lt;br&gt;&lt;br&gt;1. Advocacy Skills&lt;br&gt;2. Designing a Solution&lt;br&gt;3. Empathy&lt;br&gt;4. Exploring Purpose&lt;br&gt;5.  Real World Experience Response: We sold baked goods to raise money for the baking club at the Social Impact Bazaar"/>
    <s v="Hockaday Baking Club"/>
    <x v="1"/>
    <s v="2022"/>
  </r>
  <r>
    <x v="47"/>
    <s v="THS Class of 2024"/>
    <x v="1"/>
    <n v="3"/>
    <x v="2"/>
    <d v="2022-11-18T00:00:00"/>
    <m/>
    <s v="Prompt: How did your service contribute to better understanding of:&lt;br&gt;&lt;br&gt;1. Advocacy Skills&lt;br&gt;2. Designing a Solution&lt;br&gt;3. Empathy&lt;br&gt;4. Exploring Purpose&lt;br&gt;5.  Real World Experience Response: I organized and dropped off over 30 cakes and pies to TR Hoover for their annual Thanksgiving event."/>
    <s v="Hockaday Baking Club"/>
    <x v="1"/>
    <s v="2022"/>
  </r>
  <r>
    <x v="47"/>
    <s v="THS Class of 2024"/>
    <x v="1"/>
    <n v="2"/>
    <x v="2"/>
    <d v="2022-11-19T00:00:00"/>
    <m/>
    <s v="Prompt: How did your service contribute to better understanding of:&lt;br&gt;&lt;br&gt;1. Advocacy Skills&lt;br&gt;2. Designing a Solution&lt;br&gt;3. Empathy&lt;br&gt;4. Exploring Purpose&lt;br&gt;5.  Real World Experience Response: I helped serve food at TR Hoover's annual Thanksgiving event."/>
    <s v="Hockaday Baking Club"/>
    <x v="1"/>
    <s v="2022"/>
  </r>
  <r>
    <x v="47"/>
    <s v="THS Class of 2024"/>
    <x v="1"/>
    <n v="1"/>
    <x v="2"/>
    <d v="2023-02-15T00:00:00"/>
    <m/>
    <s v="Prompt: How did your service contribute to better understanding of:&lt;br&gt;&lt;br&gt;1. Advocacy Skills&lt;br&gt;2. Designing a Solution&lt;br&gt;3. Empathy&lt;br&gt;4. Exploring Purpose&lt;br&gt;5.  Real World Experience Response: I dropped off the Baking Club's cookie jars at Nathan Adams school."/>
    <s v="Hockaday Baking Club"/>
    <x v="1"/>
    <s v="2023"/>
  </r>
  <r>
    <x v="47"/>
    <s v="THS Class of 2024"/>
    <x v="1"/>
    <n v="3"/>
    <x v="2"/>
    <d v="2023-04-02T00:00:00"/>
    <m/>
    <s v="Prompt: How did your service contribute to better understanding of:&lt;br&gt;&lt;br&gt;1. Advocacy Skills&lt;br&gt;2. Designing a Solution&lt;br&gt;3. Empathy&lt;br&gt;4. Exploring Purpose&lt;br&gt;5.  Real World Experience Response: Planned Social Impact Bazaar"/>
    <s v="Hockaday Baking Club"/>
    <x v="1"/>
    <s v="2023"/>
  </r>
  <r>
    <x v="47"/>
    <s v="THS Class of 2024"/>
    <x v="1"/>
    <n v="1"/>
    <x v="2"/>
    <d v="2023-04-06T00:00:00"/>
    <m/>
    <s v="Prompt: How did your service contribute to better understanding of:&lt;br&gt;&lt;br&gt;1. Advocacy Skills&lt;br&gt;2. Designing a Solution&lt;br&gt;3. Empathy&lt;br&gt;4. Exploring Purpose&lt;br&gt;5.  Real World Experience Response: Ran table at SI Bazaar"/>
    <s v="Hockaday Baking Club"/>
    <x v="1"/>
    <s v="2023"/>
  </r>
  <r>
    <x v="47"/>
    <s v="THS Class of 2024"/>
    <x v="1"/>
    <n v="2"/>
    <x v="2"/>
    <d v="2023-04-08T00:00:00"/>
    <m/>
    <s v="Prompt: How did your service contribute to better understanding of:&lt;br&gt;&lt;br&gt;1. Advocacy Skills&lt;br&gt;2. Designing a Solution&lt;br&gt;3. Empathy&lt;br&gt;4. Exploring Purpose&lt;br&gt;5.  Real World Experience Response: Delivered extra baked goods from SI Bazaar to Family Gateway"/>
    <s v="Hockaday Baking Club"/>
    <x v="1"/>
    <s v="2023"/>
  </r>
  <r>
    <x v="195"/>
    <s v="THS Class of 2024"/>
    <x v="1"/>
    <n v="4"/>
    <x v="2"/>
    <d v="2022-09-06T00:00:00"/>
    <m/>
    <s v="Prompt: How did your service contribute to better understanding of:&lt;br&gt;&lt;br&gt;1. Advocacy Skills&lt;br&gt;2. Designing a Solution&lt;br&gt;3. Empathy&lt;br&gt;4. Exploring Purpose&lt;br&gt;5.  Real World Experience Response: website design"/>
    <s v="visions for conf"/>
    <x v="1"/>
    <s v="2022"/>
  </r>
  <r>
    <x v="195"/>
    <s v="THS Class of 2024"/>
    <x v="1"/>
    <n v="1"/>
    <x v="2"/>
    <d v="2022-09-26T00:00:00"/>
    <m/>
    <s v="Prompt: How did your service contribute to better understanding of:&lt;br&gt;&lt;br&gt;1. Advocacy Skills&lt;br&gt;2. Designing a Solution&lt;br&gt;3. Empathy&lt;br&gt;4. Exploring Purpose&lt;br&gt;5.  Real World Experience Response: attended orientation session"/>
    <s v="Reading Partners"/>
    <x v="1"/>
    <s v="2022"/>
  </r>
  <r>
    <x v="195"/>
    <s v="THS Class of 2024"/>
    <x v="1"/>
    <n v="1"/>
    <x v="2"/>
    <d v="2022-11-07T00:00:00"/>
    <m/>
    <s v="Prompt: How did your service contribute to better understanding of:&lt;br&gt;&lt;br&gt;1. Advocacy Skills&lt;br&gt;2. Designing a Solution&lt;br&gt;3. Empathy&lt;br&gt;4. Exploring Purpose&lt;br&gt;5.  Real World Experience Response: write a letter"/>
    <s v="grlpower"/>
    <x v="1"/>
    <s v="2022"/>
  </r>
  <r>
    <x v="195"/>
    <s v="THS Class of 2024"/>
    <x v="1"/>
    <n v="3"/>
    <x v="2"/>
    <d v="2022-12-18T00:00:00"/>
    <m/>
    <s v="Prompt: How did your service contribute to better understanding of:&lt;br&gt;&lt;br&gt;1. Advocacy Skills&lt;br&gt;2. Designing a Solution&lt;br&gt;3. Empathy&lt;br&gt;4. Exploring Purpose&lt;br&gt;5.  Real World Experience Response: built shelves for an elementary school"/>
    <s v="United to Learn"/>
    <x v="1"/>
    <s v="2022"/>
  </r>
  <r>
    <x v="196"/>
    <s v="THS Class of 2024"/>
    <x v="1"/>
    <n v="2"/>
    <x v="2"/>
    <d v="2022-09-13T00:00:00"/>
    <m/>
    <s v="Prompt: How did your service contribute to better understanding of:&lt;br&gt;&lt;br&gt;1. Advocacy Skills&lt;br&gt;2. Designing a Solution&lt;br&gt;3. Empathy&lt;br&gt;4. Exploring Purpose&lt;br&gt;5.  Real World Experience Response: Helped tutor kids from Robert Hill Middle School in Math"/>
    <s v="STEM to Stern"/>
    <x v="1"/>
    <s v="2022"/>
  </r>
  <r>
    <x v="196"/>
    <s v="THS Class of 2024"/>
    <x v="1"/>
    <n v="1"/>
    <x v="2"/>
    <d v="2022-09-17T00:00:00"/>
    <m/>
    <s v="Prompt: How did your service contribute to better understanding of:&lt;br&gt;&lt;br&gt;1. Advocacy Skills&lt;br&gt;2. Designing a Solution&lt;br&gt;3. Empathy&lt;br&gt;4. Exploring Purpose&lt;br&gt;5.  Real World Experience Response: Picking up trash around White Rock Lake"/>
    <s v="For the Love of the Lake"/>
    <x v="1"/>
    <s v="2022"/>
  </r>
  <r>
    <x v="196"/>
    <s v="THS Class of 2024"/>
    <x v="1"/>
    <n v="1"/>
    <x v="2"/>
    <d v="2022-10-27T00:00:00"/>
    <m/>
    <s v="Prompt: How did your service contribute to better understanding of:&lt;br&gt;&lt;br&gt;1. Advocacy Skills&lt;br&gt;2. Designing a Solution&lt;br&gt;3. Empathy&lt;br&gt;4. Exploring Purpose&lt;br&gt;5.  Real World Experience Response: helping 8th grade studnet with english paper"/>
    <s v="Writing Center Internship I"/>
    <x v="1"/>
    <s v="2022"/>
  </r>
  <r>
    <x v="196"/>
    <s v="THS Class of 2024"/>
    <x v="1"/>
    <n v="1"/>
    <x v="2"/>
    <d v="2022-10-27T00:00:00"/>
    <m/>
    <s v="Prompt: How did your service contribute to better understanding of:&lt;br&gt;&lt;br&gt;1. Advocacy Skills&lt;br&gt;2. Designing a Solution&lt;br&gt;3. Empathy&lt;br&gt;4. Exploring Purpose&lt;br&gt;5.  Real World Experience Response: helping a 7th grade student with an english paper"/>
    <s v="Writing Center Internship I"/>
    <x v="1"/>
    <s v="2022"/>
  </r>
  <r>
    <x v="196"/>
    <s v="THS Class of 2024"/>
    <x v="1"/>
    <n v="6"/>
    <x v="2"/>
    <d v="2022-12-18T00:00:00"/>
    <s v="Helped set up and run the Visions for Confidence Winter Fundraiser"/>
    <s v="Prompt: How did your service contribute to better understanding of:&lt;br&gt;&lt;br&gt;1. Advocacy Skills&lt;br&gt;2. Designing a Solution&lt;br&gt;3. Empathy&lt;br&gt;4. Exploring Purpose&lt;br&gt;5.  Real World Experience Response: Helped set up and run the Visions for a Confidence Winter Fundraiser"/>
    <s v="Visions for Confidenxe"/>
    <x v="1"/>
    <s v="2022"/>
  </r>
  <r>
    <x v="196"/>
    <s v="THS Class of 2024"/>
    <x v="1"/>
    <n v="2"/>
    <x v="2"/>
    <d v="2023-03-04T00:00:00"/>
    <m/>
    <s v="Prompt: How did your service contribute to better understanding of:&lt;br&gt;&lt;br&gt;1. Advocacy Skills&lt;br&gt;2. Designing a Solution&lt;br&gt;3. Empathy&lt;br&gt;4. Exploring Purpose&lt;br&gt;5.  Real World Experience Response: Renovating a garden at Preston Hollow Elementary"/>
    <s v="United to Learn"/>
    <x v="1"/>
    <s v="2023"/>
  </r>
  <r>
    <x v="197"/>
    <s v="THS Class of 2024"/>
    <x v="1"/>
    <n v="94"/>
    <x v="2"/>
    <d v="2022-08-30T00:00:00"/>
    <m/>
    <s v="Prompt: How did your service contribute to better understanding of:&lt;br&gt;&lt;br&gt;1. Advocacy Skills&lt;br&gt;2. Designing a Solution&lt;br&gt;3. Empathy&lt;br&gt;4. Exploring Purpose&lt;br&gt;5.  Real World Experience Response: I lead campers and helped around camp for three weeks."/>
    <s v="Camp Champions"/>
    <x v="1"/>
    <s v="2022"/>
  </r>
  <r>
    <x v="197"/>
    <s v="THS Class of 2024"/>
    <x v="1"/>
    <n v="1.5"/>
    <x v="2"/>
    <d v="2022-10-23T00:00:00"/>
    <m/>
    <s v="Prompt: How did your service contribute to better understanding of:&lt;br&gt;&lt;br&gt;1. Advocacy Skills&lt;br&gt;2. Designing a Solution&lt;br&gt;3. Empathy&lt;br&gt;4. Exploring Purpose&lt;br&gt;5.  Real World Experience Response: I tutored kids at Anne Frank elementary twice and helped them read."/>
    <s v="Summit Tutoring"/>
    <x v="1"/>
    <s v="2022"/>
  </r>
  <r>
    <x v="197"/>
    <s v="THS Class of 2024"/>
    <x v="1"/>
    <n v="2.5"/>
    <x v="2"/>
    <d v="2022-12-18T00:00:00"/>
    <m/>
    <s v="Prompt: How did your service contribute to better understanding of:&lt;br&gt;&lt;br&gt;1. Advocacy Skills&lt;br&gt;2. Designing a Solution&lt;br&gt;3. Empathy&lt;br&gt;4. Exploring Purpose&lt;br&gt;5.  Real World Experience Response: i set up and attended the visions for confidence winter fundraiser."/>
    <s v="visions for confidence"/>
    <x v="1"/>
    <s v="2022"/>
  </r>
  <r>
    <x v="197"/>
    <s v="THS Class of 2024"/>
    <x v="1"/>
    <n v="3"/>
    <x v="2"/>
    <d v="2022-12-23T00:00:00"/>
    <m/>
    <s v="Prompt: How did your service contribute to better understanding of:&lt;br&gt;&lt;br&gt;1. Advocacy Skills&lt;br&gt;2. Designing a Solution&lt;br&gt;3. Empathy&lt;br&gt;4. Exploring Purpose&lt;br&gt;5.  Real World Experience Response: i delivered meals and holiday gifts to people."/>
    <s v="Meals on Wheels - Dallas, TX"/>
    <x v="1"/>
    <s v="2022"/>
  </r>
  <r>
    <x v="197"/>
    <s v="THS Class of 2024"/>
    <x v="1"/>
    <n v="1.5"/>
    <x v="2"/>
    <d v="2023-01-05T00:00:00"/>
    <m/>
    <s v="Prompt: How did your service contribute to better understanding of:&lt;br&gt;&lt;br&gt;1. Advocacy Skills&lt;br&gt;2. Designing a Solution&lt;br&gt;3. Empathy&lt;br&gt;4. Exploring Purpose&lt;br&gt;5.  Real World Experience Response: We drew trading cards with kids in the shelter."/>
    <s v="Family Gateway"/>
    <x v="1"/>
    <s v="2023"/>
  </r>
  <r>
    <x v="197"/>
    <s v="THS Class of 2024"/>
    <x v="1"/>
    <n v="18"/>
    <x v="2"/>
    <d v="2023-04-21T00:00:00"/>
    <m/>
    <s v="Prompt: How did your service contribute to better understanding of:&lt;br&gt;&lt;br&gt;1. Advocacy Skills&lt;br&gt;2. Designing a Solution&lt;br&gt;3. Empathy&lt;br&gt;4. Exploring Purpose&lt;br&gt;5.  Real World Experience Response: i worked with and tutored first graders once a week throughout the year."/>
    <s v="summit tutoring"/>
    <x v="1"/>
    <s v="2023"/>
  </r>
  <r>
    <x v="48"/>
    <s v="THS Class of 2024"/>
    <x v="1"/>
    <n v="2"/>
    <x v="2"/>
    <d v="2022-10-15T00:00:00"/>
    <m/>
    <s v="Prompt: How did your service contribute to better understanding of:&lt;br&gt;&lt;br&gt;1. Advocacy Skills&lt;br&gt;2. Designing a Solution&lt;br&gt;3. Empathy&lt;br&gt;4. Exploring Purpose&lt;br&gt;5.  Real World Experience Response: I watched the fourth graders as they worked on their books and helped them when they needed it."/>
    <s v="Intellichoice"/>
    <x v="1"/>
    <s v="2022"/>
  </r>
  <r>
    <x v="48"/>
    <s v="THS Class of 2024"/>
    <x v="1"/>
    <n v="2"/>
    <x v="2"/>
    <d v="2022-12-17T00:00:00"/>
    <m/>
    <s v="Prompt: How did your service contribute to better understanding of:&lt;br&gt;&lt;br&gt;1. Advocacy Skills&lt;br&gt;2. Designing a Solution&lt;br&gt;3. Empathy&lt;br&gt;4. Exploring Purpose&lt;br&gt;5.  Real World Experience Response: I worked with the 6-8 graders this saturday"/>
    <s v="Intellichoice"/>
    <x v="1"/>
    <s v="2022"/>
  </r>
  <r>
    <x v="48"/>
    <s v="THS Class of 2024"/>
    <x v="1"/>
    <n v="2"/>
    <x v="2"/>
    <d v="2023-01-12T00:00:00"/>
    <m/>
    <s v="Prompt: How did your service contribute to better understanding of:&lt;br&gt;&lt;br&gt;1. Advocacy Skills&lt;br&gt;2. Designing a Solution&lt;br&gt;3. Empathy&lt;br&gt;4. Exploring Purpose&lt;br&gt;5.  Real World Experience Response: Tutored kids in math over zoom"/>
    <s v="Intellichoice"/>
    <x v="1"/>
    <s v="2023"/>
  </r>
  <r>
    <x v="48"/>
    <s v="THS Class of 2024"/>
    <x v="1"/>
    <n v="2"/>
    <x v="2"/>
    <d v="2023-01-21T00:00:00"/>
    <m/>
    <s v="Prompt: How did your service contribute to better understanding of:&lt;br&gt;&lt;br&gt;1. Advocacy Skills&lt;br&gt;2. Designing a Solution&lt;br&gt;3. Empathy&lt;br&gt;4. Exploring Purpose&lt;br&gt;5.  Real World Experience Response: Tutored kids in math at garland branch"/>
    <s v="Intellichoice"/>
    <x v="1"/>
    <s v="2023"/>
  </r>
  <r>
    <x v="48"/>
    <s v="THS Class of 2024"/>
    <x v="1"/>
    <n v="2"/>
    <x v="2"/>
    <d v="2023-01-26T00:00:00"/>
    <m/>
    <s v="Prompt: How did your service contribute to better understanding of:&lt;br&gt;&lt;br&gt;1. Advocacy Skills&lt;br&gt;2. Designing a Solution&lt;br&gt;3. Empathy&lt;br&gt;4. Exploring Purpose&lt;br&gt;5.  Real World Experience Response: Tutored kids in math over zoom"/>
    <s v="Intellichoice"/>
    <x v="1"/>
    <s v="2023"/>
  </r>
  <r>
    <x v="198"/>
    <s v="THS Class of 2024"/>
    <x v="1"/>
    <n v="2.5"/>
    <x v="2"/>
    <d v="2022-10-11T00:00:00"/>
    <m/>
    <s v="Prompt: How did your service contribute to better understanding of:&lt;br&gt;&lt;br&gt;1. Advocacy Skills&lt;br&gt;2. Designing a Solution&lt;br&gt;3. Empathy&lt;br&gt;4. Exploring Purpose&lt;br&gt;5.  Real World Experience Response: we taught dances to elementary school children and got to see the joy they experienced"/>
    <s v="Hockaday Dance"/>
    <x v="1"/>
    <s v="2022"/>
  </r>
  <r>
    <x v="198"/>
    <s v="THS Class of 2024"/>
    <x v="1"/>
    <n v="4.5"/>
    <x v="2"/>
    <d v="2023-05-13T00:00:00"/>
    <m/>
    <s v="Prompt: How did your service contribute to better understanding of:&lt;br&gt;&lt;br&gt;1. Advocacy Skills&lt;br&gt;2. Designing a Solution&lt;br&gt;3. Empathy&lt;br&gt;4. Exploring Purpose&lt;br&gt;5.  Real World Experience Response: My mom and I packaged and distributed food and got to interact directly with the community and see the impact first hand."/>
    <s v="North Texas Food Bank"/>
    <x v="1"/>
    <s v="2023"/>
  </r>
  <r>
    <x v="49"/>
    <s v="THS Class of 2024"/>
    <x v="1"/>
    <n v="3"/>
    <x v="2"/>
    <d v="2022-09-17T00:00:00"/>
    <m/>
    <s v="Prompt: How did your service contribute to better understanding of:&lt;br&gt;&lt;br&gt;1. Advocacy Skills&lt;br&gt;2. Designing a Solution&lt;br&gt;3. Empathy&lt;br&gt;4. Exploring Purpose&lt;br&gt;5.  Real World Experience Response: delivered pet food and food boxes"/>
    <s v="Meals on Wheels - Dallas, TX"/>
    <x v="1"/>
    <s v="2022"/>
  </r>
  <r>
    <x v="49"/>
    <s v="THS Class of 2024"/>
    <x v="1"/>
    <n v="3"/>
    <x v="2"/>
    <d v="2022-10-08T00:00:00"/>
    <m/>
    <s v="Prompt: How did your service contribute to better understanding of:&lt;br&gt;&lt;br&gt;1. Advocacy Skills&lt;br&gt;2. Designing a Solution&lt;br&gt;3. Empathy&lt;br&gt;4. Exploring Purpose&lt;br&gt;5.  Real World Experience Response: pet food delivery"/>
    <s v="Meals on Wheels - Dallas, TX"/>
    <x v="1"/>
    <s v="2022"/>
  </r>
  <r>
    <x v="49"/>
    <s v="THS Class of 2024"/>
    <x v="1"/>
    <n v="20"/>
    <x v="2"/>
    <d v="2022-10-08T00:00:00"/>
    <m/>
    <s v="Prompt: How did your service contribute to better understanding of:&lt;br&gt;&lt;br&gt;1. Advocacy Skills&lt;br&gt;2. Designing a Solution&lt;br&gt;3. Empathy&lt;br&gt;4. Exploring Purpose&lt;br&gt;5.  Real World Experience Response: We built water lines in Tanzania at the mungere high school"/>
    <s v="red sweater project"/>
    <x v="1"/>
    <s v="2022"/>
  </r>
  <r>
    <x v="49"/>
    <s v="THS Class of 2024"/>
    <x v="1"/>
    <n v="30"/>
    <x v="2"/>
    <d v="2022-11-22T00:00:00"/>
    <m/>
    <s v="Prompt: How did your service contribute to better understanding of:&lt;br&gt;&lt;br&gt;1. Advocacy Skills&lt;br&gt;2. Designing a Solution&lt;br&gt;3. Empathy&lt;br&gt;4. Exploring Purpose&lt;br&gt;5.  Real World Experience Response: building houses"/>
    <s v="homes of hope"/>
    <x v="1"/>
    <s v="2022"/>
  </r>
  <r>
    <x v="49"/>
    <s v="THS Class of 2024"/>
    <x v="1"/>
    <n v="5"/>
    <x v="2"/>
    <d v="2022-11-23T00:00:00"/>
    <m/>
    <s v="Prompt: How did your service contribute to better understanding of:&lt;br&gt;&lt;br&gt;1. Advocacy Skills&lt;br&gt;2. Designing a Solution&lt;br&gt;3. Empathy&lt;br&gt;4. Exploring Purpose&lt;br&gt;5.  Real World Experience Response: thanksgiving meal drop offs"/>
    <s v="meals on wheels"/>
    <x v="1"/>
    <s v="2022"/>
  </r>
  <r>
    <x v="49"/>
    <s v="THS Class of 2024"/>
    <x v="1"/>
    <n v="2"/>
    <x v="2"/>
    <d v="2022-12-17T00:00:00"/>
    <m/>
    <s v="Prompt: How did your service contribute to better understanding of:&lt;br&gt;&lt;br&gt;1. Advocacy Skills&lt;br&gt;2. Designing a Solution&lt;br&gt;3. Empathy&lt;br&gt;4. Exploring Purpose&lt;br&gt;5.  Real World Experience Response: christmas at fair park. handing out gifts"/>
    <s v="SM wright foundation"/>
    <x v="1"/>
    <s v="2022"/>
  </r>
  <r>
    <x v="49"/>
    <s v="THS Class of 2024"/>
    <x v="1"/>
    <n v="3"/>
    <x v="2"/>
    <d v="2023-01-01T00:00:00"/>
    <m/>
    <s v="Prompt: How did your service contribute to better understanding of:&lt;br&gt;&lt;br&gt;1. Advocacy Skills&lt;br&gt;2. Designing a Solution&lt;br&gt;3. Empathy&lt;br&gt;4. Exploring Purpose&lt;br&gt;5.  Real World Experience Response: all meat is delivered to homeless shelters around dallas"/>
    <s v="Hunters for the Hungry"/>
    <x v="1"/>
    <s v="2023"/>
  </r>
  <r>
    <x v="49"/>
    <s v="THS Class of 2024"/>
    <x v="1"/>
    <n v="4"/>
    <x v="2"/>
    <d v="2023-02-10T00:00:00"/>
    <m/>
    <s v="Prompt: How did your service contribute to better understanding of:&lt;br&gt;&lt;br&gt;1. Advocacy Skills&lt;br&gt;2. Designing a Solution&lt;br&gt;3. Empathy&lt;br&gt;4. Exploring Purpose&lt;br&gt;5.  Real World Experience Response: dance"/>
    <s v="best buddies"/>
    <x v="1"/>
    <s v="2023"/>
  </r>
  <r>
    <x v="49"/>
    <s v="THS Class of 2024"/>
    <x v="1"/>
    <n v="4"/>
    <x v="2"/>
    <d v="2023-02-10T00:00:00"/>
    <m/>
    <s v="Prompt: How did your service contribute to better understanding of:&lt;br&gt;&lt;br&gt;1. Advocacy Skills&lt;br&gt;2. Designing a Solution&lt;br&gt;3. Empathy&lt;br&gt;4. Exploring Purpose&lt;br&gt;5.  Real World Experience Response: dance"/>
    <s v="best buddies"/>
    <x v="1"/>
    <s v="2023"/>
  </r>
  <r>
    <x v="50"/>
    <s v="THS Class of 2024"/>
    <x v="1"/>
    <n v="5"/>
    <x v="2"/>
    <d v="2023-05-03T00:00:00"/>
    <m/>
    <s v="Prompt: How did your service contribute to better understanding of:&lt;br&gt;&lt;br&gt;1. Advocacy Skills&lt;br&gt;2. Designing a Solution&lt;br&gt;3. Empathy&lt;br&gt;4. Exploring Purpose&lt;br&gt;5.  Real World Experience Response: By contacting real people"/>
    <m/>
    <x v="1"/>
    <s v="2023"/>
  </r>
  <r>
    <x v="199"/>
    <s v="THS Class of 2024"/>
    <x v="1"/>
    <n v="0.5"/>
    <x v="2"/>
    <d v="2022-09-17T00:00:00"/>
    <m/>
    <s v="Prompt: How did your service contribute to better understanding of:&lt;br&gt;&lt;br&gt;1. Advocacy Skills&lt;br&gt;2. Designing a Solution&lt;br&gt;3. Empathy&lt;br&gt;4. Exploring Purpose&lt;br&gt;5.  Real World Experience Response: I went to MLK Library with other tutors. Although no students came, we got prepared to tutor and brainstormed ideas for advocating students to come."/>
    <s v="Intellichoice Tutoring"/>
    <x v="1"/>
    <s v="2022"/>
  </r>
  <r>
    <x v="200"/>
    <s v="THS Class of 2024"/>
    <x v="1"/>
    <n v="4.3"/>
    <x v="2"/>
    <d v="2023-01-08T00:00:00"/>
    <m/>
    <s v="Prompt: How did your service contribute to better understanding of:&lt;br&gt;&lt;br&gt;1. Advocacy Skills&lt;br&gt;2. Designing a Solution&lt;br&gt;3. Empathy&lt;br&gt;4. Exploring Purpose&lt;br&gt;5.  Real World Experience Response: Worked on building a house!"/>
    <s v="habitat for humanity dallas"/>
    <x v="1"/>
    <s v="2023"/>
  </r>
  <r>
    <x v="51"/>
    <s v="THS Class of 2024"/>
    <x v="1"/>
    <n v="0.5"/>
    <x v="2"/>
    <d v="2022-10-18T00:00:00"/>
    <m/>
    <s v="Prompt: How did your service contribute to better understanding of:&lt;br&gt;&lt;br&gt;1. Advocacy Skills&lt;br&gt;2. Designing a Solution&lt;br&gt;3. Empathy&lt;br&gt;4. Exploring Purpose&lt;br&gt;5.  Real World Experience Response: We tutored walnut hill students in writing."/>
    <s v="DISD Writing intern"/>
    <x v="1"/>
    <s v="2022"/>
  </r>
  <r>
    <x v="51"/>
    <s v="THS Class of 2024"/>
    <x v="1"/>
    <n v="5"/>
    <x v="2"/>
    <d v="2022-11-29T00:00:00"/>
    <m/>
    <s v="Prompt: How did your service contribute to better understanding of:&lt;br&gt;&lt;br&gt;1. Advocacy Skills&lt;br&gt;2. Designing a Solution&lt;br&gt;3. Empathy&lt;br&gt;4. Exploring Purpose&lt;br&gt;5.  Real World Experience Response: Feast of Sharing was a super cool experience to get exposed to more community service while also having fun. Just talking to the people that came and getting to enjoy the same things was very fulfilling."/>
    <s v="Feast of Sharing"/>
    <x v="1"/>
    <s v="2022"/>
  </r>
  <r>
    <x v="51"/>
    <s v="THS Class of 2024"/>
    <x v="1"/>
    <n v="1"/>
    <x v="2"/>
    <d v="2023-02-28T00:00:00"/>
    <m/>
    <s v="Prompt: How did your service contribute to better understanding of:&lt;br&gt;&lt;br&gt;1. Advocacy Skills&lt;br&gt;2. Designing a Solution&lt;br&gt;3. Empathy&lt;br&gt;4. Exploring Purpose&lt;br&gt;5.  Real World Experience Response: I went to Walnut Hill to tutor elementary kids in writing this morning. Helping them gave me real world experience in tutoring and helped me fulfill a purpose in teaching writing."/>
    <s v="Walnut Hill Elementary"/>
    <x v="1"/>
    <s v="2023"/>
  </r>
  <r>
    <x v="201"/>
    <s v="THS Class of 2024"/>
    <x v="1"/>
    <n v="4"/>
    <x v="2"/>
    <d v="2022-09-17T00:00:00"/>
    <m/>
    <s v="Prompt: How did your service contribute to better understanding of:&lt;br&gt;&lt;br&gt;1. Advocacy Skills&lt;br&gt;2. Designing a Solution&lt;br&gt;3. Empathy&lt;br&gt;4. Exploring Purpose&lt;br&gt;5.  Real World Experience Response: We went block walking and campaigned for city council candidates"/>
    <s v="Dallas County Democrats"/>
    <x v="1"/>
    <s v="2022"/>
  </r>
  <r>
    <x v="201"/>
    <s v="THS Class of 2024"/>
    <x v="1"/>
    <n v="1"/>
    <x v="2"/>
    <d v="2022-10-24T00:00:00"/>
    <m/>
    <s v="Prompt: How did your service contribute to better understanding of:&lt;br&gt;&lt;br&gt;1. Advocacy Skills&lt;br&gt;2. Designing a Solution&lt;br&gt;3. Empathy&lt;br&gt;4. Exploring Purpose&lt;br&gt;5.  Real World Experience Response: Tutoring at foster elementary"/>
    <s v="Writing center intern"/>
    <x v="1"/>
    <s v="2022"/>
  </r>
  <r>
    <x v="201"/>
    <s v="THS Class of 2024"/>
    <x v="1"/>
    <n v="5"/>
    <x v="2"/>
    <d v="2022-11-16T00:00:00"/>
    <m/>
    <s v="Prompt: How did your service contribute to better understanding of:&lt;br&gt;&lt;br&gt;1. Advocacy Skills&lt;br&gt;2. Designing a Solution&lt;br&gt;3. Empathy&lt;br&gt;4. Exploring Purpose&lt;br&gt;5.  Real World Experience Response: Tutoring disd student"/>
    <s v="summit tutoring"/>
    <x v="1"/>
    <s v="2022"/>
  </r>
  <r>
    <x v="201"/>
    <s v="THS Class of 2024"/>
    <x v="1"/>
    <n v="2"/>
    <x v="2"/>
    <d v="2022-12-14T00:00:00"/>
    <m/>
    <s v="Prompt: How did your service contribute to better understanding of:&lt;br&gt;&lt;br&gt;1. Advocacy Skills&lt;br&gt;2. Designing a Solution&lt;br&gt;3. Empathy&lt;br&gt;4. Exploring Purpose&lt;br&gt;5.  Real World Experience Response: tutoring DISD kids"/>
    <s v="summit tutoring"/>
    <x v="1"/>
    <s v="2022"/>
  </r>
  <r>
    <x v="201"/>
    <s v="THS Class of 2024"/>
    <x v="1"/>
    <n v="1.5"/>
    <x v="2"/>
    <d v="2023-04-11T00:00:00"/>
    <m/>
    <s v="Prompt: How did your service contribute to better understanding of:&lt;br&gt;&lt;br&gt;1. Advocacy Skills&lt;br&gt;2. Designing a Solution&lt;br&gt;3. Empathy&lt;br&gt;4. Exploring Purpose&lt;br&gt;5.  Real World Experience Response: Staar test tutoring"/>
    <s v="writing center tutoring"/>
    <x v="1"/>
    <s v="2023"/>
  </r>
  <r>
    <x v="203"/>
    <s v="THS Class of 2024"/>
    <x v="1"/>
    <n v="5"/>
    <x v="2"/>
    <d v="2022-11-29T00:00:00"/>
    <m/>
    <s v="Prompt: How did your service contribute to better understanding of:&lt;br&gt;&lt;br&gt;1. Advocacy Skills&lt;br&gt;2. Designing a Solution&lt;br&gt;3. Empathy&lt;br&gt;4. Exploring Purpose&lt;br&gt;5.  Real World Experience Response: we helped run the feast of sharing, which showed me how i can help the community in my everyday life"/>
    <s v="feast of sharing"/>
    <x v="1"/>
    <s v="2022"/>
  </r>
  <r>
    <x v="203"/>
    <s v="THS Class of 2024"/>
    <x v="1"/>
    <n v="12"/>
    <x v="2"/>
    <d v="2023-05-12T00:00:00"/>
    <m/>
    <s v="Prompt: How did your service contribute to better understanding of:&lt;br&gt;&lt;br&gt;1. Advocacy Skills&lt;br&gt;2. Designing a Solution&lt;br&gt;3. Empathy&lt;br&gt;4. Exploring Purpose&lt;br&gt;5.  Real World Experience Response: We learned how to tutor and help younger kids who are struggling with writing skills"/>
    <s v="The Writing Center"/>
    <x v="1"/>
    <s v="2023"/>
  </r>
  <r>
    <x v="52"/>
    <s v="THS Class of 2024"/>
    <x v="1"/>
    <n v="5"/>
    <x v="2"/>
    <d v="2023-04-15T00:00:00"/>
    <s v="Book drive donation!"/>
    <s v="Prompt: How did your service contribute to better understanding of:&lt;br&gt;&lt;br&gt;1. Advocacy Skills&lt;br&gt;2. Designing a Solution&lt;br&gt;3. Empathy&lt;br&gt;4. Exploring Purpose&lt;br&gt;5.  Real World Experience Response: I donated five books for the Care for Cancer book drive!"/>
    <s v="Care for Cancer"/>
    <x v="1"/>
    <s v="2023"/>
  </r>
  <r>
    <x v="52"/>
    <s v="THS Class of 2024"/>
    <x v="1"/>
    <n v="2"/>
    <x v="2"/>
    <d v="2023-04-21T00:00:00"/>
    <m/>
    <s v="Prompt: How did your service contribute to better understanding of:&lt;br&gt;&lt;br&gt;1. Advocacy Skills&lt;br&gt;2. Designing a Solution&lt;br&gt;3. Empathy&lt;br&gt;4. Exploring Purpose&lt;br&gt;5.  Real World Experience Response: I was an assistant for a dance class of young students at TR Hoover."/>
    <s v="Hockaday Dance and TR Hoover"/>
    <x v="1"/>
    <s v="2023"/>
  </r>
  <r>
    <x v="53"/>
    <s v="THS Class of 2024"/>
    <x v="1"/>
    <n v="2"/>
    <x v="2"/>
    <d v="2022-10-15T00:00:00"/>
    <m/>
    <s v="Prompt: How did your service contribute to better understanding of:&lt;br&gt;&lt;br&gt;1. Advocacy Skills&lt;br&gt;2. Designing a Solution&lt;br&gt;3. Empathy&lt;br&gt;4. Exploring Purpose&lt;br&gt;5.  Real World Experience Response: Adoption Greeter"/>
    <s v="Operation Kindness"/>
    <x v="1"/>
    <s v="2022"/>
  </r>
  <r>
    <x v="53"/>
    <s v="THS Class of 2024"/>
    <x v="1"/>
    <n v="2"/>
    <x v="2"/>
    <d v="2022-10-15T00:00:00"/>
    <m/>
    <s v="Prompt: How did your service contribute to better understanding of:&lt;br&gt;&lt;br&gt;1. Advocacy Skills&lt;br&gt;2. Designing a Solution&lt;br&gt;3. Empathy&lt;br&gt;4. Exploring Purpose&lt;br&gt;5.  Real World Experience Response: Pet Food Pantry Order Fulfillment"/>
    <s v="Operation Kindness"/>
    <x v="1"/>
    <s v="2022"/>
  </r>
  <r>
    <x v="283"/>
    <s v="THS Class of 2024"/>
    <x v="1"/>
    <n v="2"/>
    <x v="2"/>
    <d v="2022-10-19T00:00:00"/>
    <m/>
    <s v="Prompt: How did your service contribute to better understanding of:&lt;br&gt;&lt;br&gt;1. Advocacy Skills&lt;br&gt;2. Designing a Solution&lt;br&gt;3. Empathy&lt;br&gt;4. Exploring Purpose&lt;br&gt;5.  Real World Experience Response: I taught fencing to elementary school children who did not have any experience with the sport previously."/>
    <s v="Hockaday"/>
    <x v="1"/>
    <s v="2022"/>
  </r>
  <r>
    <x v="283"/>
    <s v="THS Class of 2024"/>
    <x v="1"/>
    <n v="4"/>
    <x v="2"/>
    <d v="2023-04-19T00:00:00"/>
    <m/>
    <s v="Prompt: How did your service contribute to better understanding of:&lt;br&gt;&lt;br&gt;1. Advocacy Skills&lt;br&gt;2. Designing a Solution&lt;br&gt;3. Empathy&lt;br&gt;4. Exploring Purpose&lt;br&gt;5.  Real World Experience Response: 5. I learned how to stop active bleeding and aid an injured person"/>
    <s v="Red Cross"/>
    <x v="1"/>
    <s v="2023"/>
  </r>
  <r>
    <x v="205"/>
    <s v="THS Class of 2024"/>
    <x v="1"/>
    <n v="5"/>
    <x v="2"/>
    <d v="2023-02-07T00:00:00"/>
    <m/>
    <s v="Prompt: How did your service contribute to better understanding of:&lt;br&gt;&lt;br&gt;1. Advocacy Skills&lt;br&gt;2. Designing a Solution&lt;br&gt;3. Empathy&lt;br&gt;4. Exploring Purpose&lt;br&gt;5.  Real World Experience Response: Tutored kids"/>
    <s v="Leaders United For Change"/>
    <x v="1"/>
    <s v="2023"/>
  </r>
  <r>
    <x v="206"/>
    <s v="THS Class of 2024"/>
    <x v="1"/>
    <n v="3"/>
    <x v="2"/>
    <d v="2023-04-19T00:00:00"/>
    <m/>
    <s v="Prompt: How did your service contribute to better understanding of:&lt;br&gt;&lt;br&gt;1. Advocacy Skills&lt;br&gt;2. Designing a Solution&lt;br&gt;3. Empathy&lt;br&gt;4. Exploring Purpose&lt;br&gt;5.  Real World Experience Response: Learning how to stop life threatening bleeding from the American Red Cross, something that could come in handy if someone is bleeding a lot."/>
    <s v="Red Cross Club"/>
    <x v="1"/>
    <s v="2023"/>
  </r>
  <r>
    <x v="206"/>
    <s v="THS Class of 2024"/>
    <x v="1"/>
    <n v="3"/>
    <x v="2"/>
    <d v="2023-05-18T00:00:00"/>
    <m/>
    <s v="Prompt: How did your service contribute to better understanding of:&lt;br&gt;&lt;br&gt;1. Advocacy Skills&lt;br&gt;2. Designing a Solution&lt;br&gt;3. Empathy&lt;br&gt;4. Exploring Purpose&lt;br&gt;5.  Real World Experience Response: We prepared supplies for an elementary school‚Äôs clothing closet. This is real world experience because it is helping a school prepare for real issue."/>
    <s v="Hockaday"/>
    <x v="1"/>
    <s v="2023"/>
  </r>
  <r>
    <x v="207"/>
    <s v="THS Class of 2024"/>
    <x v="1"/>
    <n v="1"/>
    <x v="2"/>
    <d v="2022-11-30T00:00:00"/>
    <m/>
    <s v="Prompt: How did your service contribute to better understanding of:&lt;br&gt;&lt;br&gt;1. Advocacy Skills&lt;br&gt;2. Designing a Solution&lt;br&gt;3. Empathy&lt;br&gt;4. Exploring Purpose&lt;br&gt;5.  Real World Experience Response: I talked with some girls at Marsh Elementary about confidence, friends, and more. They have a cheer competition coming up, so my group and I asked about how they were feeling and what we can do to help."/>
    <s v="Girl Talk"/>
    <x v="1"/>
    <s v="2022"/>
  </r>
  <r>
    <x v="207"/>
    <s v="THS Class of 2024"/>
    <x v="1"/>
    <n v="2"/>
    <x v="2"/>
    <d v="2022-12-16T00:00:00"/>
    <m/>
    <s v="Prompt: How did your service contribute to better understanding of:&lt;br&gt;&lt;br&gt;1. Advocacy Skills&lt;br&gt;2. Designing a Solution&lt;br&gt;3. Empathy&lt;br&gt;4. Exploring Purpose&lt;br&gt;5.  Real World Experience Response: I read books to kindergartners, and I helped sort a care closet."/>
    <s v="United to Learn"/>
    <x v="1"/>
    <s v="2022"/>
  </r>
  <r>
    <x v="284"/>
    <s v="THS Class of 2025"/>
    <x v="2"/>
    <n v="3"/>
    <x v="2"/>
    <d v="2023-04-19T00:00:00"/>
    <m/>
    <s v="Prompt: How did your service contribute to better understanding of:&lt;br&gt;&lt;br&gt;1. Advocacy Skills&lt;br&gt;2. Designing a Solution&lt;br&gt;3. Empathy&lt;br&gt;4. Exploring Purpose&lt;br&gt;5.  Real World Experience Response: Learning to be certified in FAST gave me a better understanding of how to help others during disasters and potentially save lives."/>
    <s v="American Red Cross"/>
    <x v="2"/>
    <s v="2023"/>
  </r>
  <r>
    <x v="54"/>
    <s v="THS Class of 2025"/>
    <x v="2"/>
    <n v="2"/>
    <x v="2"/>
    <d v="2023-03-26T00:00:00"/>
    <m/>
    <s v="Prompt: How did your service contribute to better understanding of:&lt;br&gt;&lt;br&gt;1. Advocacy Skills&lt;br&gt;2. Designing a Solution&lt;br&gt;3. Empathy&lt;br&gt;4. Exploring Purpose&lt;br&gt;5.  Real World Experience Response: I helped Coach Bean coach second graders how to run track and techniques that beginner track runners need. I was able to experience teaching kids to do something that I love and it was a fun impactful experience for them and me."/>
    <s v="Hockaday 2nd Grade Track"/>
    <x v="2"/>
    <s v="2023"/>
  </r>
  <r>
    <x v="54"/>
    <s v="THS Class of 2025"/>
    <x v="2"/>
    <n v="6.5"/>
    <x v="2"/>
    <d v="2023-05-13T00:00:00"/>
    <m/>
    <s v="Prompt: How did your service contribute to better understanding of:&lt;br&gt;&lt;br&gt;1. Advocacy Skills&lt;br&gt;2. Designing a Solution&lt;br&gt;3. Empathy&lt;br&gt;4. Exploring Purpose&lt;br&gt;5.  Real World Experience Response: I got real world experience through helping kids play and learn at a day camp for Rae‚Äôs Help."/>
    <s v="Juanita Craft Recreation Center"/>
    <x v="2"/>
    <s v="2023"/>
  </r>
  <r>
    <x v="208"/>
    <s v="THS Class of 2025"/>
    <x v="2"/>
    <n v="2"/>
    <x v="2"/>
    <d v="2023-03-04T00:00:00"/>
    <m/>
    <s v="Prompt: How did your service contribute to better understanding of:&lt;br&gt;&lt;br&gt;1. Advocacy Skills&lt;br&gt;2. Designing a Solution&lt;br&gt;3. Empathy&lt;br&gt;4. Exploring Purpose&lt;br&gt;5.  Real World Experience Response: Cleaning and picking up trash in a lake is a real world experience because it shows how much of an impact human can have negatively."/>
    <s v="Bachman Cleanup"/>
    <x v="2"/>
    <s v="2023"/>
  </r>
  <r>
    <x v="55"/>
    <s v="THS Class of 2025"/>
    <x v="2"/>
    <n v="3"/>
    <x v="2"/>
    <d v="2022-10-30T00:00:00"/>
    <m/>
    <s v="Prompt: How did your service contribute to better understanding of:&lt;br&gt;&lt;br&gt;1. Advocacy Skills&lt;br&gt;2. Designing a Solution&lt;br&gt;3. Empathy&lt;br&gt;4. Exploring Purpose&lt;br&gt;5.  Real World Experience Response: In October, the Dallas Figure Skating Club hosted a Halloween party for all the members of the club. As secretary of the Junior Board, I volunteered at the party to help decorate and run the events. This contributed to my better understanding of real-world experience because I gained experience by helping out the adults with the planning."/>
    <s v="Dallas Figure Skating Club"/>
    <x v="2"/>
    <s v="2022"/>
  </r>
  <r>
    <x v="55"/>
    <s v="THS Class of 2025"/>
    <x v="2"/>
    <n v="6"/>
    <x v="2"/>
    <d v="2022-12-11T00:00:00"/>
    <m/>
    <s v="Prompt: How did your service contribute to better understanding of:&lt;br&gt;&lt;br&gt;1. Advocacy Skills&lt;br&gt;2. Designing a Solution&lt;br&gt;3. Empathy&lt;br&gt;4. Exploring Purpose&lt;br&gt;5.  Real World Experience Response: As part of the Dallas Zoo Crew, I assist with the children's camps around at the zoo. As a junior camp counselor, I help out and talk to the little kids as we walk around the zoo. This is real world experience because I am always around kids to make sure they have a good time."/>
    <s v="Dallas Zoo"/>
    <x v="2"/>
    <s v="2022"/>
  </r>
  <r>
    <x v="56"/>
    <s v="THS Class of 2025"/>
    <x v="2"/>
    <n v="2.5"/>
    <x v="2"/>
    <d v="2023-01-28T00:00:00"/>
    <m/>
    <s v="Prompt: How did your service contribute to better understanding of:&lt;br&gt;&lt;br&gt;1. Advocacy Skills&lt;br&gt;2. Designing a Solution&lt;br&gt;3. Empathy&lt;br&gt;4. Exploring Purpose&lt;br&gt;5.  Real World Experience Response: We went to garland and tutored kids"/>
    <s v="Intellichoice"/>
    <x v="2"/>
    <s v="2023"/>
  </r>
  <r>
    <x v="56"/>
    <s v="THS Class of 2025"/>
    <x v="2"/>
    <n v="2.5"/>
    <x v="2"/>
    <d v="2023-01-28T00:00:00"/>
    <m/>
    <s v="Prompt: How did your service contribute to better understanding of:&lt;br&gt;&lt;br&gt;1. Advocacy Skills&lt;br&gt;2. Designing a Solution&lt;br&gt;3. Empathy&lt;br&gt;4. Exploring Purpose&lt;br&gt;5.  Real World Experience Response: We tutored kids at a church in garland"/>
    <s v="Intellichoice"/>
    <x v="2"/>
    <s v="2023"/>
  </r>
  <r>
    <x v="56"/>
    <s v="THS Class of 2025"/>
    <x v="2"/>
    <n v="2"/>
    <x v="2"/>
    <d v="2023-03-04T00:00:00"/>
    <m/>
    <s v="Prompt: How did your service contribute to better understanding of:&lt;br&gt;&lt;br&gt;1. Advocacy Skills&lt;br&gt;2. Designing a Solution&lt;br&gt;3. Empathy&lt;br&gt;4. Exploring Purpose&lt;br&gt;5.  Real World Experience Response: We picked up trash around Bachman lake. Which helped me to understand just how much trash there was even if you couldn‚Äôt see it from far away."/>
    <s v="Bachman Cleanup"/>
    <x v="2"/>
    <s v="2023"/>
  </r>
  <r>
    <x v="209"/>
    <s v="THS Class of 2025"/>
    <x v="2"/>
    <n v="3.5"/>
    <x v="2"/>
    <d v="2022-10-01T00:00:00"/>
    <m/>
    <s v="Prompt: How did your service contribute to better understanding of:&lt;br&gt;&lt;br&gt;1. Advocacy Skills&lt;br&gt;2. Designing a Solution&lt;br&gt;3. Empathy&lt;br&gt;4. Exploring Purpose&lt;br&gt;5.  Real World Experience Response: We unloaded pumpkins!"/>
    <s v="6707 Royal Ln, Dallas, TX 75230"/>
    <x v="2"/>
    <s v="2022"/>
  </r>
  <r>
    <x v="209"/>
    <s v="THS Class of 2025"/>
    <x v="2"/>
    <n v="0.6"/>
    <x v="2"/>
    <d v="2022-10-04T00:00:00"/>
    <m/>
    <s v="Prompt: How did your service contribute to better understanding of:&lt;br&gt;&lt;br&gt;1. Advocacy Skills&lt;br&gt;2. Designing a Solution&lt;br&gt;3. Empathy&lt;br&gt;4. Exploring Purpose&lt;br&gt;5.  Real World Experience Response: We got to play with kids!"/>
    <s v="Meet at Hoak Portico"/>
    <x v="2"/>
    <s v="2022"/>
  </r>
  <r>
    <x v="209"/>
    <s v="THS Class of 2025"/>
    <x v="2"/>
    <n v="1.7"/>
    <x v="2"/>
    <d v="2022-10-08T00:00:00"/>
    <m/>
    <s v="Prompt: How did your service contribute to better understanding of:&lt;br&gt;&lt;br&gt;1. Advocacy Skills&lt;br&gt;2. Designing a Solution&lt;br&gt;3. Empathy&lt;br&gt;4. Exploring Purpose&lt;br&gt;5.  Real World Experience Response: I had the opportunity to greet and converse with numerous people from numerous walks of life."/>
    <s v="Perot Museum"/>
    <x v="2"/>
    <s v="2022"/>
  </r>
  <r>
    <x v="209"/>
    <s v="THS Class of 2025"/>
    <x v="2"/>
    <n v="2.5"/>
    <x v="2"/>
    <d v="2022-10-15T00:00:00"/>
    <m/>
    <s v="Prompt: How did your service contribute to better understanding of:&lt;br&gt;&lt;br&gt;1. Advocacy Skills&lt;br&gt;2. Designing a Solution&lt;br&gt;3. Empathy&lt;br&gt;4. Exploring Purpose&lt;br&gt;5.  Real World Experience Response: We unloaded pumpkins again - in the real world!"/>
    <s v="Royal Lane Baptist - Pumpkin"/>
    <x v="2"/>
    <s v="2022"/>
  </r>
  <r>
    <x v="209"/>
    <s v="THS Class of 2025"/>
    <x v="2"/>
    <n v="4"/>
    <x v="2"/>
    <d v="2023-02-09T00:00:00"/>
    <m/>
    <s v="Prompt: How did your service contribute to better understanding of:&lt;br&gt;&lt;br&gt;1. Advocacy Skills&lt;br&gt;2. Designing a Solution&lt;br&gt;3. Empathy&lt;br&gt;4. Exploring Purpose&lt;br&gt;5.  Real World Experience Response: I've had the opportunity to learn about educational disparities in Dallas Independent School District."/>
    <s v="United to Learn"/>
    <x v="2"/>
    <s v="2023"/>
  </r>
  <r>
    <x v="209"/>
    <s v="THS Class of 2025"/>
    <x v="2"/>
    <n v="4.0999999999999996"/>
    <x v="2"/>
    <d v="2023-02-11T00:00:00"/>
    <m/>
    <s v="Prompt: How did your service contribute to better understanding of:&lt;br&gt;&lt;br&gt;1. Advocacy Skills&lt;br&gt;2. Designing a Solution&lt;br&gt;3. Empathy&lt;br&gt;4. Exploring Purpose&lt;br&gt;5.  Real World Experience Response: 1) I learned so much about Habitat for Humanity and its mission. It was an amazing opportunity to learn from fellow students and builders about the project and its impact on families_x000a__x000a_2) I gained hands on experience and understanding of construction and the process of checking one's work when building."/>
    <s v="1711 Bickers Street"/>
    <x v="2"/>
    <s v="2023"/>
  </r>
  <r>
    <x v="209"/>
    <s v="THS Class of 2025"/>
    <x v="2"/>
    <n v="3.7"/>
    <x v="2"/>
    <d v="2023-02-18T00:00:00"/>
    <m/>
    <s v="Prompt: How did your service contribute to better understanding of:&lt;br&gt;&lt;br&gt;1. Advocacy Skills&lt;br&gt;2. Designing a Solution&lt;br&gt;3. Empathy&lt;br&gt;4. Exploring Purpose&lt;br&gt;5.  Real World Experience Response: Building!"/>
    <s v="Habitat for Humanity"/>
    <x v="2"/>
    <s v="2023"/>
  </r>
  <r>
    <x v="209"/>
    <s v="THS Class of 2025"/>
    <x v="2"/>
    <n v="4"/>
    <x v="2"/>
    <d v="2022-12-28T00:00:00"/>
    <m/>
    <s v="Prompt: How did your service contribute to better understanding of:&lt;br&gt;&lt;br&gt;1. Advocacy Skills&lt;br&gt;2. Designing a Solution&lt;br&gt;3. Empathy&lt;br&gt;4. Exploring Purpose&lt;br&gt;5.  Real World Experience Response: I had the opportunity to work with kids battling various illnesses. Doing so allowed me the opportunity to connect with them and understand how fragile life can be."/>
    <s v="Care for Cancer"/>
    <x v="2"/>
    <s v="2022"/>
  </r>
  <r>
    <x v="209"/>
    <s v="THS Class of 2025"/>
    <x v="2"/>
    <n v="4"/>
    <x v="2"/>
    <d v="2022-12-16T00:00:00"/>
    <m/>
    <s v="Prompt: How did your service contribute to better understanding of:&lt;br&gt;&lt;br&gt;1. Advocacy Skills&lt;br&gt;2. Designing a Solution&lt;br&gt;3. Empathy&lt;br&gt;4. Exploring Purpose&lt;br&gt;5.  Real World Experience Response: I had the opportunity to run a petting zoo and make cards for teachers. As someone who would like to pursue a career in education, doing both truly opened my eyes to all that can be done to help teachers and DISD!"/>
    <s v="Hockaday"/>
    <x v="2"/>
    <s v="2022"/>
  </r>
  <r>
    <x v="209"/>
    <s v="THS Class of 2025"/>
    <x v="2"/>
    <n v="1.2"/>
    <x v="2"/>
    <d v="2023-03-11T00:00:00"/>
    <m/>
    <s v="Prompt: How did your service contribute to better understanding of:&lt;br&gt;&lt;br&gt;1. Advocacy Skills&lt;br&gt;2. Designing a Solution&lt;br&gt;3. Empathy&lt;br&gt;4. Exploring Purpose&lt;br&gt;5.  Real World Experience Response: My team and I had the opportunity to work on formatting a prom room for DPL's fairy tale closet."/>
    <s v="Teen Advisory Council"/>
    <x v="2"/>
    <s v="2023"/>
  </r>
  <r>
    <x v="57"/>
    <s v="THS Class of 2025"/>
    <x v="2"/>
    <n v="2"/>
    <x v="2"/>
    <d v="2023-02-20T00:00:00"/>
    <m/>
    <s v="Prompt: How did your service contribute to better understanding of:&lt;br&gt;&lt;br&gt;1. Advocacy Skills&lt;br&gt;2. Designing a Solution&lt;br&gt;3. Empathy&lt;br&gt;4. Exploring Purpose&lt;br&gt;5.  Real World Experience Response: I was able to serve dinner at Center it Hope. I got to interact with people."/>
    <s v="Center of Hope"/>
    <x v="2"/>
    <s v="2023"/>
  </r>
  <r>
    <x v="58"/>
    <s v="THS Class of 2025"/>
    <x v="2"/>
    <n v="3.5"/>
    <x v="2"/>
    <d v="2022-12-19T00:00:00"/>
    <m/>
    <s v="Prompt: How did your service contribute to better understanding of:&lt;br&gt;&lt;br&gt;1. Advocacy Skills&lt;br&gt;2. Designing a Solution&lt;br&gt;3. Empathy&lt;br&gt;4. Exploring Purpose&lt;br&gt;5.  Real World Experience Response: I interacted with the visitors and helped answer any questions."/>
    <s v="North Park:  Trains of North Park"/>
    <x v="2"/>
    <s v="2022"/>
  </r>
  <r>
    <x v="58"/>
    <s v="THS Class of 2025"/>
    <x v="2"/>
    <n v="1"/>
    <x v="2"/>
    <d v="2023-01-12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chool"/>
    <x v="2"/>
    <s v="2023"/>
  </r>
  <r>
    <x v="58"/>
    <s v="THS Class of 2025"/>
    <x v="2"/>
    <n v="1"/>
    <x v="2"/>
    <d v="2023-01-18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chool"/>
    <x v="2"/>
    <s v="2023"/>
  </r>
  <r>
    <x v="58"/>
    <s v="THS Class of 2025"/>
    <x v="2"/>
    <n v="1"/>
    <x v="2"/>
    <d v="2023-02-09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stations."/>
    <s v="Nathan Adams Preshool"/>
    <x v="2"/>
    <s v="2023"/>
  </r>
  <r>
    <x v="58"/>
    <s v="THS Class of 2025"/>
    <x v="2"/>
    <n v="1"/>
    <x v="2"/>
    <d v="2023-03-02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coloring assignment"/>
    <s v="Nathan Adams Preschool"/>
    <x v="2"/>
    <s v="2023"/>
  </r>
  <r>
    <x v="58"/>
    <s v="THS Class of 2025"/>
    <x v="2"/>
    <n v="1"/>
    <x v="2"/>
    <d v="2023-03-23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assignment."/>
    <s v="Nathan Adams Preschool"/>
    <x v="2"/>
    <s v="2023"/>
  </r>
  <r>
    <x v="58"/>
    <s v="THS Class of 2025"/>
    <x v="2"/>
    <n v="1"/>
    <x v="2"/>
    <d v="2023-04-12T00:00:00"/>
    <m/>
    <s v="Prompt: How did your service contribute to better understanding of:&lt;br&gt;&lt;br&gt;1. Advocacy Skills&lt;br&gt;2. Designing a Solution&lt;br&gt;3. Empathy&lt;br&gt;4. Exploring Purpose&lt;br&gt;5.  Real World Experience Response: I worked with the students in small groups. I communicated with them in Spanish and interacted with them as they completed their plant cycle assignment."/>
    <s v="Nathan Adams Preschool"/>
    <x v="2"/>
    <s v="2023"/>
  </r>
  <r>
    <x v="58"/>
    <s v="THS Class of 2025"/>
    <x v="2"/>
    <n v="1.5"/>
    <x v="2"/>
    <d v="2022-09-07T00:00:00"/>
    <m/>
    <s v="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in  mid-September."/>
    <s v="Special Olympics Golf"/>
    <x v="2"/>
    <s v="2022"/>
  </r>
  <r>
    <x v="58"/>
    <s v="THS Class of 2025"/>
    <x v="2"/>
    <n v="1.5"/>
    <x v="2"/>
    <d v="2022-09-14T00:00:00"/>
    <m/>
    <s v="Prompt: How did your service contribute to better understanding of:&lt;br&gt;&lt;br&gt;1. Advocacy Skills&lt;br&gt;2. Designing a Solution&lt;br&gt;3. Empathy&lt;br&gt;4. Exploring Purpose&lt;br&gt;5.  Real World Experience Response: I taught people with special needs how to play golf in preparation for their tournament next week."/>
    <s v="Special Olympics Golf"/>
    <x v="2"/>
    <s v="2022"/>
  </r>
  <r>
    <x v="58"/>
    <s v="THS Class of 2025"/>
    <x v="2"/>
    <n v="3"/>
    <x v="2"/>
    <d v="2022-10-02T00:00:00"/>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They have trouble with basic actions like jumping, running, etc., so I am there to assist in these activities."/>
    <s v="Plano Parks and Recreation"/>
    <x v="2"/>
    <s v="2022"/>
  </r>
  <r>
    <x v="58"/>
    <s v="THS Class of 2025"/>
    <x v="2"/>
    <n v="5"/>
    <x v="2"/>
    <d v="2022-10-22T00:00:00"/>
    <m/>
    <s v="Prompt: How did your service contribute to better understanding of:&lt;br&gt;&lt;br&gt;1. Advocacy Skills&lt;br&gt;2. Designing a Solution&lt;br&gt;3. Empathy&lt;br&gt;4. Exploring Purpose&lt;br&gt;5.  Real World Experience Response: I cheered on the participants of this walk throughout the event."/>
    <s v="Walk to End Alzheimer's"/>
    <x v="2"/>
    <s v="2022"/>
  </r>
  <r>
    <x v="58"/>
    <s v="THS Class of 2025"/>
    <x v="2"/>
    <n v="5"/>
    <x v="2"/>
    <d v="2022-10-23T00:00:00"/>
    <m/>
    <s v="Prompt: How did your service contribute to better understanding of:&lt;br&gt;&lt;br&gt;1. Advocacy Skills&lt;br&gt;2. Designing a Solution&lt;br&gt;3. Empathy&lt;br&gt;4. Exploring Purpose&lt;br&gt;5.  Real World Experience Response: I handed out lanterns to the participants before the walk. I also helped clean up everything afterwards."/>
    <s v="Light the Night Walk Collin County"/>
    <x v="2"/>
    <s v="2022"/>
  </r>
  <r>
    <x v="58"/>
    <s v="THS Class of 2025"/>
    <x v="2"/>
    <n v="3.5"/>
    <x v="2"/>
    <d v="2022-12-19T00:00:00"/>
    <m/>
    <s v="Prompt: How did your service contribute to better understanding of:&lt;br&gt;&lt;br&gt;1. Advocacy Skills&lt;br&gt;2. Designing a Solution&lt;br&gt;3. Empathy&lt;br&gt;4. Exploring Purpose&lt;br&gt;5.  Real World Experience Response: I monitored the exhibit as well as greeted the visitors."/>
    <s v="North Park:  Trains of North Park"/>
    <x v="2"/>
    <s v="2022"/>
  </r>
  <r>
    <x v="58"/>
    <s v="THS Class of 2025"/>
    <x v="2"/>
    <n v="1"/>
    <x v="2"/>
    <d v="2023-02-05T00:00:00"/>
    <m/>
    <s v="Prompt: How did your service contribute to better understanding of:&lt;br&gt;&lt;br&gt;1. Advocacy Skills&lt;br&gt;2. Designing a Solution&lt;br&gt;3. Empathy&lt;br&gt;4. Exploring Purpose&lt;br&gt;5.  Real World Experience Response: Adapted Recreation Program ‚Äì ‚ÄúLeisure Buddy‚Äù (a gymnastics program part of the Plano Parks and Recreation for children with special needs. I work one-on-one with a buddy and help them in basic activities like jumping, running, etc."/>
    <s v="Plano Parks and Recreation"/>
    <x v="2"/>
    <s v="2023"/>
  </r>
  <r>
    <x v="210"/>
    <s v="THS Class of 2025"/>
    <x v="2"/>
    <n v="2"/>
    <x v="2"/>
    <d v="2023-01-20T00:00:00"/>
    <m/>
    <s v="Prompt: How did your service contribute to better understanding of:&lt;br&gt;&lt;br&gt;1. Advocacy Skills&lt;br&gt;2. Designing a Solution&lt;br&gt;3. Empathy&lt;br&gt;4. Exploring Purpose&lt;br&gt;5.  Real World Experience Response: we helped clean up the gardens and plant onions. It was incredible to see how happy and excited the kids were to work in the garden with us."/>
    <m/>
    <x v="2"/>
    <s v="2023"/>
  </r>
  <r>
    <x v="59"/>
    <s v="THS Class of 2025"/>
    <x v="2"/>
    <n v="3"/>
    <x v="2"/>
    <d v="2022-10-15T00:00:00"/>
    <m/>
    <s v="Prompt: How did your service contribute to better understanding of:&lt;br&gt;&lt;br&gt;1. Advocacy Skills&lt;br&gt;2. Designing a Solution&lt;br&gt;3. Empathy&lt;br&gt;4. Exploring Purpose&lt;br&gt;5.  Real World Experience Response: Bachman Lake Cleanup Cleaned up trash"/>
    <s v="Hockaday"/>
    <x v="2"/>
    <s v="2022"/>
  </r>
  <r>
    <x v="60"/>
    <s v="THS Class of 2025"/>
    <x v="2"/>
    <n v="0.5"/>
    <x v="2"/>
    <d v="2022-10-24T00:00:00"/>
    <m/>
    <s v="Prompt: How did your service contribute to better understanding of:&lt;br&gt;&lt;br&gt;1. Advocacy Skills&lt;br&gt;2. Designing a Solution&lt;br&gt;3. Empathy&lt;br&gt;4. Exploring Purpose&lt;br&gt;5.  Real World Experience Response: We worked with kids to read."/>
    <s v="reading partners"/>
    <x v="2"/>
    <s v="2022"/>
  </r>
  <r>
    <x v="60"/>
    <s v="THS Class of 2025"/>
    <x v="2"/>
    <n v="0.5"/>
    <x v="2"/>
    <d v="2023-03-21T00:00:00"/>
    <s v="We helped kids to read."/>
    <s v="Prompt: How did your service contribute to better understanding of:&lt;br&gt;&lt;br&gt;1. Advocacy Skills&lt;br&gt;2. Designing a Solution&lt;br&gt;3. Empathy&lt;br&gt;4. Exploring Purpose&lt;br&gt;5.  Real World Experience Response: We helped kids to read."/>
    <s v="Reading Partners"/>
    <x v="2"/>
    <s v="2023"/>
  </r>
  <r>
    <x v="60"/>
    <s v="THS Class of 2025"/>
    <x v="2"/>
    <n v="0.5"/>
    <x v="2"/>
    <d v="2023-03-27T00:00:00"/>
    <m/>
    <s v="Prompt: How did your service contribute to better understanding of:&lt;br&gt;&lt;br&gt;1. Advocacy Skills&lt;br&gt;2. Designing a Solution&lt;br&gt;3. Empathy&lt;br&gt;4. Exploring Purpose&lt;br&gt;5.  Real World Experience Response: I researched google and several creative commons websites to find images relating to african buisness. I initially was looking in the wrong place, but eventually I found the correct websites to find pictures from."/>
    <s v="emporio"/>
    <x v="2"/>
    <s v="2023"/>
  </r>
  <r>
    <x v="60"/>
    <s v="THS Class of 2025"/>
    <x v="2"/>
    <n v="0.5"/>
    <x v="2"/>
    <d v="2023-04-12T00:00:00"/>
    <m/>
    <s v="Prompt: How did your service contribute to better understanding of:&lt;br&gt;&lt;br&gt;1. Advocacy Skills&lt;br&gt;2. Designing a Solution&lt;br&gt;3. Empathy&lt;br&gt;4. Exploring Purpose&lt;br&gt;5.  Real World Experience Response: We helped kids with reading skills."/>
    <s v="Reading Partners"/>
    <x v="2"/>
    <s v="2023"/>
  </r>
  <r>
    <x v="60"/>
    <s v="THS Class of 2025"/>
    <x v="2"/>
    <n v="2"/>
    <x v="2"/>
    <d v="2023-04-13T00:00:00"/>
    <m/>
    <s v="Prompt: How did your service contribute to better understanding of:&lt;br&gt;&lt;br&gt;1. Advocacy Skills&lt;br&gt;2. Designing a Solution&lt;br&gt;3. Empathy&lt;br&gt;4. Exploring Purpose&lt;br&gt;5.  Real World Experience Response: We gave mcdonalds to the people at the shelter."/>
    <s v="Austin Street Center"/>
    <x v="2"/>
    <s v="2023"/>
  </r>
  <r>
    <x v="60"/>
    <s v="THS Class of 2025"/>
    <x v="2"/>
    <n v="3"/>
    <x v="2"/>
    <d v="2023-04-19T00:00:00"/>
    <m/>
    <s v="Prompt: How did your service contribute to better understanding of:&lt;br&gt;&lt;br&gt;1. Advocacy Skills&lt;br&gt;2. Designing a Solution&lt;br&gt;3. Empathy&lt;br&gt;4. Exploring Purpose&lt;br&gt;5.  Real World Experience Response: We learned how to respond to real world situations using first aid knowledge. We also learned and applied how to use a tourniquet."/>
    <s v="American Red Cross"/>
    <x v="2"/>
    <s v="2023"/>
  </r>
  <r>
    <x v="285"/>
    <s v="THS Class of 2025"/>
    <x v="2"/>
    <n v="3"/>
    <x v="2"/>
    <d v="2022-12-16T00:00:00"/>
    <m/>
    <s v="Prompt: How did your service contribute to better understanding of:&lt;br&gt;&lt;br&gt;1. Advocacy Skills&lt;br&gt;2. Designing a Solution&lt;br&gt;3. Empathy&lt;br&gt;4. Exploring Purpose&lt;br&gt;5.  Real World Experience Response: I gardened and picked weeds. I helped build a planter and build a storage box"/>
    <s v="Nancy J. Cochran EL"/>
    <x v="2"/>
    <s v="2022"/>
  </r>
  <r>
    <x v="285"/>
    <s v="THS Class of 2025"/>
    <x v="2"/>
    <n v="3"/>
    <x v="2"/>
    <d v="2023-03-31T00:00:00"/>
    <m/>
    <s v="Prompt: How did your service contribute to better understanding of:&lt;br&gt;&lt;br&gt;1. Advocacy Skills&lt;br&gt;2. Designing a Solution&lt;br&gt;3. Empathy&lt;br&gt;4. Exploring Purpose&lt;br&gt;5.  Real World Experience Response: We helped people find their seats and listened to the speakers at a luncheon."/>
    <s v="NCJW"/>
    <x v="2"/>
    <s v="2023"/>
  </r>
  <r>
    <x v="61"/>
    <s v="THS Class of 2025"/>
    <x v="2"/>
    <n v="3"/>
    <x v="2"/>
    <d v="2023-04-19T00:00:00"/>
    <m/>
    <s v="Prompt: How did your service contribute to better understanding of:&lt;br&gt;&lt;br&gt;1. Advocacy Skills&lt;br&gt;2. Designing a Solution&lt;br&gt;3. Empathy&lt;br&gt;4. Exploring Purpose&lt;br&gt;5.  Real World Experience Response: This helped me gain real world experience because I will now be able to help those in need with my first aid certification."/>
    <s v="Hockaday Red Cross Club"/>
    <x v="2"/>
    <s v="2023"/>
  </r>
  <r>
    <x v="61"/>
    <s v="THS Class of 2025"/>
    <x v="2"/>
    <n v="3"/>
    <x v="2"/>
    <d v="2023-04-19T00:00:00"/>
    <m/>
    <s v="Prompt: How did your service contribute to better understanding of:&lt;br&gt;&lt;br&gt;1. Advocacy Skills&lt;br&gt;2. Designing a Solution&lt;br&gt;3. Empathy&lt;br&gt;4. Exploring Purpose&lt;br&gt;5.  Real World Experience Response: Learning how to respond to medical emergencies gives me experience so I can utilize my tools in the real world"/>
    <s v="First Aid"/>
    <x v="2"/>
    <s v="2023"/>
  </r>
  <r>
    <x v="211"/>
    <s v="THS Class of 2025"/>
    <x v="2"/>
    <n v="4"/>
    <x v="2"/>
    <d v="2023-04-27T00:00:00"/>
    <m/>
    <s v="Prompt: How did your service contribute to better understanding of:&lt;br&gt;&lt;br&gt;1. Advocacy Skills&lt;br&gt;2. Designing a Solution&lt;br&gt;3. Empathy&lt;br&gt;4. Exploring Purpose&lt;br&gt;5.  Real World Experience Response: We entertained kids and helped them enjoy a photo booth for the S.T.E.M night at Burnett elementary school."/>
    <s v="Hockaday"/>
    <x v="2"/>
    <s v="2023"/>
  </r>
  <r>
    <x v="62"/>
    <s v="THS Class of 2025"/>
    <x v="2"/>
    <n v="2"/>
    <x v="2"/>
    <d v="2023-01-20T00:00:00"/>
    <m/>
    <s v="Prompt: How did your service contribute to better understanding of:&lt;br&gt;&lt;br&gt;1. Advocacy Skills&lt;br&gt;2. Designing a Solution&lt;br&gt;3. Empathy&lt;br&gt;4. Exploring Purpose&lt;br&gt;5.  Real World Experience Response: I helped clean up the weeds and leaves in the garden of an elementary school._x000a_I also realized the importance of having a garden or such interactive nature-related activities during the school day. It allows the students to destress, redirect their energy to more productive activities, and get them a breath of fresh air."/>
    <s v="United to Lead"/>
    <x v="2"/>
    <s v="2023"/>
  </r>
  <r>
    <x v="63"/>
    <s v="THS Class of 2025"/>
    <x v="2"/>
    <n v="1"/>
    <x v="2"/>
    <d v="2022-09-16T00:00:00"/>
    <m/>
    <s v="Prompt: How did your service contribute to better understanding of:&lt;br&gt;&lt;br&gt;1. Advocacy Skills&lt;br&gt;2. Designing a Solution&lt;br&gt;3. Empathy&lt;br&gt;4. Exploring Purpose&lt;br&gt;5.  Real World Experience Response: I had a real world experience by going to Foster Elementary to show kids what Cross Country is"/>
    <s v="Hockaday Cross Country"/>
    <x v="2"/>
    <s v="2022"/>
  </r>
  <r>
    <x v="63"/>
    <s v="THS Class of 2025"/>
    <x v="2"/>
    <n v="3"/>
    <x v="2"/>
    <d v="2022-12-16T00:00:00"/>
    <m/>
    <s v="Prompt: How did your service contribute to better understanding of:&lt;br&gt;&lt;br&gt;1. Advocacy Skills&lt;br&gt;2. Designing a Solution&lt;br&gt;3. Empathy&lt;br&gt;4. Exploring Purpose&lt;br&gt;5.  Real World Experience Response: I had a real world experience by helping Cochran Elementary with their garden and by decorating cards and ornaments"/>
    <s v="United to Learn"/>
    <x v="2"/>
    <s v="2022"/>
  </r>
  <r>
    <x v="63"/>
    <s v="THS Class of 2025"/>
    <x v="2"/>
    <n v="1"/>
    <x v="2"/>
    <d v="2023-04-03T00:00:00"/>
    <m/>
    <s v="Prompt: How did your service contribute to better understanding of:&lt;br&gt;&lt;br&gt;1. Advocacy Skills&lt;br&gt;2. Designing a Solution&lt;br&gt;3. Empathy&lt;br&gt;4. Exploring Purpose&lt;br&gt;5.  Real World Experience Response: I had a real world experience by tutoring a student an impacting his growth in becoming a better reader"/>
    <s v="Reading Partners"/>
    <x v="2"/>
    <s v="2023"/>
  </r>
  <r>
    <x v="63"/>
    <s v="THS Class of 2025"/>
    <x v="2"/>
    <n v="2"/>
    <x v="2"/>
    <d v="2023-04-13T00:00:00"/>
    <m/>
    <s v="Prompt: How did your service contribute to better understanding of:&lt;br&gt;&lt;br&gt;1. Advocacy Skills&lt;br&gt;2. Designing a Solution&lt;br&gt;3. Empathy&lt;br&gt;4. Exploring Purpose&lt;br&gt;5.  Real World Experience Response: I had a real world experience by serving food to people at Austin Street Shelter"/>
    <s v="Austin Street Shelter"/>
    <x v="2"/>
    <s v="2023"/>
  </r>
  <r>
    <x v="63"/>
    <s v="THS Class of 2025"/>
    <x v="2"/>
    <n v="1"/>
    <x v="2"/>
    <d v="2023-04-25T00:00:00"/>
    <m/>
    <s v="Prompt: How did your service contribute to better understanding of:&lt;br&gt;&lt;br&gt;1. Advocacy Skills&lt;br&gt;2. Designing a Solution&lt;br&gt;3. Empathy&lt;br&gt;4. Exploring Purpose&lt;br&gt;5.  Real World Experience Response: I had a real world experience by showing elementary students what track is like by demonstrating various relay games."/>
    <s v="Track Service Day"/>
    <x v="2"/>
    <s v="2023"/>
  </r>
  <r>
    <x v="64"/>
    <s v="THS Class of 2025"/>
    <x v="2"/>
    <n v="3"/>
    <x v="2"/>
    <d v="2023-01-05T00:00:00"/>
    <s v="In this"/>
    <s v="Prompt: How did your service contribute to better understanding of:&lt;br&gt;&lt;br&gt;1. Advocacy Skills&lt;br&gt;2. Designing a Solution&lt;br&gt;3. Empathy&lt;br&gt;4. Exploring Purpose&lt;br&gt;5.  Real World Experience Response: In this experience, I was able to read to kids and help fix up a garden. This falls under the selected category because it is something I had a hands on opportunity of doing and a direct communication with the people I was helping. I loved being able to see the joy on the kids faces as I read to them and we danced to their favorite songs."/>
    <s v="United To Learn"/>
    <x v="2"/>
    <s v="2023"/>
  </r>
  <r>
    <x v="66"/>
    <s v="THS Class of 2025"/>
    <x v="2"/>
    <n v="1"/>
    <x v="2"/>
    <d v="2023-04-25T00:00:00"/>
    <m/>
    <s v="Prompt: How did your service contribute to better understanding of:&lt;br&gt;&lt;br&gt;1. Advocacy Skills&lt;br&gt;2. Designing a Solution&lt;br&gt;3. Empathy&lt;br&gt;4. Exploring Purpose&lt;br&gt;5.  Real World Experience Response: Went to school"/>
    <s v="hockaday track and field"/>
    <x v="2"/>
    <s v="2023"/>
  </r>
  <r>
    <x v="309"/>
    <s v="THS Class of 2025"/>
    <x v="2"/>
    <n v="1.3"/>
    <x v="2"/>
    <d v="2022-09-12T00:00:00"/>
    <m/>
    <s v="Prompt: How did your service contribute to better understanding of:&lt;br&gt;&lt;br&gt;1. Advocacy Skills&lt;br&gt;2. Designing a Solution&lt;br&gt;3. Empathy&lt;br&gt;4. Exploring Purpose&lt;br&gt;5.  Real World Experience Response: we made voting posters for our parents"/>
    <s v="Hockaday"/>
    <x v="2"/>
    <s v="2022"/>
  </r>
  <r>
    <x v="309"/>
    <s v="THS Class of 2025"/>
    <x v="2"/>
    <n v="1.3"/>
    <x v="2"/>
    <d v="2022-09-22T00:00:00"/>
    <m/>
    <s v="Prompt: How did your service contribute to better understanding of:&lt;br&gt;&lt;br&gt;1. Advocacy Skills&lt;br&gt;2. Designing a Solution&lt;br&gt;3. Empathy&lt;br&gt;4. Exploring Purpose&lt;br&gt;5.  Real World Experience Response: worked on our posters during class"/>
    <s v="Hockaday"/>
    <x v="2"/>
    <s v="2022"/>
  </r>
  <r>
    <x v="309"/>
    <s v="THS Class of 2025"/>
    <x v="2"/>
    <n v="1"/>
    <x v="2"/>
    <d v="2022-09-27T00:00:00"/>
    <m/>
    <s v="Prompt: How did your service contribute to better understanding of:&lt;br&gt;&lt;br&gt;1. Advocacy Skills&lt;br&gt;2. Designing a Solution&lt;br&gt;3. Empathy&lt;br&gt;4. Exploring Purpose&lt;br&gt;5.  Real World Experience Response: We spread our love for the sport of field hockey to the children of Pershing Elementary"/>
    <s v="Hockaday"/>
    <x v="2"/>
    <s v="2022"/>
  </r>
  <r>
    <x v="309"/>
    <s v="THS Class of 2025"/>
    <x v="2"/>
    <n v="3"/>
    <x v="2"/>
    <d v="2022-11-24T00:00:00"/>
    <m/>
    <s v="Prompt: How did your service contribute to better understanding of:&lt;br&gt;&lt;br&gt;1. Advocacy Skills&lt;br&gt;2. Designing a Solution&lt;br&gt;3. Empathy&lt;br&gt;4. Exploring Purpose&lt;br&gt;5.  Real World Experience Response: I came early to set up for the turkey trot and passed out breakfast at a tent and i ran in the 5k"/>
    <s v="White Rock YMCA"/>
    <x v="2"/>
    <s v="2022"/>
  </r>
  <r>
    <x v="309"/>
    <s v="THS Class of 2025"/>
    <x v="2"/>
    <n v="3"/>
    <x v="2"/>
    <d v="2023-02-17T00:00:00"/>
    <m/>
    <s v="Prompt: How did your service contribute to better understanding of:&lt;br&gt;&lt;br&gt;1. Advocacy Skills&lt;br&gt;2. Designing a Solution&lt;br&gt;3. Empathy&lt;br&gt;4. Exploring Purpose&lt;br&gt;5.  Real World Experience Response: I am apart of the Nathan Adams Preschool social impact club and we go every Thursday to hang out and help teach the students their curriculum through fun games. I think this contributes to my understanding of real world experience by helping me understand the lives of the children and making an impact on their day by giving them an outlet to have fun and be themselves."/>
    <s v="Nathan Adams Elementary School"/>
    <x v="2"/>
    <s v="2023"/>
  </r>
  <r>
    <x v="67"/>
    <s v="THS Class of 2025"/>
    <x v="2"/>
    <n v="3"/>
    <x v="2"/>
    <d v="2022-10-11T00:00:00"/>
    <m/>
    <s v="Prompt: How did your service contribute to better understanding of:&lt;br&gt;&lt;br&gt;1. Advocacy Skills&lt;br&gt;2. Designing a Solution&lt;br&gt;3. Empathy&lt;br&gt;4. Exploring Purpose&lt;br&gt;5.  Real World Experience Response: I worked at the CKS Carnival, attending to carnival games to raise money for the parish"/>
    <s v="Christ the King Catholic School - Dallas, TX"/>
    <x v="2"/>
    <s v="2022"/>
  </r>
  <r>
    <x v="213"/>
    <s v="THS Class of 2025"/>
    <x v="2"/>
    <n v="7"/>
    <x v="2"/>
    <d v="2023-03-10T00:00:00"/>
    <m/>
    <s v="Prompt: How did your service contribute to better understanding of:&lt;br&gt;&lt;br&gt;1. Advocacy Skills&lt;br&gt;2. Designing a Solution&lt;br&gt;3. Empathy&lt;br&gt;4. Exploring Purpose&lt;br&gt;5.  Real World Experience Response: Working at the Uniform Resale over the summer I learned what it‚Äôs like to be in customer service especially as a cashier."/>
    <s v="The Hockaday Uniform Resale"/>
    <x v="2"/>
    <s v="2023"/>
  </r>
  <r>
    <x v="68"/>
    <s v="THS Class of 2025"/>
    <x v="2"/>
    <n v="1"/>
    <x v="2"/>
    <d v="2022-09-16T00:00:00"/>
    <m/>
    <s v="Prompt: How did your service contribute to better understanding of:&lt;br&gt;&lt;br&gt;1. Advocacy Skills&lt;br&gt;2. Designing a Solution&lt;br&gt;3. Empathy&lt;br&gt;4. Exploring Purpose&lt;br&gt;5.  Real World Experience Response: Helping kids at a pickax school understand xc, and get them excited about the sport"/>
    <s v="Hockaday"/>
    <x v="2"/>
    <s v="2022"/>
  </r>
  <r>
    <x v="68"/>
    <s v="THS Class of 2025"/>
    <x v="2"/>
    <n v="1.5"/>
    <x v="2"/>
    <d v="2022-11-09T00:00:00"/>
    <m/>
    <s v="Prompt: How did your service contribute to better understanding of:&lt;br&gt;&lt;br&gt;1. Advocacy Skills&lt;br&gt;2. Designing a Solution&lt;br&gt;3. Empathy&lt;br&gt;4. Exploring Purpose&lt;br&gt;5.  Real World Experience Response: I was bettering the Northaven trail environment by working with FotNT to install a rest area for my silver award"/>
    <s v="Girl Scouts of Southwest Texas"/>
    <x v="2"/>
    <s v="2022"/>
  </r>
  <r>
    <x v="68"/>
    <s v="THS Class of 2025"/>
    <x v="2"/>
    <n v="10"/>
    <x v="2"/>
    <d v="2023-04-07T00:00:00"/>
    <m/>
    <s v="Prompt: How did your service contribute to better understanding of:&lt;br&gt;&lt;br&gt;1. Advocacy Skills&lt;br&gt;2. Designing a Solution&lt;br&gt;3. Empathy&lt;br&gt;4. Exploring Purpose&lt;br&gt;5.  Real World Experience Response: we planted dozens of plugs into the north haven trail"/>
    <s v="DWF master naturalists student chapter"/>
    <x v="2"/>
    <s v="2023"/>
  </r>
  <r>
    <x v="68"/>
    <s v="THS Class of 2025"/>
    <x v="2"/>
    <n v="2"/>
    <x v="2"/>
    <d v="2023-04-16T00:00:00"/>
    <m/>
    <s v="Prompt: How did your service contribute to better understanding of:&lt;br&gt;&lt;br&gt;1. Advocacy Skills&lt;br&gt;2. Designing a Solution&lt;br&gt;3. Empathy&lt;br&gt;4. Exploring Purpose&lt;br&gt;5.  Real World Experience Response: picking up trash at white rock"/>
    <s v="For the Love of the Lake"/>
    <x v="2"/>
    <s v="2023"/>
  </r>
  <r>
    <x v="68"/>
    <s v="THS Class of 2025"/>
    <x v="2"/>
    <n v="1"/>
    <x v="2"/>
    <d v="2023-04-16T00:00:00"/>
    <m/>
    <s v="Prompt: How did your service contribute to better understanding of:&lt;br&gt;&lt;br&gt;1. Advocacy Skills&lt;br&gt;2. Designing a Solution&lt;br&gt;3. Empathy&lt;br&gt;4. Exploring Purpose&lt;br&gt;5.  Real World Experience Response: assembling bags with clothes, books, and cards for children"/>
    <s v="Rainbow Days"/>
    <x v="2"/>
    <s v="2023"/>
  </r>
  <r>
    <x v="68"/>
    <s v="THS Class of 2025"/>
    <x v="1"/>
    <n v="3"/>
    <x v="2"/>
    <d v="2023-06-06T00:00:00"/>
    <m/>
    <s v="Prompt: How did your service contribute to better understanding of:&lt;br&gt;&lt;br&gt;1. Advocacy Skills&lt;br&gt;2. Designing a Solution&lt;br&gt;3. Empathy&lt;br&gt;4. Exploring Purpose&lt;br&gt;5.  Real World Experience Response: we packed, stocked, and boxed produce for st philips"/>
    <s v="aunt bette's community pantry"/>
    <x v="2"/>
    <s v="2023"/>
  </r>
  <r>
    <x v="69"/>
    <s v="THS Class of 2025"/>
    <x v="2"/>
    <n v="1.5"/>
    <x v="2"/>
    <d v="2022-11-29T00:00:00"/>
    <m/>
    <s v="Prompt: How did your service contribute to better understanding of:&lt;br&gt;&lt;br&gt;1. Advocacy Skills&lt;br&gt;2. Designing a Solution&lt;br&gt;3. Empathy&lt;br&gt;4. Exploring Purpose&lt;br&gt;5.  Real World Experience Response: Today I worked with local DISD students on readings. I read a book with two students during conference."/>
    <s v="Summit Tutoring"/>
    <x v="2"/>
    <s v="2022"/>
  </r>
  <r>
    <x v="69"/>
    <s v="THS Class of 2025"/>
    <x v="2"/>
    <n v="1.8"/>
    <x v="2"/>
    <d v="2022-12-10T00:00:00"/>
    <m/>
    <s v="Prompt: How did your service contribute to better understanding of:&lt;br&gt;&lt;br&gt;1. Advocacy Skills&lt;br&gt;2. Designing a Solution&lt;br&gt;3. Empathy&lt;br&gt;4. Exploring Purpose&lt;br&gt;5.  Real World Experience Response: I made sure stock was replenished so that the packers could pack food"/>
    <s v="Feed My Starving Children - Richardson, TX"/>
    <x v="2"/>
    <s v="2022"/>
  </r>
  <r>
    <x v="69"/>
    <s v="THS Class of 2025"/>
    <x v="2"/>
    <n v="6"/>
    <x v="2"/>
    <d v="2023-03-23T00:00:00"/>
    <m/>
    <s v="Prompt: How did your service contribute to better understanding of:&lt;br&gt;&lt;br&gt;1. Advocacy Skills&lt;br&gt;2. Designing a Solution&lt;br&gt;3. Empathy&lt;br&gt;4. Exploring Purpose&lt;br&gt;5.  Real World Experience Response: For the Annual Beautillion, I helped arrange seats and organize belles and beaus"/>
    <s v="Jack and Jill of America"/>
    <x v="2"/>
    <s v="2023"/>
  </r>
  <r>
    <x v="70"/>
    <s v="THS Class of 2025"/>
    <x v="2"/>
    <n v="54"/>
    <x v="2"/>
    <d v="2022-12-31T00:00:00"/>
    <m/>
    <s v="Prompt: How did your service contribute to better understanding of:&lt;br&gt;&lt;br&gt;1. Advocacy Skills&lt;br&gt;2. Designing a Solution&lt;br&gt;3. Empathy&lt;br&gt;4. Exploring Purpose&lt;br&gt;5.  Real World Experience Response: Over the summer and the fall of the 2022-2023 I volunteered in the library and worked with the librarians. This made me get the real world experience by working with those outside of my age group as well as getting used to public technology. Through this volunteer I would also interact with children and adults, acting as an assistant librarian. Over the numerous weeks I worked, I was able to leave knowing both me and the library gained something"/>
    <s v="Schimelpfenig library"/>
    <x v="2"/>
    <s v="2022"/>
  </r>
  <r>
    <x v="214"/>
    <s v="THS Class of 2025"/>
    <x v="2"/>
    <n v="2"/>
    <x v="2"/>
    <d v="2023-05-02T00:00:00"/>
    <m/>
    <s v="Prompt: How did your service contribute to better understanding of:&lt;br&gt;&lt;br&gt;1. Advocacy Skills&lt;br&gt;2. Designing a Solution&lt;br&gt;3. Empathy&lt;br&gt;4. Exploring Purpose&lt;br&gt;5.  Real World Experience Response: I helped kids learn to dance, improving their confidence and giving me teaching/mentor experience."/>
    <s v="TR Hoover"/>
    <x v="2"/>
    <s v="2023"/>
  </r>
  <r>
    <x v="215"/>
    <s v="THS Class of 2025"/>
    <x v="2"/>
    <n v="3"/>
    <x v="2"/>
    <d v="2022-10-18T00:00:00"/>
    <m/>
    <s v="Prompt: How did your service contribute to better understanding of:&lt;br&gt;&lt;br&gt;1. Advocacy Skills&lt;br&gt;2. Designing a Solution&lt;br&gt;3. Empathy&lt;br&gt;4. Exploring Purpose&lt;br&gt;5.  Real World Experience Response: We went to the shelter and did crafts and different activities with the children during group."/>
    <s v="Genesis Women's Shelter"/>
    <x v="2"/>
    <s v="2022"/>
  </r>
  <r>
    <x v="215"/>
    <s v="THS Class of 2025"/>
    <x v="2"/>
    <n v="3"/>
    <x v="2"/>
    <d v="2022-11-02T00:00:00"/>
    <m/>
    <s v="Prompt: How did your service contribute to better understanding of:&lt;br&gt;&lt;br&gt;1. Advocacy Skills&lt;br&gt;2. Designing a Solution&lt;br&gt;3. Empathy&lt;br&gt;4. Exploring Purpose&lt;br&gt;5.  Real World Experience Response: did crafts and played outside with the children of the shelter"/>
    <s v="Genesis Women's Shelter"/>
    <x v="2"/>
    <s v="2022"/>
  </r>
  <r>
    <x v="215"/>
    <s v="THS Class of 2025"/>
    <x v="2"/>
    <n v="3"/>
    <x v="2"/>
    <d v="2023-01-06T00:00:00"/>
    <m/>
    <s v="Prompt: How did your service contribute to better understanding of:&lt;br&gt;&lt;br&gt;1. Advocacy Skills&lt;br&gt;2. Designing a Solution&lt;br&gt;3. Empathy&lt;br&gt;4. Exploring Purpose&lt;br&gt;5.  Real World Experience Response: we put together a garden to help out the teachers so the elementary kids could have a good outside area."/>
    <s v="Nancy J. Cochran EL"/>
    <x v="2"/>
    <s v="2023"/>
  </r>
  <r>
    <x v="215"/>
    <s v="THS Class of 2025"/>
    <x v="2"/>
    <n v="3"/>
    <x v="2"/>
    <d v="2023-03-31T00:00:00"/>
    <m/>
    <s v="Prompt: How did your service contribute to better understanding of:&lt;br&gt;&lt;br&gt;1. Advocacy Skills&lt;br&gt;2. Designing a Solution&lt;br&gt;3. Empathy&lt;br&gt;4. Exploring Purpose&lt;br&gt;5.  Real World Experience Response: We showed people to their seats at the luncheon as they began to show up. We also collected peoples donations at the end of the lunch. This helped put us in a position of serving others rather than just helping ourselves."/>
    <s v="NCJW Luncheon"/>
    <x v="2"/>
    <s v="2023"/>
  </r>
  <r>
    <x v="215"/>
    <s v="THS Class of 2025"/>
    <x v="2"/>
    <n v="4"/>
    <x v="2"/>
    <d v="2023-04-27T00:00:00"/>
    <m/>
    <s v="Prompt: How did your service contribute to better understanding of:&lt;br&gt;&lt;br&gt;1. Advocacy Skills&lt;br&gt;2. Designing a Solution&lt;br&gt;3. Empathy&lt;br&gt;4. Exploring Purpose&lt;br&gt;5.  Real World Experience Response: We ran a photo booth for the kids STEM night at Burnett elementary. We helped kids have good spirits by handing them fun props to use in their photos with thier friends."/>
    <s v="Hockaday"/>
    <x v="2"/>
    <s v="2023"/>
  </r>
  <r>
    <x v="71"/>
    <s v="THS Class of 2025"/>
    <x v="2"/>
    <n v="3"/>
    <x v="2"/>
    <d v="2022-12-16T00:00:00"/>
    <m/>
    <s v="Prompt: How did your service contribute to better understanding of:&lt;br&gt;&lt;br&gt;1. Advocacy Skills&lt;br&gt;2. Designing a Solution&lt;br&gt;3. Empathy&lt;br&gt;4. Exploring Purpose&lt;br&gt;5.  Real World Experience Response: We helped out at their elementary, helping to bring spirit and cheer to the school. We gardened, read books to the kids, and created cards to give to the teachers to show our appreciation. It was a real world experience to go out and actually participate in helping other people int eh community."/>
    <s v="Nancy J. Cochran Elementary"/>
    <x v="2"/>
    <s v="2022"/>
  </r>
  <r>
    <x v="216"/>
    <s v="THS Class of 2025"/>
    <x v="2"/>
    <n v="2.5"/>
    <x v="2"/>
    <d v="2022-11-11T00:00:00"/>
    <m/>
    <s v="Prompt: How did your service contribute to better understanding of:&lt;br&gt;&lt;br&gt;1. Advocacy Skills&lt;br&gt;2. Designing a Solution&lt;br&gt;3. Empathy&lt;br&gt;4. Exploring Purpose&lt;br&gt;5.  Real World Experience Response: I had the experience of helping organize an event and satisfying the needs of people who attended the event by making popcorn, cleaning up, preparing for the event, and passing around water."/>
    <s v="LHUMC TRUNK-OR-TREAT"/>
    <x v="2"/>
    <s v="2022"/>
  </r>
  <r>
    <x v="216"/>
    <s v="THS Class of 2025"/>
    <x v="2"/>
    <n v="3"/>
    <x v="2"/>
    <d v="2022-12-17T00:00:00"/>
    <m/>
    <s v="Prompt: How did your service contribute to better understanding of:&lt;br&gt;&lt;br&gt;1. Advocacy Skills&lt;br&gt;2. Designing a Solution&lt;br&gt;3. Empathy&lt;br&gt;4. Exploring Purpose&lt;br&gt;5.  Real World Experience Response: As a service coordinator in Troop 890, I organized a good drive for the Texas Food Bank. This involved doing research on the most needed items and locations where I could drop off the food. I first created a flyer that was send around via email and send out a reminder or my troop. After I loaded donated items into my car, I sorted them into different food categories and dropped them off at a local pantry. This process provided me with a real world experience where I had to utilize my leadership skills."/>
    <s v="Boy Scouts of America"/>
    <x v="2"/>
    <s v="2022"/>
  </r>
  <r>
    <x v="216"/>
    <s v="THS Class of 2025"/>
    <x v="2"/>
    <n v="2"/>
    <x v="2"/>
    <d v="2022-12-17T00:00:00"/>
    <m/>
    <s v="Prompt: How did your service contribute to better understanding of:&lt;br&gt;&lt;br&gt;1. Advocacy Skills&lt;br&gt;2. Designing a Solution&lt;br&gt;3. Empathy&lt;br&gt;4. Exploring Purpose&lt;br&gt;5.  Real World Experience Response: By running a freshman service project, I was able to use my leadership skills to give instructions about how to create cards for medical staff. I also laid out materials on a table."/>
    <s v="Hockaday"/>
    <x v="2"/>
    <s v="2022"/>
  </r>
  <r>
    <x v="217"/>
    <s v="THS Class of 2025"/>
    <x v="2"/>
    <n v="6"/>
    <x v="2"/>
    <d v="2023-05-21T00:00:00"/>
    <m/>
    <s v="Prompt: How did your service contribute to better understanding of:&lt;br&gt;&lt;br&gt;1. Advocacy Skills&lt;br&gt;2. Designing a Solution&lt;br&gt;3. Empathy&lt;br&gt;4. Exploring Purpose&lt;br&gt;5.  Real World Experience Response: This contributed to my understanding of real world experience by helping me understand what occurs in a courtroom. It helped me prepare for when I will have to do jury duty as an adult and helped me understand what others go through."/>
    <s v="Plano Teen Court"/>
    <x v="2"/>
    <s v="2023"/>
  </r>
  <r>
    <x v="218"/>
    <s v="THS Class of 2025"/>
    <x v="2"/>
    <n v="1.5"/>
    <x v="2"/>
    <d v="2022-09-29T00:00:00"/>
    <m/>
    <s v="Prompt: How did your service contribute to better understanding of:&lt;br&gt;&lt;br&gt;1. Advocacy Skills&lt;br&gt;2. Designing a Solution&lt;br&gt;3. Empathy&lt;br&gt;4. Exploring Purpose&lt;br&gt;5.  Real World Experience Response: We ran marcus mart which is a food pantry for underprivileged students at Marcus Elementary. We restocked shelves, interacted with families, and cleaned the space. It was a very gratifying experience because all the people were very kind and thankful, even when we struggled a bit with our spanish skills"/>
    <s v="Marcus Mart"/>
    <x v="2"/>
    <s v="2022"/>
  </r>
  <r>
    <x v="218"/>
    <s v="THS Class of 2025"/>
    <x v="2"/>
    <n v="2"/>
    <x v="2"/>
    <d v="2022-11-18T00:00:00"/>
    <m/>
    <s v="Prompt: How did your service contribute to better understanding of:&lt;br&gt;&lt;br&gt;1. Advocacy Skills&lt;br&gt;2. Designing a Solution&lt;br&gt;3. Empathy&lt;br&gt;4. Exploring Purpose&lt;br&gt;5.  Real World Experience Response: We volunteered at a fundraiser bake sale at the cistercian school and interacted with all the people who came to buy sweets."/>
    <s v="Cistercian"/>
    <x v="2"/>
    <s v="2022"/>
  </r>
  <r>
    <x v="218"/>
    <s v="THS Class of 2025"/>
    <x v="2"/>
    <n v="7"/>
    <x v="2"/>
    <d v="2023-01-16T00:00:00"/>
    <m/>
    <s v="Prompt: How did your service contribute to better understanding of:&lt;br&gt;&lt;br&gt;1. Advocacy Skills&lt;br&gt;2. Designing a Solution&lt;br&gt;3. Empathy&lt;br&gt;4. Exploring Purpose&lt;br&gt;5.  Real World Experience Response: I helped out at a MLK day gymnastics camp. I spent the day interacting with all the kids and the other coaches. It gave me real world experience because I had to work with/ spot all the kids and had a lot of responsibilities as a counselor"/>
    <s v="JCC of Dallas"/>
    <x v="2"/>
    <s v="2023"/>
  </r>
  <r>
    <x v="74"/>
    <s v="THS Class of 2025"/>
    <x v="2"/>
    <n v="3"/>
    <x v="2"/>
    <d v="2023-01-05T00:00:00"/>
    <m/>
    <s v="Prompt: How did your service contribute to better understanding of:&lt;br&gt;&lt;br&gt;1. Advocacy Skills&lt;br&gt;2. Designing a Solution&lt;br&gt;3. Empathy&lt;br&gt;4. Exploring Purpose&lt;br&gt;5.  Real World Experience Response: we did work to help our the elementary school"/>
    <s v="X-Day activities"/>
    <x v="2"/>
    <s v="2023"/>
  </r>
  <r>
    <x v="219"/>
    <s v="THS Class of 2025"/>
    <x v="2"/>
    <n v="1"/>
    <x v="2"/>
    <d v="2022-09-13T00:00:00"/>
    <m/>
    <s v="Prompt: How did your service contribute to better understanding of:&lt;br&gt;&lt;br&gt;1. Advocacy Skills&lt;br&gt;2. Designing a Solution&lt;br&gt;3. Empathy&lt;br&gt;4. Exploring Purpose&lt;br&gt;5.  Real World Experience Response: I got to design a poster for US parents night convincing eligible parents to vote in the elections."/>
    <s v="Gov (D) Period Class- Work w/ the League of Women Voters"/>
    <x v="2"/>
    <s v="2022"/>
  </r>
  <r>
    <x v="310"/>
    <s v="THS Class of 2025"/>
    <x v="2"/>
    <n v="15"/>
    <x v="2"/>
    <d v="2022-09-10T00:00:00"/>
    <m/>
    <s v="Prompt: How did your service contribute to better understanding of:&lt;br&gt;&lt;br&gt;1. Advocacy Skills&lt;br&gt;2. Designing a Solution&lt;br&gt;3. Empathy&lt;br&gt;4. Exploring Purpose&lt;br&gt;5.  Real World Experience Response: I volunteered at a dance camp."/>
    <s v="Texas Ballet Theater"/>
    <x v="2"/>
    <s v="2022"/>
  </r>
  <r>
    <x v="220"/>
    <s v="THS Class of 2025"/>
    <x v="2"/>
    <n v="3"/>
    <x v="2"/>
    <d v="2022-11-15T00:00:00"/>
    <m/>
    <s v="Prompt: How did your service contribute to better understanding of:&lt;br&gt;&lt;br&gt;1. Advocacy Skills&lt;br&gt;2. Designing a Solution&lt;br&gt;3. Empathy&lt;br&gt;4. Exploring Purpose&lt;br&gt;5.  Real World Experience Response: we were beautifying the northaven trail by adding a rest spot in the real world"/>
    <s v="girl scouts dallas"/>
    <x v="2"/>
    <s v="2022"/>
  </r>
  <r>
    <x v="75"/>
    <s v="THS Class of 2025"/>
    <x v="2"/>
    <n v="2"/>
    <x v="2"/>
    <d v="2022-10-19T00:00:00"/>
    <m/>
    <s v="Prompt: How did your service contribute to better understanding of:&lt;br&gt;&lt;br&gt;1. Advocacy Skills&lt;br&gt;2. Designing a Solution&lt;br&gt;3. Empathy&lt;br&gt;4. Exploring Purpose&lt;br&gt;5.  Real World Experience Response: The Hockaday class of 25 picked up trash around Bachman lake. I learned that we need to respect our environment and not litter because that can impact the ecosystem."/>
    <s v="Hockaday"/>
    <x v="2"/>
    <s v="2022"/>
  </r>
  <r>
    <x v="75"/>
    <s v="THS Class of 2025"/>
    <x v="2"/>
    <n v="1.5"/>
    <x v="2"/>
    <d v="2022-12-02T00:00:00"/>
    <m/>
    <s v="Prompt: How did your service contribute to better understanding of:&lt;br&gt;&lt;br&gt;1. Advocacy Skills&lt;br&gt;2. Designing a Solution&lt;br&gt;3. Empathy&lt;br&gt;4. Exploring Purpose&lt;br&gt;5.  Real World Experience Response: Tutored kids at Marcus Elementary and helped them with math."/>
    <s v="Marcus Tutoring"/>
    <x v="2"/>
    <s v="2022"/>
  </r>
  <r>
    <x v="75"/>
    <s v="THS Class of 2025"/>
    <x v="2"/>
    <n v="3"/>
    <x v="2"/>
    <d v="2023-03-31T00:00:00"/>
    <m/>
    <s v="Prompt: How did your service contribute to better understanding of:&lt;br&gt;&lt;br&gt;1. Advocacy Skills&lt;br&gt;2. Designing a Solution&lt;br&gt;3. Empathy&lt;br&gt;4. Exploring Purpose&lt;br&gt;5.  Real World Experience Response: We helped guests find their seats and collected donations for the organization. We also learned about the NCJW organization."/>
    <s v="NCJW luncheon"/>
    <x v="2"/>
    <s v="2023"/>
  </r>
  <r>
    <x v="75"/>
    <s v="THS Class of 2025"/>
    <x v="2"/>
    <n v="3"/>
    <x v="2"/>
    <d v="2023-05-13T00:00:00"/>
    <m/>
    <s v="Prompt: How did your service contribute to better understanding of:&lt;br&gt;&lt;br&gt;1. Advocacy Skills&lt;br&gt;2. Designing a Solution&lt;br&gt;3. Empathy&lt;br&gt;4. Exploring Purpose&lt;br&gt;5.  Real World Experience Response: We played volleyball and other sports with young kids. We also did face paint and it was amazing to see the smiles on their faces!"/>
    <s v="Rae's Hope"/>
    <x v="2"/>
    <s v="2023"/>
  </r>
  <r>
    <x v="76"/>
    <s v="THS Class of 2025"/>
    <x v="2"/>
    <n v="3.8"/>
    <x v="2"/>
    <d v="2022-10-01T00:00:00"/>
    <m/>
    <m/>
    <s v="3959 Northaven Rd, Dallas, TX 75229"/>
    <x v="2"/>
    <s v="2022"/>
  </r>
  <r>
    <x v="76"/>
    <s v="THS Class of 2025"/>
    <x v="2"/>
    <n v="10"/>
    <x v="2"/>
    <d v="2022-09-17T00:00:00"/>
    <m/>
    <s v="Prompt: How did your service contribute to better understanding of:&lt;br&gt;&lt;br&gt;1. Advocacy Skills&lt;br&gt;2. Designing a Solution&lt;br&gt;3. Empathy&lt;br&gt;4. Exploring Purpose&lt;br&gt;5.  Real World Experience Response: I helped teach people who to get in contact with if they are struggling with thier mental health."/>
    <s v="Jack and Jill of America"/>
    <x v="2"/>
    <s v="2022"/>
  </r>
  <r>
    <x v="76"/>
    <s v="THS Class of 2025"/>
    <x v="2"/>
    <n v="1"/>
    <x v="2"/>
    <d v="2022-11-16T00:00:00"/>
    <m/>
    <s v="Prompt: How did your service contribute to better understanding of:&lt;br&gt;&lt;br&gt;1. Advocacy Skills&lt;br&gt;2. Designing a Solution&lt;br&gt;3. Empathy&lt;br&gt;4. Exploring Purpose&lt;br&gt;5.  Real World Experience Response: I planned a fundraiser"/>
    <s v="Jack and Jill of America"/>
    <x v="2"/>
    <s v="2022"/>
  </r>
  <r>
    <x v="76"/>
    <s v="THS Class of 2025"/>
    <x v="2"/>
    <n v="1"/>
    <x v="2"/>
    <d v="2022-11-28T00:00:00"/>
    <m/>
    <s v="Prompt: How did your service contribute to better understanding of:&lt;br&gt;&lt;br&gt;1. Advocacy Skills&lt;br&gt;2. Designing a Solution&lt;br&gt;3. Empathy&lt;br&gt;4. Exploring Purpose&lt;br&gt;5.  Real World Experience Response: I helped a girl learn reading comprehension skills"/>
    <s v="Reading Partners"/>
    <x v="2"/>
    <s v="2022"/>
  </r>
  <r>
    <x v="76"/>
    <s v="THS Class of 2025"/>
    <x v="2"/>
    <n v="1"/>
    <x v="2"/>
    <d v="2022-12-07T00:00:00"/>
    <m/>
    <s v="Prompt: How did your service contribute to better understanding of:&lt;br&gt;&lt;br&gt;1. Advocacy Skills&lt;br&gt;2. Designing a Solution&lt;br&gt;3. Empathy&lt;br&gt;4. Exploring Purpose&lt;br&gt;5.  Real World Experience Response: I helped organize books for kids."/>
    <s v="Nathan Adams EL"/>
    <x v="2"/>
    <s v="2022"/>
  </r>
  <r>
    <x v="76"/>
    <s v="THS Class of 2025"/>
    <x v="2"/>
    <n v="1"/>
    <x v="2"/>
    <d v="2023-02-27T00:00:00"/>
    <m/>
    <s v="Prompt: How did your service contribute to better understanding of:&lt;br&gt;&lt;br&gt;1. Advocacy Skills&lt;br&gt;2. Designing a Solution&lt;br&gt;3. Empathy&lt;br&gt;4. Exploring Purpose&lt;br&gt;5.  Real World Experience Response: I helped a girl learn to read."/>
    <s v="Reading Partners"/>
    <x v="2"/>
    <s v="2023"/>
  </r>
  <r>
    <x v="302"/>
    <s v="THS Class of 2025"/>
    <x v="2"/>
    <n v="2"/>
    <x v="2"/>
    <d v="2022-10-19T00:00:00"/>
    <m/>
    <s v="Prompt: How did your service contribute to better understanding of:&lt;br&gt;&lt;br&gt;1. Advocacy Skills&lt;br&gt;2. Designing a Solution&lt;br&gt;3. Empathy&lt;br&gt;4. Exploring Purpose&lt;br&gt;5.  Real World Experience Response: We traveled to a nearby elementary school in North Dallas and taught the students the basics of fencing. We also taught them the rules and moves; many of my kids actually said they wanted to join a club after! It was a very heartwarming experience."/>
    <s v="Hockaday Fencing"/>
    <x v="2"/>
    <s v="2022"/>
  </r>
  <r>
    <x v="222"/>
    <s v="THS Class of 2025"/>
    <x v="2"/>
    <n v="4.5"/>
    <x v="2"/>
    <d v="2022-11-05T00:00:00"/>
    <m/>
    <s v="Prompt: How did your service contribute to better understanding of:&lt;br&gt;&lt;br&gt;1. Advocacy Skills&lt;br&gt;2. Designing a Solution&lt;br&gt;3. Empathy&lt;br&gt;4. Exploring Purpose&lt;br&gt;5.  Real World Experience Response: We installed our Silver Award project by adding plants and a path to our Welch Rd. site."/>
    <s v="Girl Scouts"/>
    <x v="2"/>
    <s v="2022"/>
  </r>
  <r>
    <x v="222"/>
    <s v="THS Class of 2025"/>
    <x v="2"/>
    <n v="3"/>
    <x v="2"/>
    <d v="2022-11-18T00:00:00"/>
    <m/>
    <s v="Prompt: How did your service contribute to better understanding of:&lt;br&gt;&lt;br&gt;1. Advocacy Skills&lt;br&gt;2. Designing a Solution&lt;br&gt;3. Empathy&lt;br&gt;4. Exploring Purpose&lt;br&gt;5.  Real World Experience Response: we sold baked goods to benefit a small nonprofit with a mission to educate young men"/>
    <s v="Cistercian"/>
    <x v="2"/>
    <s v="2022"/>
  </r>
  <r>
    <x v="222"/>
    <s v="THS Class of 2025"/>
    <x v="2"/>
    <n v="3.2"/>
    <x v="2"/>
    <d v="2022-12-03T00:00:00"/>
    <m/>
    <s v="Prompt: How did your service contribute to better understanding of:&lt;br&gt;&lt;br&gt;1. Advocacy Skills&lt;br&gt;2. Designing a Solution&lt;br&gt;3. Empathy&lt;br&gt;4. Exploring Purpose&lt;br&gt;5.  Real World Experience Response: we unloaded and sorted 2 trucks of gifts"/>
    <s v="Salvation Army"/>
    <x v="2"/>
    <s v="2022"/>
  </r>
  <r>
    <x v="222"/>
    <s v="THS Class of 2025"/>
    <x v="2"/>
    <n v="3"/>
    <x v="2"/>
    <d v="2022-12-16T00:00:00"/>
    <m/>
    <s v="Prompt: How did your service contribute to better understanding of:&lt;br&gt;&lt;br&gt;1. Advocacy Skills&lt;br&gt;2. Designing a Solution&lt;br&gt;3. Empathy&lt;br&gt;4. Exploring Purpose&lt;br&gt;5.  Real World Experience Response: i read to a prek class and helped with the garden at cochran elementary"/>
    <s v="hockaday day of service"/>
    <x v="2"/>
    <s v="2022"/>
  </r>
  <r>
    <x v="77"/>
    <s v="THS Class of 2025"/>
    <x v="2"/>
    <n v="0.5"/>
    <x v="2"/>
    <d v="2022-11-15T00:00:00"/>
    <m/>
    <s v="Prompt: How did your service contribute to better understanding of:&lt;br&gt;&lt;br&gt;1. Advocacy Skills&lt;br&gt;2. Designing a Solution&lt;br&gt;3. Empathy&lt;br&gt;4. Exploring Purpose&lt;br&gt;5.  Real World Experience Response: Today I learned how I can use my coding skills to help others in my community"/>
    <s v="Girls Who Code"/>
    <x v="2"/>
    <s v="2022"/>
  </r>
  <r>
    <x v="77"/>
    <s v="THS Class of 2025"/>
    <x v="2"/>
    <n v="3"/>
    <x v="2"/>
    <d v="2022-12-16T00:00:00"/>
    <m/>
    <s v="Prompt: How did your service contribute to better understanding of:&lt;br&gt;&lt;br&gt;1. Advocacy Skills&lt;br&gt;2. Designing a Solution&lt;br&gt;3. Empathy&lt;br&gt;4. Exploring Purpose&lt;br&gt;5.  Real World Experience Response: I helped redo the garden so that the kids could better use the outdoor classrooms"/>
    <s v="United to Learn"/>
    <x v="2"/>
    <s v="2022"/>
  </r>
  <r>
    <x v="77"/>
    <s v="THS Class of 2025"/>
    <x v="2"/>
    <n v="2"/>
    <x v="2"/>
    <d v="2023-01-24T00:00:00"/>
    <m/>
    <s v="Prompt: How did your service contribute to better understanding of:&lt;br&gt;&lt;br&gt;1. Advocacy Skills&lt;br&gt;2. Designing a Solution&lt;br&gt;3. Empathy&lt;br&gt;4. Exploring Purpose&lt;br&gt;5.  Real World Experience Response: I helped second graders at Anne Frank Elementary School learn how to code using Scratch Jr."/>
    <s v="Girls Who Code"/>
    <x v="2"/>
    <s v="2023"/>
  </r>
  <r>
    <x v="77"/>
    <s v="THS Class of 2025"/>
    <x v="2"/>
    <n v="4"/>
    <x v="2"/>
    <d v="2023-02-04T00:00:00"/>
    <m/>
    <s v="Prompt: How did your service contribute to better understanding of:&lt;br&gt;&lt;br&gt;1. Advocacy Skills&lt;br&gt;2. Designing a Solution&lt;br&gt;3. Empathy&lt;br&gt;4. Exploring Purpose&lt;br&gt;5.  Real World Experience Response: I ball kidded for a pro tennis tournament to help the players and the overall experience of the tennis match"/>
    <s v="Dallas open"/>
    <x v="2"/>
    <s v="2023"/>
  </r>
  <r>
    <x v="77"/>
    <s v="THS Class of 2025"/>
    <x v="2"/>
    <n v="5"/>
    <x v="2"/>
    <d v="2023-02-11T00:00:00"/>
    <m/>
    <s v="Prompt: How did your service contribute to better understanding of:&lt;br&gt;&lt;br&gt;1. Advocacy Skills&lt;br&gt;2. Designing a Solution&lt;br&gt;3. Empathy&lt;br&gt;4. Exploring Purpose&lt;br&gt;5.  Real World Experience Response: I was on court ball kidding for professional tennis players at an ATP tournament."/>
    <s v="Dallas Open"/>
    <x v="2"/>
    <s v="2023"/>
  </r>
  <r>
    <x v="77"/>
    <s v="THS Class of 2025"/>
    <x v="2"/>
    <n v="7.5"/>
    <x v="2"/>
    <d v="2023-02-12T00:00:00"/>
    <m/>
    <s v="Prompt: How did your service contribute to better understanding of:&lt;br&gt;&lt;br&gt;1. Advocacy Skills&lt;br&gt;2. Designing a Solution&lt;br&gt;3. Empathy&lt;br&gt;4. Exploring Purpose&lt;br&gt;5.  Real World Experience Response: I ball kidded for professional tennis players at the finals of the Dallas Open. I was able to help the match run more smoothly."/>
    <s v="Dallas Open"/>
    <x v="2"/>
    <s v="2023"/>
  </r>
  <r>
    <x v="77"/>
    <s v="THS Class of 2025"/>
    <x v="2"/>
    <n v="3.5"/>
    <x v="2"/>
    <d v="2023-04-01T00:00:00"/>
    <m/>
    <s v="Prompt: How did your service contribute to better understanding of:&lt;br&gt;&lt;br&gt;1. Advocacy Skills&lt;br&gt;2. Designing a Solution&lt;br&gt;3. Empathy&lt;br&gt;4. Exploring Purpose&lt;br&gt;5.  Real World Experience Response: I taught tennis to autistic children, teaching my passions to underprivileged children."/>
    <s v="ACEing Autism"/>
    <x v="2"/>
    <s v="2023"/>
  </r>
  <r>
    <x v="77"/>
    <s v="THS Class of 2025"/>
    <x v="2"/>
    <n v="3.5"/>
    <x v="2"/>
    <d v="2023-03-25T00:00:00"/>
    <m/>
    <s v="Prompt: How did your service contribute to better understanding of:&lt;br&gt;&lt;br&gt;1. Advocacy Skills&lt;br&gt;2. Designing a Solution&lt;br&gt;3. Empathy&lt;br&gt;4. Exploring Purpose&lt;br&gt;5.  Real World Experience Response: I helped autistic kids learn how to play tennis, one of my passions."/>
    <s v="ACEing Autism"/>
    <x v="2"/>
    <s v="2023"/>
  </r>
  <r>
    <x v="77"/>
    <s v="THS Class of 2025"/>
    <x v="2"/>
    <n v="12"/>
    <x v="2"/>
    <d v="2023-04-21T00:00:00"/>
    <m/>
    <s v="Prompt: How did your service contribute to better understanding of:&lt;br&gt;&lt;br&gt;1. Advocacy Skills&lt;br&gt;2. Designing a Solution&lt;br&gt;3. Empathy&lt;br&gt;4. Exploring Purpose&lt;br&gt;5.  Real World Experience Response: I set up partnerships with organizations and shipped out tennis equipment to underserved areas."/>
    <s v="Second Serve"/>
    <x v="2"/>
    <s v="2023"/>
  </r>
  <r>
    <x v="77"/>
    <s v="THS Class of 2025"/>
    <x v="2"/>
    <n v="3"/>
    <x v="2"/>
    <d v="2022-12-31T00:00:00"/>
    <m/>
    <s v="Prompt: How did your service contribute to better understanding of:&lt;br&gt;&lt;br&gt;1. Advocacy Skills&lt;br&gt;2. Designing a Solution&lt;br&gt;3. Empathy&lt;br&gt;4. Exploring Purpose&lt;br&gt;5.  Real World Experience Response: I helped to collect donated clothes at the Food Lounge, in partnership with the Clothing Donation Drive."/>
    <s v="The Food Lounge, Dallas"/>
    <x v="2"/>
    <s v="2022"/>
  </r>
  <r>
    <x v="78"/>
    <s v="THS Class of 2025"/>
    <x v="2"/>
    <n v="2"/>
    <x v="2"/>
    <d v="2022-09-18T00:00:00"/>
    <m/>
    <s v="Prompt: How did your service contribute to better understanding of:&lt;br&gt;&lt;br&gt;1. Advocacy Skills&lt;br&gt;2. Designing a Solution&lt;br&gt;3. Empathy&lt;br&gt;4. Exploring Purpose&lt;br&gt;5.  Real World Experience Response: We had a chapter meeting where we worked on out social impact plans for the rest of the school year."/>
    <s v="National Charity League Inc"/>
    <x v="2"/>
    <s v="2022"/>
  </r>
  <r>
    <x v="78"/>
    <s v="THS Class of 2025"/>
    <x v="2"/>
    <n v="2.5"/>
    <x v="2"/>
    <d v="2022-10-01T00:00:00"/>
    <m/>
    <s v="Prompt: How did your service contribute to better understanding of:&lt;br&gt;&lt;br&gt;1. Advocacy Skills&lt;br&gt;2. Designing a Solution&lt;br&gt;3. Empathy&lt;br&gt;4. Exploring Purpose&lt;br&gt;5.  Real World Experience Response: With student council, I volunteered to help organize and set up the the student council mixer at Hockaday for St. Marks, Cistercian, and Hockaday."/>
    <s v="The Hockaday School"/>
    <x v="2"/>
    <s v="2022"/>
  </r>
  <r>
    <x v="78"/>
    <s v="THS Class of 2025"/>
    <x v="2"/>
    <n v="2"/>
    <x v="2"/>
    <d v="2022-10-15T00:00:00"/>
    <m/>
    <s v="Prompt: How did your service contribute to better understanding of:&lt;br&gt;&lt;br&gt;1. Advocacy Skills&lt;br&gt;2. Designing a Solution&lt;br&gt;3. Empathy&lt;br&gt;4. Exploring Purpose&lt;br&gt;5.  Real World Experience Response: With form II st marks and hockaday we went to Bachman lake and cleaned up trash for two hours."/>
    <s v="The City of Dallas"/>
    <x v="2"/>
    <s v="2022"/>
  </r>
  <r>
    <x v="78"/>
    <s v="THS Class of 2025"/>
    <x v="2"/>
    <n v="0.5"/>
    <x v="2"/>
    <d v="2022-10-20T00:00:00"/>
    <m/>
    <s v="Prompt: How did your service contribute to better understanding of:&lt;br&gt;&lt;br&gt;1. Advocacy Skills&lt;br&gt;2. Designing a Solution&lt;br&gt;3. Empathy&lt;br&gt;4. Exploring Purpose&lt;br&gt;5.  Real World Experience Response: I had my first feeding the need meeting today where we learned about the opportunities that are going to be offered this year."/>
    <s v="Feeding the Need"/>
    <x v="2"/>
    <s v="2022"/>
  </r>
  <r>
    <x v="78"/>
    <s v="THS Class of 2025"/>
    <x v="2"/>
    <n v="3"/>
    <x v="2"/>
    <d v="2022-11-19T00:00:00"/>
    <m/>
    <s v="Prompt: How did your service contribute to better understanding of:&lt;br&gt;&lt;br&gt;1. Advocacy Skills&lt;br&gt;2. Designing a Solution&lt;br&gt;3. Empathy&lt;br&gt;4. Exploring Purpose&lt;br&gt;5.  Real World Experience Response: With form II, we spent the morning packaging food with st marks. It was a great experience where we made emergency kits and organized food."/>
    <s v="Crossroads Community Services"/>
    <x v="2"/>
    <s v="2022"/>
  </r>
  <r>
    <x v="78"/>
    <s v="THS Class of 2025"/>
    <x v="2"/>
    <n v="2.5"/>
    <x v="2"/>
    <d v="2022-12-16T00:00:00"/>
    <m/>
    <s v="Prompt: How did your service contribute to better understanding of:&lt;br&gt;&lt;br&gt;1. Advocacy Skills&lt;br&gt;2. Designing a Solution&lt;br&gt;3. Empathy&lt;br&gt;4. Exploring Purpose&lt;br&gt;5.  Real World Experience Response: We had an opportunity to go and garden for Cochran Elementary. It was our form service activity and was a great time!"/>
    <s v="United to Learn"/>
    <x v="2"/>
    <s v="2022"/>
  </r>
  <r>
    <x v="78"/>
    <s v="THS Class of 2025"/>
    <x v="2"/>
    <n v="1"/>
    <x v="2"/>
    <d v="2023-01-15T00:00:00"/>
    <m/>
    <s v="Prompt: How did your service contribute to better understanding of:&lt;br&gt;&lt;br&gt;1. Advocacy Skills&lt;br&gt;2. Designing a Solution&lt;br&gt;3. Empathy&lt;br&gt;4. Exploring Purpose&lt;br&gt;5.  Real World Experience Response: With our NCL chapter, we collected donations for the North Texas Food bank."/>
    <s v="The North Texas Food Bank"/>
    <x v="2"/>
    <s v="2023"/>
  </r>
  <r>
    <x v="78"/>
    <s v="THS Class of 2025"/>
    <x v="2"/>
    <n v="1"/>
    <x v="2"/>
    <d v="2023-03-22T00:00:00"/>
    <m/>
    <s v="Prompt: How did your service contribute to better understanding of:&lt;br&gt;&lt;br&gt;1. Advocacy Skills&lt;br&gt;2. Designing a Solution&lt;br&gt;3. Empathy&lt;br&gt;4. Exploring Purpose&lt;br&gt;5.  Real World Experience Response: I listened to the zoo social impact pitches in the terrace."/>
    <s v="Zoo Impact Class"/>
    <x v="2"/>
    <s v="2023"/>
  </r>
  <r>
    <x v="78"/>
    <s v="THS Class of 2025"/>
    <x v="2"/>
    <n v="1"/>
    <x v="2"/>
    <d v="2023-05-04T00:00:00"/>
    <m/>
    <s v="Prompt: How did your service contribute to better understanding of:&lt;br&gt;&lt;br&gt;1. Advocacy Skills&lt;br&gt;2. Designing a Solution&lt;br&gt;3. Empathy&lt;br&gt;4. Exploring Purpose&lt;br&gt;5.  Real World Experience Response: I had a leadership meeting for national Charity league."/>
    <s v="National Charity League"/>
    <x v="2"/>
    <s v="2023"/>
  </r>
  <r>
    <x v="79"/>
    <s v="THS Class of 2025"/>
    <x v="2"/>
    <n v="3"/>
    <x v="2"/>
    <d v="2022-12-16T00:00:00"/>
    <m/>
    <s v="Prompt: How did your service contribute to better understanding of:&lt;br&gt;&lt;br&gt;1. Advocacy Skills&lt;br&gt;2. Designing a Solution&lt;br&gt;3. Empathy&lt;br&gt;4. Exploring Purpose&lt;br&gt;5.  Real World Experience Response: We helped the students and faculty at Cochren Elementary with different things. We helped them set up an outdoor learning space, revived their garden, and delivered coffee to teachers."/>
    <s v="United to Learn"/>
    <x v="2"/>
    <s v="2022"/>
  </r>
  <r>
    <x v="79"/>
    <s v="THS Class of 2025"/>
    <x v="2"/>
    <n v="6.6"/>
    <x v="2"/>
    <d v="2023-05-13T00:00:00"/>
    <m/>
    <s v="Prompt: How did your service contribute to better understanding of:&lt;br&gt;&lt;br&gt;1. Advocacy Skills&lt;br&gt;2. Designing a Solution&lt;br&gt;3. Empathy&lt;br&gt;4. Exploring Purpose&lt;br&gt;5.  Real World Experience Response: We helped kids explore their fitness passions"/>
    <s v="Juanita Craft Recreation Center"/>
    <x v="2"/>
    <s v="2023"/>
  </r>
  <r>
    <x v="80"/>
    <s v="THS Class of 2025"/>
    <x v="2"/>
    <n v="1"/>
    <x v="2"/>
    <d v="2022-10-27T00:00:00"/>
    <m/>
    <s v="Prompt: How did your service contribute to better understanding of:&lt;br&gt;&lt;br&gt;1. Advocacy Skills&lt;br&gt;2. Designing a Solution&lt;br&gt;3. Empathy&lt;br&gt;4. Exploring Purpose&lt;br&gt;5.  Real World Experience Response: I am teaching a little girl how to read!"/>
    <s v="Reading Partners"/>
    <x v="2"/>
    <s v="2022"/>
  </r>
  <r>
    <x v="80"/>
    <s v="THS Class of 2025"/>
    <x v="2"/>
    <n v="1"/>
    <x v="2"/>
    <d v="2022-11-03T00:00:00"/>
    <m/>
    <s v="Prompt: How did your service contribute to better understanding of:&lt;br&gt;&lt;br&gt;1. Advocacy Skills&lt;br&gt;2. Designing a Solution&lt;br&gt;3. Empathy&lt;br&gt;4. Exploring Purpose&lt;br&gt;5.  Real World Experience Response: teaching a little girl to read!"/>
    <s v="Reading Partners"/>
    <x v="2"/>
    <s v="2022"/>
  </r>
  <r>
    <x v="80"/>
    <s v="THS Class of 2025"/>
    <x v="2"/>
    <n v="1"/>
    <x v="2"/>
    <d v="2022-11-17T00:00:00"/>
    <m/>
    <s v="Prompt: How did your service contribute to better understanding of:&lt;br&gt;&lt;br&gt;1. Advocacy Skills&lt;br&gt;2. Designing a Solution&lt;br&gt;3. Empathy&lt;br&gt;4. Exploring Purpose&lt;br&gt;5.  Real World Experience Response: I am helping a girl learn how to read!"/>
    <s v="Reading Partners"/>
    <x v="2"/>
    <s v="2022"/>
  </r>
  <r>
    <x v="80"/>
    <s v="THS Class of 2025"/>
    <x v="2"/>
    <n v="1"/>
    <x v="2"/>
    <d v="2022-12-01T00:00:00"/>
    <m/>
    <s v="Prompt: How did your service contribute to better understanding of:&lt;br&gt;&lt;br&gt;1. Advocacy Skills&lt;br&gt;2. Designing a Solution&lt;br&gt;3. Empathy&lt;br&gt;4. Exploring Purpose&lt;br&gt;5.  Real World Experience Response: I am teaching a young girl to read!"/>
    <s v="Reading Partners"/>
    <x v="2"/>
    <s v="2022"/>
  </r>
  <r>
    <x v="80"/>
    <s v="THS Class of 2025"/>
    <x v="2"/>
    <n v="1"/>
    <x v="2"/>
    <d v="2023-01-12T00:00:00"/>
    <m/>
    <s v="Prompt: How did your service contribute to better understanding of:&lt;br&gt;&lt;br&gt;1. Advocacy Skills&lt;br&gt;2. Designing a Solution&lt;br&gt;3. Empathy&lt;br&gt;4. Exploring Purpose&lt;br&gt;5.  Real World Experience Response: I am teaching a little girl how to read!"/>
    <s v="Reading Partners"/>
    <x v="2"/>
    <s v="2023"/>
  </r>
  <r>
    <x v="80"/>
    <s v="THS Class of 2025"/>
    <x v="2"/>
    <n v="1"/>
    <x v="2"/>
    <d v="2023-01-19T00:00:00"/>
    <m/>
    <s v="Prompt: How did your service contribute to better understanding of:&lt;br&gt;&lt;br&gt;1. Advocacy Skills&lt;br&gt;2. Designing a Solution&lt;br&gt;3. Empathy&lt;br&gt;4. Exploring Purpose&lt;br&gt;5.  Real World Experience Response: I am teaching a young girl to read!"/>
    <s v="Reading Partners"/>
    <x v="2"/>
    <s v="2023"/>
  </r>
  <r>
    <x v="80"/>
    <s v="THS Class of 2025"/>
    <x v="2"/>
    <n v="1"/>
    <x v="2"/>
    <d v="2023-01-26T00:00:00"/>
    <m/>
    <s v="Prompt: How did your service contribute to better understanding of:&lt;br&gt;&lt;br&gt;1. Advocacy Skills&lt;br&gt;2. Designing a Solution&lt;br&gt;3. Empathy&lt;br&gt;4. Exploring Purpose&lt;br&gt;5.  Real World Experience Response: i am teaching a little girl to read!"/>
    <s v="Reading Partners"/>
    <x v="2"/>
    <s v="2023"/>
  </r>
  <r>
    <x v="80"/>
    <s v="THS Class of 2025"/>
    <x v="2"/>
    <n v="1"/>
    <x v="2"/>
    <d v="2023-02-16T00:00:00"/>
    <m/>
    <s v="Prompt: How did your service contribute to better understanding of:&lt;br&gt;&lt;br&gt;1. Advocacy Skills&lt;br&gt;2. Designing a Solution&lt;br&gt;3. Empathy&lt;br&gt;4. Exploring Purpose&lt;br&gt;5.  Real World Experience Response: teaching a little girl to read"/>
    <s v="Reading Partners"/>
    <x v="2"/>
    <s v="2023"/>
  </r>
  <r>
    <x v="80"/>
    <s v="THS Class of 2025"/>
    <x v="2"/>
    <n v="1"/>
    <x v="2"/>
    <d v="2023-02-23T00:00:00"/>
    <m/>
    <s v="Prompt: How did your service contribute to better understanding of:&lt;br&gt;&lt;br&gt;1. Advocacy Skills&lt;br&gt;2. Designing a Solution&lt;br&gt;3. Empathy&lt;br&gt;4. Exploring Purpose&lt;br&gt;5.  Real World Experience Response: teaching a little girl to read!"/>
    <s v="Reading Partners"/>
    <x v="2"/>
    <s v="2023"/>
  </r>
  <r>
    <x v="80"/>
    <s v="THS Class of 2025"/>
    <x v="2"/>
    <n v="2"/>
    <x v="2"/>
    <d v="2023-03-22T00:00:00"/>
    <m/>
    <s v="Prompt: How did your service contribute to better understanding of:&lt;br&gt;&lt;br&gt;1. Advocacy Skills&lt;br&gt;2. Designing a Solution&lt;br&gt;3. Empathy&lt;br&gt;4. Exploring Purpose&lt;br&gt;5.  Real World Experience Response: I went with my Varsity Soccer Team and played soccer with kids from Foster Elementary"/>
    <s v="The Hockaday School"/>
    <x v="2"/>
    <s v="2023"/>
  </r>
  <r>
    <x v="80"/>
    <s v="THS Class of 2025"/>
    <x v="2"/>
    <n v="1"/>
    <x v="2"/>
    <d v="2023-03-23T00:00:00"/>
    <m/>
    <s v="Prompt: How did your service contribute to better understanding of:&lt;br&gt;&lt;br&gt;1. Advocacy Skills&lt;br&gt;2. Designing a Solution&lt;br&gt;3. Empathy&lt;br&gt;4. Exploring Purpose&lt;br&gt;5.  Real World Experience Response: teaching a girl to read!"/>
    <s v="Reading Partners"/>
    <x v="2"/>
    <s v="2023"/>
  </r>
  <r>
    <x v="80"/>
    <s v="THS Class of 2025"/>
    <x v="2"/>
    <n v="1"/>
    <x v="2"/>
    <d v="2023-03-30T00:00:00"/>
    <m/>
    <s v="Prompt: How did your service contribute to better understanding of:&lt;br&gt;&lt;br&gt;1. Advocacy Skills&lt;br&gt;2. Designing a Solution&lt;br&gt;3. Empathy&lt;br&gt;4. Exploring Purpose&lt;br&gt;5.  Real World Experience Response: tutoring a little girl!"/>
    <s v="Reading Partners"/>
    <x v="2"/>
    <s v="2023"/>
  </r>
  <r>
    <x v="81"/>
    <s v="THS Class of 2025"/>
    <x v="2"/>
    <n v="4"/>
    <x v="2"/>
    <d v="2023-01-05T00:00:00"/>
    <m/>
    <s v="Prompt: How did your service contribute to better understanding of:&lt;br&gt;&lt;br&gt;1. Advocacy Skills&lt;br&gt;2. Designing a Solution&lt;br&gt;3. Empathy&lt;br&gt;4. Exploring Purpose&lt;br&gt;5.  Real World Experience Response: We went to a school and helped redo their gardens. We also read stories to them and made ornaments."/>
    <s v="United To Learn"/>
    <x v="2"/>
    <s v="2023"/>
  </r>
  <r>
    <x v="82"/>
    <s v="THS Class of 2025"/>
    <x v="2"/>
    <n v="3"/>
    <x v="2"/>
    <d v="2023-01-05T00:00:00"/>
    <m/>
    <s v="Prompt: How did your service contribute to better understanding of:&lt;br&gt;&lt;br&gt;1. Advocacy Skills&lt;br&gt;2. Designing a Solution&lt;br&gt;3. Empathy&lt;br&gt;4. Exploring Purpose&lt;br&gt;5.  Real World Experience Response: we volunteered around campus to build some greenhouses and read to preschoolers"/>
    <s v="Nancy J. Cochran EL"/>
    <x v="2"/>
    <s v="2023"/>
  </r>
  <r>
    <x v="82"/>
    <s v="THS Class of 2025"/>
    <x v="2"/>
    <n v="1"/>
    <x v="2"/>
    <d v="2023-01-10T00:00:00"/>
    <m/>
    <s v="Prompt: How did your service contribute to better understanding of:&lt;br&gt;&lt;br&gt;1. Advocacy Skills&lt;br&gt;2. Designing a Solution&lt;br&gt;3. Empathy&lt;br&gt;4. Exploring Purpose&lt;br&gt;5.  Real World Experience Response: volunteered at wesley rankin community center and worked with kindergarteners"/>
    <s v="Wesley Rankin"/>
    <x v="2"/>
    <s v="2023"/>
  </r>
  <r>
    <x v="82"/>
    <s v="THS Class of 2025"/>
    <x v="2"/>
    <n v="1"/>
    <x v="2"/>
    <d v="2023-02-07T00:00:00"/>
    <m/>
    <s v="Prompt: How did your service contribute to better understanding of:&lt;br&gt;&lt;br&gt;1. Advocacy Skills&lt;br&gt;2. Designing a Solution&lt;br&gt;3. Empathy&lt;br&gt;4. Exploring Purpose&lt;br&gt;5.  Real World Experience Response: I helped kids at the Wesley Rankin Community Center with their homework."/>
    <s v="Wesley Rankin Community Center"/>
    <x v="2"/>
    <s v="2023"/>
  </r>
  <r>
    <x v="82"/>
    <s v="THS Class of 2025"/>
    <x v="2"/>
    <n v="1"/>
    <x v="2"/>
    <d v="2023-02-15T00:00:00"/>
    <m/>
    <s v="Prompt: How did your service contribute to better understanding of:&lt;br&gt;&lt;br&gt;1. Advocacy Skills&lt;br&gt;2. Designing a Solution&lt;br&gt;3. Empathy&lt;br&gt;4. Exploring Purpose&lt;br&gt;5.  Real World Experience Response: helped the community center with kindergarteners by playing games and reading with them"/>
    <s v="Wesley Rankin Community Center"/>
    <x v="2"/>
    <s v="2023"/>
  </r>
  <r>
    <x v="82"/>
    <s v="THS Class of 2025"/>
    <x v="2"/>
    <n v="1"/>
    <x v="2"/>
    <d v="2023-02-27T00:00:00"/>
    <m/>
    <s v="Prompt: How did your service contribute to better understanding of:&lt;br&gt;&lt;br&gt;1. Advocacy Skills&lt;br&gt;2. Designing a Solution&lt;br&gt;3. Empathy&lt;br&gt;4. Exploring Purpose&lt;br&gt;5.  Real World Experience Response: i helped 4th graders with their math homework and taught them how to do sudoku"/>
    <s v="Wesley Rankin Community Center"/>
    <x v="2"/>
    <s v="2023"/>
  </r>
  <r>
    <x v="82"/>
    <s v="THS Class of 2025"/>
    <x v="2"/>
    <n v="1"/>
    <x v="2"/>
    <d v="2023-03-07T00:00:00"/>
    <m/>
    <s v="Prompt: How did your service contribute to better understanding of:&lt;br&gt;&lt;br&gt;1. Advocacy Skills&lt;br&gt;2. Designing a Solution&lt;br&gt;3. Empathy&lt;br&gt;4. Exploring Purpose&lt;br&gt;5.  Real World Experience Response: i helped kids with their homework"/>
    <s v="Wesley Rankin Community Center"/>
    <x v="2"/>
    <s v="2023"/>
  </r>
  <r>
    <x v="82"/>
    <s v="THS Class of 2025"/>
    <x v="2"/>
    <n v="1"/>
    <x v="2"/>
    <d v="2023-04-03T00:00:00"/>
    <m/>
    <s v="Prompt: How did your service contribute to better understanding of:&lt;br&gt;&lt;br&gt;1. Advocacy Skills&lt;br&gt;2. Designing a Solution&lt;br&gt;3. Empathy&lt;br&gt;4. Exploring Purpose&lt;br&gt;5.  Real World Experience Response: helped children with their homework"/>
    <s v="Wesley Rankin Community Center"/>
    <x v="2"/>
    <s v="2023"/>
  </r>
  <r>
    <x v="303"/>
    <s v="THS Class of 2025"/>
    <x v="2"/>
    <n v="3"/>
    <x v="2"/>
    <d v="2022-12-16T00:00:00"/>
    <m/>
    <s v="Prompt: How did your service contribute to better understanding of:&lt;br&gt;&lt;br&gt;1. Advocacy Skills&lt;br&gt;2. Designing a Solution&lt;br&gt;3. Empathy&lt;br&gt;4. Exploring Purpose&lt;br&gt;5.  Real World Experience Response: We went to Cochran elementary and made cards for teachers and helped in the garden. We got to experience these things in a real world situation."/>
    <s v="Nancy J. Cochran EL"/>
    <x v="2"/>
    <s v="2022"/>
  </r>
  <r>
    <x v="83"/>
    <s v="THS Class of 2025"/>
    <x v="2"/>
    <n v="4"/>
    <x v="2"/>
    <d v="2022-09-11T00:00:00"/>
    <m/>
    <s v="Prompt: How did your service contribute to better understanding of:&lt;br&gt;&lt;br&gt;1. Advocacy Skills&lt;br&gt;2. Designing a Solution&lt;br&gt;3. Empathy&lt;br&gt;4. Exploring Purpose&lt;br&gt;5.  Real World Experience Response: I attended leadership board training and strung lacrosse sticks to be donated to lacrosse players in under-resourced areas."/>
    <s v="bridge lacrosse"/>
    <x v="2"/>
    <s v="2022"/>
  </r>
  <r>
    <x v="83"/>
    <s v="THS Class of 2025"/>
    <x v="2"/>
    <n v="3"/>
    <x v="2"/>
    <d v="2022-10-06T00:00:00"/>
    <m/>
    <s v="Prompt: How did your service contribute to better understanding of:&lt;br&gt;&lt;br&gt;1. Advocacy Skills&lt;br&gt;2. Designing a Solution&lt;br&gt;3. Empathy&lt;br&gt;4. Exploring Purpose&lt;br&gt;5.  Real World Experience Response: Serving food to people in need at austin street center"/>
    <s v="Austin Street Center"/>
    <x v="2"/>
    <s v="2022"/>
  </r>
  <r>
    <x v="83"/>
    <s v="THS Class of 2025"/>
    <x v="2"/>
    <n v="3"/>
    <x v="2"/>
    <d v="2022-11-06T00:00:00"/>
    <m/>
    <s v="Prompt: How did your service contribute to better understanding of:&lt;br&gt;&lt;br&gt;1. Advocacy Skills&lt;br&gt;2. Designing a Solution&lt;br&gt;3. Empathy&lt;br&gt;4. Exploring Purpose&lt;br&gt;5.  Real World Experience Response: see previous"/>
    <s v="Perot Museum"/>
    <x v="2"/>
    <s v="2022"/>
  </r>
  <r>
    <x v="83"/>
    <s v="THS Class of 2025"/>
    <x v="2"/>
    <n v="3"/>
    <x v="2"/>
    <d v="2022-11-19T00:00:00"/>
    <m/>
    <s v="Prompt: How did your service contribute to better understanding of:&lt;br&gt;&lt;br&gt;1. Advocacy Skills&lt;br&gt;2. Designing a Solution&lt;br&gt;3. Empathy&lt;br&gt;4. Exploring Purpose&lt;br&gt;5.  Real World Experience Response: see previous"/>
    <s v="Perot Museum"/>
    <x v="2"/>
    <s v="2022"/>
  </r>
  <r>
    <x v="84"/>
    <s v="THS Class of 2025"/>
    <x v="2"/>
    <n v="1"/>
    <x v="2"/>
    <d v="2022-09-28T00:00:00"/>
    <m/>
    <s v="Prompt: How did your service contribute to better understanding of:&lt;br&gt;&lt;br&gt;1. Advocacy Skills&lt;br&gt;2. Designing a Solution&lt;br&gt;3. Empathy&lt;br&gt;4. Exploring Purpose&lt;br&gt;5.  Real World Experience Response: I was working with kids from Pershing elementary directly, in person. It was a lot of fun and I loved seeing the kids pick field hockey up quickly"/>
    <s v="Hockaday"/>
    <x v="2"/>
    <s v="2022"/>
  </r>
  <r>
    <x v="84"/>
    <s v="THS Class of 2025"/>
    <x v="2"/>
    <n v="2"/>
    <x v="2"/>
    <d v="2022-10-17T00:00:00"/>
    <m/>
    <s v="Prompt: How did your service contribute to better understanding of:&lt;br&gt;&lt;br&gt;1. Advocacy Skills&lt;br&gt;2. Designing a Solution&lt;br&gt;3. Empathy&lt;br&gt;4. Exploring Purpose&lt;br&gt;5.  Real World Experience Response: We went to Bachman Lake for a trash pickup. We picked up aroun 500lbs of trash left in the water and around."/>
    <s v="City of Dallas"/>
    <x v="2"/>
    <s v="2022"/>
  </r>
  <r>
    <x v="84"/>
    <s v="THS Class of 2025"/>
    <x v="2"/>
    <n v="1"/>
    <x v="2"/>
    <d v="2022-12-13T00:00:00"/>
    <m/>
    <s v="Prompt: How did your service contribute to better understanding of:&lt;br&gt;&lt;br&gt;1. Advocacy Skills&lt;br&gt;2. Designing a Solution&lt;br&gt;3. Empathy&lt;br&gt;4. Exploring Purpose&lt;br&gt;5.  Real World Experience Response: I went with my basketball team to play with 3rd, 4th, and 5th graders and taught them the importance of staying active."/>
    <s v="Hockaday"/>
    <x v="2"/>
    <s v="2022"/>
  </r>
  <r>
    <x v="84"/>
    <s v="THS Class of 2025"/>
    <x v="2"/>
    <n v="3"/>
    <x v="2"/>
    <d v="2022-12-16T00:00:00"/>
    <m/>
    <s v="Prompt: How did your service contribute to better understanding of:&lt;br&gt;&lt;br&gt;1. Advocacy Skills&lt;br&gt;2. Designing a Solution&lt;br&gt;3. Empathy&lt;br&gt;4. Exploring Purpose&lt;br&gt;5.  Real World Experience Response: I worked in the garden and read stories to pre-k kids at Cochran Elementary"/>
    <s v="United to Learn"/>
    <x v="2"/>
    <s v="2022"/>
  </r>
  <r>
    <x v="84"/>
    <s v="THS Class of 2025"/>
    <x v="2"/>
    <n v="1"/>
    <x v="2"/>
    <d v="2023-01-17T00:00:00"/>
    <m/>
    <s v="Prompt: How did your service contribute to better understanding of:&lt;br&gt;&lt;br&gt;1. Advocacy Skills&lt;br&gt;2. Designing a Solution&lt;br&gt;3. Empathy&lt;br&gt;4. Exploring Purpose&lt;br&gt;5.  Real World Experience Response: We went to Nathan Adams Elementary to hang out with the kids and help them with some class activities."/>
    <s v="Nathan Adams Elementary School"/>
    <x v="2"/>
    <s v="2023"/>
  </r>
  <r>
    <x v="84"/>
    <s v="THS Class of 2025"/>
    <x v="2"/>
    <n v="0.3"/>
    <x v="2"/>
    <d v="2023-01-17T00:00:00"/>
    <m/>
    <s v="Prompt: How did your service contribute to better understanding of:&lt;br&gt;&lt;br&gt;1. Advocacy Skills&lt;br&gt;2. Designing a Solution&lt;br&gt;3. Empathy&lt;br&gt;4. Exploring Purpose&lt;br&gt;5.  Real World Experience Response: We cut and prepped fabric for younger kids to make into cat and dog toys"/>
    <s v="Hockaday"/>
    <x v="2"/>
    <s v="2023"/>
  </r>
  <r>
    <x v="84"/>
    <s v="THS Class of 2025"/>
    <x v="2"/>
    <n v="1"/>
    <x v="2"/>
    <d v="2023-01-20T00:00:00"/>
    <m/>
    <s v="Prompt: How did your service contribute to better understanding of:&lt;br&gt;&lt;br&gt;1. Advocacy Skills&lt;br&gt;2. Designing a Solution&lt;br&gt;3. Empathy&lt;br&gt;4. Exploring Purpose&lt;br&gt;5.  Real World Experience Response: We went to Marcus Elementary to talk to kids and help them with their homework"/>
    <s v="Marcus Elementary"/>
    <x v="2"/>
    <s v="2023"/>
  </r>
  <r>
    <x v="84"/>
    <s v="THS Class of 2025"/>
    <x v="2"/>
    <n v="1"/>
    <x v="2"/>
    <d v="2023-01-20T00:00:00"/>
    <m/>
    <s v="Prompt: How did your service contribute to better understanding of:&lt;br&gt;&lt;br&gt;1. Advocacy Skills&lt;br&gt;2. Designing a Solution&lt;br&gt;3. Empathy&lt;br&gt;4. Exploring Purpose&lt;br&gt;5.  Real World Experience Response: At Nathan Adams Elementary we planted onions and cleaned up the garden area/courtyard"/>
    <s v="United to Learn"/>
    <x v="2"/>
    <s v="2023"/>
  </r>
  <r>
    <x v="84"/>
    <s v="THS Class of 2025"/>
    <x v="2"/>
    <n v="1.3"/>
    <x v="2"/>
    <d v="2023-02-15T00:00:00"/>
    <m/>
    <s v="Prompt: How did your service contribute to better understanding of:&lt;br&gt;&lt;br&gt;1. Advocacy Skills&lt;br&gt;2. Designing a Solution&lt;br&gt;3. Empathy&lt;br&gt;4. Exploring Purpose&lt;br&gt;5.  Real World Experience Response: Libby and I went to Marsh Prep school to teach 6th graders how to play field hockey."/>
    <s v="Thomas C Marsh"/>
    <x v="2"/>
    <s v="2023"/>
  </r>
  <r>
    <x v="84"/>
    <s v="THS Class of 2025"/>
    <x v="2"/>
    <n v="1"/>
    <x v="2"/>
    <d v="2023-03-09T00:00:00"/>
    <m/>
    <s v="Prompt: How did your service contribute to better understanding of:&lt;br&gt;&lt;br&gt;1. Advocacy Skills&lt;br&gt;2. Designing a Solution&lt;br&gt;3. Empathy&lt;br&gt;4. Exploring Purpose&lt;br&gt;5.  Real World Experience Response: I worked with pre-k kids from Nathan Adams and did crafts"/>
    <s v="Nathan Adams Elementary School"/>
    <x v="2"/>
    <s v="2023"/>
  </r>
  <r>
    <x v="84"/>
    <s v="THS Class of 2025"/>
    <x v="2"/>
    <n v="1"/>
    <x v="2"/>
    <d v="2023-04-13T00:00:00"/>
    <m/>
    <s v="Prompt: How did your service contribute to better understanding of:&lt;br&gt;&lt;br&gt;1. Advocacy Skills&lt;br&gt;2. Designing a Solution&lt;br&gt;3. Empathy&lt;br&gt;4. Exploring Purpose&lt;br&gt;5.  Real World Experience Response: We read books to Nathan Adam Preschoolers and helped them sound out words."/>
    <s v="Nathan Adams Elementary School"/>
    <x v="2"/>
    <s v="2023"/>
  </r>
  <r>
    <x v="84"/>
    <s v="THS Class of 2025"/>
    <x v="2"/>
    <n v="2"/>
    <x v="2"/>
    <d v="2023-04-13T00:00:00"/>
    <m/>
    <s v="Prompt: How did your service contribute to better understanding of:&lt;br&gt;&lt;br&gt;1. Advocacy Skills&lt;br&gt;2. Designing a Solution&lt;br&gt;3. Empathy&lt;br&gt;4. Exploring Purpose&lt;br&gt;5.  Real World Experience Response: We served food to the homeless people at the Austin Street Shelter"/>
    <s v="Austin Street Center"/>
    <x v="2"/>
    <s v="2023"/>
  </r>
  <r>
    <x v="311"/>
    <s v="THS Class of 2025"/>
    <x v="2"/>
    <n v="3"/>
    <x v="2"/>
    <d v="2022-10-16T00:00:00"/>
    <m/>
    <s v="Prompt: How did your service contribute to better understanding of:&lt;br&gt;&lt;br&gt;1. Advocacy Skills&lt;br&gt;2. Designing a Solution&lt;br&gt;3. Empathy&lt;br&gt;4. Exploring Purpose&lt;br&gt;5.  Real World Experience Response: we packed science kits for a united way event, and spoke to the representative of district 108 about how to get involved in our community and utilize the government."/>
    <s v="Teens United"/>
    <x v="2"/>
    <s v="2022"/>
  </r>
  <r>
    <x v="311"/>
    <s v="THS Class of 2025"/>
    <x v="2"/>
    <n v="4"/>
    <x v="2"/>
    <d v="2023-01-05T00:00:00"/>
    <m/>
    <s v="Prompt: How did your service contribute to better understanding of:&lt;br&gt;&lt;br&gt;1. Advocacy Skills&lt;br&gt;2. Designing a Solution&lt;br&gt;3. Empathy&lt;br&gt;4. Exploring Purpose&lt;br&gt;5.  Real World Experience Response: cleared out a garden for an underprivileged school"/>
    <s v="United To Learn"/>
    <x v="2"/>
    <s v="2023"/>
  </r>
  <r>
    <x v="223"/>
    <s v="THS Class of 2025"/>
    <x v="2"/>
    <n v="3"/>
    <x v="2"/>
    <d v="2022-10-07T00:00:00"/>
    <m/>
    <s v="Prompt: How did your service contribute to better understanding of:&lt;br&gt;&lt;br&gt;1. Advocacy Skills&lt;br&gt;2. Designing a Solution&lt;br&gt;3. Empathy&lt;br&gt;4. Exploring Purpose&lt;br&gt;5.  Real World Experience Response: Handing out dinners at Austin Street Shelter gave me Real World Experience. Actually going to the shelter and interacting with the people there and seeing their gratitude for our help made me so happy and i will definitely volunteer there again!"/>
    <s v="Austin Street Shelter"/>
    <x v="2"/>
    <s v="2022"/>
  </r>
  <r>
    <x v="223"/>
    <s v="THS Class of 2025"/>
    <x v="2"/>
    <n v="1"/>
    <x v="2"/>
    <d v="2022-12-13T00:00:00"/>
    <m/>
    <s v="Prompt: How did your service contribute to better understanding of:&lt;br&gt;&lt;br&gt;1. Advocacy Skills&lt;br&gt;2. Designing a Solution&lt;br&gt;3. Empathy&lt;br&gt;4. Exploring Purpose&lt;br&gt;5.  Real World Experience Response: We ran a market for families of Marcus Elementary in Dallas. It was really special to get to interact with the families one on one and see where some of our food donations go to."/>
    <s v="Marcus Mart"/>
    <x v="2"/>
    <s v="2022"/>
  </r>
  <r>
    <x v="223"/>
    <s v="THS Class of 2025"/>
    <x v="2"/>
    <n v="3"/>
    <x v="2"/>
    <d v="2022-12-16T00:00:00"/>
    <m/>
    <s v="Prompt: How did your service contribute to better understanding of:&lt;br&gt;&lt;br&gt;1. Advocacy Skills&lt;br&gt;2. Designing a Solution&lt;br&gt;3. Empathy&lt;br&gt;4. Exploring Purpose&lt;br&gt;5.  Real World Experience Response: We worked with united way to provide a fun day for students and teachers at cochran elementary in west dallas."/>
    <s v="united way of dallas"/>
    <x v="2"/>
    <s v="2022"/>
  </r>
  <r>
    <x v="223"/>
    <s v="THS Class of 2025"/>
    <x v="2"/>
    <n v="1"/>
    <x v="2"/>
    <d v="2023-04-13T00:00:00"/>
    <m/>
    <s v="Prompt: How did your service contribute to better understanding of:&lt;br&gt;&lt;br&gt;1. Advocacy Skills&lt;br&gt;2. Designing a Solution&lt;br&gt;3. Empathy&lt;br&gt;4. Exploring Purpose&lt;br&gt;5.  Real World Experience Response: We tutored elementary kids in our community."/>
    <s v="Nathan Adams Elementary School"/>
    <x v="2"/>
    <s v="2023"/>
  </r>
  <r>
    <x v="224"/>
    <s v="THS Class of 2025"/>
    <x v="2"/>
    <n v="1"/>
    <x v="2"/>
    <d v="2023-05-15T00:00:00"/>
    <m/>
    <s v="Prompt: How did your service contribute to better understanding of:&lt;br&gt;&lt;br&gt;1. Advocacy Skills&lt;br&gt;2. Designing a Solution&lt;br&gt;3. Empathy&lt;br&gt;4. Exploring Purpose&lt;br&gt;5.  Real World Experience Response: I taught kids how to play field hockey, getting real world experience coaching and seeing the impact first hand."/>
    <s v="Field Hockey Social Impact"/>
    <x v="2"/>
    <s v="2023"/>
  </r>
  <r>
    <x v="224"/>
    <s v="THS Class of 2025"/>
    <x v="2"/>
    <n v="7"/>
    <x v="2"/>
    <d v="2023-05-15T00:00:00"/>
    <m/>
    <s v="Prompt: How did your service contribute to better understanding of:&lt;br&gt;&lt;br&gt;1. Advocacy Skills&lt;br&gt;2. Designing a Solution&lt;br&gt;3. Empathy&lt;br&gt;4. Exploring Purpose&lt;br&gt;5.  Real World Experience Response: I tutored Pre-K students and helped them learn fundamental reading and writing skills. I loved watching them learn how to write their names, and enjoyed spending time with them!"/>
    <s v="Nathan Adams Elementary School"/>
    <x v="2"/>
    <s v="2023"/>
  </r>
  <r>
    <x v="225"/>
    <s v="THS Class of 2025"/>
    <x v="2"/>
    <n v="7"/>
    <x v="2"/>
    <d v="2022-10-23T00:00:00"/>
    <m/>
    <s v="Prompt: How did your service contribute to better understanding of:&lt;br&gt;&lt;br&gt;1. Advocacy Skills&lt;br&gt;2. Designing a Solution&lt;br&gt;3. Empathy&lt;br&gt;4. Exploring Purpose&lt;br&gt;5.  Real World Experience Response: I made and served food to families at the Ronald McDonald House. This service contributed to my understanding of advocacy by allowing me to have a direct impact and talk to some of the families that we served."/>
    <s v="Ronald McDonald House Dallas"/>
    <x v="2"/>
    <s v="2022"/>
  </r>
  <r>
    <x v="225"/>
    <s v="THS Class of 2025"/>
    <x v="2"/>
    <n v="3"/>
    <x v="2"/>
    <d v="2022-11-24T00:00:00"/>
    <m/>
    <s v="Prompt: How did your service contribute to better understanding of:&lt;br&gt;&lt;br&gt;1. Advocacy Skills&lt;br&gt;2. Designing a Solution&lt;br&gt;3. Empathy&lt;br&gt;4. Exploring Purpose&lt;br&gt;5.  Real World Experience Response: We ran in the Turkey trot and raised awareness and money for diabetes and sending kids for summer camps. We also came early and helped set up waters and food."/>
    <s v="Turkey Trot"/>
    <x v="2"/>
    <s v="2022"/>
  </r>
  <r>
    <x v="226"/>
    <s v="THS Class of 2025"/>
    <x v="2"/>
    <n v="2"/>
    <x v="2"/>
    <d v="2022-10-15T00:00:00"/>
    <m/>
    <s v="Prompt: How did your service contribute to better understanding of:&lt;br&gt;&lt;br&gt;1. Advocacy Skills&lt;br&gt;2. Designing a Solution&lt;br&gt;3. Empathy&lt;br&gt;4. Exploring Purpose&lt;br&gt;5.  Real World Experience Response: We cleaned up 600 pounds of trash from bachman lake, a real world experience for helping pollution."/>
    <m/>
    <x v="2"/>
    <s v="2022"/>
  </r>
  <r>
    <x v="226"/>
    <s v="THS Class of 2025"/>
    <x v="2"/>
    <n v="2.2999999999999998"/>
    <x v="2"/>
    <d v="2023-01-04T00:00:00"/>
    <m/>
    <s v="Prompt: How did your service contribute to better understanding of:&lt;br&gt;&lt;br&gt;1. Advocacy Skills&lt;br&gt;2. Designing a Solution&lt;br&gt;3. Empathy&lt;br&gt;4. Exploring Purpose&lt;br&gt;5.  Real World Experience Response: Our club best buddies hosted a christmas party for our buddies that was super fun!"/>
    <s v="Best Buddies"/>
    <x v="2"/>
    <s v="2023"/>
  </r>
  <r>
    <x v="226"/>
    <s v="THS Class of 2025"/>
    <x v="2"/>
    <n v="2"/>
    <x v="2"/>
    <d v="2023-01-20T00:00:00"/>
    <m/>
    <s v="Prompt: How did your service contribute to better understanding of:&lt;br&gt;&lt;br&gt;1. Advocacy Skills&lt;br&gt;2. Designing a Solution&lt;br&gt;3. Empathy&lt;br&gt;4. Exploring Purpose&lt;br&gt;5.  Real World Experience Response: we helped nathan adams kids plant onions."/>
    <s v="united to lead"/>
    <x v="2"/>
    <s v="2023"/>
  </r>
  <r>
    <x v="227"/>
    <s v="THS Class of 2025"/>
    <x v="2"/>
    <n v="3"/>
    <x v="2"/>
    <d v="2022-12-16T00:00:00"/>
    <m/>
    <s v="Prompt: How did your service contribute to better understanding of:&lt;br&gt;&lt;br&gt;1. Advocacy Skills&lt;br&gt;2. Designing a Solution&lt;br&gt;3. Empathy&lt;br&gt;4. Exploring Purpose&lt;br&gt;5.  Real World Experience Response: We worked on different projects around Cochren Elementary to bring joy to the students and faculty."/>
    <s v="United to Learn"/>
    <x v="2"/>
    <s v="2022"/>
  </r>
  <r>
    <x v="87"/>
    <s v="THS Class of 2025"/>
    <x v="2"/>
    <n v="1"/>
    <x v="2"/>
    <d v="2022-10-13T00:00:00"/>
    <m/>
    <s v="Prompt: How did your service contribute to better understanding of:&lt;br&gt;&lt;br&gt;1. Advocacy Skills&lt;br&gt;2. Designing a Solution&lt;br&gt;3. Empathy&lt;br&gt;4. Exploring Purpose&lt;br&gt;5.  Real World Experience Response: During this time we stocked the market and gained real world experience for how a food pantry is run"/>
    <s v="Marcus mart"/>
    <x v="2"/>
    <s v="2022"/>
  </r>
  <r>
    <x v="87"/>
    <s v="THS Class of 2025"/>
    <x v="2"/>
    <n v="6.5"/>
    <x v="2"/>
    <d v="2023-05-13T00:00:00"/>
    <m/>
    <s v="Prompt: How did your service contribute to better understanding of:&lt;br&gt;&lt;br&gt;1. Advocacy Skills&lt;br&gt;2. Designing a Solution&lt;br&gt;3. Empathy&lt;br&gt;4. Exploring Purpose&lt;br&gt;5.  Real World Experience Response: through this opportunity i gained real world experience through working with kids and doing fun activities"/>
    <s v="Juanita Craft Recreation Center"/>
    <x v="2"/>
    <s v="2023"/>
  </r>
  <r>
    <x v="88"/>
    <s v="THS Class of 2025"/>
    <x v="2"/>
    <n v="1.5"/>
    <x v="2"/>
    <d v="2022-09-27T00:00:00"/>
    <m/>
    <s v="Prompt: How did your service contribute to better understanding of:&lt;br&gt;&lt;br&gt;1. Advocacy Skills&lt;br&gt;2. Designing a Solution&lt;br&gt;3. Empathy&lt;br&gt;4. Exploring Purpose&lt;br&gt;5.  Real World Experience Response: I am learning about real experiences."/>
    <s v="Bridge Lacrosse"/>
    <x v="2"/>
    <s v="2022"/>
  </r>
  <r>
    <x v="88"/>
    <s v="THS Class of 2025"/>
    <x v="2"/>
    <n v="3"/>
    <x v="2"/>
    <d v="2023-01-05T00:00:00"/>
    <m/>
    <s v="Prompt: How did your service contribute to better understanding of:&lt;br&gt;&lt;br&gt;1. Advocacy Skills&lt;br&gt;2. Designing a Solution&lt;br&gt;3. Empathy&lt;br&gt;4. Exploring Purpose&lt;br&gt;5.  Real World Experience Response: I meet a lot of people in a different world than mine."/>
    <s v="Hockaday"/>
    <x v="2"/>
    <s v="2023"/>
  </r>
  <r>
    <x v="89"/>
    <s v="THS Class of 2025"/>
    <x v="2"/>
    <n v="0.5"/>
    <x v="2"/>
    <d v="2022-10-18T00:00:00"/>
    <m/>
    <s v="Prompt: How did your service contribute to better understanding of:&lt;br&gt;&lt;br&gt;1. Advocacy Skills&lt;br&gt;2. Designing a Solution&lt;br&gt;3. Empathy&lt;br&gt;4. Exploring Purpose&lt;br&gt;5.  Real World Experience Response: I helped students at Walnut Hill begin a paragraph, teaching them about transition words."/>
    <s v="DISD Writing Internship"/>
    <x v="2"/>
    <s v="2022"/>
  </r>
  <r>
    <x v="90"/>
    <s v="THS Class of 2025"/>
    <x v="2"/>
    <n v="3"/>
    <x v="2"/>
    <d v="2023-05-21T00:00:00"/>
    <m/>
    <s v="Prompt: How did your service contribute to better understanding of:&lt;br&gt;&lt;br&gt;1. Advocacy Skills&lt;br&gt;2. Designing a Solution&lt;br&gt;3. Empathy&lt;br&gt;4. Exploring Purpose&lt;br&gt;5.  Real World Experience Response: My service helped contribute to better understanding of real world experience as I helped the kids in Family Gateway have a fun morning. It was hands on working with the kids and seeing how the activities we had brightened their day."/>
    <s v="Kids Helping Kids"/>
    <x v="2"/>
    <s v="2023"/>
  </r>
  <r>
    <x v="304"/>
    <s v="THS Class of 2025"/>
    <x v="2"/>
    <n v="15"/>
    <x v="2"/>
    <d v="2023-04-05T00:00:00"/>
    <m/>
    <s v="Prompt: How did your service contribute to better understanding of:&lt;br&gt;&lt;br&gt;1. Advocacy Skills&lt;br&gt;2. Designing a Solution&lt;br&gt;3. Empathy&lt;br&gt;4. Exploring Purpose&lt;br&gt;5.  Real World Experience Response: I set up, participated, and shut down a charity luncheon and prepared for the event for multiple weeks beforehand"/>
    <s v="Dec My Room"/>
    <x v="2"/>
    <s v="2023"/>
  </r>
  <r>
    <x v="228"/>
    <s v="THS Class of 2025"/>
    <x v="2"/>
    <n v="3"/>
    <x v="2"/>
    <d v="2022-09-12T00:00:00"/>
    <m/>
    <s v="Prompt: How did your service contribute to better understanding of:&lt;br&gt;&lt;br&gt;1. Advocacy Skills&lt;br&gt;2. Designing a Solution&lt;br&gt;3. Empathy&lt;br&gt;4. Exploring Purpose&lt;br&gt;5.  Real World Experience Response: I understood what it is like to be a juror and participate in court"/>
    <s v="Plano Teen Court"/>
    <x v="2"/>
    <s v="2022"/>
  </r>
  <r>
    <x v="228"/>
    <s v="THS Class of 2025"/>
    <x v="2"/>
    <n v="2"/>
    <x v="2"/>
    <d v="2023-04-13T00:00:00"/>
    <m/>
    <s v="Prompt: How did your service contribute to better understanding of:&lt;br&gt;&lt;br&gt;1. Advocacy Skills&lt;br&gt;2. Designing a Solution&lt;br&gt;3. Empathy&lt;br&gt;4. Exploring Purpose&lt;br&gt;5.  Real World Experience Response: I had experience greeting new families to hockaday"/>
    <s v="H Club"/>
    <x v="2"/>
    <s v="2023"/>
  </r>
  <r>
    <x v="228"/>
    <s v="THS Class of 2025"/>
    <x v="2"/>
    <n v="45"/>
    <x v="2"/>
    <d v="2022-11-27T00:00:00"/>
    <m/>
    <s v="Prompt: How did your service contribute to better understanding of:&lt;br&gt;&lt;br&gt;1. Advocacy Skills&lt;br&gt;2. Designing a Solution&lt;br&gt;3. Empathy&lt;br&gt;4. Exploring Purpose&lt;br&gt;5.  Real World Experience Response: teaching dance to little kids"/>
    <s v="masti dance academy"/>
    <x v="2"/>
    <s v="2022"/>
  </r>
  <r>
    <x v="228"/>
    <s v="THS Class of 2025"/>
    <x v="2"/>
    <n v="4"/>
    <x v="2"/>
    <d v="2023-05-09T00:00:00"/>
    <m/>
    <s v="Prompt: How did your service contribute to better understanding of:&lt;br&gt;&lt;br&gt;1. Advocacy Skills&lt;br&gt;2. Designing a Solution&lt;br&gt;3. Empathy&lt;br&gt;4. Exploring Purpose&lt;br&gt;5.  Real World Experience Response: I got to work as an at tourney for teenagers to help them get a shorter sentence"/>
    <s v="Plano Teen Court"/>
    <x v="2"/>
    <s v="2023"/>
  </r>
  <r>
    <x v="91"/>
    <s v="THS Class of 2025"/>
    <x v="2"/>
    <n v="0.5"/>
    <x v="2"/>
    <d v="2022-10-24T00:00:00"/>
    <m/>
    <s v="Prompt: How did your service contribute to better understanding of:&lt;br&gt;&lt;br&gt;1. Advocacy Skills&lt;br&gt;2. Designing a Solution&lt;br&gt;3. Empathy&lt;br&gt;4. Exploring Purpose&lt;br&gt;5.  Real World Experience Response: Today I observed writing center interns at work to get ideas for when I need to work with a student. This was very helpful, as I got to see what middle schoolers need help with, and how I can help them."/>
    <s v="Writing Center Interns"/>
    <x v="2"/>
    <s v="2022"/>
  </r>
  <r>
    <x v="91"/>
    <s v="THS Class of 2025"/>
    <x v="2"/>
    <n v="1"/>
    <x v="2"/>
    <d v="2022-11-16T00:00:00"/>
    <m/>
    <s v="Prompt: How did your service contribute to better understanding of:&lt;br&gt;&lt;br&gt;1. Advocacy Skills&lt;br&gt;2. Designing a Solution&lt;br&gt;3. Empathy&lt;br&gt;4. Exploring Purpose&lt;br&gt;5.  Real World Experience Response: We collected the Banner submissions and voted on them. This provided real-world experience, as we had to learn how to judge art and literature submissions."/>
    <s v="Writing Center - Banner Club"/>
    <x v="2"/>
    <s v="2022"/>
  </r>
  <r>
    <x v="91"/>
    <s v="THS Class of 2025"/>
    <x v="2"/>
    <n v="2"/>
    <x v="2"/>
    <d v="2022-11-30T00:00:00"/>
    <m/>
    <s v="Prompt: How did your service contribute to better understanding of:&lt;br&gt;&lt;br&gt;1. Advocacy Skills&lt;br&gt;2. Designing a Solution&lt;br&gt;3. Empathy&lt;br&gt;4. Exploring Purpose&lt;br&gt;5.  Real World Experience Response: Today we put up the new bulletin board for the banner club! This gave me real-world experience because I was able to change the bulletin board and come up with new themes."/>
    <s v="Banner"/>
    <x v="2"/>
    <s v="2022"/>
  </r>
  <r>
    <x v="92"/>
    <s v="THS Class of 2025"/>
    <x v="2"/>
    <n v="2"/>
    <x v="2"/>
    <d v="2022-11-10T00:00:00"/>
    <m/>
    <s v="Prompt: How did your service contribute to better understanding of:&lt;br&gt;&lt;br&gt;1. Advocacy Skills&lt;br&gt;2. Designing a Solution&lt;br&gt;3. Empathy&lt;br&gt;4. Exploring Purpose&lt;br&gt;5.  Real World Experience Response: I volunteered and took care of cats"/>
    <s v="SPCA"/>
    <x v="2"/>
    <s v="2022"/>
  </r>
  <r>
    <x v="92"/>
    <s v="THS Class of 2025"/>
    <x v="2"/>
    <n v="0.5"/>
    <x v="2"/>
    <d v="2023-01-15T00:00:00"/>
    <m/>
    <s v="Prompt: How did your service contribute to better understanding of:&lt;br&gt;&lt;br&gt;1. Advocacy Skills&lt;br&gt;2. Designing a Solution&lt;br&gt;3. Empathy&lt;br&gt;4. Exploring Purpose&lt;br&gt;5.  Real World Experience Response: The Swim team went to Sierra Vista apartments and talked to kids about water safety and played games"/>
    <s v="Sports Social Impact"/>
    <x v="2"/>
    <s v="2023"/>
  </r>
  <r>
    <x v="93"/>
    <s v="THS Class of 2025"/>
    <x v="2"/>
    <n v="1"/>
    <x v="2"/>
    <d v="2022-11-01T00:00:00"/>
    <m/>
    <s v="Prompt: How did your service contribute to better understanding of:&lt;br&gt;&lt;br&gt;1. Advocacy Skills&lt;br&gt;2. Designing a Solution&lt;br&gt;3. Empathy&lt;br&gt;4. Exploring Purpose&lt;br&gt;5.  Real World Experience Response: We tutored kids."/>
    <s v="Chapel Hill Social Impact"/>
    <x v="2"/>
    <s v="2022"/>
  </r>
  <r>
    <x v="93"/>
    <s v="THS Class of 2025"/>
    <x v="2"/>
    <n v="2"/>
    <x v="2"/>
    <d v="2023-01-20T00:00:00"/>
    <m/>
    <s v="Prompt: How did your service contribute to better understanding of:&lt;br&gt;&lt;br&gt;1. Advocacy Skills&lt;br&gt;2. Designing a Solution&lt;br&gt;3. Empathy&lt;br&gt;4. Exploring Purpose&lt;br&gt;5.  Real World Experience Response: We got to plant onions with kids and help them understand responsibility and growing food. They were adorable. We did hands on work which helped us teach kids, and get real world experience."/>
    <s v="United to Learn"/>
    <x v="2"/>
    <s v="2023"/>
  </r>
  <r>
    <x v="93"/>
    <s v="THS Class of 2025"/>
    <x v="2"/>
    <n v="1"/>
    <x v="2"/>
    <d v="2023-03-09T00:00:00"/>
    <m/>
    <s v="Prompt: How did your service contribute to better understanding of:&lt;br&gt;&lt;br&gt;1. Advocacy Skills&lt;br&gt;2. Designing a Solution&lt;br&gt;3. Empathy&lt;br&gt;4. Exploring Purpose&lt;br&gt;5.  Real World Experience Response: We tutored kids and helped them learn."/>
    <s v="Nathan Adams Elementary School"/>
    <x v="2"/>
    <s v="2023"/>
  </r>
  <r>
    <x v="93"/>
    <s v="THS Class of 2025"/>
    <x v="2"/>
    <n v="2"/>
    <x v="2"/>
    <d v="2023-05-18T00:00:00"/>
    <m/>
    <s v="Prompt: How did your service contribute to better understanding of:&lt;br&gt;&lt;br&gt;1. Advocacy Skills&lt;br&gt;2. Designing a Solution&lt;br&gt;3. Empathy&lt;br&gt;4. Exploring Purpose&lt;br&gt;5.  Real World Experience Response: Helped set up the website for donating funds to this orphanage."/>
    <s v="Sparsha"/>
    <x v="2"/>
    <s v="2023"/>
  </r>
  <r>
    <x v="94"/>
    <s v="THS Class of 2025"/>
    <x v="2"/>
    <n v="2"/>
    <x v="2"/>
    <d v="2022-10-15T00:00:00"/>
    <m/>
    <s v="Prompt: How did your service contribute to better understanding of:&lt;br&gt;&lt;br&gt;1. Advocacy Skills&lt;br&gt;2. Designing a Solution&lt;br&gt;3. Empathy&lt;br&gt;4. Exploring Purpose&lt;br&gt;5.  Real World Experience Response: trash"/>
    <s v="city of dallas"/>
    <x v="2"/>
    <s v="2022"/>
  </r>
  <r>
    <x v="94"/>
    <s v="THS Class of 2025"/>
    <x v="2"/>
    <n v="2.1"/>
    <x v="2"/>
    <d v="2022-10-15T00:00:00"/>
    <m/>
    <m/>
    <s v="Perot Museum"/>
    <x v="2"/>
    <s v="2022"/>
  </r>
  <r>
    <x v="94"/>
    <s v="THS Class of 2025"/>
    <x v="2"/>
    <n v="2"/>
    <x v="2"/>
    <d v="2022-11-17T00:00:00"/>
    <m/>
    <s v="Prompt: How did your service contribute to better understanding of:&lt;br&gt;&lt;br&gt;1. Advocacy Skills&lt;br&gt;2. Designing a Solution&lt;br&gt;3. Empathy&lt;br&gt;4. Exploring Purpose&lt;br&gt;5.  Real World Experience Response: bake"/>
    <s v="bake"/>
    <x v="2"/>
    <s v="2022"/>
  </r>
  <r>
    <x v="94"/>
    <s v="THS Class of 2025"/>
    <x v="2"/>
    <n v="3"/>
    <x v="2"/>
    <d v="2022-12-30T00:00:00"/>
    <m/>
    <s v="Prompt: How did your service contribute to better understanding of:&lt;br&gt;&lt;br&gt;1. Advocacy Skills&lt;br&gt;2. Designing a Solution&lt;br&gt;3. Empathy&lt;br&gt;4. Exploring Purpose&lt;br&gt;5.  Real World Experience Response: experiments!!!"/>
    <s v="Perot Museum"/>
    <x v="2"/>
    <s v="2022"/>
  </r>
  <r>
    <x v="94"/>
    <s v="THS Class of 2025"/>
    <x v="2"/>
    <n v="3.5"/>
    <x v="2"/>
    <d v="2023-01-29T00:00:00"/>
    <m/>
    <s v="Prompt: How did your service contribute to better understanding of:&lt;br&gt;&lt;br&gt;1. Advocacy Skills&lt;br&gt;2. Designing a Solution&lt;br&gt;3. Empathy&lt;br&gt;4. Exploring Purpose&lt;br&gt;5.  Real World Experience Response: chem"/>
    <s v="Perot Museum"/>
    <x v="2"/>
    <s v="2023"/>
  </r>
  <r>
    <x v="94"/>
    <s v="THS Class of 2025"/>
    <x v="2"/>
    <n v="4.5"/>
    <x v="2"/>
    <d v="2023-05-31T00:00:00"/>
    <m/>
    <s v="Prompt: How did your service contribute to better understanding of:&lt;br&gt;&lt;br&gt;1. Advocacy Skills&lt;br&gt;2. Designing a Solution&lt;br&gt;3. Empathy&lt;br&gt;4. Exploring Purpose&lt;br&gt;5.  Real World Experience Response: child"/>
    <s v="Perot Museum"/>
    <x v="2"/>
    <s v="2023"/>
  </r>
  <r>
    <x v="95"/>
    <s v="THS Class of 2025"/>
    <x v="2"/>
    <n v="3"/>
    <x v="2"/>
    <d v="2022-12-16T00:00:00"/>
    <m/>
    <s v="Prompt: How did your service contribute to better understanding of:&lt;br&gt;&lt;br&gt;1. Advocacy Skills&lt;br&gt;2. Designing a Solution&lt;br&gt;3. Empathy&lt;br&gt;4. Exploring Purpose&lt;br&gt;5.  Real World Experience Response: volunteered at cochran elementary"/>
    <s v="Hockaday"/>
    <x v="2"/>
    <s v="2022"/>
  </r>
  <r>
    <x v="95"/>
    <s v="THS Class of 2025"/>
    <x v="2"/>
    <n v="3"/>
    <x v="2"/>
    <d v="2023-01-16T00:00:00"/>
    <m/>
    <s v="Prompt: How did your service contribute to better understanding of:&lt;br&gt;&lt;br&gt;1. Advocacy Skills&lt;br&gt;2. Designing a Solution&lt;br&gt;3. Empathy&lt;br&gt;4. Exploring Purpose&lt;br&gt;5.  Real World Experience Response: made snack bags for homeless kids"/>
    <s v="Family Gateway"/>
    <x v="2"/>
    <s v="2023"/>
  </r>
  <r>
    <x v="95"/>
    <s v="THS Class of 2025"/>
    <x v="2"/>
    <n v="3"/>
    <x v="2"/>
    <d v="2023-04-30T00:00:00"/>
    <m/>
    <s v="Prompt: How did your service contribute to better understanding of:&lt;br&gt;&lt;br&gt;1. Advocacy Skills&lt;br&gt;2. Designing a Solution&lt;br&gt;3. Empathy&lt;br&gt;4. Exploring Purpose&lt;br&gt;5.  Real World Experience Response: we made snack bags for kids and families transitioning out of homelessness"/>
    <s v="Family Gateway"/>
    <x v="2"/>
    <s v="2023"/>
  </r>
  <r>
    <x v="229"/>
    <s v="THS Class of 2025"/>
    <x v="2"/>
    <n v="3.5"/>
    <x v="2"/>
    <d v="2023-03-07T00:00:00"/>
    <m/>
    <s v="Prompt: How did your service contribute to better understanding of:&lt;br&gt;&lt;br&gt;1. Advocacy Skills&lt;br&gt;2. Designing a Solution&lt;br&gt;3. Empathy&lt;br&gt;4. Exploring Purpose&lt;br&gt;5.  Real World Experience Response: i helped oversee an art competition within my community and learned how to interact with others and the organization of such a large event."/>
    <s v="DCCC"/>
    <x v="2"/>
    <s v="2023"/>
  </r>
  <r>
    <x v="229"/>
    <s v="THS Class of 2025"/>
    <x v="2"/>
    <n v="1"/>
    <x v="2"/>
    <d v="2023-03-09T00:00:00"/>
    <m/>
    <s v="Prompt: How did your service contribute to better understanding of:&lt;br&gt;&lt;br&gt;1. Advocacy Skills&lt;br&gt;2. Designing a Solution&lt;br&gt;3. Empathy&lt;br&gt;4. Exploring Purpose&lt;br&gt;5.  Real World Experience Response: I actively engaged with my community to help in a crucial life skill."/>
    <s v="Reading Partners"/>
    <x v="2"/>
    <s v="2023"/>
  </r>
  <r>
    <x v="97"/>
    <s v="THS Class of 2025"/>
    <x v="2"/>
    <n v="4.5"/>
    <x v="2"/>
    <d v="2022-12-04T00:00:00"/>
    <s v="I volunteered at the Christmas Village and helped answer questions."/>
    <s v="Prompt: How did your service contribute to better understanding of:&lt;br&gt;&lt;br&gt;1. Advocacy Skills&lt;br&gt;2. Designing a Solution&lt;br&gt;3. Empathy&lt;br&gt;4. Exploring Purpose&lt;br&gt;5.  Real World Experience Response: I volunteered at the Christmas Village and helped answer questions."/>
    <s v="Dallas Arboretum and Botanical Garden"/>
    <x v="2"/>
    <s v="2022"/>
  </r>
  <r>
    <x v="98"/>
    <s v="THS Class of 2025"/>
    <x v="2"/>
    <n v="2"/>
    <x v="2"/>
    <d v="2022-12-16T00:00:00"/>
    <m/>
    <s v="Prompt: How did your service contribute to better understanding of:&lt;br&gt;&lt;br&gt;1. Advocacy Skills&lt;br&gt;2. Designing a Solution&lt;br&gt;3. Empathy&lt;br&gt;4. Exploring Purpose&lt;br&gt;5.  Real World Experience Response: It gave us a chance to see how schools work outside of hockaday. It gave me appreciation for what I have and inspires me to help others"/>
    <m/>
    <x v="2"/>
    <s v="2022"/>
  </r>
  <r>
    <x v="99"/>
    <s v="THS Class of 2025"/>
    <x v="2"/>
    <n v="3"/>
    <x v="2"/>
    <d v="2022-12-16T00:00:00"/>
    <m/>
    <s v="Prompt: How did your service contribute to better understanding of:&lt;br&gt;&lt;br&gt;1. Advocacy Skills&lt;br&gt;2. Designing a Solution&lt;br&gt;3. Empathy&lt;br&gt;4. Exploring Purpose&lt;br&gt;5.  Real World Experience Response: Today I pushed the sunshine cart around the school and gave coffee to teachers. We also sang carols to kids. Lastly, I sanded and stained 3 benches and a sign in the garden."/>
    <s v="Nancy J. Cochran EL"/>
    <x v="2"/>
    <s v="2022"/>
  </r>
  <r>
    <x v="99"/>
    <s v="THS Class of 2025"/>
    <x v="2"/>
    <n v="1"/>
    <x v="2"/>
    <d v="2023-01-20T00:00:00"/>
    <m/>
    <s v="Prompt: How did your service contribute to better understanding of:&lt;br&gt;&lt;br&gt;1. Advocacy Skills&lt;br&gt;2. Designing a Solution&lt;br&gt;3. Empathy&lt;br&gt;4. Exploring Purpose&lt;br&gt;5.  Real World Experience Response: we planted a garden with onions"/>
    <s v="United To Learn"/>
    <x v="2"/>
    <s v="2023"/>
  </r>
  <r>
    <x v="99"/>
    <s v="THS Class of 2025"/>
    <x v="2"/>
    <n v="3"/>
    <x v="2"/>
    <d v="2023-05-21T00:00:00"/>
    <m/>
    <s v="Prompt: How did your service contribute to better understanding of:&lt;br&gt;&lt;br&gt;1. Advocacy Skills&lt;br&gt;2. Designing a Solution&lt;br&gt;3. Empathy&lt;br&gt;4. Exploring Purpose&lt;br&gt;5.  Real World Experience Response: I put together my Gold Award and organized an event to teach kids lifesaving water skills."/>
    <s v="girl scouts of northeast texas"/>
    <x v="2"/>
    <s v="2023"/>
  </r>
  <r>
    <x v="101"/>
    <s v="THS Class of 2025"/>
    <x v="2"/>
    <n v="3"/>
    <x v="2"/>
    <d v="2022-11-19T00:00:00"/>
    <m/>
    <s v="Prompt: How did your service contribute to better understanding of:&lt;br&gt;&lt;br&gt;1. Advocacy Skills&lt;br&gt;2. Designing a Solution&lt;br&gt;3. Empathy&lt;br&gt;4. Exploring Purpose&lt;br&gt;5.  Real World Experience Response: Today I went to the Perot museum to volunteer in some of their exhibits. For the first two hours I worked in an experiment room where I helped clean up after families that did hands on experiments. For the last hour, I went to the kids museum and played with a bunch of children. Today I got a better understanding of real world experience by getting out into the world and helping families and children at the perot."/>
    <s v="The Perot Museum"/>
    <x v="2"/>
    <s v="2022"/>
  </r>
  <r>
    <x v="101"/>
    <s v="THS Class of 2025"/>
    <x v="2"/>
    <n v="1"/>
    <x v="2"/>
    <d v="2023-04-13T00:00:00"/>
    <m/>
    <s v="Prompt: How did your service contribute to better understanding of:&lt;br&gt;&lt;br&gt;1. Advocacy Skills&lt;br&gt;2. Designing a Solution&lt;br&gt;3. Empathy&lt;br&gt;4. Exploring Purpose&lt;br&gt;5.  Real World Experience Response: Today we tutored preschoolers. We spoke to them in Spanish which helped me better my Spanish world skills."/>
    <s v="Nathan Adams Elementary School"/>
    <x v="2"/>
    <s v="2023"/>
  </r>
  <r>
    <x v="230"/>
    <s v="THS Class of 2025"/>
    <x v="2"/>
    <n v="3"/>
    <x v="2"/>
    <d v="2022-10-05T00:00:00"/>
    <m/>
    <s v="Prompt: How did your service contribute to better understanding of:&lt;br&gt;&lt;br&gt;1. Advocacy Skills&lt;br&gt;2. Designing a Solution&lt;br&gt;3. Empathy&lt;br&gt;4. Exploring Purpose&lt;br&gt;5.  Real World Experience Response: I volunteered at Wesley Rankin Community Center where I helped out in the afterschool program. I helped kids with their homework, helped them with reading, and played with them during recess/gym time."/>
    <s v="Wesley Rankin Community Center"/>
    <x v="2"/>
    <s v="2022"/>
  </r>
  <r>
    <x v="230"/>
    <s v="THS Class of 2025"/>
    <x v="2"/>
    <n v="2"/>
    <x v="2"/>
    <d v="2022-10-15T00:00:00"/>
    <m/>
    <s v="Prompt: How did your service contribute to better understanding of:&lt;br&gt;&lt;br&gt;1. Advocacy Skills&lt;br&gt;2. Designing a Solution&lt;br&gt;3. Empathy&lt;br&gt;4. Exploring Purpose&lt;br&gt;5.  Real World Experience Response: I volunteered in the kids department of the Perot Museum and helped them with stem related activities!"/>
    <s v="Perot Museum"/>
    <x v="2"/>
    <s v="2022"/>
  </r>
  <r>
    <x v="230"/>
    <s v="THS Class of 2025"/>
    <x v="2"/>
    <n v="1"/>
    <x v="2"/>
    <d v="2022-12-06T00:00:00"/>
    <m/>
    <s v="Prompt: How did your service contribute to better understanding of:&lt;br&gt;&lt;br&gt;1. Advocacy Skills&lt;br&gt;2. Designing a Solution&lt;br&gt;3. Empathy&lt;br&gt;4. Exploring Purpose&lt;br&gt;5.  Real World Experience Response: We read to kids and tutored them."/>
    <s v="Wesley Rankin Community Center"/>
    <x v="2"/>
    <s v="2022"/>
  </r>
  <r>
    <x v="102"/>
    <s v="THS Class of 2025"/>
    <x v="2"/>
    <n v="1"/>
    <x v="2"/>
    <d v="2023-03-22T00:00:00"/>
    <m/>
    <s v="Prompt: How did your service contribute to better understanding of:&lt;br&gt;&lt;br&gt;1. Advocacy Skills&lt;br&gt;2. Designing a Solution&lt;br&gt;3. Empathy&lt;br&gt;4. Exploring Purpose&lt;br&gt;5.  Real World Experience Response: I was able to go to a different school and help to teach people how to read"/>
    <s v="Reading Partners"/>
    <x v="2"/>
    <s v="2023"/>
  </r>
  <r>
    <x v="103"/>
    <s v="THS Class of 2025"/>
    <x v="2"/>
    <n v="3"/>
    <x v="2"/>
    <d v="2022-12-16T00:00:00"/>
    <m/>
    <s v="Prompt: How did your service contribute to better understanding of:&lt;br&gt;&lt;br&gt;1. Advocacy Skills&lt;br&gt;2. Designing a Solution&lt;br&gt;3. Empathy&lt;br&gt;4. Exploring Purpose&lt;br&gt;5.  Real World Experience Response: I got to experience doing actual manual work and i got to understand and build empathy for those who have to do this to work without help"/>
    <s v="Hockaday"/>
    <x v="2"/>
    <s v="2022"/>
  </r>
  <r>
    <x v="103"/>
    <s v="THS Class of 2025"/>
    <x v="2"/>
    <n v="1"/>
    <x v="2"/>
    <d v="2023-01-18T00:00:00"/>
    <m/>
    <s v="Prompt: How did your service contribute to better understanding of:&lt;br&gt;&lt;br&gt;1. Advocacy Skills&lt;br&gt;2. Designing a Solution&lt;br&gt;3. Empathy&lt;br&gt;4. Exploring Purpose&lt;br&gt;5.  Real World Experience Response: We sorted some more books and got to talk to some of the members of the school and had an amazing time :)"/>
    <s v="David G. Burnet EL"/>
    <x v="2"/>
    <s v="2023"/>
  </r>
  <r>
    <x v="103"/>
    <s v="THS Class of 2025"/>
    <x v="2"/>
    <n v="2"/>
    <x v="2"/>
    <d v="2023-01-23T00:00:00"/>
    <m/>
    <s v="Prompt: How did your service contribute to better understanding of:&lt;br&gt;&lt;br&gt;1. Advocacy Skills&lt;br&gt;2. Designing a Solution&lt;br&gt;3. Empathy&lt;br&gt;4. Exploring Purpose&lt;br&gt;5.  Real World Experience Response: We got to garden and help the kids grow onions! It was really fun and taught me a lot about the impact we can have on kids"/>
    <s v="United to Learn"/>
    <x v="2"/>
    <s v="2023"/>
  </r>
  <r>
    <x v="104"/>
    <s v="THS Class of 2025"/>
    <x v="2"/>
    <n v="1.5"/>
    <x v="2"/>
    <d v="2022-09-18T00:00:00"/>
    <m/>
    <s v="Prompt: How did your service contribute to better understanding of:&lt;br&gt;&lt;br&gt;1. Advocacy Skills&lt;br&gt;2. Designing a Solution&lt;br&gt;3. Empathy&lt;br&gt;4. Exploring Purpose&lt;br&gt;5.  Real World Experience Response: Met with a doctor and learned more about blood cancer and disorders"/>
    <s v="DKMS youth advisory board"/>
    <x v="2"/>
    <s v="2022"/>
  </r>
  <r>
    <x v="104"/>
    <s v="THS Class of 2025"/>
    <x v="2"/>
    <n v="1"/>
    <x v="2"/>
    <d v="2022-11-13T00:00:00"/>
    <s v="Teen board meeting"/>
    <s v="Prompt: How did your service contribute to better understanding of:&lt;br&gt;&lt;br&gt;1. Advocacy Skills&lt;br&gt;2. Designing a Solution&lt;br&gt;3. Empathy&lt;br&gt;4. Exploring Purpose&lt;br&gt;5.  Real World Experience Response: Teen board meeting"/>
    <s v="Wesley Rankin Community Center"/>
    <x v="2"/>
    <s v="2022"/>
  </r>
  <r>
    <x v="104"/>
    <s v="THS Class of 2025"/>
    <x v="2"/>
    <n v="1"/>
    <x v="2"/>
    <d v="2022-12-06T00:00:00"/>
    <m/>
    <s v="Prompt: How did your service contribute to better understanding of:&lt;br&gt;&lt;br&gt;1. Advocacy Skills&lt;br&gt;2. Designing a Solution&lt;br&gt;3. Empathy&lt;br&gt;4. Exploring Purpose&lt;br&gt;5.  Real World Experience Response: Tutored 3-4 grade schools"/>
    <s v="Wesley Rankin Community Center"/>
    <x v="2"/>
    <s v="2022"/>
  </r>
  <r>
    <x v="231"/>
    <s v="THS Class of 2025"/>
    <x v="2"/>
    <n v="2"/>
    <x v="2"/>
    <d v="2022-10-15T00:00:00"/>
    <m/>
    <s v="Prompt: How did your service contribute to better understanding of:&lt;br&gt;&lt;br&gt;1. Advocacy Skills&lt;br&gt;2. Designing a Solution&lt;br&gt;3. Empathy&lt;br&gt;4. Exploring Purpose&lt;br&gt;5.  Real World Experience Response: I learned that small pieces of trash that I don‚Äôt think much of can actually have big real world impacts and hurt lots of animals."/>
    <s v="Texas Conservation Alliance"/>
    <x v="2"/>
    <s v="2022"/>
  </r>
  <r>
    <x v="231"/>
    <s v="THS Class of 2025"/>
    <x v="2"/>
    <n v="3"/>
    <x v="2"/>
    <d v="2022-11-23T00:00:00"/>
    <m/>
    <s v="Prompt: How did your service contribute to better understanding of:&lt;br&gt;&lt;br&gt;1. Advocacy Skills&lt;br&gt;2. Designing a Solution&lt;br&gt;3. Empathy&lt;br&gt;4. Exploring Purpose&lt;br&gt;5.  Real World Experience Response: I got to serve thanksgiving meals to people who go couldn‚Äôt afford to buy them and see how grateful they were."/>
    <s v="St. Philip's School &amp; Community Center"/>
    <x v="2"/>
    <s v="2022"/>
  </r>
  <r>
    <x v="231"/>
    <s v="THS Class of 2025"/>
    <x v="2"/>
    <n v="2.5"/>
    <x v="2"/>
    <d v="2022-12-28T00:00:00"/>
    <m/>
    <s v="Prompt: How did your service contribute to better understanding of:&lt;br&gt;&lt;br&gt;1. Advocacy Skills&lt;br&gt;2. Designing a Solution&lt;br&gt;3. Empathy&lt;br&gt;4. Exploring Purpose&lt;br&gt;5.  Real World Experience Response: We helped pack bags of produce for families who don‚Äôt have access to fresh food."/>
    <s v="North Texas Food Bank"/>
    <x v="2"/>
    <s v="2022"/>
  </r>
  <r>
    <x v="105"/>
    <s v="THS Class of 2025"/>
    <x v="2"/>
    <n v="4"/>
    <x v="2"/>
    <d v="2022-11-19T00:00:00"/>
    <m/>
    <s v="Prompt: How did your service contribute to better understanding of:&lt;br&gt;&lt;br&gt;1. Advocacy Skills&lt;br&gt;2. Designing a Solution&lt;br&gt;3. Empathy&lt;br&gt;4. Exploring Purpose&lt;br&gt;5.  Real World Experience Response: We helped package food at crossroads. The organization and learning how important every detail is expanded my idea of how everything has an impact."/>
    <s v="Crossroads Community Services"/>
    <x v="2"/>
    <s v="2022"/>
  </r>
  <r>
    <x v="106"/>
    <s v="THS Class of 2025"/>
    <x v="2"/>
    <n v="2"/>
    <x v="2"/>
    <d v="2022-10-18T00:00:00"/>
    <m/>
    <s v="Prompt: How did your service contribute to better understanding of:&lt;br&gt;&lt;br&gt;1. Advocacy Skills&lt;br&gt;2. Designing a Solution&lt;br&gt;3. Empathy&lt;br&gt;4. Exploring Purpose&lt;br&gt;5.  Real World Experience Response: This experience helped me with real world experience because i learned a lot about domestic violence and what the situations are after leaving the environment of the violence. It helped me to grow real world experience as we got to help many of the women with basic daily things to get them back where they want to be."/>
    <s v="National Charity League Inc"/>
    <x v="2"/>
    <s v="2022"/>
  </r>
  <r>
    <x v="106"/>
    <s v="THS Class of 2025"/>
    <x v="2"/>
    <n v="1"/>
    <x v="2"/>
    <d v="2022-09-30T00:00:00"/>
    <m/>
    <s v="Prompt: How did your service contribute to better understanding of:&lt;br&gt;&lt;br&gt;1. Advocacy Skills&lt;br&gt;2. Designing a Solution&lt;br&gt;3. Empathy&lt;br&gt;4. Exploring Purpose&lt;br&gt;5.  Real World Experience Response: This helped me with real world experience because i got to learn how learning is affected in underprivileged areas and how that can set people back for their whole life and how we can help."/>
    <s v="United To Learn"/>
    <x v="2"/>
    <s v="2022"/>
  </r>
  <r>
    <x v="106"/>
    <s v="THS Class of 2025"/>
    <x v="2"/>
    <n v="1"/>
    <x v="2"/>
    <d v="2022-11-29T00:00:00"/>
    <m/>
    <s v="Prompt: How did your service contribute to better understanding of:&lt;br&gt;&lt;br&gt;1. Advocacy Skills&lt;br&gt;2. Designing a Solution&lt;br&gt;3. Empathy&lt;br&gt;4. Exploring Purpose&lt;br&gt;5.  Real World Experience Response: this helped me with real world experiences as i got to work with kids in real life to help those that are under privileged and help them to get to where they need to be on an educational level."/>
    <s v="Reading Partners"/>
    <x v="2"/>
    <s v="2022"/>
  </r>
  <r>
    <x v="106"/>
    <s v="THS Class of 2025"/>
    <x v="2"/>
    <n v="1"/>
    <x v="2"/>
    <d v="2022-12-05T00:00:00"/>
    <m/>
    <s v="Prompt: How did your service contribute to better understanding of:&lt;br&gt;&lt;br&gt;1. Advocacy Skills&lt;br&gt;2. Designing a Solution&lt;br&gt;3. Empathy&lt;br&gt;4. Exploring Purpose&lt;br&gt;5.  Real World Experience Response: this helped me with real life experience as i got to tutor kids in real life who struggle with reading"/>
    <s v="Reading Partners"/>
    <x v="2"/>
    <s v="2022"/>
  </r>
  <r>
    <x v="106"/>
    <s v="THS Class of 2025"/>
    <x v="2"/>
    <n v="1"/>
    <x v="2"/>
    <d v="2023-01-18T00:00:00"/>
    <m/>
    <s v="Prompt: How did your service contribute to better understanding of:&lt;br&gt;&lt;br&gt;1. Advocacy Skills&lt;br&gt;2. Designing a Solution&lt;br&gt;3. Empathy&lt;br&gt;4. Exploring Purpose&lt;br&gt;5.  Real World Experience Response: This helped me with real world experience as I got to tutor kids in real life"/>
    <s v="Reading Partners"/>
    <x v="2"/>
    <s v="2023"/>
  </r>
  <r>
    <x v="106"/>
    <s v="THS Class of 2025"/>
    <x v="2"/>
    <n v="4"/>
    <x v="2"/>
    <d v="2023-01-22T00:00:00"/>
    <m/>
    <s v="Prompt: How did your service contribute to better understanding of:&lt;br&gt;&lt;br&gt;1. Advocacy Skills&lt;br&gt;2. Designing a Solution&lt;br&gt;3. Empathy&lt;br&gt;4. Exploring Purpose&lt;br&gt;5.  Real World Experience Response: This helped me with real world experience as I got to be a helper of a swab driver for someone just footboard with cancer"/>
    <s v="Delete Blood Cancer DKMS"/>
    <x v="2"/>
    <s v="2023"/>
  </r>
  <r>
    <x v="107"/>
    <s v="THS Class of 2025"/>
    <x v="2"/>
    <n v="2"/>
    <x v="2"/>
    <d v="2022-10-15T00:00:00"/>
    <m/>
    <s v="Prompt: How did your service contribute to better understanding of:&lt;br&gt;&lt;br&gt;1. Advocacy Skills&lt;br&gt;2. Designing a Solution&lt;br&gt;3. Empathy&lt;br&gt;4. Exploring Purpose&lt;br&gt;5.  Real World Experience Response: We cleaned up around Bachman lake. As a class we picked up 600 lbs of trash from the lake and parks surrounding it. This was a real world experience because I was out making an impact that I could immediately see."/>
    <s v="City of Dallas"/>
    <x v="2"/>
    <s v="2022"/>
  </r>
  <r>
    <x v="107"/>
    <s v="THS Class of 2025"/>
    <x v="2"/>
    <n v="1.5"/>
    <x v="2"/>
    <d v="2022-12-12T00:00:00"/>
    <m/>
    <s v="Prompt: How did your service contribute to better understanding of:&lt;br&gt;&lt;br&gt;1. Advocacy Skills&lt;br&gt;2. Designing a Solution&lt;br&gt;3. Empathy&lt;br&gt;4. Exploring Purpose&lt;br&gt;5.  Real World Experience Response: I met with my buddy Patrick. He has Down syndrome and I hung out with him for a while. We walked to the park, played basketball and hide and seek, the walked back and watched an episode of his favorite show. This was a real world experience because I was out with my buddy making a difference for him even if it was for a short time"/>
    <s v="Best Buddies"/>
    <x v="2"/>
    <s v="2022"/>
  </r>
  <r>
    <x v="107"/>
    <s v="THS Class of 2025"/>
    <x v="2"/>
    <n v="2"/>
    <x v="2"/>
    <d v="2023-02-24T00:00:00"/>
    <m/>
    <s v="Prompt: How did your service contribute to better understanding of:&lt;br&gt;&lt;br&gt;1. Advocacy Skills&lt;br&gt;2. Designing a Solution&lt;br&gt;3. Empathy&lt;br&gt;4. Exploring Purpose&lt;br&gt;5.  Real World Experience Response: I attended the Best Buddies friendship ball! It was a great event and I got to hang out with my buddy. I got great experience with kids with special needs and know how to interact with them better."/>
    <s v="Hockaday Best Buddies"/>
    <x v="2"/>
    <s v="2023"/>
  </r>
  <r>
    <x v="107"/>
    <s v="THS Class of 2025"/>
    <x v="2"/>
    <n v="4"/>
    <x v="2"/>
    <d v="2023-04-29T00:00:00"/>
    <m/>
    <s v="Prompt: How did your service contribute to better understanding of:&lt;br&gt;&lt;br&gt;1. Advocacy Skills&lt;br&gt;2. Designing a Solution&lt;br&gt;3. Empathy&lt;br&gt;4. Exploring Purpose&lt;br&gt;5.  Real World Experience Response: I walked and volunteered at the friendship walk!"/>
    <s v="Hockaday Best Buddies"/>
    <x v="2"/>
    <s v="2023"/>
  </r>
  <r>
    <x v="108"/>
    <s v="THS Class of 2025"/>
    <x v="2"/>
    <n v="2"/>
    <x v="2"/>
    <d v="2022-10-15T00:00:00"/>
    <m/>
    <s v="Prompt: How did your service contribute to better understanding of:&lt;br&gt;&lt;br&gt;1. Advocacy Skills&lt;br&gt;2. Designing a Solution&lt;br&gt;3. Empathy&lt;br&gt;4. Exploring Purpose&lt;br&gt;5.  Real World Experience Response: My grade and I went to Bachman lake and picked up over 600 pounds of trash around and in the lake."/>
    <s v="Bachman Lake Cleanup"/>
    <x v="2"/>
    <s v="2022"/>
  </r>
  <r>
    <x v="108"/>
    <s v="THS Class of 2025"/>
    <x v="2"/>
    <n v="1"/>
    <x v="2"/>
    <d v="2022-10-16T00:00:00"/>
    <m/>
    <s v="Prompt: How did your service contribute to better understanding of:&lt;br&gt;&lt;br&gt;1. Advocacy Skills&lt;br&gt;2. Designing a Solution&lt;br&gt;3. Empathy&lt;br&gt;4. Exploring Purpose&lt;br&gt;5.  Real World Experience Response: We made hygiene packs for children in need."/>
    <s v="Community Partners Of Dallas"/>
    <x v="2"/>
    <s v="2022"/>
  </r>
  <r>
    <x v="108"/>
    <s v="THS Class of 2025"/>
    <x v="2"/>
    <n v="3"/>
    <x v="2"/>
    <d v="2022-12-16T00:00:00"/>
    <m/>
    <s v="Prompt: How did your service contribute to better understanding of:&lt;br&gt;&lt;br&gt;1. Advocacy Skills&lt;br&gt;2. Designing a Solution&lt;br&gt;3. Empathy&lt;br&gt;4. Exploring Purpose&lt;br&gt;5.  Real World Experience Response: Our grade had the experience of helping a local elementary school with their outdoor garden. We cut bushes, made planters, and cleaned their sand play area."/>
    <s v="United To Learn"/>
    <x v="2"/>
    <s v="2022"/>
  </r>
  <r>
    <x v="108"/>
    <s v="THS Class of 2025"/>
    <x v="2"/>
    <n v="1"/>
    <x v="2"/>
    <d v="2023-01-19T00:00:00"/>
    <m/>
    <s v="Prompt: How did your service contribute to better understanding of:&lt;br&gt;&lt;br&gt;1. Advocacy Skills&lt;br&gt;2. Designing a Solution&lt;br&gt;3. Empathy&lt;br&gt;4. Exploring Purpose&lt;br&gt;5.  Real World Experience Response: In my weekly tutoring, I helped children learn subtraction."/>
    <s v="nathan adams preschool"/>
    <x v="2"/>
    <s v="2023"/>
  </r>
  <r>
    <x v="108"/>
    <s v="THS Class of 2025"/>
    <x v="2"/>
    <n v="2"/>
    <x v="2"/>
    <d v="2023-03-04T00:00:00"/>
    <m/>
    <s v="Prompt: How did your service contribute to better understanding of:&lt;br&gt;&lt;br&gt;1. Advocacy Skills&lt;br&gt;2. Designing a Solution&lt;br&gt;3. Empathy&lt;br&gt;4. Exploring Purpose&lt;br&gt;5.  Real World Experience Response: Today, my team and I cleaned up the lake we row it. It is very special to us so we like to keep it clean."/>
    <s v="Bachman Lake"/>
    <x v="2"/>
    <s v="2023"/>
  </r>
  <r>
    <x v="108"/>
    <s v="THS Class of 2025"/>
    <x v="2"/>
    <n v="1"/>
    <x v="2"/>
    <d v="2023-04-13T00:00:00"/>
    <m/>
    <s v="Prompt: How did your service contribute to better understanding of:&lt;br&gt;&lt;br&gt;1. Advocacy Skills&lt;br&gt;2. Designing a Solution&lt;br&gt;3. Empathy&lt;br&gt;4. Exploring Purpose&lt;br&gt;5.  Real World Experience Response: Today, i went and taught prek how to read small picture books in spanish."/>
    <s v="Nathan Adams Elementary School"/>
    <x v="2"/>
    <s v="2023"/>
  </r>
  <r>
    <x v="109"/>
    <s v="THS Class of 2025"/>
    <x v="2"/>
    <n v="2"/>
    <x v="2"/>
    <d v="2023-01-20T00:00:00"/>
    <m/>
    <s v="Prompt: How did your service contribute to better understanding of:&lt;br&gt;&lt;br&gt;1. Advocacy Skills&lt;br&gt;2. Designing a Solution&lt;br&gt;3. Empathy&lt;br&gt;4. Exploring Purpose&lt;br&gt;5.  Real World Experience Response: 5. We worked with little kids to plant onions and clean out gardens"/>
    <s v="United To Learn"/>
    <x v="2"/>
    <s v="2023"/>
  </r>
  <r>
    <x v="109"/>
    <s v="THS Class of 2025"/>
    <x v="2"/>
    <n v="1"/>
    <x v="2"/>
    <d v="2023-03-04T00:00:00"/>
    <m/>
    <s v="Prompt: How did your service contribute to better understanding of:&lt;br&gt;&lt;br&gt;1. Advocacy Skills&lt;br&gt;2. Designing a Solution&lt;br&gt;3. Empathy&lt;br&gt;4. Exploring Purpose&lt;br&gt;5.  Real World Experience Response: Cleaning up litter around Bachman Lake"/>
    <s v="Hockaday"/>
    <x v="2"/>
    <s v="2023"/>
  </r>
  <r>
    <x v="109"/>
    <s v="THS Class of 2025"/>
    <x v="2"/>
    <n v="1"/>
    <x v="2"/>
    <d v="2023-04-13T00:00:00"/>
    <m/>
    <s v="Prompt: How did your service contribute to better understanding of:&lt;br&gt;&lt;br&gt;1. Advocacy Skills&lt;br&gt;2. Designing a Solution&lt;br&gt;3. Empathy&lt;br&gt;4. Exploring Purpose&lt;br&gt;5.  Real World Experience Response: learning about the plant cycle"/>
    <s v="Nathan Adams Elementary School"/>
    <x v="2"/>
    <s v="2023"/>
  </r>
  <r>
    <x v="110"/>
    <s v="THS Class of 2025"/>
    <x v="2"/>
    <n v="5"/>
    <x v="2"/>
    <d v="2022-11-09T00:00:00"/>
    <m/>
    <s v="Prompt: How did your service contribute to better understanding of:&lt;br&gt;&lt;br&gt;1. Advocacy Skills&lt;br&gt;2. Designing a Solution&lt;br&gt;3. Empathy&lt;br&gt;4. Exploring Purpose&lt;br&gt;5.  Real World Experience Response: We packed and unpacked cars for a social impact project at a convention. This helped me learn organization."/>
    <s v="BBYO"/>
    <x v="2"/>
    <s v="2022"/>
  </r>
  <r>
    <x v="110"/>
    <s v="THS Class of 2025"/>
    <x v="2"/>
    <n v="3"/>
    <x v="2"/>
    <d v="2022-12-16T00:00:00"/>
    <m/>
    <s v="Prompt: How did your service contribute to better understanding of:&lt;br&gt;&lt;br&gt;1. Advocacy Skills&lt;br&gt;2. Designing a Solution&lt;br&gt;3. Empathy&lt;br&gt;4. Exploring Purpose&lt;br&gt;5.  Real World Experience Response: We read to students and helped them in the petting zoo."/>
    <s v="United To Learn"/>
    <x v="2"/>
    <s v="2022"/>
  </r>
  <r>
    <x v="110"/>
    <s v="THS Class of 2025"/>
    <x v="2"/>
    <n v="3"/>
    <x v="2"/>
    <d v="2022-12-16T00:00:00"/>
    <m/>
    <s v="Prompt: How did your service contribute to better understanding of:&lt;br&gt;&lt;br&gt;1. Advocacy Skills&lt;br&gt;2. Designing a Solution&lt;br&gt;3. Empathy&lt;br&gt;4. Exploring Purpose&lt;br&gt;5.  Real World Experience Response: We read to students and helped them in the petting zoo."/>
    <s v="United To Learn"/>
    <x v="2"/>
    <s v="2022"/>
  </r>
  <r>
    <x v="110"/>
    <s v="THS Class of 2025"/>
    <x v="2"/>
    <n v="3"/>
    <x v="2"/>
    <d v="2023-03-31T00:00:00"/>
    <m/>
    <s v="Prompt: How did your service contribute to better understanding of:&lt;br&gt;&lt;br&gt;1. Advocacy Skills&lt;br&gt;2. Designing a Solution&lt;br&gt;3. Empathy&lt;br&gt;4. Exploring Purpose&lt;br&gt;5.  Real World Experience Response: We helped to collect donations and show people to their seats."/>
    <s v="National council of Jewish women"/>
    <x v="2"/>
    <s v="2023"/>
  </r>
  <r>
    <x v="233"/>
    <s v="THS Class of 2025"/>
    <x v="2"/>
    <n v="62"/>
    <x v="2"/>
    <d v="2022-11-10T00:00:00"/>
    <m/>
    <s v="Prompt: How did your service contribute to better understanding of:&lt;br&gt;&lt;br&gt;1. Advocacy Skills&lt;br&gt;2. Designing a Solution&lt;br&gt;3. Empathy&lt;br&gt;4. Exploring Purpose&lt;br&gt;5.  Real World Experience Response: - Dallas Museum of Art ambassador _x000a_- Feed my starving children"/>
    <m/>
    <x v="2"/>
    <s v="2022"/>
  </r>
  <r>
    <x v="233"/>
    <s v="THS Class of 2025"/>
    <x v="2"/>
    <n v="1.5"/>
    <x v="2"/>
    <d v="2023-01-26T00:00:00"/>
    <m/>
    <s v="Prompt: How did your service contribute to better understanding of:&lt;br&gt;&lt;br&gt;1. Advocacy Skills&lt;br&gt;2. Designing a Solution&lt;br&gt;3. Empathy&lt;br&gt;4. Exploring Purpose&lt;br&gt;5.  Real World Experience Response: I stocked Marcus Mart with food, clothes, lotion and teddy bears"/>
    <m/>
    <x v="2"/>
    <s v="2023"/>
  </r>
  <r>
    <x v="111"/>
    <s v="THS Class of 2025"/>
    <x v="2"/>
    <n v="1.5"/>
    <x v="2"/>
    <d v="2022-10-04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0-11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0-18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0-25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1-01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1-15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1-22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0-18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2"/>
    <d v="2022-10-25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2"/>
    <d v="2022-11-01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2"/>
    <d v="2022-11-15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2"/>
    <d v="2022-11-22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2"/>
    <x v="2"/>
    <d v="2022-10-15T00:00:00"/>
    <m/>
    <s v="Prompt: How did your service contribute to better understanding of:&lt;br&gt;&lt;br&gt;1. Advocacy Skills&lt;br&gt;2. Designing a Solution&lt;br&gt;3. Empathy&lt;br&gt;4. Exploring Purpose&lt;br&gt;5.  Real World Experience Response: As a rower familiar with Bachman Lake, the environment of and surrounding this body of water is of great concern to me. Therefore, I enjoy picking up the trash around Bachman Lake and have learned of the impact of littering."/>
    <s v="Bachman Lake Cleanup"/>
    <x v="2"/>
    <s v="2022"/>
  </r>
  <r>
    <x v="111"/>
    <s v="THS Class of 2025"/>
    <x v="2"/>
    <n v="1.5"/>
    <x v="2"/>
    <d v="2022-11-29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2-11-29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2"/>
  </r>
  <r>
    <x v="111"/>
    <s v="THS Class of 2025"/>
    <x v="2"/>
    <n v="1.5"/>
    <x v="2"/>
    <d v="2022-12-06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Elementary Tutoring"/>
    <x v="2"/>
    <s v="2022"/>
  </r>
  <r>
    <x v="111"/>
    <s v="THS Class of 2025"/>
    <x v="2"/>
    <n v="1.5"/>
    <x v="2"/>
    <d v="2023-02-07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x v="2"/>
    <s v="2023"/>
  </r>
  <r>
    <x v="111"/>
    <s v="THS Class of 2025"/>
    <x v="2"/>
    <n v="1.5"/>
    <x v="2"/>
    <d v="2023-02-07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3"/>
  </r>
  <r>
    <x v="111"/>
    <s v="THS Class of 2025"/>
    <x v="2"/>
    <n v="1.5"/>
    <x v="2"/>
    <d v="2023-02-14T00:00:00"/>
    <m/>
    <s v="Prompt: How did your service contribute to better understanding of:&lt;br&gt;&lt;br&gt;1. Advocacy Skills&lt;br&gt;2. Designing a Solution&lt;br&gt;3. Empathy&lt;br&gt;4. Exploring Purpose&lt;br&gt;5.  Real World Experience Response: During conference and lunch periods every Tuesday, I tutor Anne Frank Elementary 1st graders by assisting in afternoon math lessons. I enjoy building relationships with these students that go beyond academics- they have taught me many lessons! Additionally, seeing their improvement in their addition and subtraction skills is extremely rewarding. I am often assigned to tutor in the ESL (english second language) class, and it serves as a great opportunity for me to practice my Spanish."/>
    <s v="Summit Tutoring at Anne Frank Elementary"/>
    <x v="2"/>
    <s v="2023"/>
  </r>
  <r>
    <x v="111"/>
    <s v="THS Class of 2025"/>
    <x v="2"/>
    <n v="1.5"/>
    <x v="2"/>
    <d v="2023-02-14T00:00:00"/>
    <m/>
    <s v="Prompt: How did your service contribute to better understanding of:&lt;br&gt;&lt;br&gt;1. Advocacy Skills&lt;br&gt;2. Designing a Solution&lt;br&gt;3. Empathy&lt;br&gt;4. Exploring Purpose&lt;br&gt;5.  Real World Experience Response: Before school every Tuesday, I tutor Walnut Hill 6th graders by helping them with their morning writing assignments. I enjoy building relationships with these students that go beyond academics- they have taught me many lessons! Additionally, seeing their improvement in their writing and reading comprehension skills is extremely rewarding."/>
    <s v="Writing Internship One: Walnut Hill Tutoring"/>
    <x v="2"/>
    <s v="2023"/>
  </r>
  <r>
    <x v="111"/>
    <s v="THS Class of 2025"/>
    <x v="2"/>
    <n v="10"/>
    <x v="2"/>
    <d v="2023-04-05T00:00:00"/>
    <m/>
    <s v="Prompt: How did your service contribute to better understanding of:&lt;br&gt;&lt;br&gt;1. Advocacy Skills&lt;br&gt;2. Designing a Solution&lt;br&gt;3. Empathy&lt;br&gt;4. Exploring Purpose&lt;br&gt;5.  Real World Experience Response: Elle Myers and I's social impact club at Hockaday has met this year for meetings to discuss our work in the community. Behind the scenes, Elle and I have planned, prepared, and met with people in our community who will allow for us to develop our club's mission (teaching kids in underserved communities how to row)."/>
    <s v="Alloted time spent on ROWd to Change at Hockaday"/>
    <x v="2"/>
    <s v="2023"/>
  </r>
  <r>
    <x v="234"/>
    <s v="THS Class of 2025"/>
    <x v="2"/>
    <n v="1.5"/>
    <x v="2"/>
    <d v="2023-01-28T00:00:00"/>
    <m/>
    <s v="Prompt: How did your service contribute to better understanding of:&lt;br&gt;&lt;br&gt;1. Advocacy Skills&lt;br&gt;2. Designing a Solution&lt;br&gt;3. Empathy&lt;br&gt;4. Exploring Purpose&lt;br&gt;5.  Real World Experience Response: I actually went to Dickinson‚Äôs Place to help with bingo and gained real world experience interacting with the residents. It was great to hear all their stories and see them have so much fun playing bingo."/>
    <s v="Dickinson Place"/>
    <x v="2"/>
    <s v="2023"/>
  </r>
  <r>
    <x v="235"/>
    <s v="THS Class of 2026"/>
    <x v="0"/>
    <n v="2"/>
    <x v="2"/>
    <d v="2022-10-01T00:00:00"/>
    <m/>
    <s v="Prompt: How did your service contribute to better understanding of:&lt;br&gt;&lt;br&gt;1. Advocacy Skills&lt;br&gt;2. Designing a Solution&lt;br&gt;3. Empathy&lt;br&gt;4. Exploring Purpose&lt;br&gt;5.  Real World Experience Response: It helped me have a better understanding of real world experience because by picking up trash I realized how much trash can make it‚Äôs way from cities and into the water ways that are full of wildlife like turtles."/>
    <s v="Texas Conservation Alliance"/>
    <x v="0"/>
    <s v="2022"/>
  </r>
  <r>
    <x v="235"/>
    <s v="THS Class of 2026"/>
    <x v="0"/>
    <n v="0.3"/>
    <x v="2"/>
    <d v="2022-10-31T00:00:00"/>
    <m/>
    <s v="Prompt: How did your service contribute to better understanding of:&lt;br&gt;&lt;br&gt;1. Advocacy Skills&lt;br&gt;2. Designing a Solution&lt;br&gt;3. Empathy&lt;br&gt;4. Exploring Purpose&lt;br&gt;5.  Real World Experience Response: I got real world experience by helping clean up at another school that is less fortunate than us"/>
    <s v="helping hands"/>
    <x v="0"/>
    <s v="2022"/>
  </r>
  <r>
    <x v="235"/>
    <s v="THS Class of 2026"/>
    <x v="0"/>
    <n v="3"/>
    <x v="2"/>
    <d v="2022-12-03T00:00:00"/>
    <m/>
    <s v="Prompt: How did your service contribute to better understanding of:&lt;br&gt;&lt;br&gt;1. Advocacy Skills&lt;br&gt;2. Designing a Solution&lt;br&gt;3. Empathy&lt;br&gt;4. Exploring Purpose&lt;br&gt;5.  Real World Experience Response: For real world experience I learned what goes into setting up and executing a large charity ball"/>
    <s v="crystal charity ball"/>
    <x v="0"/>
    <s v="2022"/>
  </r>
  <r>
    <x v="235"/>
    <s v="THS Class of 2026"/>
    <x v="0"/>
    <n v="1.4"/>
    <x v="2"/>
    <d v="2023-05-13T00:00:00"/>
    <m/>
    <s v="Prompt: How did your service contribute to better understanding of:&lt;br&gt;&lt;br&gt;1. Advocacy Skills&lt;br&gt;2. Designing a Solution&lt;br&gt;3. Empathy&lt;br&gt;4. Exploring Purpose&lt;br&gt;5.  Real World Experience Response: Packing meals gave me real world experience"/>
    <s v="FMSC"/>
    <x v="0"/>
    <s v="2023"/>
  </r>
  <r>
    <x v="112"/>
    <s v="THS Class of 2026"/>
    <x v="0"/>
    <n v="3.5"/>
    <x v="2"/>
    <d v="2022-10-07T00:00:00"/>
    <m/>
    <s v="Prompt: How did your service contribute to better understanding of:&lt;br&gt;&lt;br&gt;1. Advocacy Skills&lt;br&gt;2. Designing a Solution&lt;br&gt;3. Empathy&lt;br&gt;4. Exploring Purpose&lt;br&gt;5.  Real World Experience Response: Today, I was on level 3 of the Perot Museum and I was in the gem, minerals, and water exhibits. I got to explore the different gems and crystals they had on display and I learned more about how oils and other resources are taken from the ground. I got a real world experience as I had it help people find places (bathroom, or other levels that may have information that could be interesting based on what the person likes), and I needed to explain specific information that some kids couldn‚Äôt understand. I also had to manage a bunch of kids from different schools that were here for field trips."/>
    <s v="Perot Museum"/>
    <x v="0"/>
    <s v="2022"/>
  </r>
  <r>
    <x v="112"/>
    <s v="THS Class of 2026"/>
    <x v="0"/>
    <n v="7.5"/>
    <x v="2"/>
    <d v="2022-11-23T00:00:00"/>
    <m/>
    <s v="Prompt: How did your service contribute to better understanding of:&lt;br&gt;&lt;br&gt;1. Advocacy Skills&lt;br&gt;2. Designing a Solution&lt;br&gt;3. Empathy&lt;br&gt;4. Exploring Purpose&lt;br&gt;5.  Real World Experience Response: I was able to help in the floor levels 3 and 4. Which were Gems, oil, and water on the third floor. The fourth floor was dinosaurs, space, and birds. I helped people locate what floor they would enjoy most and other questions."/>
    <s v="Perot Museum"/>
    <x v="0"/>
    <s v="2022"/>
  </r>
  <r>
    <x v="112"/>
    <s v="THS Class of 2026"/>
    <x v="0"/>
    <n v="7.5"/>
    <x v="2"/>
    <d v="2022-12-21T00:00:00"/>
    <m/>
    <s v="Prompt: How did your service contribute to better understanding of:&lt;br&gt;&lt;br&gt;1. Advocacy Skills&lt;br&gt;2. Designing a Solution&lt;br&gt;3. Empathy&lt;br&gt;4. Exploring Purpose&lt;br&gt;5.  Real World Experience Response: In the morning, I was on level 1 and I was volunteering under guest services where I scanned tickets and answered everyone‚Äôs question. I learned to use the gun device and had to explain to people where to go for the movies, what floor to start on, and where an what time the exhibit is open for. In the afternoon, I volunteered in the level 4 exhibit halls which include Life Then and Now (dinosaurs), expanding universe hall, and birds hall"/>
    <s v="Perot Museum"/>
    <x v="0"/>
    <s v="2022"/>
  </r>
  <r>
    <x v="112"/>
    <s v="THS Class of 2026"/>
    <x v="0"/>
    <n v="1"/>
    <x v="2"/>
    <d v="2023-02-16T00:00:00"/>
    <m/>
    <s v="Prompt: How did your service contribute to better understanding of:&lt;br&gt;&lt;br&gt;1. Advocacy Skills&lt;br&gt;2. Designing a Solution&lt;br&gt;3. Empathy&lt;br&gt;4. Exploring Purpose&lt;br&gt;5.  Real World Experience Response: We, the girls who code club along with the women and girls in stem club aligned together and set up an event on Thursday. We called 2 former Hockaday students who pursue a STEM major and asked them on zoom a few questions. They gave us advice on how to tackle the real world and the important steps to take to become a woman in STEM. I really enjoyed this experience as they gave me good information for the future."/>
    <s v="Girls Who Code"/>
    <x v="0"/>
    <s v="2023"/>
  </r>
  <r>
    <x v="112"/>
    <s v="THS Class of 2026"/>
    <x v="0"/>
    <n v="5"/>
    <x v="2"/>
    <d v="2023-02-21T00:00:00"/>
    <m/>
    <s v="Prompt: How did your service contribute to better understanding of:&lt;br&gt;&lt;br&gt;1. Advocacy Skills&lt;br&gt;2. Designing a Solution&lt;br&gt;3. Empathy&lt;br&gt;4. Exploring Purpose&lt;br&gt;5.  Real World Experience Response: I was one of the jurors of the 8 person team. We had 5 people zoom in and testify their case. The defendants and executioners asked questions to the defendant and after the trial was over, the jury came together to make a decision. Since this is teen court, the punishments were service hours that the person had to volunteer within 3 months."/>
    <s v="Collin County Teen Court"/>
    <x v="0"/>
    <s v="2023"/>
  </r>
  <r>
    <x v="112"/>
    <s v="THS Class of 2026"/>
    <x v="0"/>
    <n v="7.2"/>
    <x v="2"/>
    <d v="2023-03-13T00:00:00"/>
    <m/>
    <s v="Prompt: How did your service contribute to better understanding of:&lt;br&gt;&lt;br&gt;1. Advocacy Skills&lt;br&gt;2. Designing a Solution&lt;br&gt;3. Empathy&lt;br&gt;4. Exploring Purpose&lt;br&gt;5.  Real World Experience Response: I helped scan tickets on the main floor and answered the  incoming guests questions. I navigated them to the exhibit, theater, cafe, and how their tickets work. In the afternoon, I helped in the level 4 exhibit hall which was filled with dinosaurs and space. I was able to share some cool facts to the guests."/>
    <s v="Perot Museum"/>
    <x v="0"/>
    <s v="2023"/>
  </r>
  <r>
    <x v="112"/>
    <s v="THS Class of 2026"/>
    <x v="0"/>
    <n v="0.5"/>
    <x v="2"/>
    <d v="2023-04-17T00:00:00"/>
    <m/>
    <s v="Prompt: How did your service contribute to better understanding of:&lt;br&gt;&lt;br&gt;1. Advocacy Skills&lt;br&gt;2. Designing a Solution&lt;br&gt;3. Empathy&lt;br&gt;4. Exploring Purpose&lt;br&gt;5.  Real World Experience Response: Today, was Ricky‚Äôs makeup class since I wasn‚Äôt available for the next class. We continued our lesson from last class and went over homework."/>
    <s v="NECEF"/>
    <x v="0"/>
    <s v="2023"/>
  </r>
  <r>
    <x v="305"/>
    <s v="THS Class of 2026"/>
    <x v="0"/>
    <n v="3"/>
    <x v="2"/>
    <d v="2023-04-12T00:00:00"/>
    <m/>
    <s v="Prompt: How did your service contribute to better understanding of:&lt;br&gt;&lt;br&gt;1. Advocacy Skills&lt;br&gt;2. Designing a Solution&lt;br&gt;3. Empathy&lt;br&gt;4. Exploring Purpose&lt;br&gt;5.  Real World Experience Response: I gathered books for Care for Cancer to donate to a hospital‚Äôs book drive."/>
    <s v="Hockaday"/>
    <x v="0"/>
    <s v="2023"/>
  </r>
  <r>
    <x v="113"/>
    <s v="THS Class of 2026"/>
    <x v="0"/>
    <n v="2"/>
    <x v="2"/>
    <d v="2023-04-23T00:00:00"/>
    <m/>
    <s v="Prompt: How did your service contribute to better understanding of:&lt;br&gt;&lt;br&gt;1. Advocacy Skills&lt;br&gt;2. Designing a Solution&lt;br&gt;3. Empathy&lt;br&gt;4. Exploring Purpose&lt;br&gt;5.  Real World Experience Response: I got to help set up and direct people for a dance convention and it was very intertwining. It taught me how to help people when they are in need."/>
    <s v="Hockaday"/>
    <x v="0"/>
    <s v="2023"/>
  </r>
  <r>
    <x v="114"/>
    <s v="THS Class of 2026"/>
    <x v="0"/>
    <n v="2"/>
    <x v="2"/>
    <d v="2022-10-01T00:00:00"/>
    <m/>
    <s v="Prompt: How did your service contribute to better understanding of:&lt;br&gt;&lt;br&gt;1. Advocacy Skills&lt;br&gt;2. Designing a Solution&lt;br&gt;3. Empathy&lt;br&gt;4. Exploring Purpose&lt;br&gt;5.  Real World Experience Response: My service is a real world experience because I was able to go out and see active pollution. I have seen trash in lakes in videos online, but helping the cause was a new experience. I feel like I made an impact in this environment because I cleaned, and I also learned about how one piece of trash can be carried from a simple river to a vast ocean."/>
    <s v="Texas Conservation Alliance"/>
    <x v="0"/>
    <s v="2022"/>
  </r>
  <r>
    <x v="115"/>
    <s v="THS Class of 2026"/>
    <x v="0"/>
    <n v="3"/>
    <x v="2"/>
    <d v="2022-10-23T00:00:00"/>
    <m/>
    <s v="Prompt: How did your service contribute to better understanding of:&lt;br&gt;&lt;br&gt;1. Advocacy Skills&lt;br&gt;2. Designing a Solution&lt;br&gt;3. Empathy&lt;br&gt;4. Exploring Purpose&lt;br&gt;5.  Real World Experience Response: At the Buddy Walk, I actually got to work with people with down syndrome and I had a great time!"/>
    <s v="Hockaday Best Buddies"/>
    <x v="0"/>
    <s v="2022"/>
  </r>
  <r>
    <x v="115"/>
    <s v="THS Class of 2026"/>
    <x v="0"/>
    <n v="3"/>
    <x v="2"/>
    <d v="2022-12-03T00:00:00"/>
    <m/>
    <s v="Prompt: How did your service contribute to better understanding of:&lt;br&gt;&lt;br&gt;1. Advocacy Skills&lt;br&gt;2. Designing a Solution&lt;br&gt;3. Empathy&lt;br&gt;4. Exploring Purpose&lt;br&gt;5.  Real World Experience Response: I help set up for the Chrystal Charity Ball tables and organizing containers"/>
    <s v="Chrystal Charity Ball"/>
    <x v="0"/>
    <s v="2022"/>
  </r>
  <r>
    <x v="115"/>
    <s v="THS Class of 2026"/>
    <x v="0"/>
    <n v="1"/>
    <x v="2"/>
    <d v="2022-12-05T00:00:00"/>
    <m/>
    <s v="Prompt: How did your service contribute to better understanding of:&lt;br&gt;&lt;br&gt;1. Advocacy Skills&lt;br&gt;2. Designing a Solution&lt;br&gt;3. Empathy&lt;br&gt;4. Exploring Purpose&lt;br&gt;5.  Real World Experience Response: we played games with the students at marsh middle school to help them review for their math test"/>
    <m/>
    <x v="0"/>
    <s v="2022"/>
  </r>
  <r>
    <x v="115"/>
    <s v="THS Class of 2026"/>
    <x v="0"/>
    <n v="7"/>
    <x v="2"/>
    <d v="2022-12-27T00:00:00"/>
    <m/>
    <s v="Prompt: How did your service contribute to better understanding of:&lt;br&gt;&lt;br&gt;1. Advocacy Skills&lt;br&gt;2. Designing a Solution&lt;br&gt;3. Empathy&lt;br&gt;4. Exploring Purpose&lt;br&gt;5.  Real World Experience Response: We did crafts with the kids at children‚Äôs hospital"/>
    <s v="care for cancer"/>
    <x v="0"/>
    <s v="2022"/>
  </r>
  <r>
    <x v="115"/>
    <s v="THS Class of 2026"/>
    <x v="0"/>
    <n v="2"/>
    <x v="2"/>
    <d v="2023-02-24T00:00:00"/>
    <m/>
    <s v="Prompt: How did your service contribute to better understanding of:&lt;br&gt;&lt;br&gt;1. Advocacy Skills&lt;br&gt;2. Designing a Solution&lt;br&gt;3. Empathy&lt;br&gt;4. Exploring Purpose&lt;br&gt;5.  Real World Experience Response: I attended the Friendship Ball and had I got to meet so many new people and get many different experiences"/>
    <s v="Hockaday Best Buddies"/>
    <x v="0"/>
    <s v="2023"/>
  </r>
  <r>
    <x v="115"/>
    <s v="THS Class of 2026"/>
    <x v="0"/>
    <n v="5"/>
    <x v="2"/>
    <d v="2023-03-01T00:00:00"/>
    <m/>
    <s v="Prompt: How did your service contribute to better understanding of:&lt;br&gt;&lt;br&gt;1. Advocacy Skills&lt;br&gt;2. Designing a Solution&lt;br&gt;3. Empathy&lt;br&gt;4. Exploring Purpose&lt;br&gt;5.  Real World Experience Response: I read 5 books and made recodings to send to the children‚Äôs hospital"/>
    <m/>
    <x v="0"/>
    <s v="2023"/>
  </r>
  <r>
    <x v="116"/>
    <s v="THS Class of 2026"/>
    <x v="0"/>
    <n v="1.5"/>
    <x v="2"/>
    <d v="2022-09-24T00:00:00"/>
    <m/>
    <s v="Prompt: How did your service contribute to better understanding of:&lt;br&gt;&lt;br&gt;1. Advocacy Skills&lt;br&gt;2. Designing a Solution&lt;br&gt;3. Empathy&lt;br&gt;4. Exploring Purpose&lt;br&gt;5.  Real World Experience Response: today i honed my patience skills as we waited for people to show up."/>
    <s v="intellichoice"/>
    <x v="0"/>
    <s v="2022"/>
  </r>
  <r>
    <x v="116"/>
    <s v="THS Class of 2026"/>
    <x v="0"/>
    <n v="0.5"/>
    <x v="2"/>
    <d v="2022-10-03T00:00:00"/>
    <m/>
    <s v="Prompt: How did your service contribute to better understanding of:&lt;br&gt;&lt;br&gt;1. Advocacy Skills&lt;br&gt;2. Designing a Solution&lt;br&gt;3. Empathy&lt;br&gt;4. Exploring Purpose&lt;br&gt;5.  Real World Experience Response: i helped to input the data from todays sale! i learned a lot about working excel and i think that will serve me very well in the future"/>
    <s v="uniform resale"/>
    <x v="0"/>
    <s v="2022"/>
  </r>
  <r>
    <x v="116"/>
    <s v="THS Class of 2026"/>
    <x v="0"/>
    <n v="2"/>
    <x v="2"/>
    <d v="2022-10-15T00:00:00"/>
    <m/>
    <s v="Prompt: How did your service contribute to better understanding of:&lt;br&gt;&lt;br&gt;1. Advocacy Skills&lt;br&gt;2. Designing a Solution&lt;br&gt;3. Empathy&lt;br&gt;4. Exploring Purpose&lt;br&gt;5.  Real World Experience Response: helping these kids with their math gave me good experience in tutoring"/>
    <s v="intellichoice"/>
    <x v="0"/>
    <s v="2022"/>
  </r>
  <r>
    <x v="116"/>
    <s v="THS Class of 2026"/>
    <x v="0"/>
    <n v="3"/>
    <x v="2"/>
    <d v="2023-04-19T00:00:00"/>
    <m/>
    <s v="Prompt: How did your service contribute to better understanding of:&lt;br&gt;&lt;br&gt;1. Advocacy Skills&lt;br&gt;2. Designing a Solution&lt;br&gt;3. Empathy&lt;br&gt;4. Exploring Purpose&lt;br&gt;5.  Real World Experience Response: learning about how to treat severe trauma and life threatening bleeding was so interesting and it's a very helpful skill to have"/>
    <s v="american red cross"/>
    <x v="0"/>
    <s v="2023"/>
  </r>
  <r>
    <x v="116"/>
    <s v="THS Class of 2026"/>
    <x v="0"/>
    <n v="2"/>
    <x v="2"/>
    <d v="2023-05-31T00:00:00"/>
    <m/>
    <s v="Prompt: How did your service contribute to better understanding of:&lt;br&gt;&lt;br&gt;1. Advocacy Skills&lt;br&gt;2. Designing a Solution&lt;br&gt;3. Empathy&lt;br&gt;4. Exploring Purpose&lt;br&gt;5.  Real World Experience Response: i organized clothes on racks to prepare for the upcoming uniform resale"/>
    <s v="hockaday uniform resale"/>
    <x v="0"/>
    <s v="2023"/>
  </r>
  <r>
    <x v="290"/>
    <s v="THS Class of 2026"/>
    <x v="0"/>
    <n v="2"/>
    <x v="2"/>
    <d v="2022-12-17T00:00:00"/>
    <m/>
    <s v="Prompt: How did your service contribute to better understanding of:&lt;br&gt;&lt;br&gt;1. Advocacy Skills&lt;br&gt;2. Designing a Solution&lt;br&gt;3. Empathy&lt;br&gt;4. Exploring Purpose&lt;br&gt;5.  Real World Experience Response: We packed nutritious meals that will be heading to children in need and we packed enough for 186 children to eat for a year"/>
    <s v="feed my starving children"/>
    <x v="0"/>
    <s v="2022"/>
  </r>
  <r>
    <x v="290"/>
    <s v="THS Class of 2026"/>
    <x v="0"/>
    <n v="3.2"/>
    <x v="2"/>
    <d v="2023-05-07T00:00:00"/>
    <m/>
    <s v="Prompt: How did your service contribute to better understanding of:&lt;br&gt;&lt;br&gt;1. Advocacy Skills&lt;br&gt;2. Designing a Solution&lt;br&gt;3. Empathy&lt;br&gt;4. Exploring Purpose&lt;br&gt;5.  Real World Experience Response: i volunteered to help at a swim and water safety class that a girl scout organized for her gold award project. we watched and helped the kids at the class by watching over them in the water and helping them know where to go."/>
    <s v="Girl Scouts Gold Award"/>
    <x v="0"/>
    <s v="2023"/>
  </r>
  <r>
    <x v="236"/>
    <s v="THS Class of 2026"/>
    <x v="0"/>
    <n v="2"/>
    <x v="2"/>
    <d v="2023-01-28T00:00:00"/>
    <m/>
    <s v="Prompt: How did your service contribute to better understanding of:&lt;br&gt;&lt;br&gt;1. Advocacy Skills&lt;br&gt;2. Designing a Solution&lt;br&gt;3. Empathy&lt;br&gt;4. Exploring Purpose&lt;br&gt;5.  Real World Experience Response: We help pack food for children in Peru. we packed 74 boxes which is enough to feed 16,500 children in one year"/>
    <m/>
    <x v="0"/>
    <s v="2023"/>
  </r>
  <r>
    <x v="236"/>
    <s v="THS Class of 2026"/>
    <x v="0"/>
    <n v="0.5"/>
    <x v="2"/>
    <d v="2023-04-25T00:00:00"/>
    <m/>
    <s v="Prompt: How did your service contribute to better understanding of:&lt;br&gt;&lt;br&gt;1. Advocacy Skills&lt;br&gt;2. Designing a Solution&lt;br&gt;3. Empathy&lt;br&gt;4. Exploring Purpose&lt;br&gt;5.  Real World Experience Response: today we went to chapel hill prep and taught the kids about track during recess to give their teachers a quick break and bring some joy into everyone‚Äôs day. I really enjoyed it and i know it brought joy into my day"/>
    <m/>
    <x v="0"/>
    <s v="2023"/>
  </r>
  <r>
    <x v="238"/>
    <s v="THS Class of 2026"/>
    <x v="0"/>
    <n v="12"/>
    <x v="2"/>
    <d v="2022-12-06T00:00:00"/>
    <m/>
    <s v="Prompt: How did your service contribute to better understanding of:&lt;br&gt;&lt;br&gt;1. Advocacy Skills&lt;br&gt;2. Designing a Solution&lt;br&gt;3. Empathy&lt;br&gt;4. Exploring Purpose&lt;br&gt;5.  Real World Experience Response: learned how to help kids in different aspects of camps, leadership experience"/>
    <s v="Hockaday CIT"/>
    <x v="0"/>
    <s v="2022"/>
  </r>
  <r>
    <x v="238"/>
    <s v="THS Class of 2026"/>
    <x v="0"/>
    <n v="1"/>
    <x v="2"/>
    <d v="2023-01-05T00:00:00"/>
    <m/>
    <s v="Prompt: How did your service contribute to better understanding of:&lt;br&gt;&lt;br&gt;1. Advocacy Skills&lt;br&gt;2. Designing a Solution&lt;br&gt;3. Empathy&lt;br&gt;4. Exploring Purpose&lt;br&gt;5.  Real World Experience Response: Helping rack and price dresses for winfo dress swap"/>
    <s v="Hockaday All Green Club"/>
    <x v="0"/>
    <s v="2023"/>
  </r>
  <r>
    <x v="239"/>
    <s v="THS Class of 2026"/>
    <x v="0"/>
    <n v="0.5"/>
    <x v="2"/>
    <d v="2022-11-16T00:00:00"/>
    <m/>
    <s v="Prompt: How did your service contribute to better understanding of:&lt;br&gt;&lt;br&gt;1. Advocacy Skills&lt;br&gt;2. Designing a Solution&lt;br&gt;3. Empathy&lt;br&gt;4. Exploring Purpose&lt;br&gt;5.  Real World Experience Response: We learned about volunteer opportunities."/>
    <s v="725 Dream"/>
    <x v="0"/>
    <s v="2022"/>
  </r>
  <r>
    <x v="239"/>
    <s v="THS Class of 2026"/>
    <x v="0"/>
    <n v="6"/>
    <x v="2"/>
    <d v="2022-12-03T00:00:00"/>
    <m/>
    <s v="Prompt: How did your service contribute to better understanding of:&lt;br&gt;&lt;br&gt;1. Advocacy Skills&lt;br&gt;2. Designing a Solution&lt;br&gt;3. Empathy&lt;br&gt;4. Exploring Purpose&lt;br&gt;5.  Real World Experience Response: Different perspective on tournaments."/>
    <s v="First Lego League"/>
    <x v="0"/>
    <s v="2022"/>
  </r>
  <r>
    <x v="239"/>
    <s v="THS Class of 2026"/>
    <x v="0"/>
    <n v="6"/>
    <x v="2"/>
    <d v="2022-12-03T00:00:00"/>
    <m/>
    <s v="Prompt: How did your service contribute to better understanding of:&lt;br&gt;&lt;br&gt;1. Advocacy Skills&lt;br&gt;2. Designing a Solution&lt;br&gt;3. Empathy&lt;br&gt;4. Exploring Purpose&lt;br&gt;5.  Real World Experience Response: Different perspective on tournaments."/>
    <s v="First Lego League"/>
    <x v="0"/>
    <s v="2022"/>
  </r>
  <r>
    <x v="117"/>
    <s v="THS Class of 2026"/>
    <x v="0"/>
    <n v="2"/>
    <x v="2"/>
    <d v="2023-01-23T00:00:00"/>
    <m/>
    <s v="Prompt: How did your service contribute to better understanding of:&lt;br&gt;&lt;br&gt;1. Advocacy Skills&lt;br&gt;2. Designing a Solution&lt;br&gt;3. Empathy&lt;br&gt;4. Exploring Purpose&lt;br&gt;5.  Real World Experience Response: I was able to perform for a group of elementary students in Dallas! I loved making them laugh and giving them joy with our ballet."/>
    <s v="Hockadance"/>
    <x v="0"/>
    <s v="2023"/>
  </r>
  <r>
    <x v="240"/>
    <s v="THS Class of 2026"/>
    <x v="0"/>
    <n v="27"/>
    <x v="2"/>
    <d v="2022-09-21T00:00:00"/>
    <s v="During the summer, I also participated in a mission week at my church where groups of teenagers helped out at local charities."/>
    <s v="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learn about over 20 non-profits in the Dallas area, including Jubilee, Austin Street Shelter, and Meals on Meals."/>
    <s v="Mission Week at Church"/>
    <x v="0"/>
    <s v="2022"/>
  </r>
  <r>
    <x v="240"/>
    <s v="THS Class of 2026"/>
    <x v="0"/>
    <n v="7"/>
    <x v="2"/>
    <d v="2022-10-25T00:00:00"/>
    <m/>
    <s v="Prompt: How did your service contribute to better understanding of:&lt;br&gt;&lt;br&gt;1. Advocacy Skills&lt;br&gt;2. Designing a Solution&lt;br&gt;3. Empathy&lt;br&gt;4. Exploring Purpose&lt;br&gt;5.  Real World Experience Response: My service contributed to a better understanding of real world experience because I got to work with kids in person."/>
    <s v="Pershing Elementary"/>
    <x v="0"/>
    <s v="2022"/>
  </r>
  <r>
    <x v="240"/>
    <s v="THS Class of 2026"/>
    <x v="2"/>
    <n v="8.1"/>
    <x v="2"/>
    <d v="2023-06-07T00:00:00"/>
    <m/>
    <s v="Prompt: How did your service contribute to better understanding of:&lt;br&gt;&lt;br&gt;1. Advocacy Skills&lt;br&gt;2. Designing a Solution&lt;br&gt;3. Empathy&lt;br&gt;4. Exploring Purpose&lt;br&gt;5.  Real World Experience Response: We had a day full of activities for the kids, from arts and crafts to outdoor sports. This gave me real world leadership experience in taking care of kids. We constantly hyped them up/cheered them on and it was really cool to see them work together as s team."/>
    <s v="Saint Michael and All Angels Mission Week at Foster Elementary"/>
    <x v="0"/>
    <s v="2023"/>
  </r>
  <r>
    <x v="241"/>
    <s v="THS Class of 2026"/>
    <x v="0"/>
    <n v="1.9"/>
    <x v="2"/>
    <d v="2023-01-08T00:00:00"/>
    <m/>
    <s v="Prompt: How did your service contribute to better understanding of:&lt;br&gt;&lt;br&gt;1. Advocacy Skills&lt;br&gt;2. Designing a Solution&lt;br&gt;3. Empathy&lt;br&gt;4. Exploring Purpose&lt;br&gt;5.  Real World Experience Response: I helped walk dogs and give them exercise"/>
    <s v="SPCA of Texas"/>
    <x v="0"/>
    <s v="2023"/>
  </r>
  <r>
    <x v="241"/>
    <s v="THS Class of 2026"/>
    <x v="0"/>
    <n v="2.1"/>
    <x v="2"/>
    <d v="2022-12-21T00:00:00"/>
    <m/>
    <s v="Prompt: How did your service contribute to better understanding of:&lt;br&gt;&lt;br&gt;1. Advocacy Skills&lt;br&gt;2. Designing a Solution&lt;br&gt;3. Empathy&lt;br&gt;4. Exploring Purpose&lt;br&gt;5.  Real World Experience Response: 5. I walked dogs at the animal shelter to entertain them and give them exercise"/>
    <s v="SPCA of Texas"/>
    <x v="0"/>
    <s v="2022"/>
  </r>
  <r>
    <x v="241"/>
    <s v="THS Class of 2026"/>
    <x v="0"/>
    <n v="1.2"/>
    <x v="2"/>
    <d v="2022-11-13T00:00:00"/>
    <m/>
    <s v="Prompt: How did your service contribute to better understanding of:&lt;br&gt;&lt;br&gt;1. Advocacy Skills&lt;br&gt;2. Designing a Solution&lt;br&gt;3. Empathy&lt;br&gt;4. Exploring Purpose&lt;br&gt;5.  Real World Experience Response: 5. Learning about animals and helping them"/>
    <s v="SPCA of Texas"/>
    <x v="0"/>
    <s v="2022"/>
  </r>
  <r>
    <x v="241"/>
    <s v="THS Class of 2026"/>
    <x v="0"/>
    <n v="2.1"/>
    <x v="2"/>
    <d v="2022-11-06T00:00:00"/>
    <m/>
    <s v="Prompt: How did your service contribute to better understanding of:&lt;br&gt;&lt;br&gt;1. Advocacy Skills&lt;br&gt;2. Designing a Solution&lt;br&gt;3. Empathy&lt;br&gt;4. Exploring Purpose&lt;br&gt;5.  Real World Experience Response: 5. playing with the dogs to get them to exercise"/>
    <s v="SPCA of Texas"/>
    <x v="0"/>
    <s v="2022"/>
  </r>
  <r>
    <x v="241"/>
    <s v="THS Class of 2026"/>
    <x v="0"/>
    <n v="2.1"/>
    <x v="2"/>
    <d v="2022-10-23T00:00:00"/>
    <m/>
    <s v="Prompt: How did your service contribute to better understanding of:&lt;br&gt;&lt;br&gt;1. Advocacy Skills&lt;br&gt;2. Designing a Solution&lt;br&gt;3. Empathy&lt;br&gt;4. Exploring Purpose&lt;br&gt;5.  Real World Experience Response: 5. helping train and walk dogs to make them more adoptable"/>
    <s v="SPCA of Texas"/>
    <x v="0"/>
    <s v="2022"/>
  </r>
  <r>
    <x v="241"/>
    <s v="THS Class of 2026"/>
    <x v="0"/>
    <n v="2.2000000000000002"/>
    <x v="2"/>
    <d v="2023-01-17T00:00:00"/>
    <m/>
    <s v="Prompt: How did your service contribute to better understanding of:&lt;br&gt;&lt;br&gt;1. Advocacy Skills&lt;br&gt;2. Designing a Solution&lt;br&gt;3. Empathy&lt;br&gt;4. Exploring Purpose&lt;br&gt;5.  Real World Experience Response: 5 I helped walk the dogs to get them exercise"/>
    <s v="SPCA of Texas"/>
    <x v="0"/>
    <s v="2023"/>
  </r>
  <r>
    <x v="241"/>
    <s v="THS Class of 2026"/>
    <x v="0"/>
    <n v="2.1"/>
    <x v="2"/>
    <d v="2022-09-18T00:00:00"/>
    <m/>
    <s v="Prompt: How did your service contribute to better understanding of:&lt;br&gt;&lt;br&gt;1. Advocacy Skills&lt;br&gt;2. Designing a Solution&lt;br&gt;3. Empathy&lt;br&gt;4. Exploring Purpose&lt;br&gt;5.  Real World Experience Response: 5. My mom and I helped walk the dogs and train them for future adopters"/>
    <s v="SPCA of Texas"/>
    <x v="0"/>
    <s v="2022"/>
  </r>
  <r>
    <x v="241"/>
    <s v="THS Class of 2026"/>
    <x v="0"/>
    <n v="1.9"/>
    <x v="2"/>
    <d v="2023-01-17T00:00:00"/>
    <m/>
    <s v="Prompt: How did your service contribute to better understanding of:&lt;br&gt;&lt;br&gt;1. Advocacy Skills&lt;br&gt;2. Designing a Solution&lt;br&gt;3. Empathy&lt;br&gt;4. Exploring Purpose&lt;br&gt;5.  Real World Experience Response: 5 Socializing the dogs makes them more adoptable"/>
    <s v="SPCA of Texas"/>
    <x v="0"/>
    <s v="2023"/>
  </r>
  <r>
    <x v="241"/>
    <s v="THS Class of 2026"/>
    <x v="0"/>
    <n v="2"/>
    <x v="2"/>
    <d v="2022-10-01T00:00:00"/>
    <m/>
    <s v="Prompt: How did your service contribute to better understanding of:&lt;br&gt;&lt;br&gt;1. Advocacy Skills&lt;br&gt;2. Designing a Solution&lt;br&gt;3. Empathy&lt;br&gt;4. Exploring Purpose&lt;br&gt;5.  Real World Experience Response: 5. we picked up trash with st marks to help the environment"/>
    <s v="Bonton Farms"/>
    <x v="0"/>
    <s v="2022"/>
  </r>
  <r>
    <x v="241"/>
    <s v="THS Class of 2026"/>
    <x v="0"/>
    <n v="2.1"/>
    <x v="2"/>
    <d v="2023-02-05T00:00:00"/>
    <m/>
    <s v="Prompt: How did your service contribute to better understanding of:&lt;br&gt;&lt;br&gt;1. Advocacy Skills&lt;br&gt;2. Designing a Solution&lt;br&gt;3. Empathy&lt;br&gt;4. Exploring Purpose&lt;br&gt;5.  Real World Experience Response: 5. I walked dogs and played with them to give them time out of their pens."/>
    <s v="SPCA of Texas"/>
    <x v="0"/>
    <s v="2023"/>
  </r>
  <r>
    <x v="241"/>
    <s v="THS Class of 2026"/>
    <x v="0"/>
    <n v="2.1"/>
    <x v="2"/>
    <d v="2023-02-19T00:00:00"/>
    <m/>
    <s v="Prompt: How did your service contribute to better understanding of:&lt;br&gt;&lt;br&gt;1. Advocacy Skills&lt;br&gt;2. Designing a Solution&lt;br&gt;3. Empathy&lt;br&gt;4. Exploring Purpose&lt;br&gt;5.  Real World Experience Response: 5. I walked and trained dogs."/>
    <s v="SPCA of Texas"/>
    <x v="0"/>
    <s v="2023"/>
  </r>
  <r>
    <x v="241"/>
    <s v="THS Class of 2026"/>
    <x v="0"/>
    <n v="1.9"/>
    <x v="2"/>
    <d v="2023-03-10T00:00:00"/>
    <m/>
    <s v="Prompt: How did your service contribute to better understanding of:&lt;br&gt;&lt;br&gt;1. Advocacy Skills&lt;br&gt;2. Designing a Solution&lt;br&gt;3. Empathy&lt;br&gt;4. Exploring Purpose&lt;br&gt;5.  Real World Experience Response: 5. I helped the dogs socialize and meet potential adopters."/>
    <s v="SPCA of Texas"/>
    <x v="0"/>
    <s v="2023"/>
  </r>
  <r>
    <x v="241"/>
    <s v="THS Class of 2026"/>
    <x v="0"/>
    <n v="2.1"/>
    <x v="2"/>
    <d v="2023-03-26T00:00:00"/>
    <m/>
    <s v="Prompt: How did your service contribute to better understanding of:&lt;br&gt;&lt;br&gt;1. Advocacy Skills&lt;br&gt;2. Designing a Solution&lt;br&gt;3. Empathy&lt;br&gt;4. Exploring Purpose&lt;br&gt;5.  Real World Experience Response: 5. I helped one of the dogs learn to socialize"/>
    <s v="SPCA of Texas"/>
    <x v="0"/>
    <s v="2023"/>
  </r>
  <r>
    <x v="241"/>
    <s v="THS Class of 2026"/>
    <x v="0"/>
    <n v="2.1"/>
    <x v="2"/>
    <d v="2023-04-02T00:00:00"/>
    <m/>
    <s v="Prompt: How did your service contribute to better understanding of:&lt;br&gt;&lt;br&gt;1. Advocacy Skills&lt;br&gt;2. Designing a Solution&lt;br&gt;3. Empathy&lt;br&gt;4. Exploring Purpose&lt;br&gt;5.  Real World Experience Response: 5. I helped the dogs get out their energy by taking them on walks."/>
    <s v="SPCA of Texas"/>
    <x v="0"/>
    <s v="2023"/>
  </r>
  <r>
    <x v="241"/>
    <s v="THS Class of 2026"/>
    <x v="0"/>
    <n v="2.2000000000000002"/>
    <x v="2"/>
    <d v="2023-04-07T00:00:00"/>
    <m/>
    <s v="Prompt: How did your service contribute to better understanding of:&lt;br&gt;&lt;br&gt;1. Advocacy Skills&lt;br&gt;2. Designing a Solution&lt;br&gt;3. Empathy&lt;br&gt;4. Exploring Purpose&lt;br&gt;5.  Real World Experience Response: 5. I bonded with one of the new dogs so they could adjust to the shelter"/>
    <s v="SPCA of Texas"/>
    <x v="0"/>
    <s v="2023"/>
  </r>
  <r>
    <x v="242"/>
    <s v="THS Class of 2026"/>
    <x v="0"/>
    <n v="2"/>
    <x v="2"/>
    <d v="2022-12-22T00:00:00"/>
    <m/>
    <s v="Prompt: How did your service contribute to better understanding of:&lt;br&gt;&lt;br&gt;1. Advocacy Skills&lt;br&gt;2. Designing a Solution&lt;br&gt;3. Empathy&lt;br&gt;4. Exploring Purpose&lt;br&gt;5.  Real World Experience Response: I was a control subject for scoliosis research and did tests to compare a ‚Äúnormal‚Äù spine to people with scoliosis."/>
    <s v="Clinical Research Spinal Bracing Texas Scottish Rite"/>
    <x v="0"/>
    <s v="2022"/>
  </r>
  <r>
    <x v="118"/>
    <s v="THS Class of 2026"/>
    <x v="0"/>
    <n v="1.5"/>
    <x v="2"/>
    <d v="2022-12-05T00:00:00"/>
    <m/>
    <s v="Prompt: How did your service contribute to better understanding of:&lt;br&gt;&lt;br&gt;1. Advocacy Skills&lt;br&gt;2. Designing a Solution&lt;br&gt;3. Empathy&lt;br&gt;4. Exploring Purpose&lt;br&gt;5.  Real World Experience Response: I got real world experience at Marsh because I was able to teach and help students with algebra. Using the board games my group and other groups developed, the students were able to develop their skills. I was able to learn how others learn and how to best allow them to retain skills."/>
    <s v="Marsh Middle School"/>
    <x v="0"/>
    <s v="2022"/>
  </r>
  <r>
    <x v="118"/>
    <s v="THS Class of 2026"/>
    <x v="0"/>
    <n v="1"/>
    <x v="2"/>
    <d v="2023-04-18T00:00:00"/>
    <m/>
    <s v="Prompt: How did your service contribute to better understanding of:&lt;br&gt;&lt;br&gt;1. Advocacy Skills&lt;br&gt;2. Designing a Solution&lt;br&gt;3. Empathy&lt;br&gt;4. Exploring Purpose&lt;br&gt;5.  Real World Experience Response: I got real world experience at Genesis through helping the kids and playing with them. I was able to make friendships and understand what it is like for both them and the people that work there."/>
    <s v="Genesis Women's Shelter"/>
    <x v="0"/>
    <s v="2023"/>
  </r>
  <r>
    <x v="118"/>
    <s v="THS Class of 2026"/>
    <x v="0"/>
    <n v="3"/>
    <x v="2"/>
    <d v="2023-04-19T00:00:00"/>
    <m/>
    <s v="Prompt: How did your service contribute to better understanding of:&lt;br&gt;&lt;br&gt;1. Advocacy Skills&lt;br&gt;2. Designing a Solution&lt;br&gt;3. Empathy&lt;br&gt;4. Exploring Purpose&lt;br&gt;5.  Real World Experience Response: I got real world experience today as I learned how to help people with life-threatening bleeding. I will be able to apply this because I am now able to provide aid in these situations."/>
    <s v="Red Cross"/>
    <x v="0"/>
    <s v="2023"/>
  </r>
  <r>
    <x v="119"/>
    <s v="THS Class of 2026"/>
    <x v="0"/>
    <n v="2"/>
    <x v="2"/>
    <d v="2022-11-19T00:00:00"/>
    <m/>
    <s v="Prompt: How did your service contribute to better understanding of:&lt;br&gt;&lt;br&gt;1. Advocacy Skills&lt;br&gt;2. Designing a Solution&lt;br&gt;3. Empathy&lt;br&gt;4. Exploring Purpose&lt;br&gt;5.  Real World Experience Response: I worked with kids to learn and have a hands on experience about biology and labs."/>
    <s v="Perot Museum"/>
    <x v="0"/>
    <s v="2022"/>
  </r>
  <r>
    <x v="119"/>
    <s v="THS Class of 2026"/>
    <x v="0"/>
    <n v="5"/>
    <x v="2"/>
    <d v="2022-12-19T00:00:00"/>
    <m/>
    <s v="Prompt: How did your service contribute to better understanding of:&lt;br&gt;&lt;br&gt;1. Advocacy Skills&lt;br&gt;2. Designing a Solution&lt;br&gt;3. Empathy&lt;br&gt;4. Exploring Purpose&lt;br&gt;5.  Real World Experience Response: I helped children work together to complete a scavenger hunt and learn new things about the Christmas holiday and different animals."/>
    <s v="Dallas Arboretum and Botanical Garden"/>
    <x v="0"/>
    <s v="2022"/>
  </r>
  <r>
    <x v="119"/>
    <s v="THS Class of 2026"/>
    <x v="0"/>
    <n v="5"/>
    <x v="2"/>
    <d v="2023-02-05T00:00:00"/>
    <m/>
    <s v="Prompt: How did your service contribute to better understanding of:&lt;br&gt;&lt;br&gt;1. Advocacy Skills&lt;br&gt;2. Designing a Solution&lt;br&gt;3. Empathy&lt;br&gt;4. Exploring Purpose&lt;br&gt;5.  Real World Experience Response: I helped organize and coordinate a community cultural diversity event by organizing performances and workshops."/>
    <s v="Spring Ridge"/>
    <x v="0"/>
    <s v="2023"/>
  </r>
  <r>
    <x v="119"/>
    <s v="THS Class of 2026"/>
    <x v="0"/>
    <n v="3.5"/>
    <x v="2"/>
    <d v="2023-03-04T00:00:00"/>
    <m/>
    <s v="Prompt: How did your service contribute to better understanding of:&lt;br&gt;&lt;br&gt;1. Advocacy Skills&lt;br&gt;2. Designing a Solution&lt;br&gt;3. Empathy&lt;br&gt;4. Exploring Purpose&lt;br&gt;5.  Real World Experience Response: I helped clean Bachman Lake and the boathouse by picking up trash. I row in the lake everyday, and I always see trash in the water, so I know it‚Äôs very important to help clean the lake often."/>
    <s v="Hockaday"/>
    <x v="0"/>
    <s v="2023"/>
  </r>
  <r>
    <x v="120"/>
    <s v="THS Class of 2026"/>
    <x v="0"/>
    <n v="2.5"/>
    <x v="2"/>
    <d v="2022-10-01T00:00:00"/>
    <m/>
    <s v="Prompt: How did your service contribute to better understanding of:&lt;br&gt;&lt;br&gt;1. Advocacy Skills&lt;br&gt;2. Designing a Solution&lt;br&gt;3. Empathy&lt;br&gt;4. Exploring Purpose&lt;br&gt;5.  Real World Experience Response: I learned to teach others about micro plastics. We worked on designing a solution to reduce the amount of single use plastics. I want to have empathy for the little sea turtles in Galveston."/>
    <s v="Texas Conservation Alliance"/>
    <x v="0"/>
    <s v="2022"/>
  </r>
  <r>
    <x v="120"/>
    <s v="THS Class of 2026"/>
    <x v="0"/>
    <n v="2"/>
    <x v="2"/>
    <d v="2022-12-16T00:00:00"/>
    <m/>
    <s v="Prompt: How did your service contribute to better understanding of:&lt;br&gt;&lt;br&gt;1. Advocacy Skills&lt;br&gt;2. Designing a Solution&lt;br&gt;3. Empathy&lt;br&gt;4. Exploring Purpose&lt;br&gt;5.  Real World Experience Response: I got to help kids at a children‚Äôs hospital."/>
    <s v="Hockaday"/>
    <x v="0"/>
    <s v="2022"/>
  </r>
  <r>
    <x v="120"/>
    <s v="THS Class of 2026"/>
    <x v="0"/>
    <n v="2"/>
    <x v="2"/>
    <d v="2023-04-15T00:00:00"/>
    <m/>
    <s v="Prompt: How did your service contribute to better understanding of:&lt;br&gt;&lt;br&gt;1. Advocacy Skills&lt;br&gt;2. Designing a Solution&lt;br&gt;3. Empathy&lt;br&gt;4. Exploring Purpose&lt;br&gt;5.  Real World Experience Response: I got to help other dancers continue their passion for dance. It was really fun to help guide people as well as support them."/>
    <s v="Hockaday"/>
    <x v="0"/>
    <s v="2023"/>
  </r>
  <r>
    <x v="291"/>
    <s v="THS Class of 2026"/>
    <x v="0"/>
    <n v="3"/>
    <x v="2"/>
    <d v="2023-03-06T00:00:00"/>
    <m/>
    <s v="Prompt: How did your service contribute to better understanding of:&lt;br&gt;&lt;br&gt;1. Advocacy Skills&lt;br&gt;2. Designing a Solution&lt;br&gt;3. Empathy&lt;br&gt;4. Exploring Purpose&lt;br&gt;5.  Real World Experience Response: We picked up a lot of trash from all around and in the lake. I learned that we need to to better in picking up trash and cleaning the earth"/>
    <s v="Bachman Lake Cleanup"/>
    <x v="0"/>
    <s v="2023"/>
  </r>
  <r>
    <x v="292"/>
    <s v="THS Class of 2026"/>
    <x v="0"/>
    <n v="2"/>
    <x v="2"/>
    <d v="2022-10-15T00:00:00"/>
    <m/>
    <s v="Prompt: How did your service contribute to better understanding of:&lt;br&gt;&lt;br&gt;1. Advocacy Skills&lt;br&gt;2. Designing a Solution&lt;br&gt;3. Empathy&lt;br&gt;4. Exploring Purpose&lt;br&gt;5.  Real World Experience Response: I used real world experience and it was interesting to help the community by unloading pumpkins. we all worked together and it went faster when we cooperated."/>
    <s v="6707 Royal Ln, Dallas, TX 75230"/>
    <x v="0"/>
    <s v="2022"/>
  </r>
  <r>
    <x v="121"/>
    <s v="THS Class of 2026"/>
    <x v="0"/>
    <n v="1"/>
    <x v="2"/>
    <d v="2022-11-12T00:00:00"/>
    <m/>
    <s v="Prompt: How did your service contribute to better understanding of:&lt;br&gt;&lt;br&gt;1. Advocacy Skills&lt;br&gt;2. Designing a Solution&lt;br&gt;3. Empathy&lt;br&gt;4. Exploring Purpose&lt;br&gt;5.  Real World Experience Response: i gained real world experience by assisting in shelving books at the public library"/>
    <s v="Dallas Public Library-Preston and Royal"/>
    <x v="0"/>
    <s v="2022"/>
  </r>
  <r>
    <x v="121"/>
    <s v="THS Class of 2026"/>
    <x v="0"/>
    <n v="2"/>
    <x v="2"/>
    <d v="2023-01-23T00:00:00"/>
    <m/>
    <s v="Prompt: How did your service contribute to better understanding of:&lt;br&gt;&lt;br&gt;1. Advocacy Skills&lt;br&gt;2. Designing a Solution&lt;br&gt;3. Empathy&lt;br&gt;4. Exploring Purpose&lt;br&gt;5.  Real World Experience Response: we put on a performance for middle schoolers from different schools."/>
    <s v="HockaDance"/>
    <x v="0"/>
    <s v="2023"/>
  </r>
  <r>
    <x v="121"/>
    <s v="THS Class of 2026"/>
    <x v="0"/>
    <n v="0.3"/>
    <x v="2"/>
    <d v="2023-04-15T00:00:00"/>
    <m/>
    <s v="Prompt: How did your service contribute to better understanding of:&lt;br&gt;&lt;br&gt;1. Advocacy Skills&lt;br&gt;2. Designing a Solution&lt;br&gt;3. Empathy&lt;br&gt;4. Exploring Purpose&lt;br&gt;5.  Real World Experience Response: I helped at the Dance Convention hosted at hockaday."/>
    <s v="Dance Planet 2026"/>
    <x v="0"/>
    <s v="2023"/>
  </r>
  <r>
    <x v="121"/>
    <s v="THS Class of 2026"/>
    <x v="0"/>
    <n v="0.3"/>
    <x v="2"/>
    <d v="2023-04-15T00:00:00"/>
    <m/>
    <s v="Prompt: How did your service contribute to better understanding of:&lt;br&gt;&lt;br&gt;1. Advocacy Skills&lt;br&gt;2. Designing a Solution&lt;br&gt;3. Empathy&lt;br&gt;4. Exploring Purpose&lt;br&gt;5.  Real World Experience Response: I helped with the Dance festival at hockaday."/>
    <s v="Dance Planet 2026"/>
    <x v="0"/>
    <s v="2023"/>
  </r>
  <r>
    <x v="243"/>
    <s v="THS Class of 2026"/>
    <x v="0"/>
    <n v="7"/>
    <x v="2"/>
    <d v="2022-11-01T00:00:00"/>
    <m/>
    <s v="Prompt: How did your service contribute to better understanding of:&lt;br&gt;&lt;br&gt;1. Advocacy Skills&lt;br&gt;2. Designing a Solution&lt;br&gt;3. Empathy&lt;br&gt;4. Exploring Purpose&lt;br&gt;5.  Real World Experience Response: We got the opportunity to teach fourth and fifth graders about drama at Pershing Elementary. During our time there, we helped them create a story and depict it in four different ways. I had an amazing time and I hope that it made an impact of the younger kids too."/>
    <s v="Pershing Elementary"/>
    <x v="0"/>
    <s v="2022"/>
  </r>
  <r>
    <x v="243"/>
    <s v="THS Class of 2026"/>
    <x v="0"/>
    <n v="2"/>
    <x v="2"/>
    <d v="2023-02-15T00:00:00"/>
    <m/>
    <s v="Prompt: How did your service contribute to better understanding of:&lt;br&gt;&lt;br&gt;1. Advocacy Skills&lt;br&gt;2. Designing a Solution&lt;br&gt;3. Empathy&lt;br&gt;4. Exploring Purpose&lt;br&gt;5.  Real World Experience Response: I baked for a Thanksgiving feast and got to interact with those running the event."/>
    <s v="TR Hoover Summer Camp"/>
    <x v="0"/>
    <s v="2023"/>
  </r>
  <r>
    <x v="244"/>
    <s v="THS Class of 2026"/>
    <x v="0"/>
    <n v="2"/>
    <x v="2"/>
    <d v="2022-10-08T00:00:00"/>
    <m/>
    <s v="Prompt: How did your service contribute to better understanding of:&lt;br&gt;&lt;br&gt;1. Advocacy Skills&lt;br&gt;2. Designing a Solution&lt;br&gt;3. Empathy&lt;br&gt;4. Exploring Purpose&lt;br&gt;5.  Real World Experience Response: It helped me gain experience and understand how it feels to clean up the community."/>
    <s v="TCA"/>
    <x v="0"/>
    <s v="2022"/>
  </r>
  <r>
    <x v="244"/>
    <s v="THS Class of 2026"/>
    <x v="0"/>
    <n v="1"/>
    <x v="2"/>
    <d v="2022-10-18T00:00:00"/>
    <m/>
    <s v="Prompt: How did your service contribute to better understanding of:&lt;br&gt;&lt;br&gt;1. Advocacy Skills&lt;br&gt;2. Designing a Solution&lt;br&gt;3. Empathy&lt;br&gt;4. Exploring Purpose&lt;br&gt;5.  Real World Experience Response: I got to experience what it was like to teach kids one on one."/>
    <s v="United to Learn"/>
    <x v="0"/>
    <s v="2022"/>
  </r>
  <r>
    <x v="244"/>
    <s v="THS Class of 2026"/>
    <x v="0"/>
    <n v="1"/>
    <x v="2"/>
    <d v="2022-10-25T00:00:00"/>
    <m/>
    <s v="Prompt: How did your service contribute to better understanding of:&lt;br&gt;&lt;br&gt;1. Advocacy Skills&lt;br&gt;2. Designing a Solution&lt;br&gt;3. Empathy&lt;br&gt;4. Exploring Purpose&lt;br&gt;5.  Real World Experience Response: I got to experience how it feels to tutor kids."/>
    <s v="United to Learn"/>
    <x v="0"/>
    <s v="2022"/>
  </r>
  <r>
    <x v="244"/>
    <s v="THS Class of 2026"/>
    <x v="0"/>
    <n v="1"/>
    <x v="2"/>
    <d v="2022-11-01T00:00:00"/>
    <m/>
    <s v="Prompt: How did your service contribute to better understanding of:&lt;br&gt;&lt;br&gt;1. Advocacy Skills&lt;br&gt;2. Designing a Solution&lt;br&gt;3. Empathy&lt;br&gt;4. Exploring Purpose&lt;br&gt;5.  Real World Experience Response: I got to experience what it feels like to be the one teaching others."/>
    <s v="United to Learn"/>
    <x v="0"/>
    <s v="2022"/>
  </r>
  <r>
    <x v="244"/>
    <s v="THS Class of 2026"/>
    <x v="0"/>
    <n v="1"/>
    <x v="2"/>
    <d v="2023-01-10T00:00:00"/>
    <m/>
    <s v="Prompt: How did your service contribute to better understanding of:&lt;br&gt;&lt;br&gt;1. Advocacy Skills&lt;br&gt;2. Designing a Solution&lt;br&gt;3. Empathy&lt;br&gt;4. Exploring Purpose&lt;br&gt;5.  Real World Experience Response: It helped me experience what it feels like to teach others."/>
    <s v="Nathan Adams Elementary School"/>
    <x v="0"/>
    <s v="2023"/>
  </r>
  <r>
    <x v="244"/>
    <s v="THS Class of 2026"/>
    <x v="0"/>
    <n v="1"/>
    <x v="2"/>
    <d v="2023-02-07T00:00:00"/>
    <m/>
    <s v="Prompt: How did your service contribute to better understanding of:&lt;br&gt;&lt;br&gt;1. Advocacy Skills&lt;br&gt;2. Designing a Solution&lt;br&gt;3. Empathy&lt;br&gt;4. Exploring Purpose&lt;br&gt;5.  Real World Experience Response: I got to experience what it was like to teach others."/>
    <s v="Nathan Adams Elementary School"/>
    <x v="0"/>
    <s v="2023"/>
  </r>
  <r>
    <x v="244"/>
    <s v="THS Class of 2026"/>
    <x v="0"/>
    <n v="1"/>
    <x v="2"/>
    <d v="2023-02-14T00:00:00"/>
    <m/>
    <s v="Prompt: How did your service contribute to better understanding of:&lt;br&gt;&lt;br&gt;1. Advocacy Skills&lt;br&gt;2. Designing a Solution&lt;br&gt;3. Empathy&lt;br&gt;4. Exploring Purpose&lt;br&gt;5.  Real World Experience Response: I was able to experience what it‚Äôs like to teach other people about math topics."/>
    <s v="Nathan Adams Elementary School"/>
    <x v="0"/>
    <s v="2023"/>
  </r>
  <r>
    <x v="244"/>
    <s v="THS Class of 2026"/>
    <x v="0"/>
    <n v="1"/>
    <x v="2"/>
    <d v="2023-03-07T00:00:00"/>
    <m/>
    <s v="Prompt: How did your service contribute to better understanding of:&lt;br&gt;&lt;br&gt;1. Advocacy Skills&lt;br&gt;2. Designing a Solution&lt;br&gt;3. Empathy&lt;br&gt;4. Exploring Purpose&lt;br&gt;5.  Real World Experience Response: I get to experience what it‚Äôs like to teach younger kids."/>
    <s v="Nathan Adams Elementary School"/>
    <x v="0"/>
    <s v="2023"/>
  </r>
  <r>
    <x v="244"/>
    <s v="THS Class of 2026"/>
    <x v="0"/>
    <n v="1"/>
    <x v="2"/>
    <d v="2023-04-11T00:00:00"/>
    <m/>
    <s v="Prompt: How did your service contribute to better understanding of:&lt;br&gt;&lt;br&gt;1. Advocacy Skills&lt;br&gt;2. Designing a Solution&lt;br&gt;3. Empathy&lt;br&gt;4. Exploring Purpose&lt;br&gt;5.  Real World Experience Response: I got to experience what it is like to teach students about math."/>
    <s v="Nathan Adams Elementary School"/>
    <x v="0"/>
    <s v="2023"/>
  </r>
  <r>
    <x v="245"/>
    <s v="THS Class of 2026"/>
    <x v="0"/>
    <n v="1"/>
    <x v="2"/>
    <d v="2022-09-16T00:00:00"/>
    <m/>
    <s v="Prompt: How did your service contribute to better understanding of:&lt;br&gt;&lt;br&gt;1. Advocacy Skills&lt;br&gt;2. Designing a Solution&lt;br&gt;3. Empathy&lt;br&gt;4. Exploring Purpose&lt;br&gt;5.  Real World Experience Response: I had the opportunity to teach kids running and play games with them. It was enlightening to watch as kids and Hockaday students got along and had fun together."/>
    <s v="The Hockaday School"/>
    <x v="0"/>
    <s v="2022"/>
  </r>
  <r>
    <x v="245"/>
    <s v="THS Class of 2026"/>
    <x v="0"/>
    <n v="10"/>
    <x v="2"/>
    <d v="2022-10-04T00:00:00"/>
    <m/>
    <s v="Prompt: How did your service contribute to better understanding of:&lt;br&gt;&lt;br&gt;1. Advocacy Skills&lt;br&gt;2. Designing a Solution&lt;br&gt;3. Empathy&lt;br&gt;4. Exploring Purpose&lt;br&gt;5.  Real World Experience Response: In the last 4 weeks that I have been volunteering with the 7 year old girls that I coach, I have learned so much from them. Along with that I have been coaching these little girls and teaching them soccer; I have been teaching them how to be a team and how to work with each other."/>
    <s v="Rowlett Youth Soccer Association"/>
    <x v="0"/>
    <s v="2022"/>
  </r>
  <r>
    <x v="245"/>
    <s v="THS Class of 2026"/>
    <x v="0"/>
    <n v="10"/>
    <x v="2"/>
    <d v="2022-10-27T00:00:00"/>
    <m/>
    <s v="Prompt: How did your service contribute to better understanding of:&lt;br&gt;&lt;br&gt;1. Advocacy Skills&lt;br&gt;2. Designing a Solution&lt;br&gt;3. Empathy&lt;br&gt;4. Exploring Purpose&lt;br&gt;5.  Real World Experience Response: With coaching these girls I am learning how to be a leader and how to use that leadership along with more experience of being out of my shell and being more comfortable around people who aren‚Äôt my age. I also am more comfortable with talking and communicating with people who are older then me."/>
    <s v="rowlett youth soccer association"/>
    <x v="0"/>
    <s v="2022"/>
  </r>
  <r>
    <x v="245"/>
    <s v="THS Class of 2026"/>
    <x v="0"/>
    <n v="3"/>
    <x v="2"/>
    <d v="2023-01-13T00:00:00"/>
    <m/>
    <s v="Prompt: How did your service contribute to better understanding of:&lt;br&gt;&lt;br&gt;1. Advocacy Skills&lt;br&gt;2. Designing a Solution&lt;br&gt;3. Empathy&lt;br&gt;4. Exploring Purpose&lt;br&gt;5.  Real World Experience Response: During the MLK celebration, my group made a video talking about recycling and how it is good for our environment. Our goal- make teens more interested in the matter and try to increase recycling rates."/>
    <s v="The Hockaday School"/>
    <x v="0"/>
    <s v="2023"/>
  </r>
  <r>
    <x v="245"/>
    <s v="THS Class of 2026"/>
    <x v="0"/>
    <n v="1"/>
    <x v="2"/>
    <d v="2023-02-13T00:00:00"/>
    <m/>
    <s v="Prompt: How did your service contribute to better understanding of:&lt;br&gt;&lt;br&gt;1. Advocacy Skills&lt;br&gt;2. Designing a Solution&lt;br&gt;3. Empathy&lt;br&gt;4. Exploring Purpose&lt;br&gt;5.  Real World Experience Response: we made cookie jars to donate. this experience allowed me to meet new people as gather new skills."/>
    <s v="the hockaday school"/>
    <x v="0"/>
    <s v="2023"/>
  </r>
  <r>
    <x v="245"/>
    <s v="THS Class of 2026"/>
    <x v="0"/>
    <n v="1"/>
    <x v="2"/>
    <d v="2023-02-13T00:00:00"/>
    <m/>
    <s v="Prompt: How did your service contribute to better understanding of:&lt;br&gt;&lt;br&gt;1. Advocacy Skills&lt;br&gt;2. Designing a Solution&lt;br&gt;3. Empathy&lt;br&gt;4. Exploring Purpose&lt;br&gt;5.  Real World Experience Response: we made cookie jars to donate. this experience allowed me to meet new people as gather new skills."/>
    <s v="the hockaday school"/>
    <x v="0"/>
    <s v="2023"/>
  </r>
  <r>
    <x v="246"/>
    <s v="THS Class of 2026"/>
    <x v="0"/>
    <n v="2"/>
    <x v="2"/>
    <d v="2022-10-01T00:00:00"/>
    <m/>
    <s v="Prompt: How did your service contribute to better understanding of:&lt;br&gt;&lt;br&gt;1. Advocacy Skills&lt;br&gt;2. Designing a Solution&lt;br&gt;3. Empathy&lt;br&gt;4. Exploring Purpose&lt;br&gt;5.  Real World Experience Response: By helping clean up trails and river at Bonton Farms I got real world experience and empathy. I got to see the community that people live in and help to make it a better place."/>
    <s v="Texas Conservation Alliance"/>
    <x v="0"/>
    <s v="2022"/>
  </r>
  <r>
    <x v="246"/>
    <s v="THS Class of 2026"/>
    <x v="0"/>
    <n v="8"/>
    <x v="2"/>
    <d v="2022-10-15T00:00:00"/>
    <m/>
    <s v="Prompt: How did your service contribute to better understanding of:&lt;br&gt;&lt;br&gt;1. Advocacy Skills&lt;br&gt;2. Designing a Solution&lt;br&gt;3. Empathy&lt;br&gt;4. Exploring Purpose&lt;br&gt;5.  Real World Experience Response: I did a tutoring training for children with learning differences."/>
    <s v="Wesley Rankin Community Center"/>
    <x v="0"/>
    <s v="2022"/>
  </r>
  <r>
    <x v="246"/>
    <s v="THS Class of 2026"/>
    <x v="0"/>
    <n v="1.4"/>
    <x v="2"/>
    <d v="2022-10-23T00:00:00"/>
    <m/>
    <s v="Prompt: How did your service contribute to better understanding of:&lt;br&gt;&lt;br&gt;1. Advocacy Skills&lt;br&gt;2. Designing a Solution&lt;br&gt;3. Empathy&lt;br&gt;4. Exploring Purpose&lt;br&gt;5.  Real World Experience Response: We had a teen board meeting where we discussed  planning a party in December. We made committees and I am on the outreach committee."/>
    <s v="Wesley Rankin Community Center"/>
    <x v="0"/>
    <s v="2022"/>
  </r>
  <r>
    <x v="246"/>
    <s v="THS Class of 2026"/>
    <x v="0"/>
    <n v="3"/>
    <x v="2"/>
    <d v="2022-12-03T00:00:00"/>
    <m/>
    <s v="Prompt: How did your service contribute to better understanding of:&lt;br&gt;&lt;br&gt;1. Advocacy Skills&lt;br&gt;2. Designing a Solution&lt;br&gt;3. Empathy&lt;br&gt;4. Exploring Purpose&lt;br&gt;5.  Real World Experience Response: We helped set up for the ball."/>
    <s v="Chrystal Charity Ball"/>
    <x v="0"/>
    <s v="2022"/>
  </r>
  <r>
    <x v="246"/>
    <s v="THS Class of 2026"/>
    <x v="0"/>
    <n v="3"/>
    <x v="2"/>
    <d v="2022-12-08T00:00:00"/>
    <m/>
    <s v="Prompt: How did your service contribute to better understanding of:&lt;br&gt;&lt;br&gt;1. Advocacy Skills&lt;br&gt;2. Designing a Solution&lt;br&gt;3. Empathy&lt;br&gt;4. Exploring Purpose&lt;br&gt;5.  Real World Experience Response: We got to serve meals to homeless adults in the Dallas area."/>
    <s v="Austin Street Shelter"/>
    <x v="0"/>
    <s v="2022"/>
  </r>
  <r>
    <x v="246"/>
    <s v="THS Class of 2026"/>
    <x v="0"/>
    <n v="2"/>
    <x v="2"/>
    <d v="2022-12-09T00:00:00"/>
    <m/>
    <s v="Prompt: How did your service contribute to better understanding of:&lt;br&gt;&lt;br&gt;1. Advocacy Skills&lt;br&gt;2. Designing a Solution&lt;br&gt;3. Empathy&lt;br&gt;4. Exploring Purpose&lt;br&gt;5.  Real World Experience Response: We helped to set up for Cookies and Castles, which is a fundraiser for the hospital."/>
    <s v="Scottish Rite Childrens Hospital"/>
    <x v="0"/>
    <s v="2022"/>
  </r>
  <r>
    <x v="246"/>
    <s v="THS Class of 2026"/>
    <x v="0"/>
    <n v="1.3"/>
    <x v="2"/>
    <d v="2023-03-26T00:00:00"/>
    <m/>
    <s v="Prompt: How did your service contribute to better understanding of:&lt;br&gt;&lt;br&gt;1. Advocacy Skills&lt;br&gt;2. Designing a Solution&lt;br&gt;3. Empathy&lt;br&gt;4. Exploring Purpose&lt;br&gt;5.  Real World Experience Response: We were honoring the graduating seniors for their service accomplishments. I got to speak about two different seniors and that helped to build my confidence with public speaking."/>
    <s v="National Charity League"/>
    <x v="0"/>
    <s v="2023"/>
  </r>
  <r>
    <x v="247"/>
    <s v="THS Class of 2026"/>
    <x v="0"/>
    <n v="1"/>
    <x v="2"/>
    <d v="2022-10-26T00:00:00"/>
    <m/>
    <s v="Prompt: How did your service contribute to better understanding of:&lt;br&gt;&lt;br&gt;1. Advocacy Skills&lt;br&gt;2. Designing a Solution&lt;br&gt;3. Empathy&lt;br&gt;4. Exploring Purpose&lt;br&gt;5.  Real World Experience Response: i learned how other people struggled with reading and how i could help the"/>
    <s v="Kramer Tutoring"/>
    <x v="0"/>
    <s v="2022"/>
  </r>
  <r>
    <x v="247"/>
    <s v="THS Class of 2026"/>
    <x v="0"/>
    <n v="1"/>
    <x v="2"/>
    <d v="2023-01-11T00:00:00"/>
    <m/>
    <s v="Prompt: How did your service contribute to better understanding of:&lt;br&gt;&lt;br&gt;1. Advocacy Skills&lt;br&gt;2. Designing a Solution&lt;br&gt;3. Empathy&lt;br&gt;4. Exploring Purpose&lt;br&gt;5.  Real World Experience Response: allowed me to help younger kids who are less fortunate"/>
    <s v="kramer tutoring"/>
    <x v="0"/>
    <s v="2023"/>
  </r>
  <r>
    <x v="247"/>
    <s v="THS Class of 2026"/>
    <x v="0"/>
    <n v="0.5"/>
    <x v="2"/>
    <d v="2023-01-18T00:00:00"/>
    <m/>
    <s v="Prompt: How did your service contribute to better understanding of:&lt;br&gt;&lt;br&gt;1. Advocacy Skills&lt;br&gt;2. Designing a Solution&lt;br&gt;3. Empathy&lt;br&gt;4. Exploring Purpose&lt;br&gt;5.  Real World Experience Response: understanding other points of view"/>
    <s v="kramer tutoring"/>
    <x v="0"/>
    <s v="2023"/>
  </r>
  <r>
    <x v="247"/>
    <s v="THS Class of 2026"/>
    <x v="0"/>
    <n v="3"/>
    <x v="2"/>
    <d v="2023-04-19T00:00:00"/>
    <m/>
    <s v="Prompt: How did your service contribute to better understanding of:&lt;br&gt;&lt;br&gt;1. Advocacy Skills&lt;br&gt;2. Designing a Solution&lt;br&gt;3. Empathy&lt;br&gt;4. Exploring Purpose&lt;br&gt;5.  Real World Experience Response: Learning how to deal with life threatening bleeding"/>
    <s v="Red Cross Fast CPR"/>
    <x v="0"/>
    <s v="2023"/>
  </r>
  <r>
    <x v="122"/>
    <s v="THS Class of 2026"/>
    <x v="0"/>
    <n v="4"/>
    <x v="2"/>
    <d v="2022-11-03T00:00:00"/>
    <m/>
    <s v="Prompt: How did your service contribute to better understanding of:&lt;br&gt;&lt;br&gt;1. Advocacy Skills&lt;br&gt;2. Designing a Solution&lt;br&gt;3. Empathy&lt;br&gt;4. Exploring Purpose&lt;br&gt;5.  Real World Experience Response: This helped me understand the community and how even just a little thing make a big impact."/>
    <s v="Nathan Adams Elementary School"/>
    <x v="0"/>
    <s v="2022"/>
  </r>
  <r>
    <x v="122"/>
    <s v="THS Class of 2026"/>
    <x v="0"/>
    <n v="0.8"/>
    <x v="2"/>
    <d v="2022-11-10T00:00:00"/>
    <m/>
    <s v="Prompt: How did your service contribute to better understanding of:&lt;br&gt;&lt;br&gt;1. Advocacy Skills&lt;br&gt;2. Designing a Solution&lt;br&gt;3. Empathy&lt;br&gt;4. Exploring Purpose&lt;br&gt;5.  Real World Experience Response: I love seeing the kids learn as we taught."/>
    <s v="Nathan Adams Elementary School"/>
    <x v="0"/>
    <s v="2022"/>
  </r>
  <r>
    <x v="122"/>
    <s v="THS Class of 2026"/>
    <x v="0"/>
    <n v="0.8"/>
    <x v="2"/>
    <d v="2022-12-01T00:00:00"/>
    <m/>
    <s v="Prompt: How did your service contribute to better understanding of:&lt;br&gt;&lt;br&gt;1. Advocacy Skills&lt;br&gt;2. Designing a Solution&lt;br&gt;3. Empathy&lt;br&gt;4. Exploring Purpose&lt;br&gt;5.  Real World Experience Response: Teaching the kids is a good experience in the community."/>
    <s v="Nathan Adams Elementary School"/>
    <x v="0"/>
    <s v="2022"/>
  </r>
  <r>
    <x v="122"/>
    <s v="THS Class of 2026"/>
    <x v="0"/>
    <n v="4"/>
    <x v="2"/>
    <d v="2022-12-16T00:00:00"/>
    <m/>
    <s v="Prompt: How did your service contribute to better understanding of:&lt;br&gt;&lt;br&gt;1. Advocacy Skills&lt;br&gt;2. Designing a Solution&lt;br&gt;3. Empathy&lt;br&gt;4. Exploring Purpose&lt;br&gt;5.  Real World Experience Response: The tutoring showed me what some kids are learning and going through."/>
    <s v="Nathan Adams Elementary School"/>
    <x v="0"/>
    <s v="2022"/>
  </r>
  <r>
    <x v="122"/>
    <s v="THS Class of 2026"/>
    <x v="0"/>
    <n v="0.8"/>
    <x v="2"/>
    <d v="2023-01-13T00:00:00"/>
    <m/>
    <s v="Prompt: How did your service contribute to better understanding of:&lt;br&gt;&lt;br&gt;1. Advocacy Skills&lt;br&gt;2. Designing a Solution&lt;br&gt;3. Empathy&lt;br&gt;4. Exploring Purpose&lt;br&gt;5.  Real World Experience Response: Tutoring the kids allowed me to experience the real word and help them"/>
    <s v="Nathan Adams Elementary School"/>
    <x v="0"/>
    <s v="2023"/>
  </r>
  <r>
    <x v="122"/>
    <s v="THS Class of 2026"/>
    <x v="0"/>
    <n v="0.8"/>
    <x v="2"/>
    <d v="2023-01-26T00:00:00"/>
    <m/>
    <s v="Prompt: How did your service contribute to better understanding of:&lt;br&gt;&lt;br&gt;1. Advocacy Skills&lt;br&gt;2. Designing a Solution&lt;br&gt;3. Empathy&lt;br&gt;4. Exploring Purpose&lt;br&gt;5.  Real World Experience Response: I love helping the kids learn"/>
    <s v="Nathan Adams Elementary School"/>
    <x v="0"/>
    <s v="2023"/>
  </r>
  <r>
    <x v="122"/>
    <s v="THS Class of 2026"/>
    <x v="0"/>
    <n v="1.5"/>
    <x v="2"/>
    <d v="2023-04-19T00:00:00"/>
    <m/>
    <s v="Prompt: How did your service contribute to better understanding of:&lt;br&gt;&lt;br&gt;1. Advocacy Skills&lt;br&gt;2. Designing a Solution&lt;br&gt;3. Empathy&lt;br&gt;4. Exploring Purpose&lt;br&gt;5.  Real World Experience Response: I loved helping and interacting with the kids!"/>
    <s v="Nathan Adams Elementary School"/>
    <x v="0"/>
    <s v="2023"/>
  </r>
  <r>
    <x v="122"/>
    <s v="THS Class of 2026"/>
    <x v="0"/>
    <n v="0.5"/>
    <x v="2"/>
    <d v="2023-04-19T00:00:00"/>
    <m/>
    <s v="Prompt: How did your service contribute to better understanding of:&lt;br&gt;&lt;br&gt;1. Advocacy Skills&lt;br&gt;2. Designing a Solution&lt;br&gt;3. Empathy&lt;br&gt;4. Exploring Purpose&lt;br&gt;5.  Real World Experience Response: I love interacting with the kids!"/>
    <m/>
    <x v="0"/>
    <s v="2023"/>
  </r>
  <r>
    <x v="123"/>
    <s v="THS Class of 2026"/>
    <x v="0"/>
    <n v="2"/>
    <x v="2"/>
    <d v="2022-09-24T00:00:00"/>
    <m/>
    <s v="Prompt: How did your service contribute to better understanding of:&lt;br&gt;&lt;br&gt;1. Advocacy Skills&lt;br&gt;2. Designing a Solution&lt;br&gt;3. Empathy&lt;br&gt;4. Exploring Purpose&lt;br&gt;5.  Real World Experience Response: During this event, I guided people to their designated areas, helped them find locations if they were lost, and answered questions about the event. It was a banquet where many acts were performed on a stage and I got to help around with keeping everything  in order. I explored my purpose through helping others and playing a leadership role."/>
    <s v="Chinese Institute of Engineers"/>
    <x v="0"/>
    <s v="2022"/>
  </r>
  <r>
    <x v="123"/>
    <s v="THS Class of 2026"/>
    <x v="0"/>
    <n v="8"/>
    <x v="2"/>
    <d v="2023-04-05T00:00:00"/>
    <m/>
    <s v="Prompt: How did your service contribute to better understanding of:&lt;br&gt;&lt;br&gt;1. Advocacy Skills&lt;br&gt;2. Designing a Solution&lt;br&gt;3. Empathy&lt;br&gt;4. Exploring Purpose&lt;br&gt;5.  Real World Experience Response: Helping set up Nutcracker Tea kids event at DBC"/>
    <s v="Dallas Ballet Company"/>
    <x v="0"/>
    <s v="2023"/>
  </r>
  <r>
    <x v="124"/>
    <s v="THS Class of 2026"/>
    <x v="0"/>
    <n v="3"/>
    <x v="2"/>
    <d v="2023-04-19T00:00:00"/>
    <m/>
    <s v="Prompt: How did your service contribute to better understanding of:&lt;br&gt;&lt;br&gt;1. Advocacy Skills&lt;br&gt;2. Designing a Solution&lt;br&gt;3. Empathy&lt;br&gt;4. Exploring Purpose&lt;br&gt;5.  Real World Experience Response: i learned cpr skills that might come in handy in real life to save lives."/>
    <s v="red cross"/>
    <x v="0"/>
    <s v="2023"/>
  </r>
  <r>
    <x v="124"/>
    <s v="THS Class of 2026"/>
    <x v="0"/>
    <n v="1.5"/>
    <x v="2"/>
    <d v="2023-05-06T00:00:00"/>
    <m/>
    <s v="Prompt: How did your service contribute to better understanding of:&lt;br&gt;&lt;br&gt;1. Advocacy Skills&lt;br&gt;2. Designing a Solution&lt;br&gt;3. Empathy&lt;br&gt;4. Exploring Purpose&lt;br&gt;5.  Real World Experience Response: I used real world skills (washing cars) to help benefit teachers who the funds from the car wash went to."/>
    <s v="the lamplighter alumni car wash"/>
    <x v="0"/>
    <s v="2023"/>
  </r>
  <r>
    <x v="125"/>
    <s v="THS Class of 2026"/>
    <x v="0"/>
    <n v="1"/>
    <x v="2"/>
    <d v="2022-11-06T00:00:00"/>
    <m/>
    <s v="Prompt: How did your service contribute to better understanding of:&lt;br&gt;&lt;br&gt;1. Advocacy Skills&lt;br&gt;2. Designing a Solution&lt;br&gt;3. Empathy&lt;br&gt;4. Exploring Purpose&lt;br&gt;5.  Real World Experience Response: I bought a gift card for the bazar"/>
    <m/>
    <x v="0"/>
    <s v="2022"/>
  </r>
  <r>
    <x v="125"/>
    <s v="THS Class of 2026"/>
    <x v="0"/>
    <n v="3"/>
    <x v="2"/>
    <d v="2022-12-03T00:00:00"/>
    <m/>
    <s v="Prompt: How did your service contribute to better understanding of:&lt;br&gt;&lt;br&gt;1. Advocacy Skills&lt;br&gt;2. Designing a Solution&lt;br&gt;3. Empathy&lt;br&gt;4. Exploring Purpose&lt;br&gt;5.  Real World Experience Response: Setting up for a ball"/>
    <s v="crystal charity ball"/>
    <x v="0"/>
    <s v="2022"/>
  </r>
  <r>
    <x v="125"/>
    <s v="THS Class of 2026"/>
    <x v="0"/>
    <n v="2"/>
    <x v="2"/>
    <d v="2022-12-09T00:00:00"/>
    <m/>
    <s v="Prompt: How did your service contribute to better understanding of:&lt;br&gt;&lt;br&gt;1. Advocacy Skills&lt;br&gt;2. Designing a Solution&lt;br&gt;3. Empathy&lt;br&gt;4. Exploring Purpose&lt;br&gt;5.  Real World Experience Response: I organized and sorted candy for the gingerbread event they are hosting tomorrow"/>
    <s v="Scottish Rite Childrens Hospital"/>
    <x v="0"/>
    <s v="2022"/>
  </r>
  <r>
    <x v="249"/>
    <s v="THS Class of 2026"/>
    <x v="0"/>
    <n v="8"/>
    <x v="2"/>
    <d v="2023-05-22T00:00:00"/>
    <m/>
    <s v="Prompt: How did your service contribute to better understanding of:&lt;br&gt;&lt;br&gt;1. Advocacy Skills&lt;br&gt;2. Designing a Solution&lt;br&gt;3. Empathy&lt;br&gt;4. Exploring Purpose&lt;br&gt;5.  Real World Experience Response: My friends and I helped host a fundraiser at our barn for an animal sanctuary. We took care of animals, entertained children, did barn chores, took photos, and more. This improved our communication skills, our efficiency completing tasks, and our sense of responsibility."/>
    <s v="The Royal House Stables / Beazy Farms Animal Sanctuary"/>
    <x v="0"/>
    <s v="2023"/>
  </r>
  <r>
    <x v="249"/>
    <s v="THS Class of 2026"/>
    <x v="0"/>
    <n v="1"/>
    <x v="2"/>
    <d v="2023-05-23T00:00:00"/>
    <m/>
    <s v="Prompt: How did your service contribute to better understanding of:&lt;br&gt;&lt;br&gt;1. Advocacy Skills&lt;br&gt;2. Designing a Solution&lt;br&gt;3. Empathy&lt;br&gt;4. Exploring Purpose&lt;br&gt;5.  Real World Experience Response: Today I got experience working with people, horses, miniature horses, and a donkey. We turned out the horses after we put their fly masks and fly boots on."/>
    <s v="Equest Therapeutic Riding Center"/>
    <x v="0"/>
    <s v="2023"/>
  </r>
  <r>
    <x v="126"/>
    <s v="THS Class of 2026"/>
    <x v="0"/>
    <n v="2"/>
    <x v="2"/>
    <d v="2022-10-01T00:00:00"/>
    <m/>
    <s v="Prompt: How did your service contribute to better understanding of:&lt;br&gt;&lt;br&gt;1. Advocacy Skills&lt;br&gt;2. Designing a Solution&lt;br&gt;3. Empathy&lt;br&gt;4. Exploring Purpose&lt;br&gt;5.  Real World Experience Response: I picked up trash and helped to beautify the area around the Bonton Farms river. Through this, I gained Real World Experience because I learned how big of a change I can make in the appearance of a landscape through picking up trash."/>
    <s v="Texas Conservation Service"/>
    <x v="0"/>
    <s v="2022"/>
  </r>
  <r>
    <x v="126"/>
    <s v="THS Class of 2026"/>
    <x v="0"/>
    <n v="2"/>
    <x v="2"/>
    <d v="2022-10-09T00:00:00"/>
    <m/>
    <s v="Prompt: How did your service contribute to better understanding of:&lt;br&gt;&lt;br&gt;1. Advocacy Skills&lt;br&gt;2. Designing a Solution&lt;br&gt;3. Empathy&lt;br&gt;4. Exploring Purpose&lt;br&gt;5.  Real World Experience Response: At my Temple, I am becoming a Youth Mental Health First Aider. Through this learning process, I am gaining knowledge on how to best approach mental health challenges."/>
    <s v="Temple Emanu-El"/>
    <x v="0"/>
    <s v="2022"/>
  </r>
  <r>
    <x v="126"/>
    <s v="THS Class of 2026"/>
    <x v="0"/>
    <n v="1.2"/>
    <x v="2"/>
    <d v="2022-10-21T00:00:00"/>
    <m/>
    <s v="Prompt: How did your service contribute to better understanding of:&lt;br&gt;&lt;br&gt;1. Advocacy Skills&lt;br&gt;2. Designing a Solution&lt;br&gt;3. Empathy&lt;br&gt;4. Exploring Purpose&lt;br&gt;5.  Real World Experience Response: I volunteered at the HPA Benefit‚Äôs ‚ÄúEncant√≥ Night‚Äù, where I gained Real World Experience by helping serve dinner."/>
    <s v="The Hockaday School"/>
    <x v="0"/>
    <s v="2022"/>
  </r>
  <r>
    <x v="126"/>
    <s v="THS Class of 2026"/>
    <x v="0"/>
    <n v="1.2"/>
    <x v="2"/>
    <d v="2022-10-21T00:00:00"/>
    <m/>
    <s v="Prompt: How did your service contribute to better understanding of:&lt;br&gt;&lt;br&gt;1. Advocacy Skills&lt;br&gt;2. Designing a Solution&lt;br&gt;3. Empathy&lt;br&gt;4. Exploring Purpose&lt;br&gt;5.  Real World Experience Response: I volunteered at the HPA Benefit‚Äôs ‚ÄúEncant√≥ Night‚Äù, where I gained Real World Experience by helping serve dinner."/>
    <s v="The Hockaday School"/>
    <x v="0"/>
    <s v="2022"/>
  </r>
  <r>
    <x v="126"/>
    <s v="THS Class of 2026"/>
    <x v="0"/>
    <n v="1"/>
    <x v="2"/>
    <d v="2022-11-02T00:00:00"/>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
    <x v="0"/>
    <s v="2022"/>
  </r>
  <r>
    <x v="126"/>
    <s v="THS Class of 2026"/>
    <x v="0"/>
    <n v="1.5"/>
    <x v="2"/>
    <d v="2022-11-13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2"/>
  </r>
  <r>
    <x v="126"/>
    <s v="THS Class of 2026"/>
    <x v="0"/>
    <n v="1"/>
    <x v="2"/>
    <d v="2022-12-16T00:00:00"/>
    <s v="By serving on the Dallas Holocaust and Human Rights Museum‚Äôs Junior Board, I am learning how to create events and educate people in ways to prevent history from repeating itself."/>
    <s v="Prompt: How did your service contribute to better understanding of:&lt;br&gt;&lt;br&gt;1. Advocacy Skills&lt;br&gt;2. Designing a Solution&lt;br&gt;3. Empathy&lt;br&gt;4. Exploring Purpose&lt;br&gt;5.  Real World Experience Response: By serving on the Dallas Holocaust and Human Rights Museum‚Äôs Junior Board, I am learning how to create events and educate people in ways to prevent history from repeating itself."/>
    <s v="Dallas Holocaust and Human Rights Museum"/>
    <x v="0"/>
    <s v="2022"/>
  </r>
  <r>
    <x v="126"/>
    <s v="THS Class of 2026"/>
    <x v="0"/>
    <n v="1"/>
    <x v="2"/>
    <d v="2023-01-25T00:00:00"/>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School"/>
    <x v="0"/>
    <s v="2023"/>
  </r>
  <r>
    <x v="126"/>
    <s v="THS Class of 2026"/>
    <x v="0"/>
    <n v="1"/>
    <x v="2"/>
    <d v="2023-03-22T00:00:00"/>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x v="0"/>
    <s v="2023"/>
  </r>
  <r>
    <x v="126"/>
    <s v="THS Class of 2026"/>
    <x v="0"/>
    <n v="1"/>
    <x v="2"/>
    <d v="2023-03-26T00:00:00"/>
    <m/>
    <s v="Prompt: How did your service contribute to better understanding of:&lt;br&gt;&lt;br&gt;1. Advocacy Skills&lt;br&gt;2. Designing a Solution&lt;br&gt;3. Empathy&lt;br&gt;4. Exploring Purpose&lt;br&gt;5.  Real World Experience Response: By checking in students for the DHHRM Student Day that I helped plan as a member of the Junior Board, I obtained real world experience working with people at events."/>
    <s v="Dallas Holocaust and Human Rights Museum"/>
    <x v="0"/>
    <s v="2023"/>
  </r>
  <r>
    <x v="126"/>
    <s v="THS Class of 2026"/>
    <x v="0"/>
    <n v="1"/>
    <x v="2"/>
    <d v="2023-04-06T00:00:00"/>
    <m/>
    <s v="Prompt: How did your service contribute to better understanding of:&lt;br&gt;&lt;br&gt;1. Advocacy Skills&lt;br&gt;2. Designing a Solution&lt;br&gt;3. Empathy&lt;br&gt;4. Exploring Purpose&lt;br&gt;5.  Real World Experience Response: By working with three-year-old students to build vocabulary through reading and creating conversation, I am gaining experience working with young children."/>
    <s v="Anne Frank Elementary School"/>
    <x v="0"/>
    <s v="2023"/>
  </r>
  <r>
    <x v="126"/>
    <s v="THS Class of 2026"/>
    <x v="0"/>
    <n v="1.5"/>
    <x v="2"/>
    <d v="2023-04-21T00:00:00"/>
    <m/>
    <s v="Prompt: How did your service contribute to better understanding of:&lt;br&gt;&lt;br&gt;1. Advocacy Skills&lt;br&gt;2. Designing a Solution&lt;br&gt;3. Empathy&lt;br&gt;4. Exploring Purpose&lt;br&gt;5.  Real World Experience Response: By serving as an assistant to the teacher in a Hebrew school classroom, and I am aiding the children in exploring their Jewish roots."/>
    <s v="Temple Emanu-El"/>
    <x v="0"/>
    <s v="2023"/>
  </r>
  <r>
    <x v="126"/>
    <s v="THS Class of 2026"/>
    <x v="0"/>
    <n v="3.5"/>
    <x v="2"/>
    <d v="2023-05-30T00:00:00"/>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x v="0"/>
    <s v="2023"/>
  </r>
  <r>
    <x v="126"/>
    <s v="THS Class of 2026"/>
    <x v="0"/>
    <n v="5"/>
    <x v="2"/>
    <d v="2023-05-31T00:00:00"/>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x v="0"/>
    <s v="2023"/>
  </r>
  <r>
    <x v="126"/>
    <s v="THS Class of 2026"/>
    <x v="2"/>
    <n v="5.5"/>
    <x v="2"/>
    <d v="2023-06-01T00:00:00"/>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x v="0"/>
    <s v="2023"/>
  </r>
  <r>
    <x v="126"/>
    <s v="THS Class of 2026"/>
    <x v="2"/>
    <n v="5"/>
    <x v="2"/>
    <d v="2023-06-02T00:00:00"/>
    <m/>
    <s v="Prompt: How did your service contribute to better understanding of:&lt;br&gt;&lt;br&gt;1. Advocacy Skills&lt;br&gt;2. Designing a Solution&lt;br&gt;3. Empathy&lt;br&gt;4. Exploring Purpose&lt;br&gt;5.  Real World Experience Response: By working with two-year-olds during their summer camp, I am gaining real world experience helping children."/>
    <s v="Temple Emanu-El"/>
    <x v="0"/>
    <s v="2023"/>
  </r>
  <r>
    <x v="127"/>
    <s v="THS Class of 2026"/>
    <x v="0"/>
    <n v="2"/>
    <x v="2"/>
    <d v="2022-10-01T00:00:00"/>
    <m/>
    <s v="Prompt: How did your service contribute to better understanding of:&lt;br&gt;&lt;br&gt;1. Advocacy Skills&lt;br&gt;2. Designing a Solution&lt;br&gt;3. Empathy&lt;br&gt;4. Exploring Purpose&lt;br&gt;5.  Real World Experience Response: We got real world experience from experiencing the impact of trash pick up and littering. I learned about the negative impacts of littering and sadly how common it is. But, I also learned how easy it is to make a difference. I can help the environment by picking up other peoples trash when I see it."/>
    <s v="Texas conservation alliance"/>
    <x v="0"/>
    <s v="2022"/>
  </r>
  <r>
    <x v="127"/>
    <s v="THS Class of 2026"/>
    <x v="0"/>
    <n v="1"/>
    <x v="2"/>
    <d v="2022-10-21T00:00:00"/>
    <m/>
    <s v="Prompt: How did your service contribute to better understanding of:&lt;br&gt;&lt;br&gt;1. Advocacy Skills&lt;br&gt;2. Designing a Solution&lt;br&gt;3. Empathy&lt;br&gt;4. Exploring Purpose&lt;br&gt;5.  Real World Experience Response: We were able to serve and help out the participants in the event. We also helped prepare the lines of food. This gave us a glimpse into the world of catering/restaurant work."/>
    <s v="Encanto Night"/>
    <x v="0"/>
    <s v="2022"/>
  </r>
  <r>
    <x v="127"/>
    <s v="THS Class of 2026"/>
    <x v="0"/>
    <n v="3"/>
    <x v="2"/>
    <d v="2023-04-19T00:00:00"/>
    <m/>
    <s v="Prompt: How did your service contribute to better understanding of:&lt;br&gt;&lt;br&gt;1. Advocacy Skills&lt;br&gt;2. Designing a Solution&lt;br&gt;3. Empathy&lt;br&gt;4. Exploring Purpose&lt;br&gt;5.  Real World Experience Response: We learned how to help people in possible situations that we could encounter. This is helpful to be prepared in many types of situations."/>
    <s v="Red Cross"/>
    <x v="0"/>
    <s v="2023"/>
  </r>
  <r>
    <x v="250"/>
    <s v="THS Class of 2026"/>
    <x v="0"/>
    <n v="25"/>
    <x v="2"/>
    <d v="2022-09-03T00:00:00"/>
    <m/>
    <s v="Prompt: How did your service contribute to better understanding of:&lt;br&gt;&lt;br&gt;1. Advocacy Skills&lt;br&gt;2. Designing a Solution&lt;br&gt;3. Empathy&lt;br&gt;4. Exploring Purpose&lt;br&gt;5.  Real World Experience Response: 3. I used empathy when working with the residence at Brookwood. I played games and swam with the residents learning about how their life is effected daily by there disability‚Äôs."/>
    <s v="Brookwood Community for Special Adults"/>
    <x v="0"/>
    <s v="2022"/>
  </r>
  <r>
    <x v="250"/>
    <s v="THS Class of 2026"/>
    <x v="0"/>
    <n v="1.5"/>
    <x v="2"/>
    <d v="2023-05-13T00:00:00"/>
    <m/>
    <m/>
    <s v="Juanita Craft Recreation Center"/>
    <x v="0"/>
    <s v="2023"/>
  </r>
  <r>
    <x v="251"/>
    <s v="THS Class of 2026"/>
    <x v="0"/>
    <n v="7"/>
    <x v="2"/>
    <d v="2022-10-20T00:00:00"/>
    <m/>
    <s v="Prompt: How did your service contribute to better understanding of:&lt;br&gt;&lt;br&gt;1. Advocacy Skills&lt;br&gt;2. Designing a Solution&lt;br&gt;3. Empathy&lt;br&gt;4. Exploring Purpose&lt;br&gt;5.  Real World Experience Response: I feel that going to Pershing really helped the kids experience and learn what theatre is like. It gave me an opportunity to see what their school is like and how their teachers are. Everything was amazing and the kids and teachers were super kind"/>
    <s v="Pershing Elementary"/>
    <x v="0"/>
    <s v="2022"/>
  </r>
  <r>
    <x v="251"/>
    <s v="THS Class of 2026"/>
    <x v="0"/>
    <n v="3"/>
    <x v="2"/>
    <d v="2022-11-15T00:00:00"/>
    <m/>
    <s v="Prompt: How did your service contribute to better understanding of:&lt;br&gt;&lt;br&gt;1. Advocacy Skills&lt;br&gt;2. Designing a Solution&lt;br&gt;3. Empathy&lt;br&gt;4. Exploring Purpose&lt;br&gt;5.  Real World Experience Response: I think volunteering at Genesis provided me with a real world experience because it allowed me to get to know the kids better and be a role model for them."/>
    <s v="Genesis Women's Shelter"/>
    <x v="0"/>
    <s v="2022"/>
  </r>
  <r>
    <x v="251"/>
    <s v="THS Class of 2026"/>
    <x v="0"/>
    <n v="5"/>
    <x v="2"/>
    <d v="2023-01-16T00:00:00"/>
    <m/>
    <s v="Prompt: How did your service contribute to better understanding of:&lt;br&gt;&lt;br&gt;1. Advocacy Skills&lt;br&gt;2. Designing a Solution&lt;br&gt;3. Empathy&lt;br&gt;4. Exploring Purpose&lt;br&gt;5.  Real World Experience Response: Packaging the food helped me connect more with the community of people that do Meals on Wheels"/>
    <s v="Meals on Wheels - Dallas, TX"/>
    <x v="0"/>
    <s v="2023"/>
  </r>
  <r>
    <x v="251"/>
    <s v="THS Class of 2026"/>
    <x v="0"/>
    <n v="2"/>
    <x v="2"/>
    <d v="2023-03-04T00:00:00"/>
    <m/>
    <s v="Prompt: How did your service contribute to better understanding of:&lt;br&gt;&lt;br&gt;1. Advocacy Skills&lt;br&gt;2. Designing a Solution&lt;br&gt;3. Empathy&lt;br&gt;4. Exploring Purpose&lt;br&gt;5.  Real World Experience Response: Picking up trash around bachman lake helped me realized that we need to do more to protect nature from litter and excess trash"/>
    <s v="Bachman Lake"/>
    <x v="0"/>
    <s v="2023"/>
  </r>
  <r>
    <x v="128"/>
    <s v="THS Class of 2026"/>
    <x v="0"/>
    <n v="1.1000000000000001"/>
    <x v="2"/>
    <d v="2023-01-21T00:00:00"/>
    <m/>
    <s v="Prompt: How did your service contribute to better understanding of:&lt;br&gt;&lt;br&gt;1. Advocacy Skills&lt;br&gt;2. Designing a Solution&lt;br&gt;3. Empathy&lt;br&gt;4. Exploring Purpose&lt;br&gt;5.  Real World Experience Response: I went out in the real world and helped clean up a lake"/>
    <s v="Dallas Rowing Club Boathouse"/>
    <x v="0"/>
    <s v="2023"/>
  </r>
  <r>
    <x v="128"/>
    <s v="THS Class of 2026"/>
    <x v="0"/>
    <n v="2.2999999999999998"/>
    <x v="2"/>
    <d v="2023-05-13T00:00:00"/>
    <m/>
    <s v="Prompt: How did your service contribute to better understanding of:&lt;br&gt;&lt;br&gt;1. Advocacy Skills&lt;br&gt;2. Designing a Solution&lt;br&gt;3. Empathy&lt;br&gt;4. Exploring Purpose&lt;br&gt;5.  Real World Experience Response: We helped out at an event with kids who might not be able to afford to do things like that."/>
    <s v="Juanita Craft Recreation Center"/>
    <x v="0"/>
    <s v="2023"/>
  </r>
  <r>
    <x v="129"/>
    <s v="THS Class of 2026"/>
    <x v="0"/>
    <n v="1.5"/>
    <x v="2"/>
    <d v="2022-09-24T00:00:00"/>
    <m/>
    <s v="Prompt: How did your service contribute to better understanding of:&lt;br&gt;&lt;br&gt;1. Advocacy Skills&lt;br&gt;2. Designing a Solution&lt;br&gt;3. Empathy&lt;br&gt;4. Exploring Purpose&lt;br&gt;5.  Real World Experience Response: We were rejected and learned to wait because no one showed up for tutpeing."/>
    <s v="intellichoice"/>
    <x v="0"/>
    <s v="2022"/>
  </r>
  <r>
    <x v="252"/>
    <s v="THS Class of 2026"/>
    <x v="0"/>
    <n v="2"/>
    <x v="2"/>
    <d v="2022-10-19T00:00:00"/>
    <m/>
    <s v="Prompt: How did your service contribute to better understanding of:&lt;br&gt;&lt;br&gt;1. Advocacy Skills&lt;br&gt;2. Designing a Solution&lt;br&gt;3. Empathy&lt;br&gt;4. Exploring Purpose&lt;br&gt;5.  Real World Experience Response: The entire fencing team went to an elementary school and introduced little kids to the basics of fencing."/>
    <s v="Hockaday"/>
    <x v="0"/>
    <s v="2022"/>
  </r>
  <r>
    <x v="130"/>
    <s v="THS Class of 2026"/>
    <x v="0"/>
    <n v="3.2"/>
    <x v="2"/>
    <d v="2023-04-06T00:00:00"/>
    <m/>
    <s v="Prompt: How did your service contribute to better understanding of:&lt;br&gt;&lt;br&gt;1. Advocacy Skills&lt;br&gt;2. Designing a Solution&lt;br&gt;3. Empathy&lt;br&gt;4. Exploring Purpose&lt;br&gt;5.  Real World Experience Response: Donating baked goods helped me better understand real world experience via the mistakes i made along the way all being apart of the process."/>
    <s v="baking club"/>
    <x v="0"/>
    <s v="2023"/>
  </r>
  <r>
    <x v="130"/>
    <s v="THS Class of 2026"/>
    <x v="0"/>
    <n v="2"/>
    <x v="2"/>
    <d v="2023-04-21T00:00:00"/>
    <m/>
    <s v="Prompt: How did your service contribute to better understanding of:&lt;br&gt;&lt;br&gt;1. Advocacy Skills&lt;br&gt;2. Designing a Solution&lt;br&gt;3. Empathy&lt;br&gt;4. Exploring Purpose&lt;br&gt;5.  Real World Experience Response: I experienced how a school that is very different than hockaday impacts it‚Äôs students and what it would be like to be a teacher."/>
    <m/>
    <x v="0"/>
    <s v="2023"/>
  </r>
  <r>
    <x v="132"/>
    <s v="THS Class of 2026"/>
    <x v="0"/>
    <n v="1"/>
    <x v="2"/>
    <d v="2022-09-16T00:00:00"/>
    <m/>
    <s v="Prompt: How did your service contribute to better understanding of:&lt;br&gt;&lt;br&gt;1. Advocacy Skills&lt;br&gt;2. Designing a Solution&lt;br&gt;3. Empathy&lt;br&gt;4. Exploring Purpose&lt;br&gt;5.  Real World Experience Response: Volunteered at a elementary school for cross country"/>
    <m/>
    <x v="0"/>
    <s v="2022"/>
  </r>
  <r>
    <x v="132"/>
    <s v="THS Class of 2026"/>
    <x v="0"/>
    <n v="2"/>
    <x v="2"/>
    <d v="2022-10-01T00:00:00"/>
    <m/>
    <s v="Prompt: How did your service contribute to better understanding of:&lt;br&gt;&lt;br&gt;1. Advocacy Skills&lt;br&gt;2. Designing a Solution&lt;br&gt;3. Empathy&lt;br&gt;4. Exploring Purpose&lt;br&gt;5.  Real World Experience Response: Picked up trash"/>
    <s v="Texas Conservation Alliance"/>
    <x v="0"/>
    <s v="2022"/>
  </r>
  <r>
    <x v="132"/>
    <s v="THS Class of 2026"/>
    <x v="0"/>
    <n v="2.2999999999999998"/>
    <x v="2"/>
    <d v="2022-10-06T00:00:00"/>
    <m/>
    <s v="Prompt: How did your service contribute to better understanding of:&lt;br&gt;&lt;br&gt;1. Advocacy Skills&lt;br&gt;2. Designing a Solution&lt;br&gt;3. Empathy&lt;br&gt;4. Exploring Purpose&lt;br&gt;5.  Real World Experience Response: Served dinner to others"/>
    <s v="Austin Street Dinner"/>
    <x v="0"/>
    <s v="2022"/>
  </r>
  <r>
    <x v="3"/>
    <s v="THS Class of 2026"/>
    <x v="0"/>
    <n v="1"/>
    <x v="2"/>
    <d v="2022-09-16T00:00:00"/>
    <m/>
    <s v="Prompt: How did your service contribute to better understanding of:&lt;br&gt;&lt;br&gt;1. Advocacy Skills&lt;br&gt;2. Designing a Solution&lt;br&gt;3. Empathy&lt;br&gt;4. Exploring Purpose&lt;br&gt;5.  Real World Experience Response: We visited an elementary school and provided them with an experience about how we train on the cross country team. We played some fun running games and cheered each other on as we ran. We built empathy when others were trying their best while being tired, and we cheered them on to help then do their best! At the end we taught them our ‚Äúfamily‚Äù cheer that we do at every game and practice."/>
    <s v="The Hockaday School"/>
    <x v="0"/>
    <s v="2022"/>
  </r>
  <r>
    <x v="253"/>
    <s v="THS Class of 2026"/>
    <x v="0"/>
    <n v="4.5"/>
    <x v="2"/>
    <d v="2022-12-04T00:00:00"/>
    <m/>
    <s v="Prompt: How did your service contribute to better understanding of:&lt;br&gt;&lt;br&gt;1. Advocacy Skills&lt;br&gt;2. Designing a Solution&lt;br&gt;3. Empathy&lt;br&gt;4. Exploring Purpose&lt;br&gt;5.  Real World Experience Response: My service offered me experience on communicating with people from different backgrounds in a professional manner."/>
    <s v="Dallas Arboretum and Botanical Garden"/>
    <x v="0"/>
    <s v="2022"/>
  </r>
  <r>
    <x v="253"/>
    <s v="THS Class of 2026"/>
    <x v="0"/>
    <n v="1"/>
    <x v="2"/>
    <d v="2023-01-06T00:00:00"/>
    <m/>
    <s v="Prompt: How did your service contribute to better understanding of:&lt;br&gt;&lt;br&gt;1. Advocacy Skills&lt;br&gt;2. Designing a Solution&lt;br&gt;3. Empathy&lt;br&gt;4. Exploring Purpose&lt;br&gt;5.  Real World Experience Response: I gained the real world experience of working with children by teaching them english."/>
    <s v="Citizens of Tomorrow"/>
    <x v="0"/>
    <s v="2023"/>
  </r>
  <r>
    <x v="253"/>
    <s v="THS Class of 2026"/>
    <x v="0"/>
    <n v="2"/>
    <x v="2"/>
    <d v="2023-01-13T00:00:00"/>
    <m/>
    <s v="Prompt: How did your service contribute to better understanding of:&lt;br&gt;&lt;br&gt;1. Advocacy Skills&lt;br&gt;2. Designing a Solution&lt;br&gt;3. Empathy&lt;br&gt;4. Exploring Purpose&lt;br&gt;5.  Real World Experience Response: I gained real experience by learning to interact with children and see from their point of view."/>
    <s v="Citizens of Tomorrow"/>
    <x v="0"/>
    <s v="2023"/>
  </r>
  <r>
    <x v="253"/>
    <s v="THS Class of 2026"/>
    <x v="0"/>
    <n v="1"/>
    <x v="2"/>
    <d v="2023-01-27T00:00:00"/>
    <m/>
    <s v="Prompt: How did your service contribute to better understanding of:&lt;br&gt;&lt;br&gt;1. Advocacy Skills&lt;br&gt;2. Designing a Solution&lt;br&gt;3. Empathy&lt;br&gt;4. Exploring Purpose&lt;br&gt;5.  Real World Experience Response: I gained real world experience of teaching children english."/>
    <s v="Citizens of Tomorrow"/>
    <x v="0"/>
    <s v="2023"/>
  </r>
  <r>
    <x v="253"/>
    <s v="THS Class of 2026"/>
    <x v="0"/>
    <n v="2"/>
    <x v="2"/>
    <d v="2023-02-11T00:00:00"/>
    <m/>
    <s v="Prompt: How did your service contribute to better understanding of:&lt;br&gt;&lt;br&gt;1. Advocacy Skills&lt;br&gt;2. Designing a Solution&lt;br&gt;3. Empathy&lt;br&gt;4. Exploring Purpose&lt;br&gt;5.  Real World Experience Response: I taught English to elementary students."/>
    <s v="Citizens of Tomorrow"/>
    <x v="0"/>
    <s v="2023"/>
  </r>
  <r>
    <x v="254"/>
    <s v="THS Class of 2026"/>
    <x v="0"/>
    <n v="2"/>
    <x v="2"/>
    <d v="2022-10-01T00:00:00"/>
    <m/>
    <s v="Prompt: How did your service contribute to better understanding of:&lt;br&gt;&lt;br&gt;1. Advocacy Skills&lt;br&gt;2. Designing a Solution&lt;br&gt;3. Empathy&lt;br&gt;4. Exploring Purpose&lt;br&gt;5.  Real World Experience Response: It made me realize how much trash there is and how it could be effecting our environment and wildlife."/>
    <s v="Texas Conservation Alliance"/>
    <x v="0"/>
    <s v="2022"/>
  </r>
  <r>
    <x v="254"/>
    <s v="THS Class of 2026"/>
    <x v="0"/>
    <n v="2"/>
    <x v="2"/>
    <d v="2023-03-20T00:00:00"/>
    <m/>
    <s v="Prompt: How did your service contribute to better understanding of:&lt;br&gt;&lt;br&gt;1. Advocacy Skills&lt;br&gt;2. Designing a Solution&lt;br&gt;3. Empathy&lt;br&gt;4. Exploring Purpose&lt;br&gt;5.  Real World Experience Response: I had to interact with people and learn how to communicate in a real world experience."/>
    <s v="Greenhill School"/>
    <x v="0"/>
    <s v="2023"/>
  </r>
  <r>
    <x v="254"/>
    <s v="THS Class of 2026"/>
    <x v="0"/>
    <n v="2.5"/>
    <x v="2"/>
    <d v="2023-05-06T00:00:00"/>
    <m/>
    <s v="Prompt: How did your service contribute to better understanding of:&lt;br&gt;&lt;br&gt;1. Advocacy Skills&lt;br&gt;2. Designing a Solution&lt;br&gt;3. Empathy&lt;br&gt;4. Exploring Purpose&lt;br&gt;5.  Real World Experience Response: I had to communicate with my friends about who does what, i also had to communicate with the adults. I had to understand organizations and takes turns drying and washing cars"/>
    <s v="The Lamplighter School"/>
    <x v="0"/>
    <s v="2023"/>
  </r>
  <r>
    <x v="4"/>
    <s v="THS Class of 2026"/>
    <x v="0"/>
    <n v="1.5"/>
    <x v="2"/>
    <d v="2023-05-13T00:00:00"/>
    <m/>
    <m/>
    <s v="Juanita Craft Recreation Center"/>
    <x v="0"/>
    <s v="2023"/>
  </r>
  <r>
    <x v="294"/>
    <s v="THS Class of 2026"/>
    <x v="0"/>
    <n v="7"/>
    <x v="2"/>
    <d v="2022-10-27T00:00:00"/>
    <m/>
    <s v="Prompt: How did your service contribute to better understanding of:&lt;br&gt;&lt;br&gt;1. Advocacy Skills&lt;br&gt;2. Designing a Solution&lt;br&gt;3. Empathy&lt;br&gt;4. Exploring Purpose&lt;br&gt;5.  Real World Experience Response: We got to teach students about drama, which was a real world experience"/>
    <s v="Pershing Elementary"/>
    <x v="0"/>
    <s v="2022"/>
  </r>
  <r>
    <x v="133"/>
    <s v="THS Class of 2026"/>
    <x v="0"/>
    <n v="8"/>
    <x v="2"/>
    <d v="2022-09-16T00:00:00"/>
    <m/>
    <s v="Prompt: How did your service contribute to better understanding of:&lt;br&gt;&lt;br&gt;1. Advocacy Skills&lt;br&gt;2. Designing a Solution&lt;br&gt;3. Empathy&lt;br&gt;4. Exploring Purpose&lt;br&gt;5.  Real World Experience Response: In my volunteering program I teach English to younger kids who do not have English as their first language. By helping them increase their vocabulary, pronunciation, and conversation skills, I have improved my teaching skills, such as when I have to explain a word or concept, and also have learned more about the kids‚Äô daily lives and culture differences as they are from different countries. This program has allowed me to make international friendships and connections, as well as gaining experience for the real world._x000a__x000a_I have done volunteered from 8/12-9/16 (6 weeks)_x000a_I get 1 hour a week for being a cohost and 2 for hosting. I have cohosted 4 times and hosted twice."/>
    <s v="Citizens of Tomorrow"/>
    <x v="0"/>
    <s v="2022"/>
  </r>
  <r>
    <x v="133"/>
    <s v="THS Class of 2026"/>
    <x v="0"/>
    <n v="1"/>
    <x v="2"/>
    <d v="2022-09-30T00:00:00"/>
    <m/>
    <s v="Prompt: How did your service contribute to better understanding of:&lt;br&gt;&lt;br&gt;1. Advocacy Skills&lt;br&gt;2. Designing a Solution&lt;br&gt;3. Empathy&lt;br&gt;4. Exploring Purpose&lt;br&gt;5.  Real World Experience Response: I am able to connect with kids of different cultures and learn more about them. In addition, I can build friendships with them while watching them improve."/>
    <s v="Citizens of Tomorrow"/>
    <x v="0"/>
    <s v="2022"/>
  </r>
  <r>
    <x v="133"/>
    <s v="THS Class of 2026"/>
    <x v="0"/>
    <n v="1"/>
    <x v="2"/>
    <d v="2022-10-14T00:00:00"/>
    <m/>
    <s v="Prompt: How did your service contribute to better understanding of:&lt;br&gt;&lt;br&gt;1. Advocacy Skills&lt;br&gt;2. Designing a Solution&lt;br&gt;3. Empathy&lt;br&gt;4. Exploring Purpose&lt;br&gt;5.  Real World Experience Response: I get to build international connections and learn about other peoples‚Äô culture. Helping kids at English has allowed me to see their improvement and form bonds with them."/>
    <s v="Citizens of Tomorrow"/>
    <x v="0"/>
    <s v="2022"/>
  </r>
  <r>
    <x v="133"/>
    <s v="THS Class of 2026"/>
    <x v="0"/>
    <n v="1"/>
    <x v="2"/>
    <d v="2022-11-11T00:00:00"/>
    <m/>
    <s v="Prompt: How did your service contribute to better understanding of:&lt;br&gt;&lt;br&gt;1. Advocacy Skills&lt;br&gt;2. Designing a Solution&lt;br&gt;3. Empathy&lt;br&gt;4. Exploring Purpose&lt;br&gt;5.  Real World Experience Response: Teaching others has allowed me to improve my communication skills as well as learn about different cultures."/>
    <s v="citizens of tomorrow"/>
    <x v="0"/>
    <s v="2022"/>
  </r>
  <r>
    <x v="133"/>
    <s v="THS Class of 2026"/>
    <x v="0"/>
    <n v="1"/>
    <x v="2"/>
    <d v="2022-11-18T00:00:00"/>
    <m/>
    <s v="Prompt: How did your service contribute to better understanding of:&lt;br&gt;&lt;br&gt;1. Advocacy Skills&lt;br&gt;2. Designing a Solution&lt;br&gt;3. Empathy&lt;br&gt;4. Exploring Purpose&lt;br&gt;5.  Real World Experience Response: I‚Äôve gained experience teaching kids and helping them improve their English skills. By doing this I can better understand and teach other people as I get older."/>
    <s v="Citizens of Tomorrow"/>
    <x v="0"/>
    <s v="2022"/>
  </r>
  <r>
    <x v="133"/>
    <s v="THS Class of 2026"/>
    <x v="0"/>
    <n v="1"/>
    <x v="2"/>
    <d v="2022-12-02T00:00:00"/>
    <m/>
    <s v="Prompt: How did your service contribute to better understanding of:&lt;br&gt;&lt;br&gt;1. Advocacy Skills&lt;br&gt;2. Designing a Solution&lt;br&gt;3. Empathy&lt;br&gt;4. Exploring Purpose&lt;br&gt;5.  Real World Experience Response: I get to help other people improve their English skills and I get to improve my own teaching skills."/>
    <s v="Citizens of Tomorrow"/>
    <x v="0"/>
    <s v="2022"/>
  </r>
  <r>
    <x v="133"/>
    <s v="THS Class of 2026"/>
    <x v="0"/>
    <n v="2"/>
    <x v="2"/>
    <d v="2023-01-27T00:00:00"/>
    <m/>
    <s v="Prompt: How did your service contribute to better understanding of:&lt;br&gt;&lt;br&gt;1. Advocacy Skills&lt;br&gt;2. Designing a Solution&lt;br&gt;3. Empathy&lt;br&gt;4. Exploring Purpose&lt;br&gt;5.  Real World Experience Response: I get to interact with kids from different countries and learn about their culture. I also get to practice teaching other people."/>
    <s v="Citizens of Tomorrow"/>
    <x v="0"/>
    <s v="2023"/>
  </r>
  <r>
    <x v="133"/>
    <s v="THS Class of 2026"/>
    <x v="0"/>
    <n v="1"/>
    <x v="2"/>
    <d v="2023-02-03T00:00:00"/>
    <m/>
    <s v="Prompt: How did your service contribute to better understanding of:&lt;br&gt;&lt;br&gt;1. Advocacy Skills&lt;br&gt;2. Designing a Solution&lt;br&gt;3. Empathy&lt;br&gt;4. Exploring Purpose&lt;br&gt;5.  Real World Experience Response: I get to interact with people of different cultures and improve my teaching skills."/>
    <s v="Citizens of Tomorrow"/>
    <x v="0"/>
    <s v="2023"/>
  </r>
  <r>
    <x v="133"/>
    <s v="THS Class of 2026"/>
    <x v="0"/>
    <n v="1"/>
    <x v="2"/>
    <d v="2023-02-10T00:00:00"/>
    <m/>
    <s v="Prompt: How did your service contribute to better understanding of:&lt;br&gt;&lt;br&gt;1. Advocacy Skills&lt;br&gt;2. Designing a Solution&lt;br&gt;3. Empathy&lt;br&gt;4. Exploring Purpose&lt;br&gt;5.  Real World Experience Response: I get to interact with kids of different cultures and teach them English."/>
    <s v="Citizens of Tomorrow"/>
    <x v="0"/>
    <s v="2023"/>
  </r>
  <r>
    <x v="133"/>
    <s v="THS Class of 2026"/>
    <x v="0"/>
    <n v="1"/>
    <x v="2"/>
    <d v="2023-02-17T00:00:00"/>
    <m/>
    <s v="Prompt: How did your service contribute to better understanding of:&lt;br&gt;&lt;br&gt;1. Advocacy Skills&lt;br&gt;2. Designing a Solution&lt;br&gt;3. Empathy&lt;br&gt;4. Exploring Purpose&lt;br&gt;5.  Real World Experience Response: I teach kids of different cultures English and learn about their culture."/>
    <s v="Citizens of Tomorrow"/>
    <x v="0"/>
    <s v="2023"/>
  </r>
  <r>
    <x v="133"/>
    <s v="THS Class of 2026"/>
    <x v="0"/>
    <n v="2"/>
    <x v="2"/>
    <d v="2023-02-24T00:00:00"/>
    <m/>
    <s v="Prompt: How did your service contribute to better understanding of:&lt;br&gt;&lt;br&gt;1. Advocacy Skills&lt;br&gt;2. Designing a Solution&lt;br&gt;3. Empathy&lt;br&gt;4. Exploring Purpose&lt;br&gt;5.  Real World Experience Response: I get to interact and teach kids of different cultures than me. I learn about them while also helping them."/>
    <s v="Citizens of Tomorrow"/>
    <x v="0"/>
    <s v="2023"/>
  </r>
  <r>
    <x v="133"/>
    <s v="THS Class of 2026"/>
    <x v="0"/>
    <n v="1"/>
    <x v="2"/>
    <d v="2023-03-03T00:00:00"/>
    <m/>
    <s v="Prompt: How did your service contribute to better understanding of:&lt;br&gt;&lt;br&gt;1. Advocacy Skills&lt;br&gt;2. Designing a Solution&lt;br&gt;3. Empathy&lt;br&gt;4. Exploring Purpose&lt;br&gt;5.  Real World Experience Response: I get to interact with kids of different cultures than me and help them improve their English."/>
    <s v="Citizens of Tomorrow"/>
    <x v="0"/>
    <s v="2023"/>
  </r>
  <r>
    <x v="255"/>
    <s v="THS Class of 2026"/>
    <x v="0"/>
    <n v="16"/>
    <x v="2"/>
    <d v="2022-10-14T00:00:00"/>
    <m/>
    <s v="Prompt: How did your service contribute to better understanding of:&lt;br&gt;&lt;br&gt;1. Advocacy Skills&lt;br&gt;2. Designing a Solution&lt;br&gt;3. Empathy&lt;br&gt;4. Exploring Purpose&lt;br&gt;5.  Real World Experience Response: Working with less fortunate kids and teaching them how to play soccer gave me real world experience and i got to understand where they came from."/>
    <s v="4kicks"/>
    <x v="0"/>
    <s v="2022"/>
  </r>
  <r>
    <x v="255"/>
    <s v="THS Class of 2026"/>
    <x v="0"/>
    <n v="1"/>
    <x v="2"/>
    <d v="2022-10-12T00:00:00"/>
    <m/>
    <s v="Prompt: How did your service contribute to better understanding of:&lt;br&gt;&lt;br&gt;1. Advocacy Skills&lt;br&gt;2. Designing a Solution&lt;br&gt;3. Empathy&lt;br&gt;4. Exploring Purpose&lt;br&gt;5.  Real World Experience Response: I tutored 5th graders in reading at Kramer School."/>
    <s v="Kramer Tutoring"/>
    <x v="0"/>
    <s v="2022"/>
  </r>
  <r>
    <x v="255"/>
    <s v="THS Class of 2026"/>
    <x v="0"/>
    <n v="1"/>
    <x v="2"/>
    <d v="2022-10-26T00:00:00"/>
    <m/>
    <s v="Prompt: How did your service contribute to better understanding of:&lt;br&gt;&lt;br&gt;1. Advocacy Skills&lt;br&gt;2. Designing a Solution&lt;br&gt;3. Empathy&lt;br&gt;4. Exploring Purpose&lt;br&gt;5.  Real World Experience Response: I tutored Audrey and helped her read."/>
    <s v="Kramer Tutoring"/>
    <x v="0"/>
    <s v="2022"/>
  </r>
  <r>
    <x v="255"/>
    <s v="THS Class of 2026"/>
    <x v="0"/>
    <n v="1"/>
    <x v="2"/>
    <d v="2022-11-09T00:00:00"/>
    <m/>
    <s v="Prompt: How did your service contribute to better understanding of:&lt;br&gt;&lt;br&gt;1. Advocacy Skills&lt;br&gt;2. Designing a Solution&lt;br&gt;3. Empathy&lt;br&gt;4. Exploring Purpose&lt;br&gt;5.  Real World Experience Response: Today I tutored a girl in order of operations."/>
    <s v="Kramer Elementary"/>
    <x v="0"/>
    <s v="2022"/>
  </r>
  <r>
    <x v="6"/>
    <s v="THS Class of 2026"/>
    <x v="0"/>
    <n v="2"/>
    <x v="2"/>
    <d v="2022-10-15T00:00:00"/>
    <m/>
    <s v="Prompt: How did your service contribute to better understanding of:&lt;br&gt;&lt;br&gt;1. Advocacy Skills&lt;br&gt;2. Designing a Solution&lt;br&gt;3. Empathy&lt;br&gt;4. Exploring Purpose&lt;br&gt;5.  Real World Experience Response: We helped u load pumpkins and experienced what it was like to help the church with the pumpkin patch. We experienced working with others and helping things run smoothly"/>
    <s v="6707 Royal Ln, Dallas, TX 75230"/>
    <x v="0"/>
    <s v="2022"/>
  </r>
  <r>
    <x v="134"/>
    <s v="THS Class of 2026"/>
    <x v="0"/>
    <n v="1"/>
    <x v="2"/>
    <d v="2022-11-13T00:00:00"/>
    <m/>
    <s v="Prompt: How did your service contribute to better understanding of:&lt;br&gt;&lt;br&gt;1. Advocacy Skills&lt;br&gt;2. Designing a Solution&lt;br&gt;3. Empathy&lt;br&gt;4. Exploring Purpose&lt;br&gt;5.  Real World Experience Response: We learned about how girls looks truly impact their choices throughout their life‚Äôs."/>
    <s v="girl scouts"/>
    <x v="0"/>
    <s v="2022"/>
  </r>
  <r>
    <x v="7"/>
    <s v="THS Class of 2026"/>
    <x v="0"/>
    <n v="2"/>
    <x v="2"/>
    <d v="2022-12-16T00:00:00"/>
    <m/>
    <s v="Prompt: How did your service contribute to better understanding of:&lt;br&gt;&lt;br&gt;1. Advocacy Skills&lt;br&gt;2. Designing a Solution&lt;br&gt;3. Empathy&lt;br&gt;4. Exploring Purpose&lt;br&gt;5.  Real World Experience Response: We recorded us reading books. I realized that a small act like that can help someone through a really hard time in their life."/>
    <s v="12Stone Church - Bethlehem"/>
    <x v="0"/>
    <s v="2022"/>
  </r>
  <r>
    <x v="7"/>
    <s v="THS Class of 2026"/>
    <x v="0"/>
    <n v="1"/>
    <x v="2"/>
    <d v="2023-03-22T00:00:00"/>
    <m/>
    <s v="Prompt: How did your service contribute to better understanding of:&lt;br&gt;&lt;br&gt;1. Advocacy Skills&lt;br&gt;2. Designing a Solution&lt;br&gt;3. Empathy&lt;br&gt;4. Exploring Purpose&lt;br&gt;5.  Real World Experience Response: Real world experience"/>
    <s v="hockaday students"/>
    <x v="0"/>
    <s v="2023"/>
  </r>
  <r>
    <x v="312"/>
    <s v="THS Class of 2026"/>
    <x v="0"/>
    <n v="4"/>
    <x v="2"/>
    <d v="2022-12-11T00:00:00"/>
    <m/>
    <s v="Prompt: How did your service contribute to better understanding of:&lt;br&gt;&lt;br&gt;1. Advocacy Skills&lt;br&gt;2. Designing a Solution&lt;br&gt;3. Empathy&lt;br&gt;4. Exploring Purpose&lt;br&gt;5.  Real World Experience Response: I was an ‚Äúelf‚Äù at one of the Dallas County Medical Society Alliance‚Äôs holiday parties, which required me to look after the kids at the party and spread ‚Äúholiday magic‚Äù to the little kids. I also helped set up and clean up the party. Helping out with this party gave me real world experience regarding what it would be like as a babysitter and/or a hostess."/>
    <s v="Dallas County Medical Society Alliance"/>
    <x v="0"/>
    <s v="2022"/>
  </r>
  <r>
    <x v="135"/>
    <s v="THS Class of 2026"/>
    <x v="0"/>
    <n v="1"/>
    <x v="2"/>
    <d v="2022-12-07T00:00:00"/>
    <m/>
    <s v="Prompt: How did your service contribute to better understanding of:&lt;br&gt;&lt;br&gt;1. Advocacy Skills&lt;br&gt;2. Designing a Solution&lt;br&gt;3. Empathy&lt;br&gt;4. Exploring Purpose&lt;br&gt;5.  Real World Experience Response: I got to tutor a kid with reading and comprehension. I would say it is a real world experience because I got to socialize with kids and help them like teachers do."/>
    <s v="Kramer tutoring"/>
    <x v="0"/>
    <s v="2022"/>
  </r>
  <r>
    <x v="136"/>
    <s v="THS Class of 2026"/>
    <x v="0"/>
    <n v="4"/>
    <x v="2"/>
    <d v="2022-10-09T00:00:00"/>
    <m/>
    <s v="Prompt: How did your service contribute to better understanding of:&lt;br&gt;&lt;br&gt;1. Advocacy Skills&lt;br&gt;2. Designing a Solution&lt;br&gt;3. Empathy&lt;br&gt;4. Exploring Purpose&lt;br&gt;5.  Real World Experience Response: We filled snack bags for kids to enjoy after school. This allows better concentration on homework."/>
    <s v="DISD"/>
    <x v="0"/>
    <s v="2022"/>
  </r>
  <r>
    <x v="136"/>
    <s v="THS Class of 2026"/>
    <x v="0"/>
    <n v="1"/>
    <x v="2"/>
    <d v="2023-03-09T00:00:00"/>
    <m/>
    <s v="Prompt: How did your service contribute to better understanding of:&lt;br&gt;&lt;br&gt;1. Advocacy Skills&lt;br&gt;2. Designing a Solution&lt;br&gt;3. Empathy&lt;br&gt;4. Exploring Purpose&lt;br&gt;5.  Real World Experience Response: Tutored preschooler and help them glue together nests."/>
    <s v="Nathan Adams Elementary School"/>
    <x v="0"/>
    <s v="2023"/>
  </r>
  <r>
    <x v="136"/>
    <s v="THS Class of 2026"/>
    <x v="0"/>
    <n v="1"/>
    <x v="2"/>
    <d v="2023-04-13T00:00:00"/>
    <m/>
    <s v="Prompt: How did your service contribute to better understanding of:&lt;br&gt;&lt;br&gt;1. Advocacy Skills&lt;br&gt;2. Designing a Solution&lt;br&gt;3. Empathy&lt;br&gt;4. Exploring Purpose&lt;br&gt;5.  Real World Experience Response: We helped kids with their art projects and their letters."/>
    <s v="Nathan Adams Elementary School"/>
    <x v="0"/>
    <s v="2023"/>
  </r>
  <r>
    <x v="136"/>
    <s v="THS Class of 2026"/>
    <x v="0"/>
    <n v="3"/>
    <x v="2"/>
    <d v="2023-04-19T00:00:00"/>
    <s v="I forgot to add these earlier and can‚Äôt remember the exact dates."/>
    <s v="Prompt: How did your service contribute to better understanding of:&lt;br&gt;&lt;br&gt;1. Advocacy Skills&lt;br&gt;2. Designing a Solution&lt;br&gt;3. Empathy&lt;br&gt;4. Exploring Purpose&lt;br&gt;5.  Real World Experience Response: I forgot to log these earlier and can‚Äôt remember the exact dates but we did a variety of help around the classroom"/>
    <s v="Nathan Adams Elementary School"/>
    <x v="0"/>
    <s v="2023"/>
  </r>
  <r>
    <x v="136"/>
    <s v="THS Class of 2026"/>
    <x v="0"/>
    <n v="1"/>
    <x v="2"/>
    <d v="2023-04-19T00:00:00"/>
    <m/>
    <s v="Prompt: How did your service contribute to better understanding of:&lt;br&gt;&lt;br&gt;1. Advocacy Skills&lt;br&gt;2. Designing a Solution&lt;br&gt;3. Empathy&lt;br&gt;4. Exploring Purpose&lt;br&gt;5.  Real World Experience Response: I read and played with preschoolers at nathan adams preschool. I forgot when exactly."/>
    <s v="Nathan Adams Elementary School"/>
    <x v="0"/>
    <s v="2023"/>
  </r>
  <r>
    <x v="136"/>
    <s v="THS Class of 2026"/>
    <x v="0"/>
    <n v="3"/>
    <x v="2"/>
    <d v="2023-04-19T00:00:00"/>
    <m/>
    <s v="Prompt: How did your service contribute to better understanding of:&lt;br&gt;&lt;br&gt;1. Advocacy Skills&lt;br&gt;2. Designing a Solution&lt;br&gt;3. Empathy&lt;br&gt;4. Exploring Purpose&lt;br&gt;5.  Real World Experience Response: I trained in First Air Severe Trauma to learn how to stop life threatening bleeding and practiced on a dummy with a tourniquet."/>
    <s v="American Red Cross Training"/>
    <x v="0"/>
    <s v="2023"/>
  </r>
  <r>
    <x v="296"/>
    <s v="THS Class of 2026"/>
    <x v="0"/>
    <n v="4.5"/>
    <x v="2"/>
    <d v="2022-10-27T00:00:00"/>
    <m/>
    <s v="Prompt: How did your service contribute to better understanding of:&lt;br&gt;&lt;br&gt;1. Advocacy Skills&lt;br&gt;2. Designing a Solution&lt;br&gt;3. Empathy&lt;br&gt;4. Exploring Purpose&lt;br&gt;5.  Real World Experience Response: I worked with children who had so much to say and were so excited about getting to work on a story with us. It was so different being able to talk to these kids in spanish and made me so glad that i know a second language and could interact with these amazing kids."/>
    <s v="Pershing Elementary"/>
    <x v="0"/>
    <s v="2022"/>
  </r>
  <r>
    <x v="137"/>
    <s v="THS Class of 2026"/>
    <x v="0"/>
    <n v="3"/>
    <x v="2"/>
    <d v="2022-10-01T00:00:00"/>
    <m/>
    <s v="Prompt: How did your service contribute to better understanding of:&lt;br&gt;&lt;br&gt;1. Advocacy Skills&lt;br&gt;2. Designing a Solution&lt;br&gt;3. Empathy&lt;br&gt;4. Exploring Purpose&lt;br&gt;5.  Real World Experience Response: I learned to get out into nature and clean up my environment. Helping to protect my community has taught me to be more responsible with my trash."/>
    <s v="Texas conservation alliance"/>
    <x v="0"/>
    <s v="2022"/>
  </r>
  <r>
    <x v="137"/>
    <s v="THS Class of 2026"/>
    <x v="0"/>
    <n v="3"/>
    <x v="2"/>
    <d v="2023-01-13T00:00:00"/>
    <m/>
    <s v="Prompt: How did your service contribute to better understanding of:&lt;br&gt;&lt;br&gt;1. Advocacy Skills&lt;br&gt;2. Designing a Solution&lt;br&gt;3. Empathy&lt;br&gt;4. Exploring Purpose&lt;br&gt;5.  Real World Experience Response: I experienced the real world by brainstorming ideas to help recycle and clean the environment."/>
    <s v="the Hockaday School"/>
    <x v="0"/>
    <s v="2023"/>
  </r>
  <r>
    <x v="137"/>
    <s v="THS Class of 2026"/>
    <x v="0"/>
    <n v="3.5"/>
    <x v="2"/>
    <d v="2023-04-06T00:00:00"/>
    <m/>
    <s v="Prompt: How did your service contribute to better understanding of:&lt;br&gt;&lt;br&gt;1. Advocacy Skills&lt;br&gt;2. Designing a Solution&lt;br&gt;3. Empathy&lt;br&gt;4. Exploring Purpose&lt;br&gt;5.  Real World Experience Response: I baked goods for the Hockaday community, and the profits will be given to social impact groups. I learned about the importance of food and how it can nourish us."/>
    <s v="social impact bizarre"/>
    <x v="0"/>
    <s v="2023"/>
  </r>
  <r>
    <x v="137"/>
    <s v="THS Class of 2026"/>
    <x v="0"/>
    <n v="3"/>
    <x v="2"/>
    <d v="2023-04-19T00:00:00"/>
    <m/>
    <s v="Prompt: How did your service contribute to better understanding of:&lt;br&gt;&lt;br&gt;1. Advocacy Skills&lt;br&gt;2. Designing a Solution&lt;br&gt;3. Empathy&lt;br&gt;4. Exploring Purpose&lt;br&gt;5.  Real World Experience Response: I learned how to stop bleeding and how to approach a medical emergency. I learned how to communicate during a serious situation. I trained in first aid severe trauma to learn how to stop life threatening bleeding"/>
    <s v="American Red Cross"/>
    <x v="0"/>
    <s v="2023"/>
  </r>
  <r>
    <x v="138"/>
    <s v="THS Class of 2026"/>
    <x v="0"/>
    <n v="2"/>
    <x v="2"/>
    <d v="2022-10-01T00:00:00"/>
    <m/>
    <s v="Prompt: How did your service contribute to better understanding of:&lt;br&gt;&lt;br&gt;1. Advocacy Skills&lt;br&gt;2. Designing a Solution&lt;br&gt;3. Empathy&lt;br&gt;4. Exploring Purpose&lt;br&gt;5.  Real World Experience Response: It allowed me to see how much trash there really was in this world, that even in a seemingly clean creek, there's trash everywhere."/>
    <s v="Texas Conservation Alliance"/>
    <x v="0"/>
    <s v="2022"/>
  </r>
  <r>
    <x v="139"/>
    <s v="THS Class of 2026"/>
    <x v="0"/>
    <n v="2.2999999999999998"/>
    <x v="2"/>
    <d v="2022-11-19T00:00:00"/>
    <m/>
    <s v="Prompt: How did your service contribute to better understanding of:&lt;br&gt;&lt;br&gt;1. Advocacy Skills&lt;br&gt;2. Designing a Solution&lt;br&gt;3. Empathy&lt;br&gt;4. Exploring Purpose&lt;br&gt;5.  Real World Experience Response: This helped my understanding of real world experience of helping those in need because these boxes are going to real people."/>
    <s v="Boxes of Blessings"/>
    <x v="0"/>
    <s v="2022"/>
  </r>
  <r>
    <x v="139"/>
    <s v="THS Class of 2026"/>
    <x v="0"/>
    <n v="1.3"/>
    <x v="2"/>
    <d v="2022-12-03T00:00:00"/>
    <m/>
    <s v="Prompt: How did your service contribute to better understanding of:&lt;br&gt;&lt;br&gt;1. Advocacy Skills&lt;br&gt;2. Designing a Solution&lt;br&gt;3. Empathy&lt;br&gt;4. Exploring Purpose&lt;br&gt;5.  Real World Experience Response: It helped me with real world experience of working in a factory for people in need."/>
    <s v="Boxes of Blessings"/>
    <x v="0"/>
    <s v="2022"/>
  </r>
  <r>
    <x v="139"/>
    <s v="THS Class of 2026"/>
    <x v="0"/>
    <n v="2"/>
    <x v="2"/>
    <d v="2023-04-16T00:00:00"/>
    <m/>
    <s v="Prompt: How did your service contribute to better understanding of:&lt;br&gt;&lt;br&gt;1. Advocacy Skills&lt;br&gt;2. Designing a Solution&lt;br&gt;3. Empathy&lt;br&gt;4. Exploring Purpose&lt;br&gt;5.  Real World Experience Response: We helped teach kids how to play softball"/>
    <s v="Softball"/>
    <x v="0"/>
    <s v="2023"/>
  </r>
  <r>
    <x v="140"/>
    <s v="THS Class of 2026"/>
    <x v="0"/>
    <n v="2"/>
    <x v="2"/>
    <d v="2022-10-19T00:00:00"/>
    <m/>
    <s v="Prompt: How did your service contribute to better understanding of:&lt;br&gt;&lt;br&gt;1. Advocacy Skills&lt;br&gt;2. Designing a Solution&lt;br&gt;3. Empathy&lt;br&gt;4. Exploring Purpose&lt;br&gt;5.  Real World Experience Response: teaching 4th graders how to fence"/>
    <s v="Fencing Hockaday"/>
    <x v="0"/>
    <s v="2022"/>
  </r>
  <r>
    <x v="140"/>
    <s v="THS Class of 2026"/>
    <x v="0"/>
    <n v="5"/>
    <x v="2"/>
    <d v="2023-01-16T00:00:00"/>
    <m/>
    <s v="Prompt: How did your service contribute to better understanding of:&lt;br&gt;&lt;br&gt;1. Advocacy Skills&lt;br&gt;2. Designing a Solution&lt;br&gt;3. Empathy&lt;br&gt;4. Exploring Purpose&lt;br&gt;5.  Real World Experience Response: Preparing food to feed the less fortunate for a week"/>
    <s v="Meals on Wheels - Dallas, TX"/>
    <x v="0"/>
    <s v="2023"/>
  </r>
  <r>
    <x v="256"/>
    <s v="THS Class of 2026"/>
    <x v="0"/>
    <n v="2.2999999999999998"/>
    <x v="2"/>
    <d v="2022-11-19T00:00:00"/>
    <m/>
    <s v="Prompt: How did your service contribute to better understanding of:&lt;br&gt;&lt;br&gt;1. Advocacy Skills&lt;br&gt;2. Designing a Solution&lt;br&gt;3. Empathy&lt;br&gt;4. Exploring Purpose&lt;br&gt;5.  Real World Experience Response: My club soccer team and I went to a small restaurant where we made sandwiches. It was pretty fun. I learned communication and collaboration, and it felt good to help the community."/>
    <s v="Feed The City"/>
    <x v="0"/>
    <s v="2022"/>
  </r>
  <r>
    <x v="141"/>
    <s v="THS Class of 2026"/>
    <x v="0"/>
    <n v="2"/>
    <x v="2"/>
    <d v="2022-10-01T00:00:00"/>
    <m/>
    <s v="Prompt: How did your service contribute to better understanding of:&lt;br&gt;&lt;br&gt;1. Advocacy Skills&lt;br&gt;2. Designing a Solution&lt;br&gt;3. Empathy&lt;br&gt;4. Exploring Purpose&lt;br&gt;5.  Real World Experience Response: Picking up trash allowed me to understand the impact of plastics and micro plastics as they travel down waterways to affect the environment negatively."/>
    <s v="Texas Conservation Alliance"/>
    <x v="0"/>
    <s v="2022"/>
  </r>
  <r>
    <x v="141"/>
    <s v="THS Class of 2026"/>
    <x v="0"/>
    <n v="4"/>
    <x v="2"/>
    <d v="2022-12-19T00:00:00"/>
    <m/>
    <s v="Prompt: How did your service contribute to better understanding of:&lt;br&gt;&lt;br&gt;1. Advocacy Skills&lt;br&gt;2. Designing a Solution&lt;br&gt;3. Empathy&lt;br&gt;4. Exploring Purpose&lt;br&gt;5.  Real World Experience Response: I implemented my communication skills in the real world by helping children in the Christmas village find animals in the scavenger hunt without telling them outright."/>
    <s v="Dallas Arboretum and Botanical Garden"/>
    <x v="0"/>
    <s v="2022"/>
  </r>
  <r>
    <x v="141"/>
    <s v="THS Class of 2026"/>
    <x v="0"/>
    <n v="3"/>
    <x v="2"/>
    <d v="2022-12-22T00:00:00"/>
    <m/>
    <s v="Prompt: How did your service contribute to better understanding of:&lt;br&gt;&lt;br&gt;1. Advocacy Skills&lt;br&gt;2. Designing a Solution&lt;br&gt;3. Empathy&lt;br&gt;4. Exploring Purpose&lt;br&gt;5.  Real World Experience Response: I got experience serving people samples and had a better understanding of the amount of customers varying depending on outside circumstances, like weather in this case."/>
    <s v="Dallas Arboretum and Botanical Garden"/>
    <x v="0"/>
    <s v="2022"/>
  </r>
  <r>
    <x v="141"/>
    <s v="THS Class of 2026"/>
    <x v="0"/>
    <n v="1.5"/>
    <x v="2"/>
    <d v="2023-03-14T00:00:00"/>
    <m/>
    <s v="Prompt: How did your service contribute to better understanding of:&lt;br&gt;&lt;br&gt;1. Advocacy Skills&lt;br&gt;2. Designing a Solution&lt;br&gt;3. Empathy&lt;br&gt;4. Exploring Purpose&lt;br&gt;5.  Real World Experience Response: I explored real world experience reading to children and adjusting my volume, interactive elements, and inflection depending on the real-time feedback from the children."/>
    <s v="Dallas Arboretum and Botanical Garden"/>
    <x v="0"/>
    <s v="2023"/>
  </r>
  <r>
    <x v="141"/>
    <s v="THS Class of 2026"/>
    <x v="0"/>
    <n v="3.5"/>
    <x v="2"/>
    <d v="2023-03-14T00:00:00"/>
    <m/>
    <s v="Prompt: How did your service contribute to better understanding of:&lt;br&gt;&lt;br&gt;1. Advocacy Skills&lt;br&gt;2. Designing a Solution&lt;br&gt;3. Empathy&lt;br&gt;4. Exploring Purpose&lt;br&gt;5.  Real World Experience Response: My mom and I explored real world experience packing food for children in El Salvador."/>
    <s v="Feed My Starving Children - Richardson, TX"/>
    <x v="0"/>
    <s v="2023"/>
  </r>
  <r>
    <x v="257"/>
    <s v="THS Class of 2026"/>
    <x v="0"/>
    <n v="7"/>
    <x v="2"/>
    <d v="2022-10-27T00:00:00"/>
    <s v="Over 3 different days I prepped and helped kids to make their own theaters, scripts, stories, and characters. This all counted for 7 hours."/>
    <s v="Prompt: How did your service contribute to better understanding of:&lt;br&gt;&lt;br&gt;1. Advocacy Skills&lt;br&gt;2. Designing a Solution&lt;br&gt;3. Empathy&lt;br&gt;4. Exploring Purpose&lt;br&gt;5.  Real World Experience Response: We got to go and help kids from a different school understand the importance of plays and scripts."/>
    <s v="Pershing Elementary"/>
    <x v="0"/>
    <s v="2022"/>
  </r>
  <r>
    <x v="257"/>
    <s v="THS Class of 2026"/>
    <x v="0"/>
    <n v="1"/>
    <x v="2"/>
    <d v="2023-04-18T00:00:00"/>
    <m/>
    <s v="Prompt: How did your service contribute to better understanding of:&lt;br&gt;&lt;br&gt;1. Advocacy Skills&lt;br&gt;2. Designing a Solution&lt;br&gt;3. Empathy&lt;br&gt;4. Exploring Purpose&lt;br&gt;5.  Real World Experience Response: We gotta be with little kids and we got a volunteer and play with them. If you were able to understand what life is like for them and it was really interesting."/>
    <s v="Genesis Women's Shelter"/>
    <x v="0"/>
    <s v="2023"/>
  </r>
  <r>
    <x v="142"/>
    <s v="THS Class of 2026"/>
    <x v="0"/>
    <n v="4"/>
    <x v="2"/>
    <d v="2022-11-12T00:00:00"/>
    <m/>
    <s v="Prompt: How did your service contribute to better understanding of:&lt;br&gt;&lt;br&gt;1. Advocacy Skills&lt;br&gt;2. Designing a Solution&lt;br&gt;3. Empathy&lt;br&gt;4. Exploring Purpose&lt;br&gt;5.  Real World Experience Response: I contributed to Bachman lake‚Äôs clean up process. I planted 15 trees, and helped collect aproximently 11 bags of trash from the shore. I feel very acomplished."/>
    <s v="DRC"/>
    <x v="0"/>
    <s v="2022"/>
  </r>
  <r>
    <x v="142"/>
    <s v="THS Class of 2026"/>
    <x v="0"/>
    <n v="5"/>
    <x v="2"/>
    <d v="2023-02-09T00:00:00"/>
    <m/>
    <s v="Prompt: How did your service contribute to better understanding of:&lt;br&gt;&lt;br&gt;1. Advocacy Skills&lt;br&gt;2. Designing a Solution&lt;br&gt;3. Empathy&lt;br&gt;4. Exploring Purpose&lt;br&gt;5.  Real World Experience Response: I saw first hand what people are going through at Austin Street Center"/>
    <s v="Hockaday"/>
    <x v="0"/>
    <s v="2023"/>
  </r>
  <r>
    <x v="142"/>
    <s v="THS Class of 2026"/>
    <x v="0"/>
    <n v="1"/>
    <x v="2"/>
    <d v="2023-02-15T00:00:00"/>
    <m/>
    <s v="Prompt: How did your service contribute to better understanding of:&lt;br&gt;&lt;br&gt;1. Advocacy Skills&lt;br&gt;2. Designing a Solution&lt;br&gt;3. Empathy&lt;br&gt;4. Exploring Purpose&lt;br&gt;5.  Real World Experience Response: I tutored two kids at Kramer Elementary, and helped them with their math."/>
    <s v="Hockaday"/>
    <x v="0"/>
    <s v="2023"/>
  </r>
  <r>
    <x v="142"/>
    <s v="THS Class of 2026"/>
    <x v="0"/>
    <n v="2"/>
    <x v="2"/>
    <d v="2023-03-04T00:00:00"/>
    <m/>
    <s v="Prompt: How did your service contribute to better understanding of:&lt;br&gt;&lt;br&gt;1. Advocacy Skills&lt;br&gt;2. Designing a Solution&lt;br&gt;3. Empathy&lt;br&gt;4. Exploring Purpose&lt;br&gt;5.  Real World Experience Response: We picked up trash around Bachman Lake, and we saw first hand how much pollution there was."/>
    <s v="Hockaday Crew Team"/>
    <x v="0"/>
    <s v="2023"/>
  </r>
  <r>
    <x v="142"/>
    <s v="THS Class of 2026"/>
    <x v="0"/>
    <n v="5"/>
    <x v="2"/>
    <d v="2023-04-05T00:00:00"/>
    <m/>
    <s v="Prompt: How did your service contribute to better understanding of:&lt;br&gt;&lt;br&gt;1. Advocacy Skills&lt;br&gt;2. Designing a Solution&lt;br&gt;3. Empathy&lt;br&gt;4. Exploring Purpose&lt;br&gt;5.  Real World Experience Response: We pulled weeds and turned dirt at the Bonton Farms location where most of the crops were grown. This made me feel really happy because we were able to create a healthy environment for good food to grow for those who are less fortunate than us."/>
    <s v="Bonton Farms"/>
    <x v="0"/>
    <s v="2023"/>
  </r>
  <r>
    <x v="144"/>
    <s v="THS Class of 2026"/>
    <x v="0"/>
    <n v="7"/>
    <x v="2"/>
    <d v="2022-10-18T00:00:00"/>
    <m/>
    <s v="Prompt: How did your service contribute to better understanding of:&lt;br&gt;&lt;br&gt;1. Advocacy Skills&lt;br&gt;2. Designing a Solution&lt;br&gt;3. Empathy&lt;br&gt;4. Exploring Purpose&lt;br&gt;5.  Real World Experience Response: We taught kids about theater. So they are able to take that knowledge into the real world."/>
    <s v="Pershing Elementary"/>
    <x v="0"/>
    <s v="2022"/>
  </r>
  <r>
    <x v="144"/>
    <s v="THS Class of 2026"/>
    <x v="0"/>
    <n v="1.3"/>
    <x v="2"/>
    <d v="2023-05-02T00:00:00"/>
    <m/>
    <s v="Prompt: How did your service contribute to better understanding of:&lt;br&gt;&lt;br&gt;1. Advocacy Skills&lt;br&gt;2. Designing a Solution&lt;br&gt;3. Empathy&lt;br&gt;4. Exploring Purpose&lt;br&gt;5.  Real World Experience Response: I got to take care/play with cats"/>
    <s v="East Lake Pet Orphanage"/>
    <x v="0"/>
    <s v="2023"/>
  </r>
  <r>
    <x v="144"/>
    <s v="THS Class of 2026"/>
    <x v="2"/>
    <n v="1"/>
    <x v="2"/>
    <d v="2023-06-02T00:00:00"/>
    <m/>
    <s v="Prompt: How did your service contribute to better understanding of:&lt;br&gt;&lt;br&gt;1. Advocacy Skills&lt;br&gt;2. Designing a Solution&lt;br&gt;3. Empathy&lt;br&gt;4. Exploring Purpose&lt;br&gt;5.  Real World Experience Response: Taking care of kittens"/>
    <s v="East Lake Pet Orphanage"/>
    <x v="0"/>
    <s v="2023"/>
  </r>
  <r>
    <x v="145"/>
    <s v="THS Class of 2026"/>
    <x v="0"/>
    <n v="1"/>
    <x v="2"/>
    <d v="2023-01-13T00:00:00"/>
    <m/>
    <s v="Prompt: How did your service contribute to better understanding of:&lt;br&gt;&lt;br&gt;1. Advocacy Skills&lt;br&gt;2. Designing a Solution&lt;br&gt;3. Empathy&lt;br&gt;4. Exploring Purpose&lt;br&gt;5.  Real World Experience Response: I had real world experience by learning how to communicate with children"/>
    <m/>
    <x v="0"/>
    <s v="2023"/>
  </r>
  <r>
    <x v="258"/>
    <s v="THS Class of 2026"/>
    <x v="0"/>
    <n v="1"/>
    <x v="2"/>
    <d v="2023-03-22T00:00:00"/>
    <m/>
    <s v="Prompt: How did your service contribute to better understanding of:&lt;br&gt;&lt;br&gt;1. Advocacy Skills&lt;br&gt;2. Designing a Solution&lt;br&gt;3. Empathy&lt;br&gt;4. Exploring Purpose&lt;br&gt;5.  Real World Experience Response: I was able to teach little kids how to read."/>
    <s v="Anne Frank"/>
    <x v="0"/>
    <s v="2023"/>
  </r>
  <r>
    <x v="258"/>
    <s v="THS Class of 2026"/>
    <x v="0"/>
    <n v="1"/>
    <x v="2"/>
    <d v="2023-04-06T00:00:00"/>
    <m/>
    <s v="Prompt: How did your service contribute to better understanding of:&lt;br&gt;&lt;br&gt;1. Advocacy Skills&lt;br&gt;2. Designing a Solution&lt;br&gt;3. Empathy&lt;br&gt;4. Exploring Purpose&lt;br&gt;5.  Real World Experience Response: I got to hang out with kids while they were having a field day"/>
    <s v="Anne frank"/>
    <x v="0"/>
    <s v="2023"/>
  </r>
  <r>
    <x v="146"/>
    <s v="THS Class of 2026"/>
    <x v="0"/>
    <n v="1"/>
    <x v="2"/>
    <d v="2022-10-20T00:00:00"/>
    <m/>
    <s v="Prompt: How did your service contribute to better understanding of:&lt;br&gt;&lt;br&gt;1. Advocacy Skills&lt;br&gt;2. Designing a Solution&lt;br&gt;3. Empathy&lt;br&gt;4. Exploring Purpose&lt;br&gt;5.  Real World Experience Response: I helped one little girl read a book, and it surprised me how many words common words she had trouble pronouncing, but with little help she was able to sound out those words."/>
    <s v="summit tutoring"/>
    <x v="0"/>
    <s v="2022"/>
  </r>
  <r>
    <x v="146"/>
    <s v="THS Class of 2026"/>
    <x v="0"/>
    <n v="1"/>
    <x v="2"/>
    <d v="2022-12-08T00:00:00"/>
    <m/>
    <s v="Prompt: How did your service contribute to better understanding of:&lt;br&gt;&lt;br&gt;1. Advocacy Skills&lt;br&gt;2. Designing a Solution&lt;br&gt;3. Empathy&lt;br&gt;4. Exploring Purpose&lt;br&gt;5.  Real World Experience Response: I got to help a student work on practicing reading challenging stories."/>
    <s v="summit tutoring"/>
    <x v="0"/>
    <s v="2022"/>
  </r>
  <r>
    <x v="146"/>
    <s v="THS Class of 2026"/>
    <x v="0"/>
    <n v="1"/>
    <x v="2"/>
    <d v="2023-01-12T00:00:00"/>
    <m/>
    <s v="Prompt: How did your service contribute to better understanding of:&lt;br&gt;&lt;br&gt;1. Advocacy Skills&lt;br&gt;2. Designing a Solution&lt;br&gt;3. Empathy&lt;br&gt;4. Exploring Purpose&lt;br&gt;5.  Real World Experience Response: I helped kids from different backgrounds."/>
    <s v="summit tutoring"/>
    <x v="0"/>
    <s v="2023"/>
  </r>
  <r>
    <x v="146"/>
    <s v="THS Class of 2026"/>
    <x v="0"/>
    <n v="3"/>
    <x v="2"/>
    <d v="2023-04-15T00:00:00"/>
    <m/>
    <s v="Prompt: How did your service contribute to better understanding of:&lt;br&gt;&lt;br&gt;1. Advocacy Skills&lt;br&gt;2. Designing a Solution&lt;br&gt;3. Empathy&lt;br&gt;4. Exploring Purpose&lt;br&gt;5.  Real World Experience Response: I was able to take part of a simulation of getting pulled over by the police."/>
    <s v="Dallas Police Department"/>
    <x v="0"/>
    <s v="2023"/>
  </r>
  <r>
    <x v="259"/>
    <s v="THS Class of 2026"/>
    <x v="0"/>
    <n v="1"/>
    <x v="2"/>
    <d v="2023-03-23T00:00:00"/>
    <m/>
    <s v="Prompt: How did your service contribute to better understanding of:&lt;br&gt;&lt;br&gt;1. Advocacy Skills&lt;br&gt;2. Designing a Solution&lt;br&gt;3. Empathy&lt;br&gt;4. Exploring Purpose&lt;br&gt;5.  Real World Experience Response: We learned and gave feed back to the upperclassmen about their projects. It was fun to see how creative the girls are"/>
    <s v="Hockaday"/>
    <x v="0"/>
    <s v="2023"/>
  </r>
  <r>
    <x v="147"/>
    <s v="THS Class of 2026"/>
    <x v="0"/>
    <n v="3"/>
    <x v="2"/>
    <d v="2023-05-14T00:00:00"/>
    <m/>
    <s v="Prompt: How did your service contribute to better understanding of:&lt;br&gt;&lt;br&gt;1. Advocacy Skills&lt;br&gt;2. Designing a Solution&lt;br&gt;3. Empathy&lt;br&gt;4. Exploring Purpose&lt;br&gt;5.  Real World Experience Response: I had the real world experience of running a 5k and seeing how running can help support organizations."/>
    <s v="North Texas Food Bank"/>
    <x v="0"/>
    <s v="2023"/>
  </r>
  <r>
    <x v="260"/>
    <s v="THS Class of 2026"/>
    <x v="0"/>
    <n v="1.4"/>
    <x v="2"/>
    <d v="2023-05-13T00:00:00"/>
    <m/>
    <m/>
    <s v="Juanita Craft Recreation Center"/>
    <x v="0"/>
    <s v="2023"/>
  </r>
  <r>
    <x v="261"/>
    <s v="THS Class of 2026"/>
    <x v="0"/>
    <n v="2"/>
    <x v="2"/>
    <d v="2022-10-01T00:00:00"/>
    <m/>
    <s v="Prompt: How did your service contribute to better understanding of:&lt;br&gt;&lt;br&gt;1. Advocacy Skills&lt;br&gt;2. Designing a Solution&lt;br&gt;3. Empathy&lt;br&gt;4. Exploring Purpose&lt;br&gt;5.  Real World Experience Response: We picked up trash to help preserve wildlife in our area."/>
    <s v="Texas Conservation Alliance"/>
    <x v="0"/>
    <s v="2022"/>
  </r>
  <r>
    <x v="149"/>
    <s v="THS Class of 2026"/>
    <x v="0"/>
    <n v="2"/>
    <x v="2"/>
    <d v="2022-12-16T00:00:00"/>
    <m/>
    <s v="Prompt: How did your service contribute to better understanding of:&lt;br&gt;&lt;br&gt;1. Advocacy Skills&lt;br&gt;2. Designing a Solution&lt;br&gt;3. Empathy&lt;br&gt;4. Exploring Purpose&lt;br&gt;5.  Real World Experience Response: Today we make cards for kids at medical city, along with made them bookmarks and read them books!"/>
    <m/>
    <x v="0"/>
    <s v="2022"/>
  </r>
  <r>
    <x v="150"/>
    <s v="THS Class of 2026"/>
    <x v="0"/>
    <n v="4"/>
    <x v="2"/>
    <d v="2022-11-11T00:00:00"/>
    <m/>
    <s v="Prompt: How did your service contribute to better understanding of:&lt;br&gt;&lt;br&gt;1. Advocacy Skills&lt;br&gt;2. Designing a Solution&lt;br&gt;3. Empathy&lt;br&gt;4. Exploring Purpose&lt;br&gt;5.  Real World Experience Response: I was invited to speak about my non-profit, State Funeral for War Veterans, on Veterans Day at Armstrong Elementary school. I was one of three speakers, sharing the importance of Veterans Day and what it means to serve your country."/>
    <s v="State Funeral for War Veterans"/>
    <x v="0"/>
    <s v="2022"/>
  </r>
  <r>
    <x v="150"/>
    <s v="THS Class of 2026"/>
    <x v="0"/>
    <n v="4"/>
    <x v="2"/>
    <d v="2023-01-13T00:00:00"/>
    <m/>
    <s v="Prompt: How did your service contribute to better understanding of:&lt;br&gt;&lt;br&gt;1. Advocacy Skills&lt;br&gt;2. Designing a Solution&lt;br&gt;3. Empathy&lt;br&gt;4. Exploring Purpose&lt;br&gt;5.  Real World Experience Response: I traveled to San Antonio to appear on the morning show on Fox News San Antonio. I was asked about how State Funeral for World War II Veterans began and what the future will bring concerning it."/>
    <s v="State Funeral for War Veterans"/>
    <x v="0"/>
    <s v="2023"/>
  </r>
  <r>
    <x v="150"/>
    <s v="THS Class of 2026"/>
    <x v="0"/>
    <n v="3"/>
    <x v="2"/>
    <d v="2023-01-19T00:00:00"/>
    <m/>
    <s v="Prompt: How did your service contribute to better understanding of:&lt;br&gt;&lt;br&gt;1. Advocacy Skills&lt;br&gt;2. Designing a Solution&lt;br&gt;3. Empathy&lt;br&gt;4. Exploring Purpose&lt;br&gt;5.  Real World Experience Response: My father and I were invited to preview the opening of the New Medal of Honor Museum in Arlington. We presented the American Flag that flew in the Rotunda of the U.S Capital during Woody Williams funeral with Congressman Easley."/>
    <s v="State Funeral for War Veterans"/>
    <x v="0"/>
    <s v="2023"/>
  </r>
  <r>
    <x v="150"/>
    <s v="THS Class of 2026"/>
    <x v="0"/>
    <n v="6"/>
    <x v="2"/>
    <d v="2023-04-22T00:00:00"/>
    <m/>
    <s v="Prompt: How did your service contribute to better understanding of:&lt;br&gt;&lt;br&gt;1. Advocacy Skills&lt;br&gt;2. Designing a Solution&lt;br&gt;3. Empathy&lt;br&gt;4. Exploring Purpose&lt;br&gt;5.  Real World Experience Response: I traveled to Corsicana, Texas to participate in the Texas Veterans Parade. I gave a speech and presented NASA Astronaut Chris Cassidy along with other Veterans."/>
    <s v="State Funeral for War Veterans"/>
    <x v="0"/>
    <s v="2023"/>
  </r>
  <r>
    <x v="262"/>
    <s v="THS Class of 2026"/>
    <x v="0"/>
    <n v="2"/>
    <x v="2"/>
    <d v="2022-10-01T00:00:00"/>
    <m/>
    <s v="Prompt: How did your service contribute to better understanding of:&lt;br&gt;&lt;br&gt;1. Advocacy Skills&lt;br&gt;2. Designing a Solution&lt;br&gt;3. Empathy&lt;br&gt;4. Exploring Purpose&lt;br&gt;5.  Real World Experience Response: Picking up trash really showed me how much I can do just in mh community to help"/>
    <s v="Texas conservation alliance"/>
    <x v="0"/>
    <s v="2022"/>
  </r>
  <r>
    <x v="262"/>
    <s v="THS Class of 2026"/>
    <x v="0"/>
    <n v="1.5"/>
    <x v="2"/>
    <d v="2022-10-25T00:00:00"/>
    <m/>
    <s v="Prompt: How did your service contribute to better understanding of:&lt;br&gt;&lt;br&gt;1. Advocacy Skills&lt;br&gt;2. Designing a Solution&lt;br&gt;3. Empathy&lt;br&gt;4. Exploring Purpose&lt;br&gt;5.  Real World Experience Response: I loved getting to make an empact"/>
    <s v="Marcus tutoring"/>
    <x v="0"/>
    <s v="2022"/>
  </r>
  <r>
    <x v="262"/>
    <s v="THS Class of 2026"/>
    <x v="0"/>
    <n v="3.5"/>
    <x v="2"/>
    <d v="2022-11-21T00:00:00"/>
    <m/>
    <s v="Prompt: How did your service contribute to better understanding of:&lt;br&gt;&lt;br&gt;1. Advocacy Skills&lt;br&gt;2. Designing a Solution&lt;br&gt;3. Empathy&lt;br&gt;4. Exploring Purpose&lt;br&gt;5.  Real World Experience Response: We gave out food to under privileged people, at a school where 90% of the students are under the poverty line. It was such a good experience"/>
    <s v="ma'ruf"/>
    <x v="0"/>
    <s v="2022"/>
  </r>
  <r>
    <x v="262"/>
    <s v="THS Class of 2026"/>
    <x v="0"/>
    <n v="1.8"/>
    <x v="2"/>
    <d v="2023-01-14T00:00:00"/>
    <m/>
    <s v="Prompt: How did your service contribute to better understanding of:&lt;br&gt;&lt;br&gt;1. Advocacy Skills&lt;br&gt;2. Designing a Solution&lt;br&gt;3. Empathy&lt;br&gt;4. Exploring Purpose&lt;br&gt;5.  Real World Experience Response: I loved knowing my work was gonna go to another country and help provide food"/>
    <s v="Feed My Starving Children - Richardson, TX"/>
    <x v="0"/>
    <s v="2023"/>
  </r>
  <r>
    <x v="262"/>
    <s v="THS Class of 2026"/>
    <x v="0"/>
    <n v="2"/>
    <x v="2"/>
    <d v="2023-01-16T00:00:00"/>
    <m/>
    <s v="Prompt: How did your service contribute to better understanding of:&lt;br&gt;&lt;br&gt;1. Advocacy Skills&lt;br&gt;2. Designing a Solution&lt;br&gt;3. Empathy&lt;br&gt;4. Exploring Purpose&lt;br&gt;5.  Real World Experience Response: Reading has always been important to me, and bringing fun books to kids really helps me with that"/>
    <s v="Community Partners of Dallas"/>
    <x v="0"/>
    <s v="2023"/>
  </r>
  <r>
    <x v="262"/>
    <s v="THS Class of 2026"/>
    <x v="0"/>
    <n v="2"/>
    <x v="2"/>
    <d v="2023-01-29T00:00:00"/>
    <m/>
    <s v="Prompt: How did your service contribute to better understanding of:&lt;br&gt;&lt;br&gt;1. Advocacy Skills&lt;br&gt;2. Designing a Solution&lt;br&gt;3. Empathy&lt;br&gt;4. Exploring Purpose&lt;br&gt;5.  Real World Experience Response: Making blankets for these women who‚Äôve been through so much helps broaden my view of the world"/>
    <s v="haggard hearts"/>
    <x v="0"/>
    <s v="2023"/>
  </r>
  <r>
    <x v="151"/>
    <s v="THS Class of 2026"/>
    <x v="0"/>
    <n v="3"/>
    <x v="2"/>
    <d v="2023-04-19T00:00:00"/>
    <m/>
    <s v="Prompt: How did your service contribute to better understanding of:&lt;br&gt;&lt;br&gt;1. Advocacy Skills&lt;br&gt;2. Designing a Solution&lt;br&gt;3. Empathy&lt;br&gt;4. Exploring Purpose&lt;br&gt;5.  Real World Experience Response: I learned valuable skills about first aid, and how to respond in an emergency."/>
    <s v="American Red Cross"/>
    <x v="0"/>
    <s v="2023"/>
  </r>
  <r>
    <x v="263"/>
    <s v="THS Class of 2026"/>
    <x v="0"/>
    <n v="3"/>
    <x v="2"/>
    <d v="2023-03-07T00:00:00"/>
    <s v="my"/>
    <s v="Prompt: How did your service contribute to better understanding of:&lt;br&gt;&lt;br&gt;1. Advocacy Skills&lt;br&gt;2. Designing a Solution&lt;br&gt;3. Empathy&lt;br&gt;4. Exploring Purpose&lt;br&gt;5.  Real World Experience Response: I learned Real World experience because i was able to help our lake be clean"/>
    <s v="Hockaday Rowing"/>
    <x v="0"/>
    <s v="2023"/>
  </r>
  <r>
    <x v="152"/>
    <s v="THS Class of 2026"/>
    <x v="0"/>
    <n v="40"/>
    <x v="2"/>
    <d v="2022-10-13T00:00:00"/>
    <m/>
    <s v="Prompt: How did your service contribute to better understanding of:&lt;br&gt;&lt;br&gt;1. Advocacy Skills&lt;br&gt;2. Designing a Solution&lt;br&gt;3. Empathy&lt;br&gt;4. Exploring Purpose&lt;br&gt;5.  Real World Experience Response: We taught kids about science. The real world skill was learning to communicate and help others."/>
    <s v="Hockaday Camp Invention"/>
    <x v="0"/>
    <s v="2022"/>
  </r>
  <r>
    <x v="152"/>
    <s v="THS Class of 2026"/>
    <x v="0"/>
    <n v="20"/>
    <x v="2"/>
    <d v="2023-03-26T00:00:00"/>
    <m/>
    <s v="Prompt: How did your service contribute to better understanding of:&lt;br&gt;&lt;br&gt;1. Advocacy Skills&lt;br&gt;2. Designing a Solution&lt;br&gt;3. Empathy&lt;br&gt;4. Exploring Purpose&lt;br&gt;5.  Real World Experience Response: I crocheted environmentally friendly bags and tops throughout the course of spring break for the Hockaday bazaar, and this contributes to real world experience because I am managing money that I am raising and donating it effectively to charity."/>
    <s v="The Hockaday School"/>
    <x v="0"/>
    <s v="2023"/>
  </r>
  <r>
    <x v="152"/>
    <s v="THS Class of 2026"/>
    <x v="0"/>
    <n v="1"/>
    <x v="2"/>
    <d v="2023-04-06T00:00:00"/>
    <m/>
    <s v="Prompt: How did your service contribute to better understanding of:&lt;br&gt;&lt;br&gt;1. Advocacy Skills&lt;br&gt;2. Designing a Solution&lt;br&gt;3. Empathy&lt;br&gt;4. Exploring Purpose&lt;br&gt;5.  Real World Experience Response: This was the social impact bazaar where me and my club had experience selling items for a profit to donate to charity, and we ended up raising close to 250+ dollars."/>
    <s v="The Hockaday School"/>
    <x v="0"/>
    <s v="2023"/>
  </r>
  <r>
    <x v="264"/>
    <s v="THS Class of 2026"/>
    <x v="0"/>
    <n v="1"/>
    <x v="2"/>
    <d v="2022-10-24T00:00:00"/>
    <m/>
    <s v="Prompt: How did your service contribute to better understanding of:&lt;br&gt;&lt;br&gt;1. Advocacy Skills&lt;br&gt;2. Designing a Solution&lt;br&gt;3. Empathy&lt;br&gt;4. Exploring Purpose&lt;br&gt;5.  Real World Experience Response: I like getting to work and it made me feel like I had a real job. I also got to talk to people in Spanish and it made me feel happy that i could relate to someone through language."/>
    <s v="Marcus Mart"/>
    <x v="0"/>
    <s v="2022"/>
  </r>
  <r>
    <x v="264"/>
    <s v="THS Class of 2026"/>
    <x v="0"/>
    <n v="1"/>
    <x v="2"/>
    <d v="2023-01-13T00:00:00"/>
    <m/>
    <s v="Prompt: How did your service contribute to better understanding of:&lt;br&gt;&lt;br&gt;1. Advocacy Skills&lt;br&gt;2. Designing a Solution&lt;br&gt;3. Empathy&lt;br&gt;4. Exploring Purpose&lt;br&gt;5.  Real World Experience Response: I liked getting to act like it was a gricery story and stock shelves. It made me feel good that I got to talk to people in spanish and help them out."/>
    <s v="marcus mart"/>
    <x v="0"/>
    <s v="2023"/>
  </r>
  <r>
    <x v="264"/>
    <s v="THS Class of 2026"/>
    <x v="0"/>
    <n v="1"/>
    <x v="2"/>
    <d v="2023-03-09T00:00:00"/>
    <m/>
    <s v="Prompt: How did your service contribute to better understanding of:&lt;br&gt;&lt;br&gt;1. Advocacy Skills&lt;br&gt;2. Designing a Solution&lt;br&gt;3. Empathy&lt;br&gt;4. Exploring Purpose&lt;br&gt;5.  Real World Experience Response: It made me feel helpful to help the teacher out with activities that would‚Äôve taken her longer to do without our help. We cut and glued feather from smallest to largest and made a nest. It was really fun getting to hangout with the kids."/>
    <s v="Nathan Addams preschool"/>
    <x v="0"/>
    <s v="2023"/>
  </r>
  <r>
    <x v="264"/>
    <s v="THS Class of 2026"/>
    <x v="0"/>
    <n v="1"/>
    <x v="2"/>
    <d v="2023-03-22T00:00:00"/>
    <m/>
    <s v="Prompt: How did your service contribute to better understanding of:&lt;br&gt;&lt;br&gt;1. Advocacy Skills&lt;br&gt;2. Designing a Solution&lt;br&gt;3. Empathy&lt;br&gt;4. Exploring Purpose&lt;br&gt;5.  Real World Experience Response: I liked getting to see all the biology projects and learn about it."/>
    <s v="hockaday/biology projects"/>
    <x v="0"/>
    <s v="2023"/>
  </r>
  <r>
    <x v="264"/>
    <s v="THS Class of 2026"/>
    <x v="0"/>
    <n v="3"/>
    <x v="2"/>
    <d v="2023-04-19T00:00:00"/>
    <m/>
    <s v="Prompt: How did your service contribute to better understanding of:&lt;br&gt;&lt;br&gt;1. Advocacy Skills&lt;br&gt;2. Designing a Solution&lt;br&gt;3. Empathy&lt;br&gt;4. Exploring Purpose&lt;br&gt;5.  Real World Experience Response: i got to learn how to save someone‚Äôs life."/>
    <s v="red cross"/>
    <x v="0"/>
    <s v="2023"/>
  </r>
  <r>
    <x v="265"/>
    <s v="THS Class of 2026"/>
    <x v="2"/>
    <n v="4"/>
    <x v="2"/>
    <d v="2023-06-03T00:00:00"/>
    <m/>
    <s v="Prompt: How did your service contribute to better understanding of:&lt;br&gt;&lt;br&gt;1. Advocacy Skills&lt;br&gt;2. Designing a Solution&lt;br&gt;3. Empathy&lt;br&gt;4. Exploring Purpose&lt;br&gt;5.  Real World Experience Response: I worked with people with special needs and disabilities and guided them through equine therapy. It was a very hands on experience and I loved getting to know the rider and watch him experience the joy of riding a horse."/>
    <s v="Manegait"/>
    <x v="0"/>
    <s v="2023"/>
  </r>
  <r>
    <x v="265"/>
    <s v="THS Class of 2026"/>
    <x v="2"/>
    <n v="4"/>
    <x v="2"/>
    <d v="2023-06-05T00:00:00"/>
    <m/>
    <s v="Prompt: How did your service contribute to better understanding of:&lt;br&gt;&lt;br&gt;1. Advocacy Skills&lt;br&gt;2. Designing a Solution&lt;br&gt;3. Empathy&lt;br&gt;4. Exploring Purpose&lt;br&gt;5.  Real World Experience Response: Volunteering at Friends place gives me the opportunity to get to know and work with older people who need help to play games, do fun activities, and enjoy hobbies that they aren‚Äôt able to do alone. I also get to hear interesting stories and meet fascinating people. Working with folks with dementia and Alzheimer‚Äôs gives me real world experience because I‚Äôm interacting with people directly and making a visible difference."/>
    <s v="Friends Place Adult Day Center"/>
    <x v="0"/>
    <s v="2023"/>
  </r>
  <r>
    <x v="153"/>
    <s v="THS Class of 2026"/>
    <x v="0"/>
    <n v="2"/>
    <x v="2"/>
    <d v="2023-04-10T00:00:00"/>
    <m/>
    <s v="Prompt: How did your service contribute to better understanding of:&lt;br&gt;&lt;br&gt;1. Advocacy Skills&lt;br&gt;2. Designing a Solution&lt;br&gt;3. Empathy&lt;br&gt;4. Exploring Purpose&lt;br&gt;5.  Real World Experience Response: I did outreach to past and potential donors of my NPO and updated them on JAFA‚Äôs progress so far."/>
    <s v="Hockaday"/>
    <x v="0"/>
    <s v="2023"/>
  </r>
  <r>
    <x v="153"/>
    <s v="THS Class of 2026"/>
    <x v="0"/>
    <n v="2"/>
    <x v="2"/>
    <d v="2023-04-17T00:00:00"/>
    <m/>
    <s v="Prompt: How did your service contribute to better understanding of:&lt;br&gt;&lt;br&gt;1. Advocacy Skills&lt;br&gt;2. Designing a Solution&lt;br&gt;3. Empathy&lt;br&gt;4. Exploring Purpose&lt;br&gt;5.  Real World Experience Response: I started the registration process for my NPO, JAFA"/>
    <s v="Hockaday"/>
    <x v="0"/>
    <s v="2023"/>
  </r>
  <r>
    <x v="153"/>
    <s v="THS Class of 2026"/>
    <x v="0"/>
    <n v="3"/>
    <x v="2"/>
    <d v="2023-04-19T00:00:00"/>
    <m/>
    <s v="Prompt: How did your service contribute to better understanding of:&lt;br&gt;&lt;br&gt;1. Advocacy Skills&lt;br&gt;2. Designing a Solution&lt;br&gt;3. Empathy&lt;br&gt;4. Exploring Purpose&lt;br&gt;5.  Real World Experience Response: I learned how to take care of people with severe life-threatening injuries and became first aid certified."/>
    <s v="Hockaday"/>
    <x v="0"/>
    <s v="2023"/>
  </r>
  <r>
    <x v="266"/>
    <s v="THS Class of 2026"/>
    <x v="0"/>
    <n v="1"/>
    <x v="2"/>
    <d v="2022-09-16T00:00:00"/>
    <m/>
    <s v="Prompt: How did your service contribute to better understanding of:&lt;br&gt;&lt;br&gt;1. Advocacy Skills&lt;br&gt;2. Designing a Solution&lt;br&gt;3. Empathy&lt;br&gt;4. Exploring Purpose&lt;br&gt;5.  Real World Experience Response: We got to see and give kids the experience of running and work with a team. It was awesome to get to see how kids light up when they have a supportive team rooting for them."/>
    <s v="The Hockaday School"/>
    <x v="0"/>
    <s v="2022"/>
  </r>
  <r>
    <x v="155"/>
    <s v="THS Class of 2026"/>
    <x v="0"/>
    <n v="3.5"/>
    <x v="2"/>
    <d v="2022-10-01T00:00:00"/>
    <m/>
    <s v="Prompt: How did your service contribute to better understanding of:&lt;br&gt;&lt;br&gt;1. Advocacy Skills&lt;br&gt;2. Designing a Solution&lt;br&gt;3. Empathy&lt;br&gt;4. Exploring Purpose&lt;br&gt;5.  Real World Experience Response: Holding the door open for patrons and greeting them helped me in understanding real world experience as I practice social skills and fundraising."/>
    <s v="Richardson Symphony League"/>
    <x v="0"/>
    <s v="2022"/>
  </r>
  <r>
    <x v="155"/>
    <s v="THS Class of 2026"/>
    <x v="0"/>
    <n v="1.5"/>
    <x v="2"/>
    <d v="2022-11-04T00:00:00"/>
    <m/>
    <s v="Prompt: How did your service contribute to better understanding of:&lt;br&gt;&lt;br&gt;1. Advocacy Skills&lt;br&gt;2. Designing a Solution&lt;br&gt;3. Empathy&lt;br&gt;4. Exploring Purpose&lt;br&gt;5.  Real World Experience Response: helped set up young family shabbat dinner"/>
    <s v="Congregation Beth Torah"/>
    <x v="0"/>
    <s v="2022"/>
  </r>
  <r>
    <x v="155"/>
    <s v="THS Class of 2026"/>
    <x v="0"/>
    <n v="1.5"/>
    <x v="2"/>
    <d v="2022-11-13T00:00:00"/>
    <m/>
    <s v="Prompt: How did your service contribute to better understanding of:&lt;br&gt;&lt;br&gt;1. Advocacy Skills&lt;br&gt;2. Designing a Solution&lt;br&gt;3. Empathy&lt;br&gt;4. Exploring Purpose&lt;br&gt;5.  Real World Experience Response: Digging and uprooting plants helped me understand real world experience as I learned to take care of the soil"/>
    <s v="Temple Shalom"/>
    <x v="0"/>
    <s v="2022"/>
  </r>
  <r>
    <x v="155"/>
    <s v="THS Class of 2026"/>
    <x v="0"/>
    <n v="3.5"/>
    <x v="2"/>
    <d v="2022-12-03T00:00:00"/>
    <m/>
    <s v="Prompt: How did your service contribute to better understanding of:&lt;br&gt;&lt;br&gt;1. Advocacy Skills&lt;br&gt;2. Designing a Solution&lt;br&gt;3. Empathy&lt;br&gt;4. Exploring Purpose&lt;br&gt;5.  Real World Experience Response: helped kids learn and experience the wonders of music at santa‚Äôs village"/>
    <s v="Santa's Village"/>
    <x v="0"/>
    <s v="2022"/>
  </r>
  <r>
    <x v="155"/>
    <s v="THS Class of 2026"/>
    <x v="0"/>
    <n v="3"/>
    <x v="2"/>
    <d v="2022-12-03T00:00:00"/>
    <m/>
    <s v="Prompt: How did your service contribute to better understanding of:&lt;br&gt;&lt;br&gt;1. Advocacy Skills&lt;br&gt;2. Designing a Solution&lt;br&gt;3. Empathy&lt;br&gt;4. Exploring Purpose&lt;br&gt;5.  Real World Experience Response: helped assist the orchestra in holding open doors for the guests."/>
    <s v="Richardson Symphony Orchestra"/>
    <x v="0"/>
    <s v="2022"/>
  </r>
  <r>
    <x v="155"/>
    <s v="THS Class of 2026"/>
    <x v="0"/>
    <n v="3.5"/>
    <x v="2"/>
    <d v="2023-02-04T00:00:00"/>
    <m/>
    <s v="Prompt: How did your service contribute to better understanding of:&lt;br&gt;&lt;br&gt;1. Advocacy Skills&lt;br&gt;2. Designing a Solution&lt;br&gt;3. Empathy&lt;br&gt;4. Exploring Purpose&lt;br&gt;5.  Real World Experience Response: Greeted guests and held open the doors for them."/>
    <s v="Richardson Symphony League"/>
    <x v="0"/>
    <s v="2023"/>
  </r>
  <r>
    <x v="155"/>
    <s v="THS Class of 2026"/>
    <x v="0"/>
    <n v="1.5"/>
    <x v="2"/>
    <d v="2023-02-19T00:00:00"/>
    <m/>
    <s v="Prompt: How did your service contribute to better understanding of:&lt;br&gt;&lt;br&gt;1. Advocacy Skills&lt;br&gt;2. Designing a Solution&lt;br&gt;3. Empathy&lt;br&gt;4. Exploring Purpose&lt;br&gt;5.  Real World Experience Response: Assisted in creating invitation cards for the orchestra‚Äôs ball"/>
    <s v="Richardson Symphony Orchestra"/>
    <x v="0"/>
    <s v="2023"/>
  </r>
  <r>
    <x v="267"/>
    <s v="THS Class of 2026"/>
    <x v="0"/>
    <n v="2"/>
    <x v="2"/>
    <d v="2023-03-05T00:00:00"/>
    <m/>
    <s v="Prompt: How did your service contribute to better understanding of:&lt;br&gt;&lt;br&gt;1. Advocacy Skills&lt;br&gt;2. Designing a Solution&lt;br&gt;3. Empathy&lt;br&gt;4. Exploring Purpose&lt;br&gt;5.  Real World Experience Response: I think this event helped me explore purpose by showing me how much trash there was in the lake and has helped further inspire me to do more work for an enviromentalist cause. I also think it is giving me real world experience working with my hands to actually show how much work needs to be done for a cleanup. It was hard and messy work, and has helped me understand the necessity of throwing trash in its proper place."/>
    <s v="Bachman Lake Cleanup"/>
    <x v="0"/>
    <s v="2023"/>
  </r>
  <r>
    <x v="267"/>
    <s v="THS Class of 2026"/>
    <x v="0"/>
    <n v="3"/>
    <x v="2"/>
    <d v="2023-04-23T00:00:00"/>
    <m/>
    <s v="Prompt: How did your service contribute to better understanding of:&lt;br&gt;&lt;br&gt;1. Advocacy Skills&lt;br&gt;2. Designing a Solution&lt;br&gt;3. Empathy&lt;br&gt;4. Exploring Purpose&lt;br&gt;5.  Real World Experience Response: I learned how to accurately and effecively help a person who is bleeding severley. I now understand what to do in that situation and how to get them medical help. If I am faced with this situation, I know the solution and I know how I can help someone in danger."/>
    <s v="American Red Cross"/>
    <x v="0"/>
    <s v="2023"/>
  </r>
  <r>
    <x v="156"/>
    <s v="THS Class of 2026"/>
    <x v="0"/>
    <n v="2"/>
    <x v="2"/>
    <d v="2022-12-13T00:00:00"/>
    <m/>
    <s v="Prompt: How did your service contribute to better understanding of:&lt;br&gt;&lt;br&gt;1. Advocacy Skills&lt;br&gt;2. Designing a Solution&lt;br&gt;3. Empathy&lt;br&gt;4. Exploring Purpose&lt;br&gt;5.  Real World Experience Response: For the face painting it was difficult to communicate with the kids when asking them what they wanted, so that was an interesting opportunity."/>
    <s v="Marcus elementary"/>
    <x v="0"/>
    <s v="2022"/>
  </r>
  <r>
    <x v="156"/>
    <s v="THS Class of 2026"/>
    <x v="0"/>
    <n v="3.5"/>
    <x v="2"/>
    <d v="2023-03-04T00:00:00"/>
    <m/>
    <s v="Prompt: How did your service contribute to better understanding of:&lt;br&gt;&lt;br&gt;1. Advocacy Skills&lt;br&gt;2. Designing a Solution&lt;br&gt;3. Empathy&lt;br&gt;4. Exploring Purpose&lt;br&gt;5.  Real World Experience Response: We only got to clean a small portion of the lake, but the amount of trash we found makes me wonder how much is around the whole lake."/>
    <s v="Bachman clean"/>
    <x v="0"/>
    <s v="2023"/>
  </r>
  <r>
    <x v="157"/>
    <s v="THS Class of 2026"/>
    <x v="0"/>
    <n v="1"/>
    <x v="2"/>
    <d v="2022-11-13T00:00:00"/>
    <m/>
    <s v="Prompt: How did your service contribute to better understanding of:&lt;br&gt;&lt;br&gt;1. Advocacy Skills&lt;br&gt;2. Designing a Solution&lt;br&gt;3. Empathy&lt;br&gt;4. Exploring Purpose&lt;br&gt;5.  Real World Experience Response: Today we used real world experiences by exploring beauty standards that we see in the world. we created speech bubbles with kind words to build other girls like us up."/>
    <s v="Girl Scouts"/>
    <x v="0"/>
    <s v="2022"/>
  </r>
  <r>
    <x v="158"/>
    <s v="THS Class of 2026"/>
    <x v="0"/>
    <n v="2"/>
    <x v="2"/>
    <d v="2022-10-01T00:00:00"/>
    <m/>
    <s v="Prompt: How did your service contribute to better understanding of:&lt;br&gt;&lt;br&gt;1. Advocacy Skills&lt;br&gt;2. Designing a Solution&lt;br&gt;3. Empathy&lt;br&gt;4. Exploring Purpose&lt;br&gt;5.  Real World Experience Response: It let me see how polluted the world is and how change starts with one person"/>
    <s v="Texas Conservatice Alliance"/>
    <x v="0"/>
    <s v="2022"/>
  </r>
  <r>
    <x v="158"/>
    <s v="THS Class of 2026"/>
    <x v="0"/>
    <n v="2"/>
    <x v="2"/>
    <d v="2023-02-09T00:00:00"/>
    <m/>
    <s v="Prompt: How did your service contribute to better understanding of:&lt;br&gt;&lt;br&gt;1. Advocacy Skills&lt;br&gt;2. Designing a Solution&lt;br&gt;3. Empathy&lt;br&gt;4. Exploring Purpose&lt;br&gt;5.  Real World Experience Response: I was able to see other people‚Äôs perspective on groceries and improve my spanish as well."/>
    <s v="Marcus Mart"/>
    <x v="0"/>
    <s v="2023"/>
  </r>
  <r>
    <x v="158"/>
    <s v="THS Class of 2026"/>
    <x v="0"/>
    <n v="1.5"/>
    <x v="2"/>
    <d v="2023-04-06T00:00:00"/>
    <m/>
    <s v="Prompt: How did your service contribute to better understanding of:&lt;br&gt;&lt;br&gt;1. Advocacy Skills&lt;br&gt;2. Designing a Solution&lt;br&gt;3. Empathy&lt;br&gt;4. Exploring Purpose&lt;br&gt;5.  Real World Experience Response: I enjoyed organizing the food while being able to hear spanish outside of school."/>
    <s v="Marcus Mart"/>
    <x v="0"/>
    <s v="2023"/>
  </r>
  <r>
    <x v="158"/>
    <s v="THS Class of 2026"/>
    <x v="0"/>
    <n v="4"/>
    <x v="2"/>
    <d v="2023-04-21T00:00:00"/>
    <m/>
    <s v="Prompt: How did your service contribute to better understanding of:&lt;br&gt;&lt;br&gt;1. Advocacy Skills&lt;br&gt;2. Designing a Solution&lt;br&gt;3. Empathy&lt;br&gt;4. Exploring Purpose&lt;br&gt;5.  Real World Experience Response: I was able to help special ed students do fun crafts."/>
    <s v="Aster Crafts"/>
    <x v="0"/>
    <s v="2023"/>
  </r>
  <r>
    <x v="159"/>
    <s v="THS Class of 2026"/>
    <x v="0"/>
    <n v="1.5"/>
    <x v="2"/>
    <d v="2022-10-16T00:00:00"/>
    <m/>
    <s v="Prompt: How did your service contribute to better understanding of:&lt;br&gt;&lt;br&gt;1. Advocacy Skills&lt;br&gt;2. Designing a Solution&lt;br&gt;3. Empathy&lt;br&gt;4. Exploring Purpose&lt;br&gt;5.  Real World Experience Response: I met with a student who lives in Turkey, and we used our time to have a conversation in english and improve upon her english understanding! I taught her some grammar and common english dialogue."/>
    <s v="Turks Without Borders"/>
    <x v="0"/>
    <s v="2022"/>
  </r>
  <r>
    <x v="159"/>
    <s v="THS Class of 2026"/>
    <x v="0"/>
    <n v="3"/>
    <x v="2"/>
    <d v="2023-01-13T00:00:00"/>
    <s v="We made a video to encourage the youth to be excited about recycling and helping our planet!"/>
    <s v="Prompt: How did your service contribute to better understanding of:&lt;br&gt;&lt;br&gt;1. Advocacy Skills&lt;br&gt;2. Designing a Solution&lt;br&gt;3. Empathy&lt;br&gt;4. Exploring Purpose&lt;br&gt;5.  Real World Experience Response: We made a video encouraging the youth to be excited about recycling and saving the planet"/>
    <s v="The Hockaday School"/>
    <x v="0"/>
    <s v="2023"/>
  </r>
  <r>
    <x v="268"/>
    <s v="THS Class of 2026"/>
    <x v="0"/>
    <n v="2"/>
    <x v="2"/>
    <d v="2023-02-03T00:00:00"/>
    <m/>
    <s v="Prompt: How did your service contribute to better understanding of:&lt;br&gt;&lt;br&gt;1. Advocacy Skills&lt;br&gt;2. Designing a Solution&lt;br&gt;3. Empathy&lt;br&gt;4. Exploring Purpose&lt;br&gt;5.  Real World Experience Response: I sold Girl Scout Cookies outside of loads to raise money for Girl Scouts, a company that empowers young girls to make big differences in the world."/>
    <s v="Girl Scouts Heart Of The South"/>
    <x v="0"/>
    <s v="2023"/>
  </r>
  <r>
    <x v="269"/>
    <s v="THS Class of 2026"/>
    <x v="0"/>
    <n v="1.5"/>
    <x v="2"/>
    <d v="2022-09-08T00:00:00"/>
    <m/>
    <s v="Prompt: How did your service contribute to better understanding of:&lt;br&gt;&lt;br&gt;1. Advocacy Skills&lt;br&gt;2. Designing a Solution&lt;br&gt;3. Empathy&lt;br&gt;4. Exploring Purpose&lt;br&gt;5.  Real World Experience Response: In this zoom meeting we discussed our agenda for the coming year and which organizations we are deciding to assist. I contributed further to my understanding of real world experiences because we talked about the organizations that we serve outside of the US."/>
    <s v="PHPC Mission and Outreach Committee"/>
    <x v="0"/>
    <s v="2022"/>
  </r>
  <r>
    <x v="269"/>
    <s v="THS Class of 2026"/>
    <x v="0"/>
    <n v="1"/>
    <x v="2"/>
    <d v="2022-11-13T00:00:00"/>
    <m/>
    <s v="Prompt: How did your service contribute to better understanding of:&lt;br&gt;&lt;br&gt;1. Advocacy Skills&lt;br&gt;2. Designing a Solution&lt;br&gt;3. Empathy&lt;br&gt;4. Exploring Purpose&lt;br&gt;5.  Real World Experience Response: We talked about how to make people feel better about themselves and how to be more confident."/>
    <s v="Girl Scouts of Southwest Texas"/>
    <x v="0"/>
    <s v="2022"/>
  </r>
  <r>
    <x v="160"/>
    <s v="THS Class of 2026"/>
    <x v="0"/>
    <n v="1"/>
    <x v="2"/>
    <d v="2022-09-16T00:00:00"/>
    <m/>
    <s v="Prompt: How did your service contribute to better understanding of:&lt;br&gt;&lt;br&gt;1. Advocacy Skills&lt;br&gt;2. Designing a Solution&lt;br&gt;3. Empathy&lt;br&gt;4. Exploring Purpose&lt;br&gt;5.  Real World Experience Response: It broadened my view of the real world, as we worked with elementary schoolers, and it showed me how I have a lot of opportunities like cross country at Hockaday, and I shared this with these kids."/>
    <m/>
    <x v="0"/>
    <s v="2022"/>
  </r>
  <r>
    <x v="160"/>
    <s v="THS Class of 2026"/>
    <x v="0"/>
    <n v="1"/>
    <x v="2"/>
    <d v="2022-10-27T00:00:00"/>
    <m/>
    <s v="Prompt: How did your service contribute to better understanding of:&lt;br&gt;&lt;br&gt;1. Advocacy Skills&lt;br&gt;2. Designing a Solution&lt;br&gt;3. Empathy&lt;br&gt;4. Exploring Purpose&lt;br&gt;5.  Real World Experience Response: I gained real world experience through my interactions with the kids I tutored."/>
    <s v="Reading Partners"/>
    <x v="0"/>
    <s v="2022"/>
  </r>
  <r>
    <x v="160"/>
    <s v="THS Class of 2026"/>
    <x v="0"/>
    <n v="1"/>
    <x v="2"/>
    <d v="2022-11-09T00:00:00"/>
    <m/>
    <s v="Prompt: How did your service contribute to better understanding of:&lt;br&gt;&lt;br&gt;1. Advocacy Skills&lt;br&gt;2. Designing a Solution&lt;br&gt;3. Empathy&lt;br&gt;4. Exploring Purpose&lt;br&gt;5.  Real World Experience Response: I got real world experience by going to a school and tutoring kids, and it showed me how to help kids with reading."/>
    <s v="Reading Partners"/>
    <x v="0"/>
    <s v="2022"/>
  </r>
  <r>
    <x v="160"/>
    <s v="THS Class of 2026"/>
    <x v="0"/>
    <n v="1"/>
    <x v="2"/>
    <d v="2022-11-16T00:00:00"/>
    <m/>
    <s v="Prompt: How did your service contribute to better understanding of:&lt;br&gt;&lt;br&gt;1. Advocacy Skills&lt;br&gt;2. Designing a Solution&lt;br&gt;3. Empathy&lt;br&gt;4. Exploring Purpose&lt;br&gt;5.  Real World Experience Response: I got real world experience through rescuing kids to read and understanding how to help them."/>
    <s v="Reading Partners"/>
    <x v="0"/>
    <s v="2022"/>
  </r>
  <r>
    <x v="160"/>
    <s v="THS Class of 2026"/>
    <x v="0"/>
    <n v="1"/>
    <x v="2"/>
    <d v="2022-12-05T00:00:00"/>
    <m/>
    <s v="Prompt: How did your service contribute to better understanding of:&lt;br&gt;&lt;br&gt;1. Advocacy Skills&lt;br&gt;2. Designing a Solution&lt;br&gt;3. Empathy&lt;br&gt;4. Exploring Purpose&lt;br&gt;5.  Real World Experience Response: We worked with students at Marsh middle school to help with algebra."/>
    <m/>
    <x v="0"/>
    <s v="2022"/>
  </r>
  <r>
    <x v="160"/>
    <s v="THS Class of 2026"/>
    <x v="0"/>
    <n v="1"/>
    <x v="2"/>
    <d v="2022-12-07T00:00:00"/>
    <m/>
    <s v="Prompt: How did your service contribute to better understanding of:&lt;br&gt;&lt;br&gt;1. Advocacy Skills&lt;br&gt;2. Designing a Solution&lt;br&gt;3. Empathy&lt;br&gt;4. Exploring Purpose&lt;br&gt;5.  Real World Experience Response: I tutored again, and got real world experience from that."/>
    <s v="Reading Partners"/>
    <x v="0"/>
    <s v="2022"/>
  </r>
  <r>
    <x v="160"/>
    <s v="THS Class of 2026"/>
    <x v="0"/>
    <n v="1"/>
    <x v="2"/>
    <d v="2023-01-11T00:00:00"/>
    <m/>
    <s v="Prompt: How did your service contribute to better understanding of:&lt;br&gt;&lt;br&gt;1. Advocacy Skills&lt;br&gt;2. Designing a Solution&lt;br&gt;3. Empathy&lt;br&gt;4. Exploring Purpose&lt;br&gt;5.  Real World Experience Response: I helped to organize the classroom_x000a_and prepared lessons for tutoring."/>
    <s v="Reading Partners"/>
    <x v="0"/>
    <s v="2023"/>
  </r>
  <r>
    <x v="160"/>
    <s v="THS Class of 2026"/>
    <x v="0"/>
    <n v="1"/>
    <x v="2"/>
    <d v="2023-01-25T00:00:00"/>
    <m/>
    <s v="Prompt: How did your service contribute to better understanding of:&lt;br&gt;&lt;br&gt;1. Advocacy Skills&lt;br&gt;2. Designing a Solution&lt;br&gt;3. Empathy&lt;br&gt;4. Exploring Purpose&lt;br&gt;5.  Real World Experience Response: I tutored a kid to read and helped them learn about self confidence."/>
    <s v="Reading Partners"/>
    <x v="0"/>
    <s v="2023"/>
  </r>
  <r>
    <x v="160"/>
    <s v="THS Class of 2026"/>
    <x v="0"/>
    <n v="1"/>
    <x v="2"/>
    <d v="2023-02-15T00:00:00"/>
    <m/>
    <s v="Prompt: How did your service contribute to better understanding of:&lt;br&gt;&lt;br&gt;1. Advocacy Skills&lt;br&gt;2. Designing a Solution&lt;br&gt;3. Empathy&lt;br&gt;4. Exploring Purpose&lt;br&gt;5.  Real World Experience Response: I gained real world experience through going to a school and tutoring my student to read."/>
    <s v="Reading Partners"/>
    <x v="0"/>
    <s v="2023"/>
  </r>
  <r>
    <x v="160"/>
    <s v="THS Class of 2026"/>
    <x v="0"/>
    <n v="1"/>
    <x v="2"/>
    <d v="2023-03-22T00:00:00"/>
    <m/>
    <s v="Prompt: How did your service contribute to better understanding of:&lt;br&gt;&lt;br&gt;1. Advocacy Skills&lt;br&gt;2. Designing a Solution&lt;br&gt;3. Empathy&lt;br&gt;4. Exploring Purpose&lt;br&gt;5.  Real World Experience Response: I was tutoring at a school and got real world experience through helping teach a kid to read."/>
    <s v="Reading Partners"/>
    <x v="0"/>
    <s v="2023"/>
  </r>
  <r>
    <x v="160"/>
    <s v="THS Class of 2026"/>
    <x v="0"/>
    <n v="1"/>
    <x v="2"/>
    <d v="2023-03-30T00:00:00"/>
    <m/>
    <s v="Prompt: How did your service contribute to better understanding of:&lt;br&gt;&lt;br&gt;1. Advocacy Skills&lt;br&gt;2. Designing a Solution&lt;br&gt;3. Empathy&lt;br&gt;4. Exploring Purpose&lt;br&gt;5.  Real World Experience Response: My service gave me real world experience because I was able to go out and actually help kids learn reading, giving me experience."/>
    <s v="Reading Partners"/>
    <x v="0"/>
    <s v="2023"/>
  </r>
  <r>
    <x v="160"/>
    <s v="THS Class of 2026"/>
    <x v="0"/>
    <n v="1"/>
    <x v="2"/>
    <d v="2023-04-25T00:00:00"/>
    <m/>
    <s v="Prompt: How did your service contribute to better understanding of:&lt;br&gt;&lt;br&gt;1. Advocacy Skills&lt;br&gt;2. Designing a Solution&lt;br&gt;3. Empathy&lt;br&gt;4. Exploring Purpose&lt;br&gt;5.  Real World Experience Response: I used my knowledge of track to go teach kids at a school about it during their recess, gaining real world experience."/>
    <m/>
    <x v="0"/>
    <s v="2023"/>
  </r>
  <r>
    <x v="270"/>
    <s v="THS Class of 2026"/>
    <x v="0"/>
    <n v="3"/>
    <x v="2"/>
    <d v="2022-10-18T00:00:00"/>
    <m/>
    <s v="Prompt: How did your service contribute to better understanding of:&lt;br&gt;&lt;br&gt;1. Advocacy Skills&lt;br&gt;2. Designing a Solution&lt;br&gt;3. Empathy&lt;br&gt;4. Exploring Purpose&lt;br&gt;5.  Real World Experience Response: Real world experience"/>
    <s v="United To Learn"/>
    <x v="0"/>
    <s v="2022"/>
  </r>
  <r>
    <x v="270"/>
    <s v="THS Class of 2026"/>
    <x v="0"/>
    <n v="1"/>
    <x v="2"/>
    <d v="2022-11-03T00:00:00"/>
    <m/>
    <s v="Prompt: How did your service contribute to better understanding of:&lt;br&gt;&lt;br&gt;1. Advocacy Skills&lt;br&gt;2. Designing a Solution&lt;br&gt;3. Empathy&lt;br&gt;4. Exploring Purpose&lt;br&gt;5.  Real World Experience Response: Teaching the kids how to understand the reading stuff"/>
    <s v="Nathan Adams Elementary School"/>
    <x v="0"/>
    <s v="2022"/>
  </r>
  <r>
    <x v="271"/>
    <s v="THS Class of 2026"/>
    <x v="0"/>
    <n v="3"/>
    <x v="2"/>
    <d v="2022-11-16T00:00:00"/>
    <m/>
    <s v="Prompt: How did your service contribute to better understanding of:&lt;br&gt;&lt;br&gt;1. Advocacy Skills&lt;br&gt;2. Designing a Solution&lt;br&gt;3. Empathy&lt;br&gt;4. Exploring Purpose&lt;br&gt;5.  Real World Experience Response: I got real world experience working with Anne Frank (DISD) students and reading with them to improve their English reading/speaking skills"/>
    <s v="Anne Frank EL"/>
    <x v="0"/>
    <s v="2022"/>
  </r>
  <r>
    <x v="161"/>
    <s v="THS Class of 2026"/>
    <x v="0"/>
    <n v="2.5"/>
    <x v="2"/>
    <d v="2022-10-18T00:00:00"/>
    <m/>
    <s v="Prompt: How did your service contribute to better understanding of:&lt;br&gt;&lt;br&gt;1. Advocacy Skills&lt;br&gt;2. Designing a Solution&lt;br&gt;3. Empathy&lt;br&gt;4. Exploring Purpose&lt;br&gt;5.  Real World Experience Response: we worked with kids on writing a script and understanding a play"/>
    <s v="Pershing Elementary"/>
    <x v="0"/>
    <s v="2022"/>
  </r>
  <r>
    <x v="161"/>
    <s v="THS Class of 2026"/>
    <x v="0"/>
    <n v="3"/>
    <x v="2"/>
    <d v="2022-10-20T00:00:00"/>
    <m/>
    <s v="Prompt: How did your service contribute to better understanding of:&lt;br&gt;&lt;br&gt;1. Advocacy Skills&lt;br&gt;2. Designing a Solution&lt;br&gt;3. Empathy&lt;br&gt;4. Exploring Purpose&lt;br&gt;5.  Real World Experience Response: teaching kids about drama and encouraging them to be creative with their stories"/>
    <s v="Pershing Elementary"/>
    <x v="0"/>
    <s v="2022"/>
  </r>
  <r>
    <x v="161"/>
    <s v="THS Class of 2026"/>
    <x v="0"/>
    <n v="3"/>
    <x v="2"/>
    <d v="2023-02-20T00:00:00"/>
    <m/>
    <s v="Prompt: How did your service contribute to better understanding of:&lt;br&gt;&lt;br&gt;1. Advocacy Skills&lt;br&gt;2. Designing a Solution&lt;br&gt;3. Empathy&lt;br&gt;4. Exploring Purpose&lt;br&gt;5.  Real World Experience Response: Teen Court juror."/>
    <s v="teen court"/>
    <x v="0"/>
    <s v="2023"/>
  </r>
  <r>
    <x v="162"/>
    <s v="THS Class of 2026"/>
    <x v="0"/>
    <n v="2"/>
    <x v="2"/>
    <d v="2023-04-18T00:00:00"/>
    <m/>
    <s v="Prompt: How did your service contribute to better understanding of:&lt;br&gt;&lt;br&gt;1. Advocacy Skills&lt;br&gt;2. Designing a Solution&lt;br&gt;3. Empathy&lt;br&gt;4. Exploring Purpose&lt;br&gt;5.  Real World Experience Response: I think this experience helped me discover real world experience because I was able to use my passion and knowledge for dance to implement this into real life by helping kids learn, have fun, and find their own passion."/>
    <s v="Dance Council of North Texas"/>
    <x v="0"/>
    <s v="2023"/>
  </r>
  <r>
    <x v="162"/>
    <s v="THS Class of 2026"/>
    <x v="0"/>
    <n v="2"/>
    <x v="2"/>
    <d v="2022-11-05T00:00:00"/>
    <m/>
    <s v="Prompt: How did your service contribute to better understanding of:&lt;br&gt;&lt;br&gt;1. Advocacy Skills&lt;br&gt;2. Designing a Solution&lt;br&gt;3. Empathy&lt;br&gt;4. Exploring Purpose&lt;br&gt;5.  Real World Experience Response: I helped younger kids for their costume fittings. I think this helped me understand real world experience because I had to be organized and be able to follow directions."/>
    <s v="Ballet Ensemble of Texas"/>
    <x v="0"/>
    <s v="2022"/>
  </r>
  <r>
    <x v="162"/>
    <s v="THS Class of 2026"/>
    <x v="0"/>
    <n v="3"/>
    <x v="2"/>
    <d v="2023-04-19T00:00:00"/>
    <m/>
    <s v="Prompt: How did your service contribute to better understanding of:&lt;br&gt;&lt;br&gt;1. Advocacy Skills&lt;br&gt;2. Designing a Solution&lt;br&gt;3. Empathy&lt;br&gt;4. Exploring Purpose&lt;br&gt;5.  Real World Experience Response: In this experience, I learned first aid that one day might be able to save someone's life, so it helped me better understand real world experience."/>
    <s v="Red Cross Club"/>
    <x v="0"/>
    <s v="2023"/>
  </r>
  <r>
    <x v="163"/>
    <s v="THS Class of 2026"/>
    <x v="0"/>
    <n v="3"/>
    <x v="2"/>
    <d v="2022-10-03T00:00:00"/>
    <m/>
    <s v="Prompt: How did your service contribute to better understanding of:&lt;br&gt;&lt;br&gt;1. Advocacy Skills&lt;br&gt;2. Designing a Solution&lt;br&gt;3. Empathy&lt;br&gt;4. Exploring Purpose&lt;br&gt;5.  Real World Experience Response: I got a better understanding of Teen Court because it is a real world experience of what being a juror does. They decide the amount of hours a teen who has committed a crime gets and we work together with 6 other jurors to decide."/>
    <s v="Teen Court"/>
    <x v="0"/>
    <s v="2022"/>
  </r>
  <r>
    <x v="163"/>
    <s v="THS Class of 2026"/>
    <x v="0"/>
    <n v="3"/>
    <x v="2"/>
    <d v="2022-12-12T00:00:00"/>
    <m/>
    <s v="Prompt: How did your service contribute to better understanding of:&lt;br&gt;&lt;br&gt;1. Advocacy Skills&lt;br&gt;2. Designing a Solution&lt;br&gt;3. Empathy&lt;br&gt;4. Exploring Purpose&lt;br&gt;5.  Real World Experience Response: I explored the real world experience of what it was like to be on a jury and discuss with others on the jury how many service hours a teen who has committed a crime should get."/>
    <s v="Teen Court"/>
    <x v="0"/>
    <s v="2022"/>
  </r>
  <r>
    <x v="163"/>
    <s v="THS Class of 2026"/>
    <x v="0"/>
    <n v="3"/>
    <x v="2"/>
    <d v="2023-02-20T00:00:00"/>
    <m/>
    <s v="Prompt: How did your service contribute to better understanding of:&lt;br&gt;&lt;br&gt;1. Advocacy Skills&lt;br&gt;2. Designing a Solution&lt;br&gt;3. Empathy&lt;br&gt;4. Exploring Purpose&lt;br&gt;5.  Real World Experience Response: I explored the experience of being on a real jury and seeing how it works. I learned how to work together to make decisions in a group on teen court."/>
    <s v="Teen Court"/>
    <x v="0"/>
    <s v="2023"/>
  </r>
  <r>
    <x v="291"/>
    <s v="THS Class of 2026"/>
    <x v="0"/>
    <n v="1.5"/>
    <x v="0"/>
    <d v="2022-09-25T00:00:00"/>
    <m/>
    <s v="Prompt: How did your service contribute to better understanding of:&lt;br&gt;&lt;br&gt;1. Advocacy Skills&lt;br&gt;2. Designing a Solution&lt;br&gt;3. Empathy&lt;br&gt;4. Exploring Purpose&lt;br&gt;5.  Real World Experience Response: We made cards for people to bring them happiness"/>
    <s v="NCL"/>
    <x v="0"/>
    <s v="2022"/>
  </r>
  <r>
    <x v="305"/>
    <s v="THS Class of 2026"/>
    <x v="0"/>
    <n v="3"/>
    <x v="2"/>
    <d v="2022-10-01T00:00:00"/>
    <s v="Picking up trash"/>
    <s v="Prompt: How did your service contribute to better understanding of:&lt;br&gt;&lt;br&gt;1. Advocacy Skills&lt;br&gt;2. Designing a Solution&lt;br&gt;3. Empathy&lt;br&gt;4. Exploring Purpose&lt;br&gt;5.  Real World Experience Response: We built empathy and understanding by picking up trash along Trinity River."/>
    <m/>
    <x v="0"/>
    <s v="2022"/>
  </r>
  <r>
    <x v="313"/>
    <s v="THS Class of 2026"/>
    <x v="0"/>
    <n v="1"/>
    <x v="1"/>
    <d v="2022-10-14T00:00:00"/>
    <m/>
    <s v="Prompt: How did your service contribute to better understanding of:&lt;br&gt;&lt;br&gt;1. Advocacy Skills&lt;br&gt;2. Designing a Solution&lt;br&gt;3. Empathy&lt;br&gt;4. Exploring Purpose&lt;br&gt;5.  Real World Experience Response: We tutored 5th grade students in reading and writing"/>
    <s v="Kramer Tutoring"/>
    <x v="0"/>
    <s v="2022"/>
  </r>
  <r>
    <x v="313"/>
    <s v="THS Class of 2026"/>
    <x v="0"/>
    <n v="2"/>
    <x v="1"/>
    <d v="2022-10-17T00:00:00"/>
    <m/>
    <s v="Prompt: How did your service contribute to better understanding of:&lt;br&gt;&lt;br&gt;1. Advocacy Skills&lt;br&gt;2. Designing a Solution&lt;br&gt;3. Empathy&lt;br&gt;4. Exploring Purpose&lt;br&gt;5.  Real World Experience Response: We helped a teacher set up her science classroom and label textbooks"/>
    <s v="Helping hands at Foster"/>
    <x v="0"/>
    <s v="2022"/>
  </r>
  <r>
    <x v="313"/>
    <s v="THS Class of 2026"/>
    <x v="0"/>
    <n v="1"/>
    <x v="1"/>
    <d v="2022-10-25T00:00:00"/>
    <m/>
    <s v="Prompt: How did your service contribute to better understanding of:&lt;br&gt;&lt;br&gt;1. Advocacy Skills&lt;br&gt;2. Designing a Solution&lt;br&gt;3. Empathy&lt;br&gt;4. Exploring Purpose&lt;br&gt;5.  Real World Experience Response: Tutored 5th grader in reading"/>
    <s v="Kramer Tutoring"/>
    <x v="0"/>
    <s v="2022"/>
  </r>
  <r>
    <x v="313"/>
    <s v="THS Class of 2026"/>
    <x v="0"/>
    <n v="2"/>
    <x v="1"/>
    <d v="2022-10-31T00:00:00"/>
    <m/>
    <s v="Prompt: How did your service contribute to better understanding of:&lt;br&gt;&lt;br&gt;1. Advocacy Skills&lt;br&gt;2. Designing a Solution&lt;br&gt;3. Empathy&lt;br&gt;4. Exploring Purpose&lt;br&gt;5.  Real World Experience Response: We helped tidy the library"/>
    <s v="Helping Hands"/>
    <x v="0"/>
    <s v="2022"/>
  </r>
  <r>
    <x v="314"/>
    <s v="THS Class of 2026"/>
    <x v="0"/>
    <n v="2"/>
    <x v="1"/>
    <d v="2022-10-31T00:00:00"/>
    <m/>
    <s v="Prompt: How did your service contribute to better understanding of:&lt;br&gt;&lt;br&gt;1. Advocacy Skills&lt;br&gt;2. Designing a Solution&lt;br&gt;3. Empathy&lt;br&gt;4. Exploring Purpose&lt;br&gt;5.  Real World Experience Response: We tidied the library and organized the shelves."/>
    <s v="Helping Hands"/>
    <x v="0"/>
    <s v="2022"/>
  </r>
  <r>
    <x v="313"/>
    <s v="THS Class of 2026"/>
    <x v="0"/>
    <n v="7"/>
    <x v="1"/>
    <d v="2022-10-25T00:00:00"/>
    <m/>
    <s v="Prompt: How did your service contribute to better understanding of:&lt;br&gt;&lt;br&gt;1. Advocacy Skills&lt;br&gt;2. Designing a Solution&lt;br&gt;3. Empathy&lt;br&gt;4. Exploring Purpose&lt;br&gt;5.  Real World Experience Response: We helped teach lower school DISD students about drama, and acting."/>
    <s v="Pershing Elementary"/>
    <x v="0"/>
    <s v="2022"/>
  </r>
  <r>
    <x v="313"/>
    <s v="THS Class of 2026"/>
    <x v="0"/>
    <n v="1"/>
    <x v="1"/>
    <d v="2022-11-09T00:00:00"/>
    <m/>
    <s v="Prompt: How did your service contribute to better understanding of:&lt;br&gt;&lt;br&gt;1. Advocacy Skills&lt;br&gt;2. Designing a Solution&lt;br&gt;3. Empathy&lt;br&gt;4. Exploring Purpose&lt;br&gt;5.  Real World Experience Response: Tutored in math"/>
    <s v="Kramer Tutoring"/>
    <x v="0"/>
    <s v="2022"/>
  </r>
  <r>
    <x v="315"/>
    <s v="THS Class of 2026"/>
    <x v="0"/>
    <n v="1"/>
    <x v="0"/>
    <d v="2022-11-01T00:00:00"/>
    <m/>
    <s v="Prompt: How did your service contribute to better understanding of:&lt;br&gt;&lt;br&gt;1. Advocacy Skills&lt;br&gt;2. Designing a Solution&lt;br&gt;3. Empathy&lt;br&gt;4. Exploring Purpose&lt;br&gt;5.  Real World Experience Response: I was able to meet with and tutor another kid, and I loved being able to help them."/>
    <s v="Nathan Adams Elementary School"/>
    <x v="0"/>
    <s v="2022"/>
  </r>
  <r>
    <x v="315"/>
    <s v="THS Class of 2026"/>
    <x v="0"/>
    <n v="2"/>
    <x v="2"/>
    <d v="2022-11-06T00:00:00"/>
    <m/>
    <s v="Prompt: How did your service contribute to better understanding of:&lt;br&gt;&lt;br&gt;1. Advocacy Skills&lt;br&gt;2. Designing a Solution&lt;br&gt;3. Empathy&lt;br&gt;4. Exploring Purpose&lt;br&gt;5.  Real World Experience Response: I made cookies for the bake sale and I really enjoyed working on them for others."/>
    <m/>
    <x v="0"/>
    <s v="2022"/>
  </r>
  <r>
    <x v="315"/>
    <s v="THS Class of 2026"/>
    <x v="0"/>
    <n v="1"/>
    <x v="0"/>
    <d v="2022-10-25T00:00:00"/>
    <m/>
    <s v="Prompt: How did your service contribute to better understanding of:&lt;br&gt;&lt;br&gt;1. Advocacy Skills&lt;br&gt;2. Designing a Solution&lt;br&gt;3. Empathy&lt;br&gt;4. Exploring Purpose&lt;br&gt;5.  Real World Experience Response: I felt empathy when working with other kids to help with their school work."/>
    <s v="Nathan Adams Elementary School"/>
    <x v="0"/>
    <s v="2022"/>
  </r>
  <r>
    <x v="305"/>
    <s v="THS Class of 2026"/>
    <x v="0"/>
    <n v="9"/>
    <x v="1"/>
    <d v="2022-12-03T00:00:00"/>
    <m/>
    <s v="Prompt: How did your service contribute to better understanding of:&lt;br&gt;&lt;br&gt;1. Advocacy Skills&lt;br&gt;2. Designing a Solution&lt;br&gt;3. Empathy&lt;br&gt;4. Exploring Purpose&lt;br&gt;5.  Real World Experience Response: I judged robotics teams competing in Hocksdays qualifier."/>
    <s v="First Lego League"/>
    <x v="0"/>
    <s v="2022"/>
  </r>
  <r>
    <x v="314"/>
    <s v="THS Class of 2026"/>
    <x v="0"/>
    <n v="2"/>
    <x v="0"/>
    <d v="2022-12-08T00:00:00"/>
    <m/>
    <s v="Prompt: How did your service contribute to better understanding of:&lt;br&gt;&lt;br&gt;1. Advocacy Skills&lt;br&gt;2. Designing a Solution&lt;br&gt;3. Empathy&lt;br&gt;4. Exploring Purpose&lt;br&gt;5.  Real World Experience Response: We talked and built legos with the Pershing School 3rd, 4th, and 5th graders."/>
    <s v="Build Up Club"/>
    <x v="0"/>
    <s v="2022"/>
  </r>
  <r>
    <x v="314"/>
    <s v="THS Class of 2026"/>
    <x v="0"/>
    <n v="2"/>
    <x v="2"/>
    <d v="2022-09-24T00:00:00"/>
    <m/>
    <s v="Prompt: How did your service contribute to better understanding of:&lt;br&gt;&lt;br&gt;1. Advocacy Skills&lt;br&gt;2. Designing a Solution&lt;br&gt;3. Empathy&lt;br&gt;4. Exploring Purpose&lt;br&gt;5.  Real World Experience Response: We walked for St. Judes to raise money. Most of my gym went and walked 3 miles to help St. Judes patients."/>
    <s v="Spirit of Texas"/>
    <x v="0"/>
    <s v="2022"/>
  </r>
  <r>
    <x v="314"/>
    <s v="THS Class of 2026"/>
    <x v="0"/>
    <n v="1"/>
    <x v="2"/>
    <d v="2022-12-09T00:00:00"/>
    <m/>
    <s v="Prompt: How did your service contribute to better understanding of:&lt;br&gt;&lt;br&gt;1. Advocacy Skills&lt;br&gt;2. Designing a Solution&lt;br&gt;3. Empathy&lt;br&gt;4. Exploring Purpose&lt;br&gt;5.  Real World Experience Response: We decorated cookies in Tarry House and sent them to family gateway for Feeding Needs."/>
    <s v="Feeding Needs"/>
    <x v="0"/>
    <s v="2022"/>
  </r>
  <r>
    <x v="313"/>
    <s v="THS Class of 2026"/>
    <x v="0"/>
    <n v="1"/>
    <x v="1"/>
    <d v="2022-12-14T00:00:00"/>
    <m/>
    <s v="Prompt: How did your service contribute to better understanding of:&lt;br&gt;&lt;br&gt;1. Advocacy Skills&lt;br&gt;2. Designing a Solution&lt;br&gt;3. Empathy&lt;br&gt;4. Exploring Purpose&lt;br&gt;5.  Real World Experience Response: tutored"/>
    <s v="Kramer tutoring"/>
    <x v="0"/>
    <s v="2022"/>
  </r>
  <r>
    <x v="305"/>
    <s v="THS Class of 2026"/>
    <x v="0"/>
    <n v="2"/>
    <x v="4"/>
    <d v="2022-12-16T00:00:00"/>
    <m/>
    <s v="Prompt: How did your service contribute to better understanding of:&lt;br&gt;&lt;br&gt;1. Advocacy Skills&lt;br&gt;2. Designing a Solution&lt;br&gt;3. Empathy&lt;br&gt;4. Exploring Purpose&lt;br&gt;5.  Real World Experience Response: We are designing solutions to help kids in the cancer ward at hockaday."/>
    <s v="Hockaday"/>
    <x v="0"/>
    <s v="2022"/>
  </r>
  <r>
    <x v="313"/>
    <s v="THS Class of 2026"/>
    <x v="0"/>
    <n v="2"/>
    <x v="1"/>
    <d v="2022-12-16T00:00:00"/>
    <m/>
    <s v="Prompt: How did your service contribute to better understanding of:&lt;br&gt;&lt;br&gt;1. Advocacy Skills&lt;br&gt;2. Designing a Solution&lt;br&gt;3. Empathy&lt;br&gt;4. Exploring Purpose&lt;br&gt;5.  Real World Experience Response: wrote cards and read books"/>
    <s v="Hockaday"/>
    <x v="0"/>
    <s v="2022"/>
  </r>
  <r>
    <x v="315"/>
    <s v="THS Class of 2026"/>
    <x v="0"/>
    <n v="2"/>
    <x v="4"/>
    <d v="2023-01-07T00:00:00"/>
    <m/>
    <s v="Prompt: How did your service contribute to better understanding of:&lt;br&gt;&lt;br&gt;1. Advocacy Skills&lt;br&gt;2. Designing a Solution&lt;br&gt;3. Empathy&lt;br&gt;4. Exploring Purpose&lt;br&gt;5.  Real World Experience Response: I felt as though working to help children across the globe included designing a solution because each meal packed makes a difference."/>
    <s v="Feed My Starving Children - Richardson, TX"/>
    <x v="0"/>
    <s v="2023"/>
  </r>
  <r>
    <x v="314"/>
    <s v="THS Class of 2026"/>
    <x v="0"/>
    <n v="1"/>
    <x v="1"/>
    <d v="2023-01-11T00:00:00"/>
    <s v="Homelessness Presentation"/>
    <s v="Prompt: How did your service contribute to better understanding of:&lt;br&gt;&lt;br&gt;1. Advocacy Skills&lt;br&gt;2. Designing a Solution&lt;br&gt;3. Empathy&lt;br&gt;4. Exploring Purpose&lt;br&gt;5.  Real World Experience Response: We were able to observe a presentation made by Estee to take action and learn more about homelessness."/>
    <s v="Feeding the Need"/>
    <x v="0"/>
    <s v="2023"/>
  </r>
  <r>
    <x v="314"/>
    <s v="THS Class of 2026"/>
    <x v="0"/>
    <n v="3"/>
    <x v="4"/>
    <d v="2023-01-13T00:00:00"/>
    <m/>
    <s v="Prompt: How did your service contribute to better understanding of:&lt;br&gt;&lt;br&gt;1. Advocacy Skills&lt;br&gt;2. Designing a Solution&lt;br&gt;3. Empathy&lt;br&gt;4. Exploring Purpose&lt;br&gt;5.  Real World Experience Response: Our goal was to make a video to get people excited about recycling and to create an impact."/>
    <s v="MLK Service"/>
    <x v="0"/>
    <s v="2023"/>
  </r>
  <r>
    <x v="313"/>
    <s v="THS Class of 2026"/>
    <x v="0"/>
    <n v="3"/>
    <x v="1"/>
    <d v="2023-01-13T00:00:00"/>
    <m/>
    <s v="Prompt: How did your service contribute to better understanding of:&lt;br&gt;&lt;br&gt;1. Advocacy Skills&lt;br&gt;2. Designing a Solution&lt;br&gt;3. Empathy&lt;br&gt;4. Exploring Purpose&lt;br&gt;5.  Real World Experience Response: we made a video for recycling"/>
    <s v="MLK service"/>
    <x v="0"/>
    <s v="2023"/>
  </r>
  <r>
    <x v="305"/>
    <s v="THS Class of 2026"/>
    <x v="0"/>
    <n v="3"/>
    <x v="4"/>
    <d v="2023-01-13T00:00:00"/>
    <m/>
    <s v="Prompt: How did your service contribute to better understanding of:&lt;br&gt;&lt;br&gt;1. Advocacy Skills&lt;br&gt;2. Designing a Solution&lt;br&gt;3. Empathy&lt;br&gt;4. Exploring Purpose&lt;br&gt;5.  Real World Experience Response: We tried to design a solution to get people more excited about recycling."/>
    <s v="The Hockaday School"/>
    <x v="0"/>
    <s v="2023"/>
  </r>
  <r>
    <x v="314"/>
    <s v="THS Class of 2026"/>
    <x v="0"/>
    <n v="2"/>
    <x v="2"/>
    <d v="2023-01-18T00:00:00"/>
    <m/>
    <s v="Prompt: How did your service contribute to better understanding of:&lt;br&gt;&lt;br&gt;1. Advocacy Skills&lt;br&gt;2. Designing a Solution&lt;br&gt;3. Empathy&lt;br&gt;4. Exploring Purpose&lt;br&gt;5.  Real World Experience Response: We organized and helped the teachers for the lesson prep plans."/>
    <s v="Helping Hands"/>
    <x v="0"/>
    <s v="2023"/>
  </r>
  <r>
    <x v="315"/>
    <s v="THS Class of 2026"/>
    <x v="0"/>
    <n v="1"/>
    <x v="2"/>
    <d v="2023-02-07T00:00:00"/>
    <m/>
    <s v="Prompt: How did your service contribute to better understanding of:&lt;br&gt;&lt;br&gt;1. Advocacy Skills&lt;br&gt;2. Designing a Solution&lt;br&gt;3. Empathy&lt;br&gt;4. Exploring Purpose&lt;br&gt;5.  Real World Experience Response: I get to go work with the kids in the real world and it is great to build a bond and watch the grow!"/>
    <s v="Nathan Adams"/>
    <x v="0"/>
    <s v="2023"/>
  </r>
  <r>
    <x v="315"/>
    <s v="THS Class of 2026"/>
    <x v="0"/>
    <n v="1"/>
    <x v="1"/>
    <d v="2023-01-31T00:00:00"/>
    <m/>
    <s v="Prompt: How did your service contribute to better understanding of:&lt;br&gt;&lt;br&gt;1. Advocacy Skills&lt;br&gt;2. Designing a Solution&lt;br&gt;3. Empathy&lt;br&gt;4. Exploring Purpose&lt;br&gt;5.  Real World Experience Response: I love getting to help tutor kids in different ways  to better fit them! It‚Äôs so fulfilling to watch them grow and learn with purpose!"/>
    <s v="Nathan Adams"/>
    <x v="0"/>
    <s v="2023"/>
  </r>
  <r>
    <x v="315"/>
    <s v="THS Class of 2026"/>
    <x v="0"/>
    <n v="1"/>
    <x v="0"/>
    <d v="2023-02-14T00:00:00"/>
    <m/>
    <s v="Prompt: How did your service contribute to better understanding of:&lt;br&gt;&lt;br&gt;1. Advocacy Skills&lt;br&gt;2. Designing a Solution&lt;br&gt;3. Empathy&lt;br&gt;4. Exploring Purpose&lt;br&gt;5.  Real World Experience Response: Whenever I help tutor the kids it is like I‚Äôm stepping into their world at their school to help!  I am able to connect with them and use empathy in order to help them learn!"/>
    <s v="Nathan Adams Elementary School"/>
    <x v="0"/>
    <s v="2023"/>
  </r>
  <r>
    <x v="305"/>
    <s v="THS Class of 2026"/>
    <x v="0"/>
    <n v="1"/>
    <x v="1"/>
    <d v="2023-04-08T00:00:00"/>
    <m/>
    <s v="Prompt: How did your service contribute to better understanding of:&lt;br&gt;&lt;br&gt;1. Advocacy Skills&lt;br&gt;2. Designing a Solution&lt;br&gt;3. Empathy&lt;br&gt;4. Exploring Purpose&lt;br&gt;5.  Real World Experience Response: I went to the social impact biology fair and explored problems and solutions to environmental issues in our world."/>
    <s v="Hockaday"/>
    <x v="0"/>
    <s v="2023"/>
  </r>
  <r>
    <x v="313"/>
    <s v="THS Class of 2026"/>
    <x v="0"/>
    <n v="1"/>
    <x v="0"/>
    <d v="2023-04-12T00:00:00"/>
    <m/>
    <s v="Prompt: How did your service contribute to better understanding of:&lt;br&gt;&lt;br&gt;1. Advocacy Skills&lt;br&gt;2. Designing a Solution&lt;br&gt;3. Empathy&lt;br&gt;4. Exploring Purpose&lt;br&gt;5.  Real World Experience Response: kramer tutoring math"/>
    <m/>
    <x v="0"/>
    <s v="2023"/>
  </r>
  <r>
    <x v="314"/>
    <s v="THS Class of 2026"/>
    <x v="0"/>
    <n v="1"/>
    <x v="4"/>
    <d v="2023-02-16T00:00:00"/>
    <m/>
    <s v="Prompt: How did your service contribute to better understanding of:&lt;br&gt;&lt;br&gt;1. Advocacy Skills&lt;br&gt;2. Designing a Solution&lt;br&gt;3. Empathy&lt;br&gt;4. Exploring Purpose&lt;br&gt;5.  Real World Experience Response: We had a presentation to learn more about poverty and what our club does."/>
    <s v="Feeding the Need"/>
    <x v="0"/>
    <s v="2023"/>
  </r>
  <r>
    <x v="314"/>
    <s v="THS Class of 2026"/>
    <x v="0"/>
    <n v="1"/>
    <x v="3"/>
    <d v="2023-05-01T00:00:00"/>
    <m/>
    <s v="Prompt: How did your service contribute to better understanding of:&lt;br&gt;&lt;br&gt;1. Advocacy Skills&lt;br&gt;2. Designing a Solution&lt;br&gt;3. Empathy&lt;br&gt;4. Exploring Purpose&lt;br&gt;5.  Real World Experience Response: I donated to the mother's day baskets"/>
    <s v="Feeding the Need"/>
    <x v="0"/>
    <s v="2023"/>
  </r>
  <r>
    <x v="316"/>
    <s v="THS Class of 2026"/>
    <x v="0"/>
    <n v="2"/>
    <x v="2"/>
    <d v="2022-10-01T00:00:00"/>
    <m/>
    <s v="Prompt: How did your service contribute to better understanding of:&lt;br&gt;&lt;br&gt;1. Advocacy Skills&lt;br&gt;2. Designing a Solution&lt;br&gt;3. Empathy&lt;br&gt;4. Exploring Purpose&lt;br&gt;5.  Real World Experience Response: I learned about the community around me and what they are going through. Micro plastics are polluting the earth and by doing this we are helping the community around us."/>
    <m/>
    <x v="0"/>
    <s v="2022"/>
  </r>
  <r>
    <x v="316"/>
    <s v="THS Class of 2026"/>
    <x v="0"/>
    <n v="1.5"/>
    <x v="3"/>
    <d v="2022-10-25T00:00:00"/>
    <m/>
    <s v="Prompt: How did your service contribute to better understanding of:&lt;br&gt;&lt;br&gt;1. Advocacy Skills&lt;br&gt;2. Designing a Solution&lt;br&gt;3. Empathy&lt;br&gt;4. Exploring Purpose&lt;br&gt;5.  Real World Experience Response: Using our education yo make a difference is so impactful and eye opening."/>
    <s v="Hebert Marcus EL"/>
    <x v="0"/>
    <s v="2022"/>
  </r>
  <r>
    <x v="316"/>
    <s v="THS Class of 2026"/>
    <x v="0"/>
    <n v="3"/>
    <x v="0"/>
    <d v="2022-12-16T00:00:00"/>
    <m/>
    <s v="Prompt: How did your service contribute to better understanding of:&lt;br&gt;&lt;br&gt;1. Advocacy Skills&lt;br&gt;2. Designing a Solution&lt;br&gt;3. Empathy&lt;br&gt;4. Exploring Purpose&lt;br&gt;5.  Real World Experience Response: Real World Experiance. These tasks are so little and they make such and impact on the kids at the hospital."/>
    <m/>
    <x v="0"/>
    <s v="2022"/>
  </r>
  <r>
    <x v="316"/>
    <s v="THS Class of 2026"/>
    <x v="0"/>
    <n v="2"/>
    <x v="2"/>
    <d v="2023-03-22T00:00:00"/>
    <m/>
    <s v="Prompt: How did your service contribute to better understanding of:&lt;br&gt;&lt;br&gt;1. Advocacy Skills&lt;br&gt;2. Designing a Solution&lt;br&gt;3. Empathy&lt;br&gt;4. Exploring Purpose&lt;br&gt;5.  Real World Experience Response: Laura Day"/>
    <m/>
    <x v="0"/>
    <s v="2023"/>
  </r>
  <r>
    <x v="316"/>
    <s v="THS Class of 2026"/>
    <x v="0"/>
    <n v="5"/>
    <x v="3"/>
    <d v="2023-03-07T00:00:00"/>
    <m/>
    <s v="Prompt: How did your service contribute to better understanding of:&lt;br&gt;&lt;br&gt;1. Advocacy Skills&lt;br&gt;2. Designing a Solution&lt;br&gt;3. Empathy&lt;br&gt;4. Exploring Purpose&lt;br&gt;5.  Real World Experience Response: "/>
    <s v="Dallas Rowing Club Boathouse"/>
    <x v="0"/>
    <s v="2023"/>
  </r>
  <r>
    <x v="317"/>
    <m/>
    <x v="3"/>
    <m/>
    <x v="5"/>
    <m/>
    <m/>
    <m/>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0A821-19CE-4EDF-890B-F2A2A1A7BC9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325" firstHeaderRow="1" firstDataRow="4" firstDataCol="1"/>
  <pivotFields count="9">
    <pivotField axis="axisRow" showAll="0">
      <items count="319">
        <item x="8"/>
        <item x="165"/>
        <item x="9"/>
        <item x="307"/>
        <item x="10"/>
        <item x="166"/>
        <item x="167"/>
        <item x="168"/>
        <item x="169"/>
        <item x="11"/>
        <item x="12"/>
        <item x="13"/>
        <item x="14"/>
        <item x="273"/>
        <item x="15"/>
        <item x="170"/>
        <item x="16"/>
        <item x="171"/>
        <item x="172"/>
        <item x="17"/>
        <item x="308"/>
        <item x="18"/>
        <item x="274"/>
        <item x="173"/>
        <item x="174"/>
        <item x="19"/>
        <item x="20"/>
        <item x="175"/>
        <item x="176"/>
        <item x="275"/>
        <item x="21"/>
        <item x="177"/>
        <item x="22"/>
        <item x="276"/>
        <item x="23"/>
        <item x="298"/>
        <item x="24"/>
        <item x="25"/>
        <item x="178"/>
        <item x="277"/>
        <item x="26"/>
        <item x="27"/>
        <item x="278"/>
        <item x="179"/>
        <item x="28"/>
        <item x="180"/>
        <item x="29"/>
        <item x="30"/>
        <item x="31"/>
        <item x="181"/>
        <item x="182"/>
        <item x="32"/>
        <item x="33"/>
        <item x="183"/>
        <item x="34"/>
        <item x="35"/>
        <item x="36"/>
        <item x="37"/>
        <item x="299"/>
        <item x="38"/>
        <item x="184"/>
        <item x="39"/>
        <item x="40"/>
        <item x="41"/>
        <item x="42"/>
        <item x="300"/>
        <item x="185"/>
        <item x="279"/>
        <item x="186"/>
        <item x="187"/>
        <item x="188"/>
        <item x="189"/>
        <item x="43"/>
        <item x="190"/>
        <item x="44"/>
        <item x="191"/>
        <item x="45"/>
        <item x="192"/>
        <item x="193"/>
        <item x="46"/>
        <item x="280"/>
        <item x="281"/>
        <item x="194"/>
        <item x="47"/>
        <item x="195"/>
        <item x="196"/>
        <item x="197"/>
        <item x="301"/>
        <item x="48"/>
        <item x="282"/>
        <item x="198"/>
        <item x="49"/>
        <item x="50"/>
        <item x="199"/>
        <item x="200"/>
        <item x="51"/>
        <item x="201"/>
        <item x="202"/>
        <item x="203"/>
        <item x="52"/>
        <item x="204"/>
        <item x="53"/>
        <item x="283"/>
        <item x="205"/>
        <item x="206"/>
        <item x="207"/>
        <item x="284"/>
        <item x="54"/>
        <item x="208"/>
        <item x="55"/>
        <item x="56"/>
        <item x="209"/>
        <item x="57"/>
        <item x="58"/>
        <item x="210"/>
        <item x="59"/>
        <item x="60"/>
        <item x="285"/>
        <item x="61"/>
        <item x="211"/>
        <item x="212"/>
        <item x="62"/>
        <item x="63"/>
        <item x="64"/>
        <item x="65"/>
        <item x="66"/>
        <item x="309"/>
        <item x="67"/>
        <item x="213"/>
        <item x="68"/>
        <item x="69"/>
        <item x="70"/>
        <item x="214"/>
        <item x="215"/>
        <item x="286"/>
        <item x="71"/>
        <item x="216"/>
        <item x="217"/>
        <item x="218"/>
        <item x="72"/>
        <item x="73"/>
        <item x="74"/>
        <item x="219"/>
        <item x="310"/>
        <item x="220"/>
        <item x="75"/>
        <item x="76"/>
        <item x="302"/>
        <item x="221"/>
        <item x="222"/>
        <item x="77"/>
        <item x="78"/>
        <item x="79"/>
        <item x="80"/>
        <item x="81"/>
        <item x="82"/>
        <item x="303"/>
        <item x="83"/>
        <item x="84"/>
        <item x="311"/>
        <item x="85"/>
        <item x="223"/>
        <item x="224"/>
        <item x="86"/>
        <item x="225"/>
        <item x="226"/>
        <item x="227"/>
        <item x="87"/>
        <item x="88"/>
        <item x="89"/>
        <item x="90"/>
        <item x="287"/>
        <item x="304"/>
        <item x="228"/>
        <item x="91"/>
        <item x="92"/>
        <item x="93"/>
        <item x="94"/>
        <item x="95"/>
        <item x="96"/>
        <item x="229"/>
        <item x="97"/>
        <item x="98"/>
        <item x="99"/>
        <item x="100"/>
        <item x="101"/>
        <item x="230"/>
        <item x="102"/>
        <item x="103"/>
        <item x="104"/>
        <item x="231"/>
        <item x="105"/>
        <item x="106"/>
        <item x="107"/>
        <item x="108"/>
        <item x="232"/>
        <item x="109"/>
        <item x="110"/>
        <item x="233"/>
        <item x="288"/>
        <item x="111"/>
        <item x="234"/>
        <item x="235"/>
        <item x="112"/>
        <item x="305"/>
        <item x="113"/>
        <item x="114"/>
        <item x="289"/>
        <item x="115"/>
        <item x="116"/>
        <item x="0"/>
        <item x="290"/>
        <item x="236"/>
        <item x="237"/>
        <item x="238"/>
        <item x="239"/>
        <item x="117"/>
        <item x="240"/>
        <item x="241"/>
        <item x="242"/>
        <item x="118"/>
        <item x="119"/>
        <item x="120"/>
        <item x="291"/>
        <item x="292"/>
        <item x="316"/>
        <item x="121"/>
        <item x="243"/>
        <item x="244"/>
        <item x="245"/>
        <item x="246"/>
        <item x="314"/>
        <item x="247"/>
        <item x="122"/>
        <item x="123"/>
        <item x="124"/>
        <item x="125"/>
        <item x="293"/>
        <item x="248"/>
        <item x="249"/>
        <item x="126"/>
        <item x="127"/>
        <item x="1"/>
        <item x="250"/>
        <item x="2"/>
        <item x="251"/>
        <item x="128"/>
        <item x="129"/>
        <item x="252"/>
        <item x="130"/>
        <item x="131"/>
        <item x="132"/>
        <item x="3"/>
        <item x="253"/>
        <item x="254"/>
        <item x="4"/>
        <item x="294"/>
        <item x="5"/>
        <item x="133"/>
        <item x="255"/>
        <item x="164"/>
        <item x="6"/>
        <item x="134"/>
        <item x="7"/>
        <item x="295"/>
        <item x="312"/>
        <item x="135"/>
        <item x="136"/>
        <item x="296"/>
        <item x="137"/>
        <item x="138"/>
        <item x="139"/>
        <item x="306"/>
        <item x="140"/>
        <item x="256"/>
        <item x="141"/>
        <item x="257"/>
        <item x="142"/>
        <item x="143"/>
        <item x="144"/>
        <item x="145"/>
        <item x="258"/>
        <item x="146"/>
        <item x="259"/>
        <item x="147"/>
        <item x="260"/>
        <item x="261"/>
        <item x="148"/>
        <item x="149"/>
        <item x="150"/>
        <item x="262"/>
        <item x="151"/>
        <item x="263"/>
        <item x="152"/>
        <item x="264"/>
        <item x="265"/>
        <item x="153"/>
        <item x="154"/>
        <item x="266"/>
        <item x="155"/>
        <item x="297"/>
        <item x="315"/>
        <item x="267"/>
        <item x="313"/>
        <item x="156"/>
        <item x="157"/>
        <item x="158"/>
        <item x="159"/>
        <item x="268"/>
        <item x="269"/>
        <item x="160"/>
        <item x="270"/>
        <item x="271"/>
        <item x="161"/>
        <item x="162"/>
        <item x="163"/>
        <item x="272"/>
        <item x="317"/>
        <item t="default"/>
      </items>
    </pivotField>
    <pivotField dataField="1" showAll="0"/>
    <pivotField showAll="0"/>
    <pivotField axis="axisCol" showAll="0">
      <items count="15">
        <item x="0"/>
        <item x="1"/>
        <item x="2"/>
        <item x="3"/>
        <item x="4"/>
        <item x="5"/>
        <item x="6"/>
        <item x="7"/>
        <item x="8"/>
        <item x="9"/>
        <item x="10"/>
        <item x="11"/>
        <item x="12"/>
        <item x="13"/>
        <item t="default"/>
      </items>
    </pivotField>
    <pivotField showAll="0"/>
    <pivotField showAll="0"/>
    <pivotField showAll="0"/>
    <pivotField axis="axisCol"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3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t="grand">
      <x/>
    </i>
  </rowItems>
  <colFields count="3">
    <field x="8"/>
    <field x="7"/>
    <field x="3"/>
  </colFields>
  <colItems count="8">
    <i>
      <x/>
    </i>
    <i>
      <x v="1"/>
      <x v="3"/>
    </i>
    <i r="1">
      <x v="4"/>
    </i>
    <i t="default">
      <x v="1"/>
    </i>
    <i>
      <x v="2"/>
      <x v="1"/>
    </i>
    <i r="1">
      <x v="2"/>
    </i>
    <i t="default">
      <x v="2"/>
    </i>
    <i t="grand">
      <x/>
    </i>
  </colItems>
  <dataFields count="1">
    <dataField name="Sum of duration" fld="1" baseField="0" baseItem="0"/>
  </dataFields>
  <formats count="4">
    <format dxfId="5">
      <pivotArea collapsedLevelsAreSubtotals="1" fieldPosition="0">
        <references count="2">
          <reference field="0" count="1">
            <x v="12"/>
          </reference>
          <reference field="8" count="1" selected="0" defaultSubtotal="1">
            <x v="2"/>
          </reference>
        </references>
      </pivotArea>
    </format>
    <format dxfId="4">
      <pivotArea collapsedLevelsAreSubtotals="1" fieldPosition="0">
        <references count="3">
          <reference field="0" count="3">
            <x v="8"/>
            <x v="9"/>
            <x v="10"/>
          </reference>
          <reference field="7" count="1" selected="0">
            <x v="2"/>
          </reference>
          <reference field="8" count="1" selected="0">
            <x v="2"/>
          </reference>
        </references>
      </pivotArea>
    </format>
    <format dxfId="3">
      <pivotArea collapsedLevelsAreSubtotals="1" fieldPosition="0">
        <references count="2">
          <reference field="0" count="1">
            <x v="3"/>
          </reference>
          <reference field="8" count="1" selected="0" defaultSubtotal="1">
            <x v="2"/>
          </reference>
        </references>
      </pivotArea>
    </format>
    <format dxfId="2">
      <pivotArea collapsedLevelsAreSubtotals="1" fieldPosition="0">
        <references count="3">
          <reference field="0" count="1">
            <x v="6"/>
          </reference>
          <reference field="7" count="1" selected="0">
            <x v="2"/>
          </reference>
          <reference field="8"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81E38-97BE-44C5-A6F3-628A021EB052}" name="PivotTable2" cacheId="2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I333" firstHeaderRow="1" firstDataRow="2" firstDataCol="3"/>
  <pivotFields count="11">
    <pivotField axis="axisRow" compact="0" outline="0" showAll="0" defaultSubtotal="0">
      <items count="318">
        <item x="8"/>
        <item x="165"/>
        <item x="9"/>
        <item x="307"/>
        <item x="10"/>
        <item x="166"/>
        <item x="167"/>
        <item x="168"/>
        <item x="169"/>
        <item x="11"/>
        <item x="12"/>
        <item x="13"/>
        <item x="14"/>
        <item x="273"/>
        <item x="15"/>
        <item x="170"/>
        <item x="16"/>
        <item x="171"/>
        <item x="172"/>
        <item x="17"/>
        <item x="308"/>
        <item x="18"/>
        <item x="274"/>
        <item x="173"/>
        <item x="174"/>
        <item x="19"/>
        <item x="20"/>
        <item x="175"/>
        <item x="176"/>
        <item x="275"/>
        <item x="21"/>
        <item x="177"/>
        <item x="22"/>
        <item x="276"/>
        <item x="23"/>
        <item x="298"/>
        <item x="24"/>
        <item x="25"/>
        <item x="178"/>
        <item x="277"/>
        <item x="26"/>
        <item x="27"/>
        <item x="278"/>
        <item x="179"/>
        <item x="28"/>
        <item x="180"/>
        <item x="29"/>
        <item x="30"/>
        <item x="31"/>
        <item x="181"/>
        <item x="182"/>
        <item x="32"/>
        <item x="33"/>
        <item x="183"/>
        <item x="34"/>
        <item x="35"/>
        <item x="36"/>
        <item x="37"/>
        <item x="299"/>
        <item x="38"/>
        <item x="184"/>
        <item x="39"/>
        <item x="40"/>
        <item x="41"/>
        <item x="42"/>
        <item x="300"/>
        <item x="185"/>
        <item x="279"/>
        <item x="186"/>
        <item x="187"/>
        <item x="188"/>
        <item x="189"/>
        <item x="43"/>
        <item x="190"/>
        <item x="44"/>
        <item x="191"/>
        <item x="45"/>
        <item x="192"/>
        <item x="193"/>
        <item x="46"/>
        <item x="280"/>
        <item x="281"/>
        <item x="194"/>
        <item x="47"/>
        <item x="195"/>
        <item x="196"/>
        <item x="197"/>
        <item x="301"/>
        <item x="48"/>
        <item x="282"/>
        <item x="198"/>
        <item x="49"/>
        <item x="50"/>
        <item x="199"/>
        <item x="200"/>
        <item x="51"/>
        <item x="201"/>
        <item x="202"/>
        <item x="203"/>
        <item x="52"/>
        <item x="204"/>
        <item x="53"/>
        <item x="283"/>
        <item x="205"/>
        <item x="206"/>
        <item x="207"/>
        <item x="284"/>
        <item x="54"/>
        <item x="208"/>
        <item x="55"/>
        <item x="56"/>
        <item x="209"/>
        <item x="57"/>
        <item x="58"/>
        <item x="210"/>
        <item x="59"/>
        <item x="60"/>
        <item x="285"/>
        <item x="61"/>
        <item x="211"/>
        <item x="212"/>
        <item x="62"/>
        <item x="63"/>
        <item x="64"/>
        <item x="65"/>
        <item x="66"/>
        <item x="309"/>
        <item x="67"/>
        <item x="213"/>
        <item x="68"/>
        <item x="69"/>
        <item x="70"/>
        <item x="214"/>
        <item x="215"/>
        <item x="286"/>
        <item x="71"/>
        <item x="216"/>
        <item x="217"/>
        <item x="218"/>
        <item x="72"/>
        <item x="73"/>
        <item x="74"/>
        <item x="219"/>
        <item x="310"/>
        <item x="220"/>
        <item x="75"/>
        <item x="76"/>
        <item x="302"/>
        <item x="221"/>
        <item x="222"/>
        <item x="77"/>
        <item x="78"/>
        <item x="79"/>
        <item x="80"/>
        <item x="81"/>
        <item x="82"/>
        <item x="303"/>
        <item x="83"/>
        <item x="84"/>
        <item x="311"/>
        <item x="85"/>
        <item x="223"/>
        <item x="224"/>
        <item x="86"/>
        <item x="225"/>
        <item x="226"/>
        <item x="227"/>
        <item x="87"/>
        <item x="88"/>
        <item x="89"/>
        <item x="90"/>
        <item x="287"/>
        <item x="304"/>
        <item x="228"/>
        <item x="91"/>
        <item x="92"/>
        <item x="93"/>
        <item x="94"/>
        <item x="95"/>
        <item x="96"/>
        <item x="229"/>
        <item x="97"/>
        <item x="98"/>
        <item x="99"/>
        <item x="100"/>
        <item x="101"/>
        <item x="230"/>
        <item x="102"/>
        <item x="103"/>
        <item x="104"/>
        <item x="231"/>
        <item x="105"/>
        <item x="106"/>
        <item x="107"/>
        <item x="108"/>
        <item x="232"/>
        <item x="109"/>
        <item x="110"/>
        <item x="233"/>
        <item x="288"/>
        <item x="111"/>
        <item x="234"/>
        <item x="235"/>
        <item x="112"/>
        <item x="305"/>
        <item x="113"/>
        <item x="114"/>
        <item x="289"/>
        <item x="115"/>
        <item x="116"/>
        <item x="0"/>
        <item x="290"/>
        <item x="236"/>
        <item x="237"/>
        <item x="238"/>
        <item x="239"/>
        <item x="117"/>
        <item x="240"/>
        <item x="241"/>
        <item x="242"/>
        <item x="118"/>
        <item x="119"/>
        <item x="120"/>
        <item x="291"/>
        <item x="292"/>
        <item x="316"/>
        <item x="121"/>
        <item x="243"/>
        <item x="244"/>
        <item x="245"/>
        <item x="246"/>
        <item x="314"/>
        <item x="247"/>
        <item x="122"/>
        <item x="123"/>
        <item x="124"/>
        <item x="125"/>
        <item x="293"/>
        <item x="248"/>
        <item x="249"/>
        <item x="126"/>
        <item x="127"/>
        <item x="1"/>
        <item x="250"/>
        <item x="2"/>
        <item x="251"/>
        <item x="128"/>
        <item x="129"/>
        <item x="252"/>
        <item x="130"/>
        <item x="131"/>
        <item x="132"/>
        <item x="3"/>
        <item x="253"/>
        <item x="254"/>
        <item x="4"/>
        <item x="294"/>
        <item x="5"/>
        <item x="133"/>
        <item x="255"/>
        <item x="164"/>
        <item x="6"/>
        <item x="134"/>
        <item x="7"/>
        <item x="295"/>
        <item x="312"/>
        <item x="135"/>
        <item x="136"/>
        <item x="296"/>
        <item x="137"/>
        <item x="138"/>
        <item x="139"/>
        <item x="306"/>
        <item x="140"/>
        <item x="256"/>
        <item x="141"/>
        <item x="257"/>
        <item x="142"/>
        <item x="143"/>
        <item x="144"/>
        <item x="145"/>
        <item x="258"/>
        <item x="146"/>
        <item x="259"/>
        <item x="147"/>
        <item x="260"/>
        <item x="261"/>
        <item x="148"/>
        <item x="149"/>
        <item x="150"/>
        <item x="262"/>
        <item x="151"/>
        <item x="263"/>
        <item x="152"/>
        <item x="264"/>
        <item x="265"/>
        <item x="153"/>
        <item x="154"/>
        <item x="266"/>
        <item x="155"/>
        <item x="297"/>
        <item x="315"/>
        <item x="267"/>
        <item x="313"/>
        <item x="156"/>
        <item x="157"/>
        <item x="158"/>
        <item x="159"/>
        <item x="268"/>
        <item x="269"/>
        <item x="160"/>
        <item x="270"/>
        <item x="271"/>
        <item x="161"/>
        <item x="162"/>
        <item x="163"/>
        <item x="272"/>
        <item x="3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1"/>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3"/>
        <item x="4"/>
        <item x="0"/>
        <item x="1"/>
        <item x="2"/>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2"/>
        <item x="0"/>
        <item h="1" sd="0"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9"/>
    <field x="0"/>
    <field x="2"/>
  </rowFields>
  <rowItems count="329">
    <i>
      <x/>
      <x/>
      <x v="2"/>
    </i>
    <i r="1">
      <x v="1"/>
      <x v="2"/>
    </i>
    <i r="1">
      <x v="2"/>
      <x v="2"/>
    </i>
    <i r="1">
      <x v="3"/>
      <x v="2"/>
    </i>
    <i r="1">
      <x v="4"/>
      <x v="2"/>
    </i>
    <i r="1">
      <x v="5"/>
      <x v="2"/>
    </i>
    <i r="1">
      <x v="6"/>
      <x v="2"/>
    </i>
    <i r="1">
      <x v="7"/>
      <x v="2"/>
    </i>
    <i r="1">
      <x v="8"/>
      <x v="2"/>
    </i>
    <i r="1">
      <x v="9"/>
      <x v="2"/>
    </i>
    <i r="1">
      <x v="10"/>
      <x v="2"/>
    </i>
    <i r="1">
      <x v="11"/>
      <x v="2"/>
    </i>
    <i r="1">
      <x v="12"/>
      <x v="2"/>
    </i>
    <i r="1">
      <x v="13"/>
      <x v="2"/>
    </i>
    <i r="1">
      <x v="14"/>
      <x v="2"/>
    </i>
    <i r="1">
      <x v="15"/>
      <x v="2"/>
    </i>
    <i r="1">
      <x v="16"/>
      <x v="2"/>
    </i>
    <i r="1">
      <x v="17"/>
      <x v="2"/>
    </i>
    <i r="1">
      <x v="18"/>
      <x v="2"/>
    </i>
    <i r="1">
      <x v="19"/>
      <x v="2"/>
    </i>
    <i r="1">
      <x v="20"/>
      <x v="2"/>
    </i>
    <i r="1">
      <x v="21"/>
      <x v="2"/>
    </i>
    <i r="1">
      <x v="22"/>
      <x v="2"/>
    </i>
    <i r="1">
      <x v="23"/>
      <x v="2"/>
    </i>
    <i r="1">
      <x v="24"/>
      <x v="2"/>
    </i>
    <i r="1">
      <x v="25"/>
      <x v="2"/>
    </i>
    <i r="1">
      <x v="26"/>
      <x v="2"/>
    </i>
    <i r="1">
      <x v="27"/>
      <x v="2"/>
    </i>
    <i r="1">
      <x v="28"/>
      <x v="2"/>
    </i>
    <i r="1">
      <x v="29"/>
      <x v="2"/>
    </i>
    <i r="1">
      <x v="30"/>
      <x v="2"/>
    </i>
    <i r="1">
      <x v="31"/>
      <x v="2"/>
    </i>
    <i r="1">
      <x v="32"/>
      <x v="2"/>
    </i>
    <i r="1">
      <x v="33"/>
      <x v="2"/>
    </i>
    <i r="1">
      <x v="34"/>
      <x v="2"/>
    </i>
    <i r="1">
      <x v="35"/>
      <x v="2"/>
    </i>
    <i r="1">
      <x v="36"/>
      <x v="2"/>
    </i>
    <i r="1">
      <x v="37"/>
      <x v="2"/>
    </i>
    <i r="1">
      <x v="38"/>
      <x v="2"/>
    </i>
    <i r="1">
      <x v="39"/>
      <x v="2"/>
    </i>
    <i r="1">
      <x v="40"/>
      <x v="2"/>
    </i>
    <i r="1">
      <x v="41"/>
      <x v="2"/>
    </i>
    <i r="1">
      <x v="42"/>
      <x v="2"/>
    </i>
    <i r="1">
      <x v="43"/>
      <x v="2"/>
    </i>
    <i r="1">
      <x v="44"/>
      <x v="2"/>
    </i>
    <i r="1">
      <x v="45"/>
      <x v="2"/>
    </i>
    <i r="1">
      <x v="46"/>
      <x v="2"/>
    </i>
    <i r="1">
      <x v="47"/>
      <x v="2"/>
    </i>
    <i r="1">
      <x v="48"/>
      <x v="2"/>
    </i>
    <i r="1">
      <x v="49"/>
      <x v="2"/>
    </i>
    <i r="1">
      <x v="50"/>
      <x v="2"/>
    </i>
    <i r="1">
      <x v="51"/>
      <x v="2"/>
    </i>
    <i r="1">
      <x v="52"/>
      <x v="2"/>
    </i>
    <i r="1">
      <x v="53"/>
      <x v="2"/>
    </i>
    <i r="1">
      <x v="54"/>
      <x v="2"/>
    </i>
    <i r="1">
      <x v="55"/>
      <x v="2"/>
    </i>
    <i r="1">
      <x v="56"/>
      <x v="2"/>
    </i>
    <i r="1">
      <x v="57"/>
      <x v="2"/>
    </i>
    <i r="1">
      <x v="58"/>
      <x v="2"/>
    </i>
    <i r="1">
      <x v="59"/>
      <x v="2"/>
    </i>
    <i r="1">
      <x v="60"/>
      <x v="2"/>
    </i>
    <i r="1">
      <x v="61"/>
      <x v="2"/>
    </i>
    <i r="1">
      <x v="62"/>
      <x v="2"/>
    </i>
    <i r="1">
      <x v="63"/>
      <x v="2"/>
    </i>
    <i r="1">
      <x v="64"/>
      <x v="2"/>
    </i>
    <i r="1">
      <x v="65"/>
      <x v="2"/>
    </i>
    <i r="1">
      <x v="66"/>
      <x v="2"/>
    </i>
    <i r="1">
      <x v="67"/>
      <x v="2"/>
    </i>
    <i r="1">
      <x v="68"/>
      <x v="2"/>
    </i>
    <i r="1">
      <x v="69"/>
      <x v="2"/>
    </i>
    <i r="1">
      <x v="70"/>
      <x v="2"/>
    </i>
    <i r="1">
      <x v="71"/>
      <x v="2"/>
    </i>
    <i r="1">
      <x v="72"/>
      <x v="2"/>
    </i>
    <i r="1">
      <x v="73"/>
      <x v="2"/>
    </i>
    <i r="1">
      <x v="74"/>
      <x v="2"/>
    </i>
    <i r="1">
      <x v="75"/>
      <x v="2"/>
    </i>
    <i r="1">
      <x v="76"/>
      <x v="2"/>
    </i>
    <i r="1">
      <x v="77"/>
      <x v="2"/>
    </i>
    <i r="1">
      <x v="78"/>
      <x v="2"/>
    </i>
    <i r="1">
      <x v="79"/>
      <x v="2"/>
    </i>
    <i r="1">
      <x v="80"/>
      <x v="2"/>
    </i>
    <i r="1">
      <x v="81"/>
      <x v="2"/>
    </i>
    <i r="1">
      <x v="82"/>
      <x v="2"/>
    </i>
    <i r="1">
      <x v="83"/>
      <x v="2"/>
    </i>
    <i r="1">
      <x v="84"/>
      <x v="2"/>
    </i>
    <i r="1">
      <x v="85"/>
      <x v="2"/>
    </i>
    <i r="1">
      <x v="86"/>
      <x v="2"/>
    </i>
    <i r="1">
      <x v="87"/>
      <x v="2"/>
    </i>
    <i r="1">
      <x v="88"/>
      <x v="2"/>
    </i>
    <i r="1">
      <x v="89"/>
      <x v="2"/>
    </i>
    <i r="1">
      <x v="90"/>
      <x v="2"/>
    </i>
    <i r="1">
      <x v="91"/>
      <x v="2"/>
    </i>
    <i r="1">
      <x v="92"/>
      <x v="2"/>
    </i>
    <i r="1">
      <x v="93"/>
      <x v="2"/>
    </i>
    <i r="1">
      <x v="94"/>
      <x v="2"/>
    </i>
    <i r="1">
      <x v="95"/>
      <x v="2"/>
    </i>
    <i r="1">
      <x v="96"/>
      <x v="2"/>
    </i>
    <i r="1">
      <x v="97"/>
      <x v="2"/>
    </i>
    <i r="1">
      <x v="98"/>
      <x v="2"/>
    </i>
    <i r="1">
      <x v="99"/>
      <x v="2"/>
    </i>
    <i r="1">
      <x v="100"/>
      <x v="2"/>
    </i>
    <i r="1">
      <x v="101"/>
      <x v="2"/>
    </i>
    <i r="1">
      <x v="102"/>
      <x v="2"/>
    </i>
    <i r="1">
      <x v="103"/>
      <x v="2"/>
    </i>
    <i r="1">
      <x v="104"/>
      <x v="2"/>
    </i>
    <i r="1">
      <x v="105"/>
      <x v="2"/>
    </i>
    <i>
      <x v="1"/>
      <x v="106"/>
      <x v="1"/>
    </i>
    <i r="1">
      <x v="107"/>
      <x v="1"/>
    </i>
    <i r="1">
      <x v="108"/>
      <x v="1"/>
    </i>
    <i r="1">
      <x v="109"/>
      <x v="1"/>
    </i>
    <i r="1">
      <x v="110"/>
      <x v="1"/>
    </i>
    <i r="1">
      <x v="111"/>
      <x v="1"/>
    </i>
    <i r="1">
      <x v="112"/>
      <x v="1"/>
    </i>
    <i r="1">
      <x v="113"/>
      <x v="1"/>
    </i>
    <i r="1">
      <x v="114"/>
      <x v="1"/>
    </i>
    <i r="1">
      <x v="115"/>
      <x v="1"/>
    </i>
    <i r="1">
      <x v="116"/>
      <x v="1"/>
    </i>
    <i r="1">
      <x v="117"/>
      <x v="1"/>
    </i>
    <i r="1">
      <x v="118"/>
      <x v="1"/>
    </i>
    <i r="1">
      <x v="119"/>
      <x v="1"/>
    </i>
    <i r="1">
      <x v="120"/>
      <x v="1"/>
    </i>
    <i r="1">
      <x v="121"/>
      <x v="1"/>
    </i>
    <i r="1">
      <x v="122"/>
      <x v="1"/>
    </i>
    <i r="1">
      <x v="123"/>
      <x v="1"/>
    </i>
    <i r="1">
      <x v="124"/>
      <x v="1"/>
    </i>
    <i r="1">
      <x v="125"/>
      <x v="1"/>
    </i>
    <i r="1">
      <x v="126"/>
      <x v="1"/>
    </i>
    <i r="1">
      <x v="127"/>
      <x v="1"/>
    </i>
    <i r="1">
      <x v="128"/>
      <x v="1"/>
    </i>
    <i r="1">
      <x v="129"/>
      <x v="1"/>
    </i>
    <i r="2">
      <x v="2"/>
    </i>
    <i r="1">
      <x v="130"/>
      <x v="1"/>
    </i>
    <i r="1">
      <x v="131"/>
      <x v="1"/>
    </i>
    <i r="1">
      <x v="132"/>
      <x v="1"/>
    </i>
    <i r="1">
      <x v="133"/>
      <x v="1"/>
    </i>
    <i r="1">
      <x v="134"/>
      <x v="1"/>
    </i>
    <i r="1">
      <x v="135"/>
      <x v="1"/>
    </i>
    <i r="1">
      <x v="136"/>
      <x v="1"/>
    </i>
    <i r="1">
      <x v="137"/>
      <x v="1"/>
    </i>
    <i r="1">
      <x v="138"/>
      <x v="1"/>
    </i>
    <i r="1">
      <x v="139"/>
      <x v="1"/>
    </i>
    <i r="1">
      <x v="140"/>
      <x v="1"/>
    </i>
    <i r="1">
      <x v="141"/>
      <x v="1"/>
    </i>
    <i r="1">
      <x v="142"/>
      <x v="1"/>
    </i>
    <i r="1">
      <x v="143"/>
      <x v="1"/>
    </i>
    <i r="1">
      <x v="144"/>
      <x v="1"/>
    </i>
    <i r="1">
      <x v="145"/>
      <x v="1"/>
    </i>
    <i r="1">
      <x v="146"/>
      <x v="1"/>
    </i>
    <i r="1">
      <x v="147"/>
      <x v="1"/>
    </i>
    <i r="1">
      <x v="148"/>
      <x v="1"/>
    </i>
    <i r="1">
      <x v="149"/>
      <x v="1"/>
    </i>
    <i r="1">
      <x v="150"/>
      <x v="1"/>
    </i>
    <i r="1">
      <x v="151"/>
      <x v="1"/>
    </i>
    <i r="1">
      <x v="152"/>
      <x v="1"/>
    </i>
    <i r="1">
      <x v="153"/>
      <x v="1"/>
    </i>
    <i r="1">
      <x v="154"/>
      <x v="1"/>
    </i>
    <i r="1">
      <x v="155"/>
      <x v="1"/>
    </i>
    <i r="1">
      <x v="156"/>
      <x v="1"/>
    </i>
    <i r="1">
      <x v="157"/>
      <x v="1"/>
    </i>
    <i r="1">
      <x v="158"/>
      <x v="1"/>
    </i>
    <i r="1">
      <x v="159"/>
      <x v="1"/>
    </i>
    <i r="1">
      <x v="160"/>
      <x v="1"/>
    </i>
    <i r="1">
      <x v="161"/>
      <x v="1"/>
    </i>
    <i r="1">
      <x v="162"/>
      <x v="1"/>
    </i>
    <i r="1">
      <x v="163"/>
      <x v="1"/>
    </i>
    <i r="1">
      <x v="164"/>
      <x v="1"/>
    </i>
    <i r="1">
      <x v="165"/>
      <x v="1"/>
    </i>
    <i r="1">
      <x v="166"/>
      <x v="1"/>
    </i>
    <i r="1">
      <x v="167"/>
      <x v="1"/>
    </i>
    <i r="1">
      <x v="168"/>
      <x v="1"/>
    </i>
    <i r="1">
      <x v="169"/>
      <x v="1"/>
    </i>
    <i r="1">
      <x v="170"/>
      <x v="1"/>
    </i>
    <i r="1">
      <x v="171"/>
      <x v="1"/>
    </i>
    <i r="1">
      <x v="172"/>
      <x v="1"/>
    </i>
    <i r="1">
      <x v="173"/>
      <x v="1"/>
    </i>
    <i r="1">
      <x v="174"/>
      <x v="1"/>
    </i>
    <i r="1">
      <x v="175"/>
      <x v="1"/>
    </i>
    <i r="1">
      <x v="176"/>
      <x v="1"/>
    </i>
    <i r="1">
      <x v="177"/>
      <x v="1"/>
    </i>
    <i r="1">
      <x v="178"/>
      <x v="1"/>
    </i>
    <i r="1">
      <x v="179"/>
      <x v="1"/>
    </i>
    <i r="1">
      <x v="180"/>
      <x v="1"/>
    </i>
    <i r="1">
      <x v="181"/>
      <x v="1"/>
    </i>
    <i r="1">
      <x v="182"/>
      <x v="1"/>
    </i>
    <i r="1">
      <x v="183"/>
      <x v="1"/>
    </i>
    <i r="1">
      <x v="184"/>
      <x v="1"/>
    </i>
    <i r="1">
      <x v="185"/>
      <x v="1"/>
    </i>
    <i r="1">
      <x v="186"/>
      <x v="1"/>
    </i>
    <i r="1">
      <x v="187"/>
      <x v="1"/>
    </i>
    <i r="1">
      <x v="188"/>
      <x v="1"/>
    </i>
    <i r="1">
      <x v="189"/>
      <x v="1"/>
    </i>
    <i r="1">
      <x v="190"/>
      <x v="1"/>
    </i>
    <i r="1">
      <x v="191"/>
      <x v="1"/>
    </i>
    <i r="1">
      <x v="192"/>
      <x v="1"/>
    </i>
    <i r="1">
      <x v="193"/>
      <x v="1"/>
    </i>
    <i r="1">
      <x v="194"/>
      <x v="1"/>
    </i>
    <i r="2">
      <x v="2"/>
    </i>
    <i r="1">
      <x v="195"/>
      <x v="1"/>
    </i>
    <i r="1">
      <x v="196"/>
      <x v="1"/>
    </i>
    <i r="1">
      <x v="197"/>
      <x v="1"/>
    </i>
    <i r="1">
      <x v="198"/>
      <x v="1"/>
    </i>
    <i r="1">
      <x v="199"/>
      <x v="1"/>
    </i>
    <i r="1">
      <x v="200"/>
      <x v="1"/>
    </i>
    <i r="2">
      <x v="2"/>
    </i>
    <i r="1">
      <x v="201"/>
      <x v="1"/>
    </i>
    <i>
      <x v="2"/>
      <x v="202"/>
      <x/>
    </i>
    <i r="1">
      <x v="203"/>
      <x/>
    </i>
    <i r="1">
      <x v="204"/>
      <x/>
    </i>
    <i r="1">
      <x v="205"/>
      <x/>
    </i>
    <i r="1">
      <x v="206"/>
      <x/>
    </i>
    <i r="1">
      <x v="207"/>
      <x/>
    </i>
    <i r="1">
      <x v="208"/>
      <x/>
    </i>
    <i r="1">
      <x v="209"/>
      <x/>
    </i>
    <i r="1">
      <x v="210"/>
      <x/>
    </i>
    <i r="1">
      <x v="211"/>
      <x/>
    </i>
    <i r="1">
      <x v="212"/>
      <x/>
    </i>
    <i r="2">
      <x v="1"/>
    </i>
    <i r="1">
      <x v="213"/>
      <x/>
    </i>
    <i r="1">
      <x v="214"/>
      <x/>
    </i>
    <i r="1">
      <x v="215"/>
      <x/>
    </i>
    <i r="1">
      <x v="216"/>
      <x/>
    </i>
    <i r="1">
      <x v="217"/>
      <x/>
    </i>
    <i r="2">
      <x v="1"/>
    </i>
    <i r="1">
      <x v="218"/>
      <x/>
    </i>
    <i r="1">
      <x v="219"/>
      <x/>
    </i>
    <i r="1">
      <x v="220"/>
      <x/>
    </i>
    <i r="1">
      <x v="221"/>
      <x/>
    </i>
    <i r="1">
      <x v="222"/>
      <x/>
    </i>
    <i r="1">
      <x v="223"/>
      <x/>
    </i>
    <i r="1">
      <x v="224"/>
      <x/>
    </i>
    <i r="1">
      <x v="225"/>
      <x/>
    </i>
    <i r="1">
      <x v="226"/>
      <x/>
    </i>
    <i r="1">
      <x v="227"/>
      <x/>
    </i>
    <i r="1">
      <x v="228"/>
      <x/>
    </i>
    <i r="1">
      <x v="229"/>
      <x/>
    </i>
    <i r="1">
      <x v="230"/>
      <x/>
    </i>
    <i r="1">
      <x v="231"/>
      <x/>
    </i>
    <i r="1">
      <x v="232"/>
      <x/>
    </i>
    <i r="1">
      <x v="233"/>
      <x/>
    </i>
    <i r="1">
      <x v="234"/>
      <x/>
    </i>
    <i r="1">
      <x v="235"/>
      <x/>
    </i>
    <i r="1">
      <x v="236"/>
      <x/>
    </i>
    <i r="1">
      <x v="237"/>
      <x/>
    </i>
    <i r="1">
      <x v="238"/>
      <x/>
    </i>
    <i r="1">
      <x v="239"/>
      <x/>
    </i>
    <i r="1">
      <x v="240"/>
      <x/>
    </i>
    <i r="2">
      <x v="1"/>
    </i>
    <i r="1">
      <x v="241"/>
      <x/>
    </i>
    <i r="1">
      <x v="242"/>
      <x/>
    </i>
    <i r="1">
      <x v="243"/>
      <x/>
    </i>
    <i r="1">
      <x v="244"/>
      <x/>
    </i>
    <i r="1">
      <x v="245"/>
      <x/>
    </i>
    <i r="1">
      <x v="246"/>
      <x/>
    </i>
    <i r="1">
      <x v="247"/>
      <x/>
    </i>
    <i r="1">
      <x v="248"/>
      <x/>
    </i>
    <i r="1">
      <x v="249"/>
      <x/>
    </i>
    <i r="1">
      <x v="250"/>
      <x/>
    </i>
    <i r="1">
      <x v="251"/>
      <x/>
    </i>
    <i r="1">
      <x v="252"/>
      <x/>
    </i>
    <i r="1">
      <x v="253"/>
      <x/>
    </i>
    <i r="1">
      <x v="254"/>
      <x/>
    </i>
    <i r="1">
      <x v="255"/>
      <x/>
    </i>
    <i r="1">
      <x v="256"/>
      <x/>
    </i>
    <i r="1">
      <x v="257"/>
      <x/>
    </i>
    <i r="1">
      <x v="258"/>
      <x/>
    </i>
    <i r="1">
      <x v="259"/>
      <x/>
    </i>
    <i r="1">
      <x v="260"/>
      <x/>
    </i>
    <i r="1">
      <x v="261"/>
      <x/>
    </i>
    <i r="1">
      <x v="262"/>
      <x/>
    </i>
    <i r="1">
      <x v="263"/>
      <x/>
    </i>
    <i r="1">
      <x v="264"/>
      <x/>
    </i>
    <i r="1">
      <x v="265"/>
      <x/>
    </i>
    <i r="1">
      <x v="266"/>
      <x/>
    </i>
    <i r="1">
      <x v="267"/>
      <x/>
    </i>
    <i r="2">
      <x v="1"/>
    </i>
    <i r="1">
      <x v="268"/>
      <x/>
    </i>
    <i r="1">
      <x v="269"/>
      <x/>
    </i>
    <i r="1">
      <x v="270"/>
      <x/>
    </i>
    <i r="1">
      <x v="271"/>
      <x/>
    </i>
    <i r="1">
      <x v="272"/>
      <x/>
    </i>
    <i r="1">
      <x v="273"/>
      <x/>
    </i>
    <i r="1">
      <x v="274"/>
      <x/>
    </i>
    <i r="1">
      <x v="275"/>
      <x/>
    </i>
    <i r="1">
      <x v="276"/>
      <x/>
    </i>
    <i r="1">
      <x v="277"/>
      <x/>
    </i>
    <i r="1">
      <x v="278"/>
      <x/>
    </i>
    <i r="1">
      <x v="279"/>
      <x/>
    </i>
    <i r="2">
      <x v="1"/>
    </i>
    <i r="1">
      <x v="280"/>
      <x/>
    </i>
    <i r="1">
      <x v="281"/>
      <x/>
    </i>
    <i r="1">
      <x v="282"/>
      <x/>
    </i>
    <i r="1">
      <x v="283"/>
      <x/>
    </i>
    <i r="1">
      <x v="284"/>
      <x/>
    </i>
    <i r="1">
      <x v="285"/>
      <x/>
    </i>
    <i r="1">
      <x v="286"/>
      <x/>
    </i>
    <i r="1">
      <x v="287"/>
      <x/>
    </i>
    <i r="1">
      <x v="288"/>
      <x/>
    </i>
    <i r="1">
      <x v="289"/>
      <x/>
    </i>
    <i r="1">
      <x v="290"/>
      <x/>
    </i>
    <i r="1">
      <x v="291"/>
      <x/>
    </i>
    <i r="1">
      <x v="292"/>
      <x/>
    </i>
    <i r="1">
      <x v="293"/>
      <x/>
    </i>
    <i r="1">
      <x v="294"/>
      <x/>
    </i>
    <i r="2">
      <x v="1"/>
    </i>
    <i r="1">
      <x v="295"/>
      <x/>
    </i>
    <i r="2">
      <x v="1"/>
    </i>
    <i r="1">
      <x v="296"/>
      <x/>
    </i>
    <i r="1">
      <x v="297"/>
      <x/>
    </i>
    <i r="1">
      <x v="298"/>
      <x/>
    </i>
    <i r="1">
      <x v="299"/>
      <x/>
    </i>
    <i r="1">
      <x v="300"/>
      <x/>
    </i>
    <i r="1">
      <x v="301"/>
      <x/>
    </i>
    <i r="1">
      <x v="302"/>
      <x/>
    </i>
    <i r="1">
      <x v="303"/>
      <x/>
    </i>
    <i r="1">
      <x v="304"/>
      <x/>
    </i>
    <i r="1">
      <x v="305"/>
      <x/>
    </i>
    <i r="1">
      <x v="306"/>
      <x/>
    </i>
    <i r="1">
      <x v="307"/>
      <x/>
    </i>
    <i r="1">
      <x v="308"/>
      <x/>
    </i>
    <i r="1">
      <x v="309"/>
      <x/>
    </i>
    <i r="2">
      <x v="1"/>
    </i>
    <i r="1">
      <x v="310"/>
      <x/>
    </i>
    <i r="1">
      <x v="311"/>
      <x/>
    </i>
    <i r="1">
      <x v="312"/>
      <x/>
    </i>
    <i r="1">
      <x v="313"/>
      <x/>
    </i>
    <i r="1">
      <x v="314"/>
      <x/>
    </i>
    <i r="1">
      <x v="315"/>
      <x/>
    </i>
    <i r="1">
      <x v="316"/>
      <x/>
    </i>
    <i t="grand">
      <x/>
    </i>
  </rowItems>
  <colFields count="1">
    <field x="4"/>
  </colFields>
  <colItems count="6">
    <i>
      <x/>
    </i>
    <i>
      <x v="1"/>
    </i>
    <i>
      <x v="2"/>
    </i>
    <i>
      <x v="3"/>
    </i>
    <i>
      <x v="4"/>
    </i>
    <i t="grand">
      <x/>
    </i>
  </colItems>
  <dataFields count="1">
    <dataField name="Sum of dur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8C76-B176-446E-9102-28FE34DF9395}">
  <dimension ref="A1:P471"/>
  <sheetViews>
    <sheetView topLeftCell="D2" workbookViewId="0">
      <selection activeCell="A3" sqref="A3"/>
    </sheetView>
  </sheetViews>
  <sheetFormatPr defaultRowHeight="14.4" x14ac:dyDescent="0.55000000000000004"/>
  <cols>
    <col min="1" max="1" width="9.3125" bestFit="1" customWidth="1"/>
    <col min="2" max="2" width="18.89453125" bestFit="1" customWidth="1"/>
    <col min="3" max="3" width="13.7890625" bestFit="1" customWidth="1"/>
    <col min="4" max="4" width="15.68359375" bestFit="1" customWidth="1"/>
    <col min="5" max="5" width="19.734375" bestFit="1" customWidth="1"/>
    <col min="6" max="6" width="29.68359375" bestFit="1" customWidth="1"/>
    <col min="7" max="7" width="34.5234375" bestFit="1" customWidth="1"/>
    <col min="8" max="8" width="23.15625" customWidth="1"/>
    <col min="9" max="9" width="32.41796875" bestFit="1" customWidth="1"/>
    <col min="10" max="10" width="36.5234375" bestFit="1" customWidth="1"/>
    <col min="11" max="11" width="9.3125" bestFit="1" customWidth="1"/>
    <col min="12" max="12" width="19.68359375" bestFit="1" customWidth="1"/>
    <col min="13" max="13" width="17.41796875" bestFit="1" customWidth="1"/>
    <col min="14" max="14" width="21.5234375" bestFit="1" customWidth="1"/>
    <col min="15" max="15" width="14.68359375" bestFit="1" customWidth="1"/>
    <col min="16" max="16" width="8.89453125" bestFit="1" customWidth="1"/>
  </cols>
  <sheetData>
    <row r="1" spans="1:16" ht="15.9" thickBot="1" x14ac:dyDescent="0.65">
      <c r="A1" s="1"/>
      <c r="B1" s="1"/>
      <c r="C1" s="1"/>
      <c r="D1" s="1"/>
      <c r="E1" s="1"/>
      <c r="F1" s="18" t="s">
        <v>0</v>
      </c>
      <c r="G1" s="19"/>
      <c r="H1" s="19"/>
      <c r="I1" s="19"/>
      <c r="J1" s="19"/>
      <c r="K1" s="1"/>
      <c r="L1" s="18" t="s">
        <v>1</v>
      </c>
      <c r="M1" s="19"/>
      <c r="N1" s="19"/>
      <c r="O1" s="19"/>
      <c r="P1" s="19"/>
    </row>
    <row r="2" spans="1:16" ht="15.9" thickBot="1" x14ac:dyDescent="0.65">
      <c r="A2" s="2" t="s">
        <v>2</v>
      </c>
      <c r="B2" s="2" t="s">
        <v>3</v>
      </c>
      <c r="C2" s="2" t="s">
        <v>4</v>
      </c>
      <c r="D2" s="3" t="s">
        <v>5</v>
      </c>
      <c r="E2" s="2" t="s">
        <v>6</v>
      </c>
      <c r="F2" s="4" t="s">
        <v>7</v>
      </c>
      <c r="G2" s="2" t="s">
        <v>8</v>
      </c>
      <c r="H2" s="2" t="s">
        <v>9</v>
      </c>
      <c r="I2" s="2" t="s">
        <v>10</v>
      </c>
      <c r="J2" s="5" t="s">
        <v>11</v>
      </c>
      <c r="K2" s="2" t="s">
        <v>2</v>
      </c>
      <c r="L2" s="4" t="s">
        <v>12</v>
      </c>
      <c r="M2" s="2" t="s">
        <v>13</v>
      </c>
      <c r="N2" s="2" t="s">
        <v>14</v>
      </c>
      <c r="O2" s="2" t="s">
        <v>15</v>
      </c>
      <c r="P2" s="5" t="s">
        <v>16</v>
      </c>
    </row>
    <row r="3" spans="1:16" ht="15.6" x14ac:dyDescent="0.6">
      <c r="A3" s="1">
        <v>241001</v>
      </c>
      <c r="B3" s="1" t="s">
        <v>17</v>
      </c>
      <c r="C3" s="1">
        <v>56.6</v>
      </c>
      <c r="D3" s="6" t="s">
        <v>18</v>
      </c>
      <c r="E3" s="1" t="s">
        <v>19</v>
      </c>
      <c r="F3" s="7">
        <v>2</v>
      </c>
      <c r="G3" s="1">
        <v>33.6</v>
      </c>
      <c r="H3" s="1">
        <v>9.1999999999999993</v>
      </c>
      <c r="I3" s="1">
        <v>2.5</v>
      </c>
      <c r="J3" s="8">
        <v>9.3000000000000007</v>
      </c>
      <c r="K3" s="1">
        <v>241001</v>
      </c>
      <c r="L3" s="7">
        <v>4</v>
      </c>
      <c r="M3" s="1">
        <v>3</v>
      </c>
      <c r="N3" s="1">
        <v>4</v>
      </c>
      <c r="O3" s="1">
        <v>1</v>
      </c>
      <c r="P3" s="8">
        <v>4</v>
      </c>
    </row>
    <row r="4" spans="1:16" ht="15.6" x14ac:dyDescent="0.6">
      <c r="A4" s="1">
        <v>241002</v>
      </c>
      <c r="B4" s="1" t="s">
        <v>17</v>
      </c>
      <c r="C4" s="1">
        <v>12.02</v>
      </c>
      <c r="D4" s="6" t="s">
        <v>18</v>
      </c>
      <c r="E4" s="1" t="s">
        <v>20</v>
      </c>
      <c r="F4" s="7">
        <v>0</v>
      </c>
      <c r="G4" s="1">
        <v>4.5</v>
      </c>
      <c r="H4" s="1">
        <v>1.02</v>
      </c>
      <c r="I4" s="1">
        <v>0</v>
      </c>
      <c r="J4" s="8">
        <v>6.5</v>
      </c>
      <c r="K4" s="1">
        <v>241002</v>
      </c>
      <c r="L4" s="7">
        <v>2</v>
      </c>
      <c r="M4" s="1">
        <v>0</v>
      </c>
      <c r="N4" s="1">
        <v>3</v>
      </c>
      <c r="O4" s="1">
        <v>0</v>
      </c>
      <c r="P4" s="8">
        <v>1</v>
      </c>
    </row>
    <row r="5" spans="1:16" ht="15.6" x14ac:dyDescent="0.6">
      <c r="A5" s="1">
        <v>241003</v>
      </c>
      <c r="B5" s="1" t="s">
        <v>17</v>
      </c>
      <c r="C5" s="1">
        <v>46.5</v>
      </c>
      <c r="D5" s="6" t="s">
        <v>18</v>
      </c>
      <c r="E5" s="1" t="s">
        <v>21</v>
      </c>
      <c r="F5" s="7">
        <v>8</v>
      </c>
      <c r="G5" s="1">
        <v>14</v>
      </c>
      <c r="H5" s="1">
        <v>8</v>
      </c>
      <c r="I5" s="1">
        <v>6.5</v>
      </c>
      <c r="J5" s="8">
        <v>10</v>
      </c>
      <c r="K5" s="1">
        <v>241003</v>
      </c>
      <c r="L5" s="7">
        <v>5</v>
      </c>
      <c r="M5" s="1">
        <v>2</v>
      </c>
      <c r="N5" s="1">
        <v>3</v>
      </c>
      <c r="O5" s="1">
        <v>2</v>
      </c>
      <c r="P5" s="8">
        <v>2</v>
      </c>
    </row>
    <row r="6" spans="1:16" ht="15.6" x14ac:dyDescent="0.6">
      <c r="A6" s="1">
        <v>241004</v>
      </c>
      <c r="B6" s="1" t="s">
        <v>17</v>
      </c>
      <c r="C6" s="1">
        <v>8</v>
      </c>
      <c r="D6" s="6" t="s">
        <v>18</v>
      </c>
      <c r="E6" s="1" t="s">
        <v>22</v>
      </c>
      <c r="F6" s="7">
        <v>0</v>
      </c>
      <c r="G6" s="1">
        <v>0</v>
      </c>
      <c r="H6" s="1">
        <v>0</v>
      </c>
      <c r="I6" s="1">
        <v>0</v>
      </c>
      <c r="J6" s="8">
        <v>8</v>
      </c>
      <c r="K6" s="1">
        <v>241004</v>
      </c>
      <c r="L6" s="7">
        <v>0</v>
      </c>
      <c r="M6" s="1">
        <v>0</v>
      </c>
      <c r="N6" s="1">
        <v>2</v>
      </c>
      <c r="O6" s="1">
        <v>0</v>
      </c>
      <c r="P6" s="8">
        <v>0</v>
      </c>
    </row>
    <row r="7" spans="1:16" ht="15.6" x14ac:dyDescent="0.6">
      <c r="A7" s="1">
        <v>241006</v>
      </c>
      <c r="B7" s="1" t="s">
        <v>17</v>
      </c>
      <c r="C7" s="1">
        <v>94.5</v>
      </c>
      <c r="D7" s="6" t="s">
        <v>18</v>
      </c>
      <c r="E7" s="1" t="s">
        <v>23</v>
      </c>
      <c r="F7" s="7">
        <v>17.5</v>
      </c>
      <c r="G7" s="1">
        <v>39.5</v>
      </c>
      <c r="H7" s="1">
        <v>4</v>
      </c>
      <c r="I7" s="1">
        <v>5</v>
      </c>
      <c r="J7" s="8">
        <v>28.5</v>
      </c>
      <c r="K7" s="1">
        <v>241006</v>
      </c>
      <c r="L7" s="7">
        <v>3</v>
      </c>
      <c r="M7" s="1">
        <v>2</v>
      </c>
      <c r="N7" s="1">
        <v>5</v>
      </c>
      <c r="O7" s="1">
        <v>6</v>
      </c>
      <c r="P7" s="8">
        <v>2</v>
      </c>
    </row>
    <row r="8" spans="1:16" ht="15.6" x14ac:dyDescent="0.6">
      <c r="A8" s="1">
        <v>241007</v>
      </c>
      <c r="B8" s="1" t="s">
        <v>17</v>
      </c>
      <c r="C8" s="1">
        <v>107</v>
      </c>
      <c r="D8" s="6" t="s">
        <v>18</v>
      </c>
      <c r="E8" s="1" t="s">
        <v>24</v>
      </c>
      <c r="F8" s="7">
        <v>0</v>
      </c>
      <c r="G8" s="1">
        <v>107</v>
      </c>
      <c r="H8" s="1">
        <v>0</v>
      </c>
      <c r="I8" s="1">
        <v>0</v>
      </c>
      <c r="J8" s="8">
        <v>0</v>
      </c>
      <c r="K8" s="1">
        <v>241007</v>
      </c>
      <c r="L8" s="7">
        <v>17</v>
      </c>
      <c r="M8" s="1">
        <v>0</v>
      </c>
      <c r="N8" s="1">
        <v>0</v>
      </c>
      <c r="O8" s="1">
        <v>0</v>
      </c>
      <c r="P8" s="8">
        <v>0</v>
      </c>
    </row>
    <row r="9" spans="1:16" ht="15.6" x14ac:dyDescent="0.6">
      <c r="A9" s="1">
        <v>241008</v>
      </c>
      <c r="B9" s="1" t="s">
        <v>17</v>
      </c>
      <c r="C9" s="1">
        <v>9</v>
      </c>
      <c r="D9" s="6" t="s">
        <v>18</v>
      </c>
      <c r="E9" s="1" t="s">
        <v>25</v>
      </c>
      <c r="F9" s="7">
        <v>0</v>
      </c>
      <c r="G9" s="1">
        <v>3</v>
      </c>
      <c r="H9" s="1">
        <v>0</v>
      </c>
      <c r="I9" s="1">
        <v>1</v>
      </c>
      <c r="J9" s="8">
        <v>5</v>
      </c>
      <c r="K9" s="1">
        <v>241008</v>
      </c>
      <c r="L9" s="7">
        <v>1</v>
      </c>
      <c r="M9" s="1">
        <v>1</v>
      </c>
      <c r="N9" s="1">
        <v>2</v>
      </c>
      <c r="O9" s="1">
        <v>0</v>
      </c>
      <c r="P9" s="8">
        <v>0</v>
      </c>
    </row>
    <row r="10" spans="1:16" ht="15.6" x14ac:dyDescent="0.6">
      <c r="A10" s="1">
        <v>241009</v>
      </c>
      <c r="B10" s="1" t="s">
        <v>17</v>
      </c>
      <c r="C10" s="1">
        <v>9.5</v>
      </c>
      <c r="D10" s="6" t="s">
        <v>18</v>
      </c>
      <c r="E10" s="1" t="s">
        <v>26</v>
      </c>
      <c r="F10" s="7">
        <v>0</v>
      </c>
      <c r="G10" s="1">
        <v>2</v>
      </c>
      <c r="H10" s="1">
        <v>1.5</v>
      </c>
      <c r="I10" s="1">
        <v>1</v>
      </c>
      <c r="J10" s="8">
        <v>5</v>
      </c>
      <c r="K10" s="1">
        <v>241009</v>
      </c>
      <c r="L10" s="7">
        <v>1</v>
      </c>
      <c r="M10" s="1">
        <v>1</v>
      </c>
      <c r="N10" s="1">
        <v>4</v>
      </c>
      <c r="O10" s="1">
        <v>0</v>
      </c>
      <c r="P10" s="8">
        <v>1</v>
      </c>
    </row>
    <row r="11" spans="1:16" ht="15.6" x14ac:dyDescent="0.6">
      <c r="A11" s="1">
        <v>241010</v>
      </c>
      <c r="B11" s="1" t="s">
        <v>17</v>
      </c>
      <c r="C11" s="1">
        <v>26</v>
      </c>
      <c r="D11" s="6" t="s">
        <v>18</v>
      </c>
      <c r="E11" s="1" t="s">
        <v>27</v>
      </c>
      <c r="F11" s="7">
        <v>0</v>
      </c>
      <c r="G11" s="1">
        <v>21</v>
      </c>
      <c r="H11" s="1">
        <v>5</v>
      </c>
      <c r="I11" s="1">
        <v>0</v>
      </c>
      <c r="J11" s="8">
        <v>0</v>
      </c>
      <c r="K11" s="1">
        <v>241010</v>
      </c>
      <c r="L11" s="7">
        <v>3</v>
      </c>
      <c r="M11" s="1">
        <v>0</v>
      </c>
      <c r="N11" s="1">
        <v>0</v>
      </c>
      <c r="O11" s="1">
        <v>0</v>
      </c>
      <c r="P11" s="8">
        <v>2</v>
      </c>
    </row>
    <row r="12" spans="1:16" ht="15.6" x14ac:dyDescent="0.6">
      <c r="A12" s="1">
        <v>241011</v>
      </c>
      <c r="B12" s="1" t="s">
        <v>17</v>
      </c>
      <c r="C12" s="1">
        <v>0</v>
      </c>
      <c r="D12" s="6" t="s">
        <v>18</v>
      </c>
      <c r="E12" s="1" t="s">
        <v>28</v>
      </c>
      <c r="F12" s="7">
        <v>0</v>
      </c>
      <c r="G12" s="1">
        <v>0</v>
      </c>
      <c r="H12" s="1">
        <v>0</v>
      </c>
      <c r="I12" s="1">
        <v>0</v>
      </c>
      <c r="J12" s="8">
        <v>0</v>
      </c>
      <c r="K12" s="1">
        <v>241011</v>
      </c>
      <c r="L12" s="7">
        <v>0</v>
      </c>
      <c r="M12" s="1">
        <v>0</v>
      </c>
      <c r="N12" s="1">
        <v>0</v>
      </c>
      <c r="O12" s="1">
        <v>0</v>
      </c>
      <c r="P12" s="8">
        <v>0</v>
      </c>
    </row>
    <row r="13" spans="1:16" ht="15.6" x14ac:dyDescent="0.6">
      <c r="A13" s="1">
        <v>241012</v>
      </c>
      <c r="B13" s="1" t="s">
        <v>17</v>
      </c>
      <c r="C13" s="1">
        <v>14</v>
      </c>
      <c r="D13" s="6" t="s">
        <v>18</v>
      </c>
      <c r="E13" s="1" t="s">
        <v>29</v>
      </c>
      <c r="F13" s="7">
        <v>2</v>
      </c>
      <c r="G13" s="1">
        <v>0</v>
      </c>
      <c r="H13" s="1">
        <v>0</v>
      </c>
      <c r="I13" s="1">
        <v>7</v>
      </c>
      <c r="J13" s="8">
        <v>5</v>
      </c>
      <c r="K13" s="1">
        <v>241012</v>
      </c>
      <c r="L13" s="7">
        <v>0</v>
      </c>
      <c r="M13" s="1">
        <v>2</v>
      </c>
      <c r="N13" s="1">
        <v>2</v>
      </c>
      <c r="O13" s="1">
        <v>1</v>
      </c>
      <c r="P13" s="8">
        <v>0</v>
      </c>
    </row>
    <row r="14" spans="1:16" ht="15.6" x14ac:dyDescent="0.6">
      <c r="A14" s="1">
        <v>241013</v>
      </c>
      <c r="B14" s="1" t="s">
        <v>17</v>
      </c>
      <c r="C14" s="1">
        <v>17</v>
      </c>
      <c r="D14" s="6" t="s">
        <v>18</v>
      </c>
      <c r="E14" s="1" t="s">
        <v>30</v>
      </c>
      <c r="F14" s="7">
        <v>1</v>
      </c>
      <c r="G14" s="1">
        <v>2</v>
      </c>
      <c r="H14" s="1">
        <v>4.5</v>
      </c>
      <c r="I14" s="1">
        <v>7</v>
      </c>
      <c r="J14" s="8">
        <v>2.5</v>
      </c>
      <c r="K14" s="1">
        <v>241013</v>
      </c>
      <c r="L14" s="7">
        <v>1</v>
      </c>
      <c r="M14" s="1">
        <v>1</v>
      </c>
      <c r="N14" s="1">
        <v>1</v>
      </c>
      <c r="O14" s="1">
        <v>1</v>
      </c>
      <c r="P14" s="8">
        <v>2</v>
      </c>
    </row>
    <row r="15" spans="1:16" ht="15.6" x14ac:dyDescent="0.6">
      <c r="A15" s="1">
        <v>241014</v>
      </c>
      <c r="B15" s="1" t="s">
        <v>17</v>
      </c>
      <c r="C15" s="1">
        <v>185</v>
      </c>
      <c r="D15" s="6" t="s">
        <v>18</v>
      </c>
      <c r="E15" s="1" t="s">
        <v>31</v>
      </c>
      <c r="F15" s="7">
        <v>27</v>
      </c>
      <c r="G15" s="1">
        <v>4</v>
      </c>
      <c r="H15" s="1">
        <v>15</v>
      </c>
      <c r="I15" s="1">
        <v>110</v>
      </c>
      <c r="J15" s="8">
        <v>29</v>
      </c>
      <c r="K15" s="1">
        <v>241014</v>
      </c>
      <c r="L15" s="7">
        <v>2</v>
      </c>
      <c r="M15" s="1">
        <v>2</v>
      </c>
      <c r="N15" s="1">
        <v>3</v>
      </c>
      <c r="O15" s="1">
        <v>3</v>
      </c>
      <c r="P15" s="8">
        <v>1</v>
      </c>
    </row>
    <row r="16" spans="1:16" ht="15.6" x14ac:dyDescent="0.6">
      <c r="A16" s="1">
        <v>241015</v>
      </c>
      <c r="B16" s="1" t="s">
        <v>17</v>
      </c>
      <c r="C16" s="1">
        <v>14</v>
      </c>
      <c r="D16" s="6" t="s">
        <v>18</v>
      </c>
      <c r="E16" s="1" t="s">
        <v>32</v>
      </c>
      <c r="F16" s="7">
        <v>4</v>
      </c>
      <c r="G16" s="1">
        <v>0</v>
      </c>
      <c r="H16" s="1">
        <v>1</v>
      </c>
      <c r="I16" s="1">
        <v>2</v>
      </c>
      <c r="J16" s="8">
        <v>7</v>
      </c>
      <c r="K16" s="1">
        <v>241015</v>
      </c>
      <c r="L16" s="7">
        <v>0</v>
      </c>
      <c r="M16" s="1">
        <v>1</v>
      </c>
      <c r="N16" s="1">
        <v>2</v>
      </c>
      <c r="O16" s="1">
        <v>1</v>
      </c>
      <c r="P16" s="8">
        <v>1</v>
      </c>
    </row>
    <row r="17" spans="1:16" ht="15.6" x14ac:dyDescent="0.6">
      <c r="A17" s="1">
        <v>241016</v>
      </c>
      <c r="B17" s="1" t="s">
        <v>17</v>
      </c>
      <c r="C17" s="1">
        <v>3.5</v>
      </c>
      <c r="D17" s="6" t="s">
        <v>18</v>
      </c>
      <c r="E17" s="1" t="s">
        <v>33</v>
      </c>
      <c r="F17" s="7">
        <v>0</v>
      </c>
      <c r="G17" s="1">
        <v>0</v>
      </c>
      <c r="H17" s="1">
        <v>1.5</v>
      </c>
      <c r="I17" s="1">
        <v>2</v>
      </c>
      <c r="J17" s="8">
        <v>0</v>
      </c>
      <c r="K17" s="1">
        <v>241016</v>
      </c>
      <c r="L17" s="7">
        <v>0</v>
      </c>
      <c r="M17" s="1">
        <v>1</v>
      </c>
      <c r="N17" s="1">
        <v>0</v>
      </c>
      <c r="O17" s="1">
        <v>0</v>
      </c>
      <c r="P17" s="8">
        <v>2</v>
      </c>
    </row>
    <row r="18" spans="1:16" ht="15.6" x14ac:dyDescent="0.6">
      <c r="A18" s="1">
        <v>241017</v>
      </c>
      <c r="B18" s="1" t="s">
        <v>17</v>
      </c>
      <c r="C18" s="1">
        <v>94.25</v>
      </c>
      <c r="D18" s="6" t="s">
        <v>18</v>
      </c>
      <c r="E18" s="1" t="s">
        <v>19</v>
      </c>
      <c r="F18" s="7">
        <v>10</v>
      </c>
      <c r="G18" s="1">
        <v>23.75</v>
      </c>
      <c r="H18" s="1">
        <v>11</v>
      </c>
      <c r="I18" s="1">
        <v>18</v>
      </c>
      <c r="J18" s="8">
        <v>31.5</v>
      </c>
      <c r="K18" s="1">
        <v>241017</v>
      </c>
      <c r="L18" s="7">
        <v>9</v>
      </c>
      <c r="M18" s="1">
        <v>8</v>
      </c>
      <c r="N18" s="1">
        <v>8</v>
      </c>
      <c r="O18" s="1">
        <v>9</v>
      </c>
      <c r="P18" s="8">
        <v>8</v>
      </c>
    </row>
    <row r="19" spans="1:16" ht="15.6" x14ac:dyDescent="0.6">
      <c r="A19" s="1">
        <v>241018</v>
      </c>
      <c r="B19" s="1" t="s">
        <v>17</v>
      </c>
      <c r="C19" s="1">
        <v>4</v>
      </c>
      <c r="D19" s="6" t="s">
        <v>18</v>
      </c>
      <c r="E19" s="1" t="s">
        <v>22</v>
      </c>
      <c r="F19" s="7">
        <v>0</v>
      </c>
      <c r="G19" s="1">
        <v>3</v>
      </c>
      <c r="H19" s="1">
        <v>1</v>
      </c>
      <c r="I19" s="1">
        <v>0</v>
      </c>
      <c r="J19" s="8">
        <v>0</v>
      </c>
      <c r="K19" s="1">
        <v>241018</v>
      </c>
      <c r="L19" s="7">
        <v>1</v>
      </c>
      <c r="M19" s="1">
        <v>0</v>
      </c>
      <c r="N19" s="1">
        <v>0</v>
      </c>
      <c r="O19" s="1">
        <v>0</v>
      </c>
      <c r="P19" s="8">
        <v>1</v>
      </c>
    </row>
    <row r="20" spans="1:16" ht="15.6" x14ac:dyDescent="0.6">
      <c r="A20" s="1">
        <v>241019</v>
      </c>
      <c r="B20" s="1" t="s">
        <v>17</v>
      </c>
      <c r="C20" s="1">
        <v>37</v>
      </c>
      <c r="D20" s="6" t="s">
        <v>18</v>
      </c>
      <c r="E20" s="1" t="s">
        <v>34</v>
      </c>
      <c r="F20" s="7">
        <v>2.5</v>
      </c>
      <c r="G20" s="1">
        <v>6.5</v>
      </c>
      <c r="H20" s="1">
        <v>6</v>
      </c>
      <c r="I20" s="1">
        <v>5</v>
      </c>
      <c r="J20" s="8">
        <v>17</v>
      </c>
      <c r="K20" s="1">
        <v>241019</v>
      </c>
      <c r="L20" s="7">
        <v>5</v>
      </c>
      <c r="M20" s="1">
        <v>3</v>
      </c>
      <c r="N20" s="1">
        <v>11</v>
      </c>
      <c r="O20" s="1">
        <v>2</v>
      </c>
      <c r="P20" s="8">
        <v>5</v>
      </c>
    </row>
    <row r="21" spans="1:16" ht="15.6" x14ac:dyDescent="0.6">
      <c r="A21" s="1">
        <v>241020</v>
      </c>
      <c r="B21" s="1" t="s">
        <v>17</v>
      </c>
      <c r="C21" s="1">
        <v>12</v>
      </c>
      <c r="D21" s="6" t="s">
        <v>18</v>
      </c>
      <c r="E21" s="1" t="s">
        <v>35</v>
      </c>
      <c r="F21" s="7">
        <v>0</v>
      </c>
      <c r="G21" s="1">
        <v>2</v>
      </c>
      <c r="H21" s="1">
        <v>9</v>
      </c>
      <c r="I21" s="1">
        <v>1</v>
      </c>
      <c r="J21" s="8">
        <v>0</v>
      </c>
      <c r="K21" s="1">
        <v>241020</v>
      </c>
      <c r="L21" s="7">
        <v>1</v>
      </c>
      <c r="M21" s="1">
        <v>1</v>
      </c>
      <c r="N21" s="1">
        <v>0</v>
      </c>
      <c r="O21" s="1">
        <v>0</v>
      </c>
      <c r="P21" s="8">
        <v>2</v>
      </c>
    </row>
    <row r="22" spans="1:16" ht="15.6" x14ac:dyDescent="0.6">
      <c r="A22" s="1">
        <v>241021</v>
      </c>
      <c r="B22" s="1" t="s">
        <v>17</v>
      </c>
      <c r="C22" s="1">
        <v>8.5</v>
      </c>
      <c r="D22" s="6" t="s">
        <v>18</v>
      </c>
      <c r="E22" s="1" t="s">
        <v>36</v>
      </c>
      <c r="F22" s="7">
        <v>0</v>
      </c>
      <c r="G22" s="1">
        <v>2</v>
      </c>
      <c r="H22" s="1">
        <v>1.5</v>
      </c>
      <c r="I22" s="1">
        <v>0</v>
      </c>
      <c r="J22" s="8">
        <v>5</v>
      </c>
      <c r="K22" s="1">
        <v>241021</v>
      </c>
      <c r="L22" s="7">
        <v>1</v>
      </c>
      <c r="M22" s="1">
        <v>0</v>
      </c>
      <c r="N22" s="1">
        <v>2</v>
      </c>
      <c r="O22" s="1">
        <v>0</v>
      </c>
      <c r="P22" s="8">
        <v>1</v>
      </c>
    </row>
    <row r="23" spans="1:16" ht="15.6" x14ac:dyDescent="0.6">
      <c r="A23" s="1">
        <v>241022</v>
      </c>
      <c r="B23" s="1" t="s">
        <v>17</v>
      </c>
      <c r="C23" s="1">
        <v>134</v>
      </c>
      <c r="D23" s="6" t="s">
        <v>18</v>
      </c>
      <c r="E23" s="1" t="s">
        <v>37</v>
      </c>
      <c r="F23" s="7">
        <v>110</v>
      </c>
      <c r="G23" s="1">
        <v>2</v>
      </c>
      <c r="H23" s="1">
        <v>0</v>
      </c>
      <c r="I23" s="1">
        <v>0</v>
      </c>
      <c r="J23" s="8">
        <v>22</v>
      </c>
      <c r="K23" s="1">
        <v>241022</v>
      </c>
      <c r="L23" s="7">
        <v>1</v>
      </c>
      <c r="M23" s="1">
        <v>0</v>
      </c>
      <c r="N23" s="1">
        <v>2</v>
      </c>
      <c r="O23" s="1">
        <v>2</v>
      </c>
      <c r="P23" s="8">
        <v>0</v>
      </c>
    </row>
    <row r="24" spans="1:16" ht="15.6" x14ac:dyDescent="0.6">
      <c r="A24" s="1">
        <v>241023</v>
      </c>
      <c r="B24" s="1" t="s">
        <v>17</v>
      </c>
      <c r="C24" s="1">
        <v>15</v>
      </c>
      <c r="D24" s="6" t="s">
        <v>18</v>
      </c>
      <c r="E24" s="1" t="s">
        <v>38</v>
      </c>
      <c r="F24" s="7">
        <v>0</v>
      </c>
      <c r="G24" s="1">
        <v>0</v>
      </c>
      <c r="H24" s="1">
        <v>0</v>
      </c>
      <c r="I24" s="1">
        <v>0</v>
      </c>
      <c r="J24" s="8">
        <v>15</v>
      </c>
      <c r="K24" s="1">
        <v>241023</v>
      </c>
      <c r="L24" s="7">
        <v>0</v>
      </c>
      <c r="M24" s="1">
        <v>0</v>
      </c>
      <c r="N24" s="1">
        <v>1</v>
      </c>
      <c r="O24" s="1">
        <v>0</v>
      </c>
      <c r="P24" s="8">
        <v>0</v>
      </c>
    </row>
    <row r="25" spans="1:16" ht="15.6" x14ac:dyDescent="0.6">
      <c r="A25" s="1">
        <v>241024</v>
      </c>
      <c r="B25" s="1" t="s">
        <v>17</v>
      </c>
      <c r="C25" s="1">
        <v>15</v>
      </c>
      <c r="D25" s="6" t="s">
        <v>18</v>
      </c>
      <c r="E25" s="1" t="s">
        <v>39</v>
      </c>
      <c r="F25" s="7">
        <v>15</v>
      </c>
      <c r="G25" s="1">
        <v>0</v>
      </c>
      <c r="H25" s="1">
        <v>0</v>
      </c>
      <c r="I25" s="1">
        <v>0</v>
      </c>
      <c r="J25" s="8">
        <v>0</v>
      </c>
      <c r="K25" s="1">
        <v>241024</v>
      </c>
      <c r="L25" s="7">
        <v>0</v>
      </c>
      <c r="M25" s="1">
        <v>0</v>
      </c>
      <c r="N25" s="1">
        <v>0</v>
      </c>
      <c r="O25" s="1">
        <v>5</v>
      </c>
      <c r="P25" s="8">
        <v>0</v>
      </c>
    </row>
    <row r="26" spans="1:16" ht="15.6" x14ac:dyDescent="0.6">
      <c r="A26" s="1">
        <v>241025</v>
      </c>
      <c r="B26" s="1" t="s">
        <v>17</v>
      </c>
      <c r="C26" s="1">
        <v>2</v>
      </c>
      <c r="D26" s="6" t="s">
        <v>18</v>
      </c>
      <c r="E26" s="1" t="s">
        <v>40</v>
      </c>
      <c r="F26" s="7">
        <v>0</v>
      </c>
      <c r="G26" s="1">
        <v>0</v>
      </c>
      <c r="H26" s="1">
        <v>2</v>
      </c>
      <c r="I26" s="1">
        <v>0</v>
      </c>
      <c r="J26" s="8">
        <v>0</v>
      </c>
      <c r="K26" s="1">
        <v>241025</v>
      </c>
      <c r="L26" s="7">
        <v>0</v>
      </c>
      <c r="M26" s="1">
        <v>0</v>
      </c>
      <c r="N26" s="1">
        <v>0</v>
      </c>
      <c r="O26" s="1">
        <v>0</v>
      </c>
      <c r="P26" s="8">
        <v>1</v>
      </c>
    </row>
    <row r="27" spans="1:16" ht="15.6" x14ac:dyDescent="0.6">
      <c r="A27" s="1">
        <v>241028</v>
      </c>
      <c r="B27" s="1" t="s">
        <v>17</v>
      </c>
      <c r="C27" s="1">
        <v>2.75</v>
      </c>
      <c r="D27" s="6" t="s">
        <v>18</v>
      </c>
      <c r="E27" s="1" t="s">
        <v>41</v>
      </c>
      <c r="F27" s="7">
        <v>0</v>
      </c>
      <c r="G27" s="1">
        <v>1.5</v>
      </c>
      <c r="H27" s="1">
        <v>0</v>
      </c>
      <c r="I27" s="1">
        <v>1.25</v>
      </c>
      <c r="J27" s="8">
        <v>0</v>
      </c>
      <c r="K27" s="1">
        <v>241028</v>
      </c>
      <c r="L27" s="7">
        <v>1</v>
      </c>
      <c r="M27" s="1">
        <v>1</v>
      </c>
      <c r="N27" s="1">
        <v>0</v>
      </c>
      <c r="O27" s="1">
        <v>0</v>
      </c>
      <c r="P27" s="8">
        <v>0</v>
      </c>
    </row>
    <row r="28" spans="1:16" ht="15.6" x14ac:dyDescent="0.6">
      <c r="A28" s="1">
        <v>241029</v>
      </c>
      <c r="B28" s="1" t="s">
        <v>17</v>
      </c>
      <c r="C28" s="1">
        <v>18.5</v>
      </c>
      <c r="D28" s="6" t="s">
        <v>18</v>
      </c>
      <c r="E28" s="1" t="s">
        <v>42</v>
      </c>
      <c r="F28" s="7">
        <v>0</v>
      </c>
      <c r="G28" s="1">
        <v>2</v>
      </c>
      <c r="H28" s="1">
        <v>4</v>
      </c>
      <c r="I28" s="1">
        <v>6</v>
      </c>
      <c r="J28" s="8">
        <v>6.5</v>
      </c>
      <c r="K28" s="1">
        <v>241029</v>
      </c>
      <c r="L28" s="7">
        <v>2</v>
      </c>
      <c r="M28" s="1">
        <v>5</v>
      </c>
      <c r="N28" s="1">
        <v>5</v>
      </c>
      <c r="O28" s="1">
        <v>0</v>
      </c>
      <c r="P28" s="8">
        <v>3</v>
      </c>
    </row>
    <row r="29" spans="1:16" ht="15.6" x14ac:dyDescent="0.6">
      <c r="A29" s="1">
        <v>241030</v>
      </c>
      <c r="B29" s="1" t="s">
        <v>17</v>
      </c>
      <c r="C29" s="1">
        <v>26.5</v>
      </c>
      <c r="D29" s="6" t="s">
        <v>18</v>
      </c>
      <c r="E29" s="1" t="s">
        <v>43</v>
      </c>
      <c r="F29" s="7">
        <v>1.5</v>
      </c>
      <c r="G29" s="1">
        <v>8</v>
      </c>
      <c r="H29" s="1">
        <v>1</v>
      </c>
      <c r="I29" s="1">
        <v>5</v>
      </c>
      <c r="J29" s="8">
        <v>11</v>
      </c>
      <c r="K29" s="1">
        <v>241030</v>
      </c>
      <c r="L29" s="7">
        <v>4</v>
      </c>
      <c r="M29" s="1">
        <v>2</v>
      </c>
      <c r="N29" s="1">
        <v>5</v>
      </c>
      <c r="O29" s="1">
        <v>2</v>
      </c>
      <c r="P29" s="8">
        <v>1</v>
      </c>
    </row>
    <row r="30" spans="1:16" ht="15.6" x14ac:dyDescent="0.6">
      <c r="A30" s="1">
        <v>241032</v>
      </c>
      <c r="B30" s="1" t="s">
        <v>17</v>
      </c>
      <c r="C30" s="1">
        <v>17.5</v>
      </c>
      <c r="D30" s="6" t="s">
        <v>18</v>
      </c>
      <c r="E30" s="1" t="s">
        <v>44</v>
      </c>
      <c r="F30" s="7">
        <v>1</v>
      </c>
      <c r="G30" s="1">
        <v>3</v>
      </c>
      <c r="H30" s="1">
        <v>0</v>
      </c>
      <c r="I30" s="1">
        <v>11.5</v>
      </c>
      <c r="J30" s="8">
        <v>2</v>
      </c>
      <c r="K30" s="1">
        <v>241032</v>
      </c>
      <c r="L30" s="7">
        <v>2</v>
      </c>
      <c r="M30" s="1">
        <v>8</v>
      </c>
      <c r="N30" s="1">
        <v>2</v>
      </c>
      <c r="O30" s="1">
        <v>1</v>
      </c>
      <c r="P30" s="8">
        <v>0</v>
      </c>
    </row>
    <row r="31" spans="1:16" ht="15.6" x14ac:dyDescent="0.6">
      <c r="A31" s="1">
        <v>241033</v>
      </c>
      <c r="B31" s="1" t="s">
        <v>17</v>
      </c>
      <c r="C31" s="1">
        <v>18</v>
      </c>
      <c r="D31" s="6" t="s">
        <v>18</v>
      </c>
      <c r="E31" s="1" t="s">
        <v>45</v>
      </c>
      <c r="F31" s="7">
        <v>0</v>
      </c>
      <c r="G31" s="1">
        <v>3.5</v>
      </c>
      <c r="H31" s="1">
        <v>2</v>
      </c>
      <c r="I31" s="1">
        <v>11.5</v>
      </c>
      <c r="J31" s="8">
        <v>1</v>
      </c>
      <c r="K31" s="1">
        <v>241033</v>
      </c>
      <c r="L31" s="7">
        <v>2</v>
      </c>
      <c r="M31" s="1">
        <v>5</v>
      </c>
      <c r="N31" s="1">
        <v>1</v>
      </c>
      <c r="O31" s="1">
        <v>0</v>
      </c>
      <c r="P31" s="8">
        <v>1</v>
      </c>
    </row>
    <row r="32" spans="1:16" ht="15.6" x14ac:dyDescent="0.6">
      <c r="A32" s="1">
        <v>241034</v>
      </c>
      <c r="B32" s="1" t="s">
        <v>17</v>
      </c>
      <c r="C32" s="1">
        <v>6</v>
      </c>
      <c r="D32" s="6" t="s">
        <v>18</v>
      </c>
      <c r="E32" s="1" t="s">
        <v>46</v>
      </c>
      <c r="F32" s="7">
        <v>0</v>
      </c>
      <c r="G32" s="1">
        <v>5</v>
      </c>
      <c r="H32" s="1">
        <v>0</v>
      </c>
      <c r="I32" s="1">
        <v>0</v>
      </c>
      <c r="J32" s="8">
        <v>1</v>
      </c>
      <c r="K32" s="1">
        <v>241034</v>
      </c>
      <c r="L32" s="7">
        <v>2</v>
      </c>
      <c r="M32" s="1">
        <v>0</v>
      </c>
      <c r="N32" s="1">
        <v>1</v>
      </c>
      <c r="O32" s="1">
        <v>0</v>
      </c>
      <c r="P32" s="8">
        <v>0</v>
      </c>
    </row>
    <row r="33" spans="1:16" ht="15.6" x14ac:dyDescent="0.6">
      <c r="A33" s="1">
        <v>241036</v>
      </c>
      <c r="B33" s="1" t="s">
        <v>17</v>
      </c>
      <c r="C33" s="1">
        <v>0</v>
      </c>
      <c r="D33" s="6" t="s">
        <v>18</v>
      </c>
      <c r="E33" s="1" t="s">
        <v>47</v>
      </c>
      <c r="F33" s="7">
        <v>0</v>
      </c>
      <c r="G33" s="1">
        <v>0</v>
      </c>
      <c r="H33" s="1">
        <v>0</v>
      </c>
      <c r="I33" s="1">
        <v>0</v>
      </c>
      <c r="J33" s="8">
        <v>0</v>
      </c>
      <c r="K33" s="1">
        <v>241036</v>
      </c>
      <c r="L33" s="7">
        <v>0</v>
      </c>
      <c r="M33" s="1">
        <v>0</v>
      </c>
      <c r="N33" s="1">
        <v>0</v>
      </c>
      <c r="O33" s="1">
        <v>0</v>
      </c>
      <c r="P33" s="8">
        <v>0</v>
      </c>
    </row>
    <row r="34" spans="1:16" ht="15.6" x14ac:dyDescent="0.6">
      <c r="A34" s="1">
        <v>241037</v>
      </c>
      <c r="B34" s="1" t="s">
        <v>17</v>
      </c>
      <c r="C34" s="1">
        <v>4</v>
      </c>
      <c r="D34" s="6" t="s">
        <v>18</v>
      </c>
      <c r="E34" s="1" t="s">
        <v>48</v>
      </c>
      <c r="F34" s="7">
        <v>0</v>
      </c>
      <c r="G34" s="1">
        <v>0</v>
      </c>
      <c r="H34" s="1">
        <v>3</v>
      </c>
      <c r="I34" s="1">
        <v>1</v>
      </c>
      <c r="J34" s="8">
        <v>0</v>
      </c>
      <c r="K34" s="1">
        <v>241037</v>
      </c>
      <c r="L34" s="7">
        <v>0</v>
      </c>
      <c r="M34" s="1">
        <v>1</v>
      </c>
      <c r="N34" s="1">
        <v>0</v>
      </c>
      <c r="O34" s="1">
        <v>0</v>
      </c>
      <c r="P34" s="8">
        <v>2</v>
      </c>
    </row>
    <row r="35" spans="1:16" ht="15.6" x14ac:dyDescent="0.6">
      <c r="A35" s="1">
        <v>241038</v>
      </c>
      <c r="B35" s="1" t="s">
        <v>17</v>
      </c>
      <c r="C35" s="1">
        <v>215</v>
      </c>
      <c r="D35" s="6" t="s">
        <v>18</v>
      </c>
      <c r="E35" s="1" t="s">
        <v>49</v>
      </c>
      <c r="F35" s="7">
        <v>8</v>
      </c>
      <c r="G35" s="1">
        <v>0</v>
      </c>
      <c r="H35" s="1">
        <v>0</v>
      </c>
      <c r="I35" s="1">
        <v>3</v>
      </c>
      <c r="J35" s="8">
        <v>204</v>
      </c>
      <c r="K35" s="1">
        <v>241038</v>
      </c>
      <c r="L35" s="7">
        <v>0</v>
      </c>
      <c r="M35" s="1">
        <v>1</v>
      </c>
      <c r="N35" s="1">
        <v>2</v>
      </c>
      <c r="O35" s="1">
        <v>1</v>
      </c>
      <c r="P35" s="8">
        <v>0</v>
      </c>
    </row>
    <row r="36" spans="1:16" ht="15.6" x14ac:dyDescent="0.6">
      <c r="A36" s="1">
        <v>241039</v>
      </c>
      <c r="B36" s="1" t="s">
        <v>17</v>
      </c>
      <c r="C36" s="1">
        <v>18.03</v>
      </c>
      <c r="D36" s="6" t="s">
        <v>18</v>
      </c>
      <c r="E36" s="1" t="s">
        <v>50</v>
      </c>
      <c r="F36" s="7">
        <v>0</v>
      </c>
      <c r="G36" s="1">
        <v>2</v>
      </c>
      <c r="H36" s="1">
        <v>1.75</v>
      </c>
      <c r="I36" s="1">
        <v>1.28</v>
      </c>
      <c r="J36" s="8">
        <v>13</v>
      </c>
      <c r="K36" s="1">
        <v>241039</v>
      </c>
      <c r="L36" s="7">
        <v>2</v>
      </c>
      <c r="M36" s="1">
        <v>1</v>
      </c>
      <c r="N36" s="1">
        <v>4</v>
      </c>
      <c r="O36" s="1">
        <v>0</v>
      </c>
      <c r="P36" s="8">
        <v>2</v>
      </c>
    </row>
    <row r="37" spans="1:16" ht="15.6" x14ac:dyDescent="0.6">
      <c r="A37" s="1">
        <v>241040</v>
      </c>
      <c r="B37" s="1" t="s">
        <v>17</v>
      </c>
      <c r="C37" s="1">
        <v>34</v>
      </c>
      <c r="D37" s="6" t="s">
        <v>18</v>
      </c>
      <c r="E37" s="1" t="s">
        <v>51</v>
      </c>
      <c r="F37" s="7">
        <v>6</v>
      </c>
      <c r="G37" s="1">
        <v>12</v>
      </c>
      <c r="H37" s="1">
        <v>2</v>
      </c>
      <c r="I37" s="1">
        <v>5</v>
      </c>
      <c r="J37" s="8">
        <v>9</v>
      </c>
      <c r="K37" s="1">
        <v>241040</v>
      </c>
      <c r="L37" s="7">
        <v>5</v>
      </c>
      <c r="M37" s="1">
        <v>1</v>
      </c>
      <c r="N37" s="1">
        <v>3</v>
      </c>
      <c r="O37" s="1">
        <v>2</v>
      </c>
      <c r="P37" s="8">
        <v>1</v>
      </c>
    </row>
    <row r="38" spans="1:16" ht="15.6" x14ac:dyDescent="0.6">
      <c r="A38" s="1">
        <v>241041</v>
      </c>
      <c r="B38" s="1" t="s">
        <v>17</v>
      </c>
      <c r="C38" s="1">
        <v>3</v>
      </c>
      <c r="D38" s="6" t="s">
        <v>18</v>
      </c>
      <c r="E38" s="1" t="s">
        <v>52</v>
      </c>
      <c r="F38" s="7">
        <v>0</v>
      </c>
      <c r="G38" s="1">
        <v>0</v>
      </c>
      <c r="H38" s="1">
        <v>3</v>
      </c>
      <c r="I38" s="1">
        <v>0</v>
      </c>
      <c r="J38" s="8">
        <v>0</v>
      </c>
      <c r="K38" s="1">
        <v>241041</v>
      </c>
      <c r="L38" s="7">
        <v>0</v>
      </c>
      <c r="M38" s="1">
        <v>0</v>
      </c>
      <c r="N38" s="1">
        <v>0</v>
      </c>
      <c r="O38" s="1">
        <v>0</v>
      </c>
      <c r="P38" s="8">
        <v>1</v>
      </c>
    </row>
    <row r="39" spans="1:16" ht="15.6" x14ac:dyDescent="0.6">
      <c r="A39" s="1">
        <v>241042</v>
      </c>
      <c r="B39" s="1" t="s">
        <v>17</v>
      </c>
      <c r="C39" s="1">
        <v>5</v>
      </c>
      <c r="D39" s="6" t="s">
        <v>18</v>
      </c>
      <c r="E39" s="1" t="s">
        <v>53</v>
      </c>
      <c r="F39" s="7">
        <v>1</v>
      </c>
      <c r="G39" s="1">
        <v>0</v>
      </c>
      <c r="H39" s="1">
        <v>3</v>
      </c>
      <c r="I39" s="1">
        <v>0</v>
      </c>
      <c r="J39" s="8">
        <v>1</v>
      </c>
      <c r="K39" s="1">
        <v>241042</v>
      </c>
      <c r="L39" s="7">
        <v>0</v>
      </c>
      <c r="M39" s="1">
        <v>0</v>
      </c>
      <c r="N39" s="1">
        <v>1</v>
      </c>
      <c r="O39" s="1">
        <v>1</v>
      </c>
      <c r="P39" s="8">
        <v>3</v>
      </c>
    </row>
    <row r="40" spans="1:16" ht="15.6" x14ac:dyDescent="0.6">
      <c r="A40" s="1">
        <v>241043</v>
      </c>
      <c r="B40" s="1" t="s">
        <v>17</v>
      </c>
      <c r="C40" s="1">
        <v>1</v>
      </c>
      <c r="D40" s="6" t="s">
        <v>18</v>
      </c>
      <c r="E40" s="1" t="s">
        <v>54</v>
      </c>
      <c r="F40" s="7">
        <v>0</v>
      </c>
      <c r="G40" s="1">
        <v>0</v>
      </c>
      <c r="H40" s="1">
        <v>0</v>
      </c>
      <c r="I40" s="1">
        <v>1</v>
      </c>
      <c r="J40" s="8">
        <v>0</v>
      </c>
      <c r="K40" s="1">
        <v>241043</v>
      </c>
      <c r="L40" s="7">
        <v>0</v>
      </c>
      <c r="M40" s="1">
        <v>1</v>
      </c>
      <c r="N40" s="1">
        <v>0</v>
      </c>
      <c r="O40" s="1">
        <v>0</v>
      </c>
      <c r="P40" s="8">
        <v>0</v>
      </c>
    </row>
    <row r="41" spans="1:16" ht="15.6" x14ac:dyDescent="0.6">
      <c r="A41" s="1">
        <v>241044</v>
      </c>
      <c r="B41" s="1" t="s">
        <v>17</v>
      </c>
      <c r="C41" s="1">
        <v>7</v>
      </c>
      <c r="D41" s="6" t="s">
        <v>18</v>
      </c>
      <c r="E41" s="1" t="s">
        <v>55</v>
      </c>
      <c r="F41" s="7">
        <v>0</v>
      </c>
      <c r="G41" s="1">
        <v>2</v>
      </c>
      <c r="H41" s="1">
        <v>0</v>
      </c>
      <c r="I41" s="1">
        <v>1.75</v>
      </c>
      <c r="J41" s="8">
        <v>3.25</v>
      </c>
      <c r="K41" s="1">
        <v>241044</v>
      </c>
      <c r="L41" s="7">
        <v>0</v>
      </c>
      <c r="M41" s="1">
        <v>0</v>
      </c>
      <c r="N41" s="1">
        <v>0</v>
      </c>
      <c r="O41" s="1">
        <v>0</v>
      </c>
      <c r="P41" s="8">
        <v>0</v>
      </c>
    </row>
    <row r="42" spans="1:16" ht="15.6" x14ac:dyDescent="0.6">
      <c r="A42" s="1">
        <v>241045</v>
      </c>
      <c r="B42" s="1" t="s">
        <v>17</v>
      </c>
      <c r="C42" s="1">
        <v>111.75</v>
      </c>
      <c r="D42" s="6" t="s">
        <v>18</v>
      </c>
      <c r="E42" s="1" t="s">
        <v>56</v>
      </c>
      <c r="F42" s="7">
        <v>11</v>
      </c>
      <c r="G42" s="1">
        <v>41.75</v>
      </c>
      <c r="H42" s="1">
        <v>25</v>
      </c>
      <c r="I42" s="1">
        <v>28</v>
      </c>
      <c r="J42" s="8">
        <v>6</v>
      </c>
      <c r="K42" s="1">
        <v>241045</v>
      </c>
      <c r="L42" s="7">
        <v>21</v>
      </c>
      <c r="M42" s="1">
        <v>14</v>
      </c>
      <c r="N42" s="1">
        <v>3</v>
      </c>
      <c r="O42" s="1">
        <v>8</v>
      </c>
      <c r="P42" s="8">
        <v>19</v>
      </c>
    </row>
    <row r="43" spans="1:16" ht="15.6" x14ac:dyDescent="0.6">
      <c r="A43" s="1">
        <v>241046</v>
      </c>
      <c r="B43" s="1" t="s">
        <v>17</v>
      </c>
      <c r="C43" s="1">
        <v>17</v>
      </c>
      <c r="D43" s="6" t="s">
        <v>18</v>
      </c>
      <c r="E43" s="1" t="s">
        <v>57</v>
      </c>
      <c r="F43" s="7">
        <v>2.5</v>
      </c>
      <c r="G43" s="1">
        <v>9</v>
      </c>
      <c r="H43" s="1">
        <v>1</v>
      </c>
      <c r="I43" s="1">
        <v>2</v>
      </c>
      <c r="J43" s="8">
        <v>2.5</v>
      </c>
      <c r="K43" s="1">
        <v>241046</v>
      </c>
      <c r="L43" s="7">
        <v>3</v>
      </c>
      <c r="M43" s="1">
        <v>1</v>
      </c>
      <c r="N43" s="1">
        <v>2</v>
      </c>
      <c r="O43" s="1">
        <v>1</v>
      </c>
      <c r="P43" s="8">
        <v>1</v>
      </c>
    </row>
    <row r="44" spans="1:16" ht="15.6" x14ac:dyDescent="0.6">
      <c r="A44" s="1">
        <v>241047</v>
      </c>
      <c r="B44" s="1" t="s">
        <v>17</v>
      </c>
      <c r="C44" s="1">
        <v>17</v>
      </c>
      <c r="D44" s="6" t="s">
        <v>18</v>
      </c>
      <c r="E44" s="1" t="s">
        <v>58</v>
      </c>
      <c r="F44" s="7">
        <v>0</v>
      </c>
      <c r="G44" s="1">
        <v>2</v>
      </c>
      <c r="H44" s="1">
        <v>1</v>
      </c>
      <c r="I44" s="1">
        <v>2</v>
      </c>
      <c r="J44" s="8">
        <v>12</v>
      </c>
      <c r="K44" s="1">
        <v>241047</v>
      </c>
      <c r="L44" s="7">
        <v>1</v>
      </c>
      <c r="M44" s="1">
        <v>1</v>
      </c>
      <c r="N44" s="1">
        <v>12</v>
      </c>
      <c r="O44" s="1">
        <v>0</v>
      </c>
      <c r="P44" s="8">
        <v>1</v>
      </c>
    </row>
    <row r="45" spans="1:16" ht="15.6" x14ac:dyDescent="0.6">
      <c r="A45" s="1">
        <v>241048</v>
      </c>
      <c r="B45" s="1" t="s">
        <v>17</v>
      </c>
      <c r="C45" s="1">
        <v>15</v>
      </c>
      <c r="D45" s="6" t="s">
        <v>18</v>
      </c>
      <c r="E45" s="1" t="s">
        <v>59</v>
      </c>
      <c r="F45" s="7">
        <v>0</v>
      </c>
      <c r="G45" s="1">
        <v>0</v>
      </c>
      <c r="H45" s="1">
        <v>3</v>
      </c>
      <c r="I45" s="1">
        <v>0</v>
      </c>
      <c r="J45" s="8">
        <v>12</v>
      </c>
      <c r="K45" s="1">
        <v>241048</v>
      </c>
      <c r="L45" s="7">
        <v>0</v>
      </c>
      <c r="M45" s="1">
        <v>0</v>
      </c>
      <c r="N45" s="1">
        <v>3</v>
      </c>
      <c r="O45" s="1">
        <v>0</v>
      </c>
      <c r="P45" s="8">
        <v>3</v>
      </c>
    </row>
    <row r="46" spans="1:16" ht="15.6" x14ac:dyDescent="0.6">
      <c r="A46" s="1">
        <v>241049</v>
      </c>
      <c r="B46" s="1" t="s">
        <v>17</v>
      </c>
      <c r="C46" s="1">
        <v>208.63</v>
      </c>
      <c r="D46" s="6" t="s">
        <v>18</v>
      </c>
      <c r="E46" s="1" t="s">
        <v>60</v>
      </c>
      <c r="F46" s="7">
        <v>8.25</v>
      </c>
      <c r="G46" s="1">
        <v>0</v>
      </c>
      <c r="H46" s="1">
        <v>160</v>
      </c>
      <c r="I46" s="1">
        <v>5</v>
      </c>
      <c r="J46" s="8">
        <v>35.380000000000003</v>
      </c>
      <c r="K46" s="1">
        <v>241049</v>
      </c>
      <c r="L46" s="7">
        <v>0</v>
      </c>
      <c r="M46" s="1">
        <v>1</v>
      </c>
      <c r="N46" s="1">
        <v>3</v>
      </c>
      <c r="O46" s="1">
        <v>1</v>
      </c>
      <c r="P46" s="8">
        <v>4</v>
      </c>
    </row>
    <row r="47" spans="1:16" ht="15.6" x14ac:dyDescent="0.6">
      <c r="A47" s="1">
        <v>241050</v>
      </c>
      <c r="B47" s="1" t="s">
        <v>17</v>
      </c>
      <c r="C47" s="1">
        <v>27.13</v>
      </c>
      <c r="D47" s="6" t="s">
        <v>18</v>
      </c>
      <c r="E47" s="1" t="s">
        <v>61</v>
      </c>
      <c r="F47" s="7">
        <v>3</v>
      </c>
      <c r="G47" s="1">
        <v>4.13</v>
      </c>
      <c r="H47" s="1">
        <v>10</v>
      </c>
      <c r="I47" s="1">
        <v>5</v>
      </c>
      <c r="J47" s="8">
        <v>5</v>
      </c>
      <c r="K47" s="1">
        <v>241050</v>
      </c>
      <c r="L47" s="7">
        <v>2</v>
      </c>
      <c r="M47" s="1">
        <v>2</v>
      </c>
      <c r="N47" s="1">
        <v>2</v>
      </c>
      <c r="O47" s="1">
        <v>1</v>
      </c>
      <c r="P47" s="8">
        <v>3</v>
      </c>
    </row>
    <row r="48" spans="1:16" ht="15.6" x14ac:dyDescent="0.6">
      <c r="A48" s="1">
        <v>241051</v>
      </c>
      <c r="B48" s="1" t="s">
        <v>17</v>
      </c>
      <c r="C48" s="1">
        <v>31</v>
      </c>
      <c r="D48" s="6" t="s">
        <v>18</v>
      </c>
      <c r="E48" s="1" t="s">
        <v>62</v>
      </c>
      <c r="F48" s="7">
        <v>0</v>
      </c>
      <c r="G48" s="1">
        <v>0</v>
      </c>
      <c r="H48" s="1">
        <v>4</v>
      </c>
      <c r="I48" s="1">
        <v>0</v>
      </c>
      <c r="J48" s="8">
        <v>27</v>
      </c>
      <c r="K48" s="1">
        <v>241051</v>
      </c>
      <c r="L48" s="7">
        <v>0</v>
      </c>
      <c r="M48" s="1">
        <v>0</v>
      </c>
      <c r="N48" s="1">
        <v>8</v>
      </c>
      <c r="O48" s="1">
        <v>0</v>
      </c>
      <c r="P48" s="8">
        <v>2</v>
      </c>
    </row>
    <row r="49" spans="1:16" ht="15.6" x14ac:dyDescent="0.6">
      <c r="A49" s="1">
        <v>241052</v>
      </c>
      <c r="B49" s="1" t="s">
        <v>17</v>
      </c>
      <c r="C49" s="1">
        <v>14.25</v>
      </c>
      <c r="D49" s="6" t="s">
        <v>18</v>
      </c>
      <c r="E49" s="1" t="s">
        <v>63</v>
      </c>
      <c r="F49" s="7">
        <v>0</v>
      </c>
      <c r="G49" s="1">
        <v>2</v>
      </c>
      <c r="H49" s="1">
        <v>6</v>
      </c>
      <c r="I49" s="1">
        <v>2</v>
      </c>
      <c r="J49" s="8">
        <v>4.25</v>
      </c>
      <c r="K49" s="1">
        <v>241052</v>
      </c>
      <c r="L49" s="7">
        <v>1</v>
      </c>
      <c r="M49" s="1">
        <v>1</v>
      </c>
      <c r="N49" s="1">
        <v>1</v>
      </c>
      <c r="O49" s="1">
        <v>0</v>
      </c>
      <c r="P49" s="8">
        <v>2</v>
      </c>
    </row>
    <row r="50" spans="1:16" ht="15.6" x14ac:dyDescent="0.6">
      <c r="A50" s="1">
        <v>241053</v>
      </c>
      <c r="B50" s="1" t="s">
        <v>17</v>
      </c>
      <c r="C50" s="1">
        <v>78</v>
      </c>
      <c r="D50" s="6" t="s">
        <v>18</v>
      </c>
      <c r="E50" s="1" t="s">
        <v>64</v>
      </c>
      <c r="F50" s="7">
        <v>20</v>
      </c>
      <c r="G50" s="1">
        <v>10</v>
      </c>
      <c r="H50" s="1">
        <v>16</v>
      </c>
      <c r="I50" s="1">
        <v>13</v>
      </c>
      <c r="J50" s="8">
        <v>19</v>
      </c>
      <c r="K50" s="1">
        <v>241053</v>
      </c>
      <c r="L50" s="7">
        <v>5</v>
      </c>
      <c r="M50" s="1">
        <v>6</v>
      </c>
      <c r="N50" s="1">
        <v>7</v>
      </c>
      <c r="O50" s="1">
        <v>3</v>
      </c>
      <c r="P50" s="8">
        <v>7</v>
      </c>
    </row>
    <row r="51" spans="1:16" ht="15.6" x14ac:dyDescent="0.6">
      <c r="A51" s="1">
        <v>241054</v>
      </c>
      <c r="B51" s="1" t="s">
        <v>17</v>
      </c>
      <c r="C51" s="1">
        <v>4</v>
      </c>
      <c r="D51" s="6" t="s">
        <v>18</v>
      </c>
      <c r="E51" s="1" t="s">
        <v>65</v>
      </c>
      <c r="F51" s="7">
        <v>0</v>
      </c>
      <c r="G51" s="1">
        <v>1</v>
      </c>
      <c r="H51" s="1">
        <v>3</v>
      </c>
      <c r="I51" s="1">
        <v>0</v>
      </c>
      <c r="J51" s="8">
        <v>0</v>
      </c>
      <c r="K51" s="1">
        <v>241054</v>
      </c>
      <c r="L51" s="7">
        <v>1</v>
      </c>
      <c r="M51" s="1">
        <v>0</v>
      </c>
      <c r="N51" s="1">
        <v>0</v>
      </c>
      <c r="O51" s="1">
        <v>0</v>
      </c>
      <c r="P51" s="8">
        <v>3</v>
      </c>
    </row>
    <row r="52" spans="1:16" ht="15.6" x14ac:dyDescent="0.6">
      <c r="A52" s="1">
        <v>241055</v>
      </c>
      <c r="B52" s="1" t="s">
        <v>17</v>
      </c>
      <c r="C52" s="1">
        <v>50</v>
      </c>
      <c r="D52" s="6" t="s">
        <v>18</v>
      </c>
      <c r="E52" s="1" t="s">
        <v>66</v>
      </c>
      <c r="F52" s="7">
        <v>9</v>
      </c>
      <c r="G52" s="1">
        <v>21.5</v>
      </c>
      <c r="H52" s="1">
        <v>0</v>
      </c>
      <c r="I52" s="1">
        <v>1</v>
      </c>
      <c r="J52" s="8">
        <v>18.5</v>
      </c>
      <c r="K52" s="1">
        <v>241055</v>
      </c>
      <c r="L52" s="7">
        <v>0</v>
      </c>
      <c r="M52" s="1">
        <v>0</v>
      </c>
      <c r="N52" s="1">
        <v>0</v>
      </c>
      <c r="O52" s="1">
        <v>0</v>
      </c>
      <c r="P52" s="8">
        <v>0</v>
      </c>
    </row>
    <row r="53" spans="1:16" ht="15.6" x14ac:dyDescent="0.6">
      <c r="A53" s="1">
        <v>241056</v>
      </c>
      <c r="B53" s="1" t="s">
        <v>17</v>
      </c>
      <c r="C53" s="1">
        <v>15</v>
      </c>
      <c r="D53" s="6" t="s">
        <v>18</v>
      </c>
      <c r="E53" s="1" t="s">
        <v>67</v>
      </c>
      <c r="F53" s="7">
        <v>3</v>
      </c>
      <c r="G53" s="1">
        <v>2</v>
      </c>
      <c r="H53" s="1">
        <v>5</v>
      </c>
      <c r="I53" s="1">
        <v>3</v>
      </c>
      <c r="J53" s="8">
        <v>2</v>
      </c>
      <c r="K53" s="1">
        <v>241056</v>
      </c>
      <c r="L53" s="7">
        <v>1</v>
      </c>
      <c r="M53" s="1">
        <v>1</v>
      </c>
      <c r="N53" s="1">
        <v>1</v>
      </c>
      <c r="O53" s="1">
        <v>1</v>
      </c>
      <c r="P53" s="8">
        <v>1</v>
      </c>
    </row>
    <row r="54" spans="1:16" ht="15.6" x14ac:dyDescent="0.6">
      <c r="A54" s="1">
        <v>241057</v>
      </c>
      <c r="B54" s="1" t="s">
        <v>17</v>
      </c>
      <c r="C54" s="1">
        <v>92</v>
      </c>
      <c r="D54" s="6" t="s">
        <v>18</v>
      </c>
      <c r="E54" s="1" t="s">
        <v>68</v>
      </c>
      <c r="F54" s="7">
        <v>20</v>
      </c>
      <c r="G54" s="1">
        <v>15</v>
      </c>
      <c r="H54" s="1">
        <v>0</v>
      </c>
      <c r="I54" s="1">
        <v>21</v>
      </c>
      <c r="J54" s="8">
        <v>36</v>
      </c>
      <c r="K54" s="1">
        <v>241057</v>
      </c>
      <c r="L54" s="7">
        <v>1</v>
      </c>
      <c r="M54" s="1">
        <v>5</v>
      </c>
      <c r="N54" s="1">
        <v>3</v>
      </c>
      <c r="O54" s="1">
        <v>1</v>
      </c>
      <c r="P54" s="8">
        <v>0</v>
      </c>
    </row>
    <row r="55" spans="1:16" ht="15.6" x14ac:dyDescent="0.6">
      <c r="A55" s="1">
        <v>241058</v>
      </c>
      <c r="B55" s="1" t="s">
        <v>17</v>
      </c>
      <c r="C55" s="1">
        <v>15.5</v>
      </c>
      <c r="D55" s="6" t="s">
        <v>18</v>
      </c>
      <c r="E55" s="1" t="s">
        <v>69</v>
      </c>
      <c r="F55" s="7">
        <v>4.5</v>
      </c>
      <c r="G55" s="1">
        <v>1</v>
      </c>
      <c r="H55" s="1">
        <v>5</v>
      </c>
      <c r="I55" s="1">
        <v>2</v>
      </c>
      <c r="J55" s="8">
        <v>3</v>
      </c>
      <c r="K55" s="1">
        <v>241058</v>
      </c>
      <c r="L55" s="7">
        <v>1</v>
      </c>
      <c r="M55" s="1">
        <v>1</v>
      </c>
      <c r="N55" s="1">
        <v>1</v>
      </c>
      <c r="O55" s="1">
        <v>2</v>
      </c>
      <c r="P55" s="8">
        <v>2</v>
      </c>
    </row>
    <row r="56" spans="1:16" ht="15.6" x14ac:dyDescent="0.6">
      <c r="A56" s="1">
        <v>241059</v>
      </c>
      <c r="B56" s="1" t="s">
        <v>17</v>
      </c>
      <c r="C56" s="1">
        <v>25</v>
      </c>
      <c r="D56" s="6" t="s">
        <v>18</v>
      </c>
      <c r="E56" s="1" t="s">
        <v>70</v>
      </c>
      <c r="F56" s="7">
        <v>0</v>
      </c>
      <c r="G56" s="1">
        <v>23</v>
      </c>
      <c r="H56" s="1">
        <v>1</v>
      </c>
      <c r="I56" s="1">
        <v>0</v>
      </c>
      <c r="J56" s="8">
        <v>1</v>
      </c>
      <c r="K56" s="1">
        <v>241059</v>
      </c>
      <c r="L56" s="7">
        <v>1</v>
      </c>
      <c r="M56" s="1">
        <v>0</v>
      </c>
      <c r="N56" s="1">
        <v>1</v>
      </c>
      <c r="O56" s="1">
        <v>0</v>
      </c>
      <c r="P56" s="8">
        <v>1</v>
      </c>
    </row>
    <row r="57" spans="1:16" ht="15.6" x14ac:dyDescent="0.6">
      <c r="A57" s="1">
        <v>241060</v>
      </c>
      <c r="B57" s="1" t="s">
        <v>17</v>
      </c>
      <c r="C57" s="1">
        <v>12.5</v>
      </c>
      <c r="D57" s="6" t="s">
        <v>18</v>
      </c>
      <c r="E57" s="1" t="s">
        <v>71</v>
      </c>
      <c r="F57" s="7">
        <v>0</v>
      </c>
      <c r="G57" s="1">
        <v>5</v>
      </c>
      <c r="H57" s="1">
        <v>0</v>
      </c>
      <c r="I57" s="1">
        <v>0.5</v>
      </c>
      <c r="J57" s="8">
        <v>7</v>
      </c>
      <c r="K57" s="1">
        <v>241060</v>
      </c>
      <c r="L57" s="7">
        <v>2</v>
      </c>
      <c r="M57" s="1">
        <v>1</v>
      </c>
      <c r="N57" s="1">
        <v>2</v>
      </c>
      <c r="O57" s="1">
        <v>0</v>
      </c>
      <c r="P57" s="8">
        <v>0</v>
      </c>
    </row>
    <row r="58" spans="1:16" ht="15.6" x14ac:dyDescent="0.6">
      <c r="A58" s="1">
        <v>241061</v>
      </c>
      <c r="B58" s="1" t="s">
        <v>17</v>
      </c>
      <c r="C58" s="1">
        <v>28.5</v>
      </c>
      <c r="D58" s="6" t="s">
        <v>18</v>
      </c>
      <c r="E58" s="1" t="s">
        <v>72</v>
      </c>
      <c r="F58" s="7">
        <v>2</v>
      </c>
      <c r="G58" s="1">
        <v>3.5</v>
      </c>
      <c r="H58" s="1">
        <v>1</v>
      </c>
      <c r="I58" s="1">
        <v>10</v>
      </c>
      <c r="J58" s="8">
        <v>12</v>
      </c>
      <c r="K58" s="1">
        <v>241061</v>
      </c>
      <c r="L58" s="7">
        <v>2</v>
      </c>
      <c r="M58" s="1">
        <v>1</v>
      </c>
      <c r="N58" s="1">
        <v>2</v>
      </c>
      <c r="O58" s="1">
        <v>1</v>
      </c>
      <c r="P58" s="8">
        <v>1</v>
      </c>
    </row>
    <row r="59" spans="1:16" ht="15.6" x14ac:dyDescent="0.6">
      <c r="A59" s="1">
        <v>241062</v>
      </c>
      <c r="B59" s="1" t="s">
        <v>17</v>
      </c>
      <c r="C59" s="1">
        <v>34</v>
      </c>
      <c r="D59" s="6" t="s">
        <v>18</v>
      </c>
      <c r="E59" s="1" t="s">
        <v>73</v>
      </c>
      <c r="F59" s="7">
        <v>1</v>
      </c>
      <c r="G59" s="1">
        <v>10</v>
      </c>
      <c r="H59" s="1">
        <v>5</v>
      </c>
      <c r="I59" s="1">
        <v>9</v>
      </c>
      <c r="J59" s="8">
        <v>9</v>
      </c>
      <c r="K59" s="1">
        <v>241062</v>
      </c>
      <c r="L59" s="7">
        <v>4</v>
      </c>
      <c r="M59" s="1">
        <v>4</v>
      </c>
      <c r="N59" s="1">
        <v>3</v>
      </c>
      <c r="O59" s="1">
        <v>1</v>
      </c>
      <c r="P59" s="8">
        <v>4</v>
      </c>
    </row>
    <row r="60" spans="1:16" ht="15.6" x14ac:dyDescent="0.6">
      <c r="A60" s="1">
        <v>241063</v>
      </c>
      <c r="B60" s="1" t="s">
        <v>17</v>
      </c>
      <c r="C60" s="1">
        <v>0</v>
      </c>
      <c r="D60" s="6" t="s">
        <v>18</v>
      </c>
      <c r="E60" s="1" t="s">
        <v>74</v>
      </c>
      <c r="F60" s="7">
        <v>0</v>
      </c>
      <c r="G60" s="1">
        <v>0</v>
      </c>
      <c r="H60" s="1">
        <v>0</v>
      </c>
      <c r="I60" s="1">
        <v>0</v>
      </c>
      <c r="J60" s="8">
        <v>0</v>
      </c>
      <c r="K60" s="1">
        <v>241063</v>
      </c>
      <c r="L60" s="7">
        <v>0</v>
      </c>
      <c r="M60" s="1">
        <v>0</v>
      </c>
      <c r="N60" s="1">
        <v>0</v>
      </c>
      <c r="O60" s="1">
        <v>0</v>
      </c>
      <c r="P60" s="8">
        <v>0</v>
      </c>
    </row>
    <row r="61" spans="1:16" ht="15.6" x14ac:dyDescent="0.6">
      <c r="A61" s="1">
        <v>241064</v>
      </c>
      <c r="B61" s="1" t="s">
        <v>17</v>
      </c>
      <c r="C61" s="1">
        <v>31</v>
      </c>
      <c r="D61" s="6" t="s">
        <v>18</v>
      </c>
      <c r="E61" s="1" t="s">
        <v>75</v>
      </c>
      <c r="F61" s="7">
        <v>0</v>
      </c>
      <c r="G61" s="1">
        <v>22.5</v>
      </c>
      <c r="H61" s="1">
        <v>4</v>
      </c>
      <c r="I61" s="1">
        <v>0</v>
      </c>
      <c r="J61" s="8">
        <v>4.5</v>
      </c>
      <c r="K61" s="1">
        <v>241064</v>
      </c>
      <c r="L61" s="7">
        <v>2</v>
      </c>
      <c r="M61" s="1">
        <v>0</v>
      </c>
      <c r="N61" s="1">
        <v>2</v>
      </c>
      <c r="O61" s="1">
        <v>0</v>
      </c>
      <c r="P61" s="8">
        <v>1</v>
      </c>
    </row>
    <row r="62" spans="1:16" ht="15.6" x14ac:dyDescent="0.6">
      <c r="A62" s="1">
        <v>241065</v>
      </c>
      <c r="B62" s="1" t="s">
        <v>17</v>
      </c>
      <c r="C62" s="1">
        <v>110.4</v>
      </c>
      <c r="D62" s="6" t="s">
        <v>18</v>
      </c>
      <c r="E62" s="1" t="s">
        <v>76</v>
      </c>
      <c r="F62" s="7">
        <v>33</v>
      </c>
      <c r="G62" s="1">
        <v>7</v>
      </c>
      <c r="H62" s="1">
        <v>31</v>
      </c>
      <c r="I62" s="1">
        <v>28.9</v>
      </c>
      <c r="J62" s="8">
        <v>10.5</v>
      </c>
      <c r="K62" s="1">
        <v>241065</v>
      </c>
      <c r="L62" s="7">
        <v>4</v>
      </c>
      <c r="M62" s="1">
        <v>20</v>
      </c>
      <c r="N62" s="1">
        <v>4</v>
      </c>
      <c r="O62" s="1">
        <v>21</v>
      </c>
      <c r="P62" s="8">
        <v>30</v>
      </c>
    </row>
    <row r="63" spans="1:16" ht="15.6" x14ac:dyDescent="0.6">
      <c r="A63" s="1">
        <v>241066</v>
      </c>
      <c r="B63" s="1" t="s">
        <v>17</v>
      </c>
      <c r="C63" s="1">
        <v>29.25</v>
      </c>
      <c r="D63" s="6" t="s">
        <v>18</v>
      </c>
      <c r="E63" s="1" t="s">
        <v>77</v>
      </c>
      <c r="F63" s="7">
        <v>2</v>
      </c>
      <c r="G63" s="1">
        <v>0</v>
      </c>
      <c r="H63" s="1">
        <v>5</v>
      </c>
      <c r="I63" s="1">
        <v>9</v>
      </c>
      <c r="J63" s="8">
        <v>13.25</v>
      </c>
      <c r="K63" s="1">
        <v>241066</v>
      </c>
      <c r="L63" s="7">
        <v>0</v>
      </c>
      <c r="M63" s="1">
        <v>2</v>
      </c>
      <c r="N63" s="1">
        <v>4</v>
      </c>
      <c r="O63" s="1">
        <v>1</v>
      </c>
      <c r="P63" s="8">
        <v>1</v>
      </c>
    </row>
    <row r="64" spans="1:16" ht="15.6" x14ac:dyDescent="0.6">
      <c r="A64" s="1">
        <v>241067</v>
      </c>
      <c r="B64" s="1" t="s">
        <v>17</v>
      </c>
      <c r="C64" s="1">
        <v>83</v>
      </c>
      <c r="D64" s="6" t="s">
        <v>18</v>
      </c>
      <c r="E64" s="1" t="s">
        <v>78</v>
      </c>
      <c r="F64" s="7">
        <v>2</v>
      </c>
      <c r="G64" s="1">
        <v>41</v>
      </c>
      <c r="H64" s="1">
        <v>5</v>
      </c>
      <c r="I64" s="1">
        <v>6</v>
      </c>
      <c r="J64" s="8">
        <v>29</v>
      </c>
      <c r="K64" s="1">
        <v>241067</v>
      </c>
      <c r="L64" s="7">
        <v>15</v>
      </c>
      <c r="M64" s="1">
        <v>6</v>
      </c>
      <c r="N64" s="1">
        <v>12</v>
      </c>
      <c r="O64" s="1">
        <v>1</v>
      </c>
      <c r="P64" s="8">
        <v>4</v>
      </c>
    </row>
    <row r="65" spans="1:16" ht="15.6" x14ac:dyDescent="0.6">
      <c r="A65" s="1">
        <v>241068</v>
      </c>
      <c r="B65" s="1" t="s">
        <v>17</v>
      </c>
      <c r="C65" s="1">
        <v>20.5</v>
      </c>
      <c r="D65" s="6" t="s">
        <v>18</v>
      </c>
      <c r="E65" s="1" t="s">
        <v>79</v>
      </c>
      <c r="F65" s="7">
        <v>4</v>
      </c>
      <c r="G65" s="1">
        <v>0</v>
      </c>
      <c r="H65" s="1">
        <v>0</v>
      </c>
      <c r="I65" s="1">
        <v>6.5</v>
      </c>
      <c r="J65" s="8">
        <v>10</v>
      </c>
      <c r="K65" s="1">
        <v>241068</v>
      </c>
      <c r="L65" s="7">
        <v>0</v>
      </c>
      <c r="M65" s="1">
        <v>3</v>
      </c>
      <c r="N65" s="1">
        <v>3</v>
      </c>
      <c r="O65" s="1">
        <v>1</v>
      </c>
      <c r="P65" s="8">
        <v>0</v>
      </c>
    </row>
    <row r="66" spans="1:16" ht="15.6" x14ac:dyDescent="0.6">
      <c r="A66" s="1">
        <v>241069</v>
      </c>
      <c r="B66" s="1" t="s">
        <v>17</v>
      </c>
      <c r="C66" s="1">
        <v>17.8</v>
      </c>
      <c r="D66" s="6" t="s">
        <v>18</v>
      </c>
      <c r="E66" s="1" t="s">
        <v>80</v>
      </c>
      <c r="F66" s="7">
        <v>0</v>
      </c>
      <c r="G66" s="1">
        <v>0</v>
      </c>
      <c r="H66" s="1">
        <v>0</v>
      </c>
      <c r="I66" s="1">
        <v>5</v>
      </c>
      <c r="J66" s="8">
        <v>12.8</v>
      </c>
      <c r="K66" s="1">
        <v>241069</v>
      </c>
      <c r="L66" s="7">
        <v>0</v>
      </c>
      <c r="M66" s="1">
        <v>1</v>
      </c>
      <c r="N66" s="1">
        <v>5</v>
      </c>
      <c r="O66" s="1">
        <v>0</v>
      </c>
      <c r="P66" s="8">
        <v>0</v>
      </c>
    </row>
    <row r="67" spans="1:16" ht="15.6" x14ac:dyDescent="0.6">
      <c r="A67" s="1">
        <v>241070</v>
      </c>
      <c r="B67" s="1" t="s">
        <v>17</v>
      </c>
      <c r="C67" s="1">
        <v>233.37</v>
      </c>
      <c r="D67" s="6" t="s">
        <v>18</v>
      </c>
      <c r="E67" s="1" t="s">
        <v>81</v>
      </c>
      <c r="F67" s="7">
        <v>96</v>
      </c>
      <c r="G67" s="1">
        <v>51</v>
      </c>
      <c r="H67" s="1">
        <v>1</v>
      </c>
      <c r="I67" s="1">
        <v>28</v>
      </c>
      <c r="J67" s="8">
        <v>57.37</v>
      </c>
      <c r="K67" s="1">
        <v>241070</v>
      </c>
      <c r="L67" s="7">
        <v>2</v>
      </c>
      <c r="M67" s="1">
        <v>4</v>
      </c>
      <c r="N67" s="1">
        <v>3</v>
      </c>
      <c r="O67" s="1">
        <v>2</v>
      </c>
      <c r="P67" s="8">
        <v>1</v>
      </c>
    </row>
    <row r="68" spans="1:16" ht="15.6" x14ac:dyDescent="0.6">
      <c r="A68" s="1">
        <v>241071</v>
      </c>
      <c r="B68" s="1" t="s">
        <v>17</v>
      </c>
      <c r="C68" s="1">
        <v>18</v>
      </c>
      <c r="D68" s="6" t="s">
        <v>18</v>
      </c>
      <c r="E68" s="1" t="s">
        <v>82</v>
      </c>
      <c r="F68" s="7">
        <v>0</v>
      </c>
      <c r="G68" s="1">
        <v>8</v>
      </c>
      <c r="H68" s="1">
        <v>1</v>
      </c>
      <c r="I68" s="1">
        <v>8</v>
      </c>
      <c r="J68" s="8">
        <v>1</v>
      </c>
      <c r="K68" s="1">
        <v>241071</v>
      </c>
      <c r="L68" s="7">
        <v>1</v>
      </c>
      <c r="M68" s="1">
        <v>4</v>
      </c>
      <c r="N68" s="1">
        <v>1</v>
      </c>
      <c r="O68" s="1">
        <v>0</v>
      </c>
      <c r="P68" s="8">
        <v>1</v>
      </c>
    </row>
    <row r="69" spans="1:16" ht="15.6" x14ac:dyDescent="0.6">
      <c r="A69" s="1">
        <v>241072</v>
      </c>
      <c r="B69" s="1" t="s">
        <v>17</v>
      </c>
      <c r="C69" s="1">
        <v>7</v>
      </c>
      <c r="D69" s="6" t="s">
        <v>18</v>
      </c>
      <c r="E69" s="1" t="s">
        <v>83</v>
      </c>
      <c r="F69" s="7">
        <v>4</v>
      </c>
      <c r="G69" s="1">
        <v>2</v>
      </c>
      <c r="H69" s="1">
        <v>1</v>
      </c>
      <c r="I69" s="1">
        <v>0</v>
      </c>
      <c r="J69" s="8">
        <v>0</v>
      </c>
      <c r="K69" s="1">
        <v>241072</v>
      </c>
      <c r="L69" s="7">
        <v>1</v>
      </c>
      <c r="M69" s="1">
        <v>0</v>
      </c>
      <c r="N69" s="1">
        <v>0</v>
      </c>
      <c r="O69" s="1">
        <v>1</v>
      </c>
      <c r="P69" s="8">
        <v>1</v>
      </c>
    </row>
    <row r="70" spans="1:16" ht="15.6" x14ac:dyDescent="0.6">
      <c r="A70" s="1">
        <v>241073</v>
      </c>
      <c r="B70" s="1" t="s">
        <v>17</v>
      </c>
      <c r="C70" s="1">
        <v>51</v>
      </c>
      <c r="D70" s="6" t="s">
        <v>18</v>
      </c>
      <c r="E70" s="1" t="s">
        <v>84</v>
      </c>
      <c r="F70" s="7">
        <v>12</v>
      </c>
      <c r="G70" s="1">
        <v>6</v>
      </c>
      <c r="H70" s="1">
        <v>2</v>
      </c>
      <c r="I70" s="1">
        <v>0</v>
      </c>
      <c r="J70" s="8">
        <v>31</v>
      </c>
      <c r="K70" s="1">
        <v>241073</v>
      </c>
      <c r="L70" s="7">
        <v>2</v>
      </c>
      <c r="M70" s="1">
        <v>0</v>
      </c>
      <c r="N70" s="1">
        <v>3</v>
      </c>
      <c r="O70" s="1">
        <v>5</v>
      </c>
      <c r="P70" s="8">
        <v>1</v>
      </c>
    </row>
    <row r="71" spans="1:16" ht="15.6" x14ac:dyDescent="0.6">
      <c r="A71" s="1">
        <v>241074</v>
      </c>
      <c r="B71" s="1" t="s">
        <v>17</v>
      </c>
      <c r="C71" s="1">
        <v>0</v>
      </c>
      <c r="D71" s="6" t="s">
        <v>18</v>
      </c>
      <c r="E71" s="1" t="s">
        <v>85</v>
      </c>
      <c r="F71" s="7">
        <v>0</v>
      </c>
      <c r="G71" s="1">
        <v>0</v>
      </c>
      <c r="H71" s="1">
        <v>0</v>
      </c>
      <c r="I71" s="1">
        <v>0</v>
      </c>
      <c r="J71" s="8">
        <v>0</v>
      </c>
      <c r="K71" s="1">
        <v>241074</v>
      </c>
      <c r="L71" s="7">
        <v>0</v>
      </c>
      <c r="M71" s="1">
        <v>0</v>
      </c>
      <c r="N71" s="1">
        <v>0</v>
      </c>
      <c r="O71" s="1">
        <v>0</v>
      </c>
      <c r="P71" s="8">
        <v>0</v>
      </c>
    </row>
    <row r="72" spans="1:16" ht="15.6" x14ac:dyDescent="0.6">
      <c r="A72" s="1">
        <v>241075</v>
      </c>
      <c r="B72" s="1" t="s">
        <v>17</v>
      </c>
      <c r="C72" s="1">
        <v>91</v>
      </c>
      <c r="D72" s="6" t="s">
        <v>18</v>
      </c>
      <c r="E72" s="1" t="s">
        <v>86</v>
      </c>
      <c r="F72" s="7">
        <v>30</v>
      </c>
      <c r="G72" s="1">
        <v>18.5</v>
      </c>
      <c r="H72" s="1">
        <v>1.5</v>
      </c>
      <c r="I72" s="1">
        <v>32.5</v>
      </c>
      <c r="J72" s="8">
        <v>8.5</v>
      </c>
      <c r="K72" s="1">
        <v>241075</v>
      </c>
      <c r="L72" s="7">
        <v>9</v>
      </c>
      <c r="M72" s="1">
        <v>16</v>
      </c>
      <c r="N72" s="1">
        <v>4</v>
      </c>
      <c r="O72" s="1">
        <v>3</v>
      </c>
      <c r="P72" s="8">
        <v>2</v>
      </c>
    </row>
    <row r="73" spans="1:16" ht="15.6" x14ac:dyDescent="0.6">
      <c r="A73" s="1">
        <v>241076</v>
      </c>
      <c r="B73" s="1" t="s">
        <v>17</v>
      </c>
      <c r="C73" s="1">
        <v>9.25</v>
      </c>
      <c r="D73" s="6" t="s">
        <v>18</v>
      </c>
      <c r="E73" s="1" t="s">
        <v>87</v>
      </c>
      <c r="F73" s="7">
        <v>0.5</v>
      </c>
      <c r="G73" s="1">
        <v>3</v>
      </c>
      <c r="H73" s="1">
        <v>1.75</v>
      </c>
      <c r="I73" s="1">
        <v>1</v>
      </c>
      <c r="J73" s="8">
        <v>3</v>
      </c>
      <c r="K73" s="1">
        <v>241076</v>
      </c>
      <c r="L73" s="7">
        <v>1</v>
      </c>
      <c r="M73" s="1">
        <v>1</v>
      </c>
      <c r="N73" s="1">
        <v>1</v>
      </c>
      <c r="O73" s="1">
        <v>1</v>
      </c>
      <c r="P73" s="8">
        <v>2</v>
      </c>
    </row>
    <row r="74" spans="1:16" ht="15.6" x14ac:dyDescent="0.6">
      <c r="A74" s="1">
        <v>241077</v>
      </c>
      <c r="B74" s="1" t="s">
        <v>17</v>
      </c>
      <c r="C74" s="1">
        <v>12</v>
      </c>
      <c r="D74" s="6" t="s">
        <v>18</v>
      </c>
      <c r="E74" s="1" t="s">
        <v>88</v>
      </c>
      <c r="F74" s="7">
        <v>0</v>
      </c>
      <c r="G74" s="1">
        <v>0</v>
      </c>
      <c r="H74" s="1">
        <v>0</v>
      </c>
      <c r="I74" s="1">
        <v>2</v>
      </c>
      <c r="J74" s="8">
        <v>10</v>
      </c>
      <c r="K74" s="1">
        <v>241077</v>
      </c>
      <c r="L74" s="7">
        <v>0</v>
      </c>
      <c r="M74" s="1">
        <v>1</v>
      </c>
      <c r="N74" s="1">
        <v>3</v>
      </c>
      <c r="O74" s="1">
        <v>0</v>
      </c>
      <c r="P74" s="8">
        <v>0</v>
      </c>
    </row>
    <row r="75" spans="1:16" ht="15.6" x14ac:dyDescent="0.6">
      <c r="A75" s="1">
        <v>241078</v>
      </c>
      <c r="B75" s="1" t="s">
        <v>17</v>
      </c>
      <c r="C75" s="1">
        <v>45.5</v>
      </c>
      <c r="D75" s="6" t="s">
        <v>18</v>
      </c>
      <c r="E75" s="1" t="s">
        <v>89</v>
      </c>
      <c r="F75" s="7">
        <v>0</v>
      </c>
      <c r="G75" s="1">
        <v>24</v>
      </c>
      <c r="H75" s="1">
        <v>13</v>
      </c>
      <c r="I75" s="1">
        <v>4</v>
      </c>
      <c r="J75" s="8">
        <v>4.5</v>
      </c>
      <c r="K75" s="1">
        <v>241078</v>
      </c>
      <c r="L75" s="7">
        <v>3</v>
      </c>
      <c r="M75" s="1">
        <v>2</v>
      </c>
      <c r="N75" s="1">
        <v>4</v>
      </c>
      <c r="O75" s="1">
        <v>0</v>
      </c>
      <c r="P75" s="8">
        <v>5</v>
      </c>
    </row>
    <row r="76" spans="1:16" ht="15.6" x14ac:dyDescent="0.6">
      <c r="A76" s="1">
        <v>241079</v>
      </c>
      <c r="B76" s="1" t="s">
        <v>17</v>
      </c>
      <c r="C76" s="1">
        <v>6</v>
      </c>
      <c r="D76" s="6" t="s">
        <v>18</v>
      </c>
      <c r="E76" s="1" t="s">
        <v>90</v>
      </c>
      <c r="F76" s="7">
        <v>0</v>
      </c>
      <c r="G76" s="1">
        <v>0</v>
      </c>
      <c r="H76" s="1">
        <v>6</v>
      </c>
      <c r="I76" s="1">
        <v>0</v>
      </c>
      <c r="J76" s="8">
        <v>0</v>
      </c>
      <c r="K76" s="1">
        <v>241079</v>
      </c>
      <c r="L76" s="7">
        <v>0</v>
      </c>
      <c r="M76" s="1">
        <v>0</v>
      </c>
      <c r="N76" s="1">
        <v>0</v>
      </c>
      <c r="O76" s="1">
        <v>0</v>
      </c>
      <c r="P76" s="8">
        <v>2</v>
      </c>
    </row>
    <row r="77" spans="1:16" ht="15.6" x14ac:dyDescent="0.6">
      <c r="A77" s="1">
        <v>241080</v>
      </c>
      <c r="B77" s="1" t="s">
        <v>17</v>
      </c>
      <c r="C77" s="1">
        <v>18</v>
      </c>
      <c r="D77" s="6" t="s">
        <v>18</v>
      </c>
      <c r="E77" s="1" t="s">
        <v>91</v>
      </c>
      <c r="F77" s="7">
        <v>0</v>
      </c>
      <c r="G77" s="1">
        <v>8</v>
      </c>
      <c r="H77" s="1">
        <v>7</v>
      </c>
      <c r="I77" s="1">
        <v>0</v>
      </c>
      <c r="J77" s="8">
        <v>3</v>
      </c>
      <c r="K77" s="1">
        <v>241080</v>
      </c>
      <c r="L77" s="7">
        <v>2</v>
      </c>
      <c r="M77" s="1">
        <v>0</v>
      </c>
      <c r="N77" s="1">
        <v>2</v>
      </c>
      <c r="O77" s="1">
        <v>0</v>
      </c>
      <c r="P77" s="8">
        <v>3</v>
      </c>
    </row>
    <row r="78" spans="1:16" ht="15.6" x14ac:dyDescent="0.6">
      <c r="A78" s="1">
        <v>241081</v>
      </c>
      <c r="B78" s="1" t="s">
        <v>17</v>
      </c>
      <c r="C78" s="1">
        <v>0</v>
      </c>
      <c r="D78" s="6" t="s">
        <v>18</v>
      </c>
      <c r="E78" s="1" t="s">
        <v>92</v>
      </c>
      <c r="F78" s="7">
        <v>0</v>
      </c>
      <c r="G78" s="1">
        <v>0</v>
      </c>
      <c r="H78" s="1">
        <v>0</v>
      </c>
      <c r="I78" s="1">
        <v>0</v>
      </c>
      <c r="J78" s="8">
        <v>0</v>
      </c>
      <c r="K78" s="1">
        <v>241081</v>
      </c>
      <c r="L78" s="7">
        <v>0</v>
      </c>
      <c r="M78" s="1">
        <v>0</v>
      </c>
      <c r="N78" s="1">
        <v>0</v>
      </c>
      <c r="O78" s="1">
        <v>0</v>
      </c>
      <c r="P78" s="8">
        <v>0</v>
      </c>
    </row>
    <row r="79" spans="1:16" ht="15.6" x14ac:dyDescent="0.6">
      <c r="A79" s="1">
        <v>241082</v>
      </c>
      <c r="B79" s="1" t="s">
        <v>17</v>
      </c>
      <c r="C79" s="1">
        <v>11.3</v>
      </c>
      <c r="D79" s="6" t="s">
        <v>18</v>
      </c>
      <c r="E79" s="1" t="s">
        <v>93</v>
      </c>
      <c r="F79" s="7">
        <v>0</v>
      </c>
      <c r="G79" s="1">
        <v>4.1500000000000004</v>
      </c>
      <c r="H79" s="1">
        <v>3</v>
      </c>
      <c r="I79" s="1">
        <v>0</v>
      </c>
      <c r="J79" s="8">
        <v>4.1500000000000004</v>
      </c>
      <c r="K79" s="1">
        <v>241082</v>
      </c>
      <c r="L79" s="7">
        <v>1</v>
      </c>
      <c r="M79" s="1">
        <v>0</v>
      </c>
      <c r="N79" s="1">
        <v>1</v>
      </c>
      <c r="O79" s="1">
        <v>0</v>
      </c>
      <c r="P79" s="8">
        <v>1</v>
      </c>
    </row>
    <row r="80" spans="1:16" ht="15.6" x14ac:dyDescent="0.6">
      <c r="A80" s="1">
        <v>241083</v>
      </c>
      <c r="B80" s="1" t="s">
        <v>17</v>
      </c>
      <c r="C80" s="1">
        <v>36.5</v>
      </c>
      <c r="D80" s="6" t="s">
        <v>18</v>
      </c>
      <c r="E80" s="1" t="s">
        <v>94</v>
      </c>
      <c r="F80" s="7">
        <v>0</v>
      </c>
      <c r="G80" s="1">
        <v>26.75</v>
      </c>
      <c r="H80" s="1">
        <v>9.75</v>
      </c>
      <c r="I80" s="1">
        <v>0</v>
      </c>
      <c r="J80" s="8">
        <v>0</v>
      </c>
      <c r="K80" s="1">
        <v>241083</v>
      </c>
      <c r="L80" s="7">
        <v>7</v>
      </c>
      <c r="M80" s="1">
        <v>0</v>
      </c>
      <c r="N80" s="1">
        <v>0</v>
      </c>
      <c r="O80" s="1">
        <v>0</v>
      </c>
      <c r="P80" s="8">
        <v>4</v>
      </c>
    </row>
    <row r="81" spans="1:16" ht="15.6" x14ac:dyDescent="0.6">
      <c r="A81" s="1">
        <v>241084</v>
      </c>
      <c r="B81" s="1" t="s">
        <v>17</v>
      </c>
      <c r="C81" s="1">
        <v>18</v>
      </c>
      <c r="D81" s="6" t="s">
        <v>18</v>
      </c>
      <c r="E81" s="1" t="s">
        <v>95</v>
      </c>
      <c r="F81" s="7">
        <v>0</v>
      </c>
      <c r="G81" s="1">
        <v>2</v>
      </c>
      <c r="H81" s="1">
        <v>4</v>
      </c>
      <c r="I81" s="1">
        <v>3</v>
      </c>
      <c r="J81" s="8">
        <v>9</v>
      </c>
      <c r="K81" s="1">
        <v>241084</v>
      </c>
      <c r="L81" s="7">
        <v>2</v>
      </c>
      <c r="M81" s="1">
        <v>3</v>
      </c>
      <c r="N81" s="1">
        <v>3</v>
      </c>
      <c r="O81" s="1">
        <v>0</v>
      </c>
      <c r="P81" s="8">
        <v>3</v>
      </c>
    </row>
    <row r="82" spans="1:16" ht="15.6" x14ac:dyDescent="0.6">
      <c r="A82" s="1">
        <v>241085</v>
      </c>
      <c r="B82" s="1" t="s">
        <v>17</v>
      </c>
      <c r="C82" s="1">
        <v>17</v>
      </c>
      <c r="D82" s="6" t="s">
        <v>18</v>
      </c>
      <c r="E82" s="1" t="s">
        <v>96</v>
      </c>
      <c r="F82" s="7">
        <v>2</v>
      </c>
      <c r="G82" s="1">
        <v>4</v>
      </c>
      <c r="H82" s="1">
        <v>5</v>
      </c>
      <c r="I82" s="1">
        <v>3</v>
      </c>
      <c r="J82" s="8">
        <v>3</v>
      </c>
      <c r="K82" s="1">
        <v>241085</v>
      </c>
      <c r="L82" s="7">
        <v>2</v>
      </c>
      <c r="M82" s="1">
        <v>3</v>
      </c>
      <c r="N82" s="1">
        <v>3</v>
      </c>
      <c r="O82" s="1">
        <v>1</v>
      </c>
      <c r="P82" s="8">
        <v>3</v>
      </c>
    </row>
    <row r="83" spans="1:16" ht="15.6" x14ac:dyDescent="0.6">
      <c r="A83" s="1">
        <v>241086</v>
      </c>
      <c r="B83" s="1" t="s">
        <v>17</v>
      </c>
      <c r="C83" s="1">
        <v>0</v>
      </c>
      <c r="D83" s="6" t="s">
        <v>18</v>
      </c>
      <c r="E83" s="1" t="s">
        <v>97</v>
      </c>
      <c r="F83" s="7">
        <v>0</v>
      </c>
      <c r="G83" s="1">
        <v>0</v>
      </c>
      <c r="H83" s="1">
        <v>0</v>
      </c>
      <c r="I83" s="1">
        <v>0</v>
      </c>
      <c r="J83" s="8">
        <v>0</v>
      </c>
      <c r="K83" s="1">
        <v>241086</v>
      </c>
      <c r="L83" s="7">
        <v>0</v>
      </c>
      <c r="M83" s="1">
        <v>0</v>
      </c>
      <c r="N83" s="1">
        <v>0</v>
      </c>
      <c r="O83" s="1">
        <v>0</v>
      </c>
      <c r="P83" s="8">
        <v>0</v>
      </c>
    </row>
    <row r="84" spans="1:16" ht="15.6" x14ac:dyDescent="0.6">
      <c r="A84" s="1">
        <v>241087</v>
      </c>
      <c r="B84" s="1" t="s">
        <v>17</v>
      </c>
      <c r="C84" s="1">
        <v>24.5</v>
      </c>
      <c r="D84" s="6" t="s">
        <v>18</v>
      </c>
      <c r="E84" s="1" t="s">
        <v>98</v>
      </c>
      <c r="F84" s="7">
        <v>0</v>
      </c>
      <c r="G84" s="1">
        <v>1</v>
      </c>
      <c r="H84" s="1">
        <v>3</v>
      </c>
      <c r="I84" s="1">
        <v>2.5</v>
      </c>
      <c r="J84" s="8">
        <v>18</v>
      </c>
      <c r="K84" s="1">
        <v>241087</v>
      </c>
      <c r="L84" s="7">
        <v>1</v>
      </c>
      <c r="M84" s="1">
        <v>2</v>
      </c>
      <c r="N84" s="1">
        <v>6</v>
      </c>
      <c r="O84" s="1">
        <v>0</v>
      </c>
      <c r="P84" s="8">
        <v>1</v>
      </c>
    </row>
    <row r="85" spans="1:16" ht="15.6" x14ac:dyDescent="0.6">
      <c r="A85" s="1">
        <v>241088</v>
      </c>
      <c r="B85" s="1" t="s">
        <v>17</v>
      </c>
      <c r="C85" s="1">
        <v>27.75</v>
      </c>
      <c r="D85" s="6" t="s">
        <v>18</v>
      </c>
      <c r="E85" s="1" t="s">
        <v>99</v>
      </c>
      <c r="F85" s="7">
        <v>0.75</v>
      </c>
      <c r="G85" s="1">
        <v>8</v>
      </c>
      <c r="H85" s="1">
        <v>3</v>
      </c>
      <c r="I85" s="1">
        <v>16</v>
      </c>
      <c r="J85" s="8">
        <v>0</v>
      </c>
      <c r="K85" s="1">
        <v>241088</v>
      </c>
      <c r="L85" s="7">
        <v>3</v>
      </c>
      <c r="M85" s="1">
        <v>4</v>
      </c>
      <c r="N85" s="1">
        <v>0</v>
      </c>
      <c r="O85" s="1">
        <v>1</v>
      </c>
      <c r="P85" s="8">
        <v>1</v>
      </c>
    </row>
    <row r="86" spans="1:16" ht="15.6" x14ac:dyDescent="0.6">
      <c r="A86" s="1">
        <v>241089</v>
      </c>
      <c r="B86" s="1" t="s">
        <v>17</v>
      </c>
      <c r="C86" s="1">
        <v>26</v>
      </c>
      <c r="D86" s="6" t="s">
        <v>18</v>
      </c>
      <c r="E86" s="1" t="s">
        <v>100</v>
      </c>
      <c r="F86" s="7">
        <v>0</v>
      </c>
      <c r="G86" s="1">
        <v>15</v>
      </c>
      <c r="H86" s="1">
        <v>8</v>
      </c>
      <c r="I86" s="1">
        <v>3</v>
      </c>
      <c r="J86" s="8">
        <v>0</v>
      </c>
      <c r="K86" s="1">
        <v>241089</v>
      </c>
      <c r="L86" s="7">
        <v>6</v>
      </c>
      <c r="M86" s="1">
        <v>1</v>
      </c>
      <c r="N86" s="1">
        <v>0</v>
      </c>
      <c r="O86" s="1">
        <v>0</v>
      </c>
      <c r="P86" s="8">
        <v>2</v>
      </c>
    </row>
    <row r="87" spans="1:16" ht="15.6" x14ac:dyDescent="0.6">
      <c r="A87" s="1">
        <v>241090</v>
      </c>
      <c r="B87" s="1" t="s">
        <v>17</v>
      </c>
      <c r="C87" s="1">
        <v>28</v>
      </c>
      <c r="D87" s="6" t="s">
        <v>18</v>
      </c>
      <c r="E87" s="1" t="s">
        <v>101</v>
      </c>
      <c r="F87" s="7">
        <v>24</v>
      </c>
      <c r="G87" s="1">
        <v>2</v>
      </c>
      <c r="H87" s="1">
        <v>1</v>
      </c>
      <c r="I87" s="1">
        <v>0</v>
      </c>
      <c r="J87" s="8">
        <v>1</v>
      </c>
      <c r="K87" s="1">
        <v>241090</v>
      </c>
      <c r="L87" s="7">
        <v>1</v>
      </c>
      <c r="M87" s="1">
        <v>0</v>
      </c>
      <c r="N87" s="1">
        <v>1</v>
      </c>
      <c r="O87" s="1">
        <v>1</v>
      </c>
      <c r="P87" s="8">
        <v>1</v>
      </c>
    </row>
    <row r="88" spans="1:16" ht="15.6" x14ac:dyDescent="0.6">
      <c r="A88" s="1">
        <v>241091</v>
      </c>
      <c r="B88" s="1" t="s">
        <v>17</v>
      </c>
      <c r="C88" s="1">
        <v>0</v>
      </c>
      <c r="D88" s="6" t="s">
        <v>18</v>
      </c>
      <c r="E88" s="1" t="s">
        <v>102</v>
      </c>
      <c r="F88" s="7">
        <v>0</v>
      </c>
      <c r="G88" s="1">
        <v>0</v>
      </c>
      <c r="H88" s="1">
        <v>0</v>
      </c>
      <c r="I88" s="1">
        <v>0</v>
      </c>
      <c r="J88" s="8">
        <v>0</v>
      </c>
      <c r="K88" s="1">
        <v>241091</v>
      </c>
      <c r="L88" s="7">
        <v>0</v>
      </c>
      <c r="M88" s="1">
        <v>0</v>
      </c>
      <c r="N88" s="1">
        <v>0</v>
      </c>
      <c r="O88" s="1">
        <v>0</v>
      </c>
      <c r="P88" s="8">
        <v>0</v>
      </c>
    </row>
    <row r="89" spans="1:16" ht="15.6" x14ac:dyDescent="0.6">
      <c r="A89" s="1">
        <v>241092</v>
      </c>
      <c r="B89" s="1" t="s">
        <v>17</v>
      </c>
      <c r="C89" s="1">
        <v>26</v>
      </c>
      <c r="D89" s="6" t="s">
        <v>18</v>
      </c>
      <c r="E89" s="1" t="s">
        <v>103</v>
      </c>
      <c r="F89" s="7">
        <v>0</v>
      </c>
      <c r="G89" s="1">
        <v>11</v>
      </c>
      <c r="H89" s="1">
        <v>11</v>
      </c>
      <c r="I89" s="1">
        <v>4</v>
      </c>
      <c r="J89" s="8">
        <v>0</v>
      </c>
      <c r="K89" s="1">
        <v>241092</v>
      </c>
      <c r="L89" s="7">
        <v>6</v>
      </c>
      <c r="M89" s="1">
        <v>2</v>
      </c>
      <c r="N89" s="1">
        <v>0</v>
      </c>
      <c r="O89" s="1">
        <v>0</v>
      </c>
      <c r="P89" s="8">
        <v>6</v>
      </c>
    </row>
    <row r="90" spans="1:16" ht="15.6" x14ac:dyDescent="0.6">
      <c r="A90" s="1">
        <v>241093</v>
      </c>
      <c r="B90" s="1" t="s">
        <v>17</v>
      </c>
      <c r="C90" s="1">
        <v>26.5</v>
      </c>
      <c r="D90" s="6" t="s">
        <v>18</v>
      </c>
      <c r="E90" s="1" t="s">
        <v>61</v>
      </c>
      <c r="F90" s="7">
        <v>0</v>
      </c>
      <c r="G90" s="1">
        <v>22.5</v>
      </c>
      <c r="H90" s="1">
        <v>2</v>
      </c>
      <c r="I90" s="1">
        <v>2</v>
      </c>
      <c r="J90" s="8">
        <v>0</v>
      </c>
      <c r="K90" s="1">
        <v>241093</v>
      </c>
      <c r="L90" s="7">
        <v>2</v>
      </c>
      <c r="M90" s="1">
        <v>1</v>
      </c>
      <c r="N90" s="1">
        <v>0</v>
      </c>
      <c r="O90" s="1">
        <v>0</v>
      </c>
      <c r="P90" s="8">
        <v>1</v>
      </c>
    </row>
    <row r="91" spans="1:16" ht="15.6" x14ac:dyDescent="0.6">
      <c r="A91" s="1">
        <v>241094</v>
      </c>
      <c r="B91" s="1" t="s">
        <v>17</v>
      </c>
      <c r="C91" s="1">
        <v>22.5</v>
      </c>
      <c r="D91" s="6" t="s">
        <v>18</v>
      </c>
      <c r="E91" s="1" t="s">
        <v>104</v>
      </c>
      <c r="F91" s="7">
        <v>1</v>
      </c>
      <c r="G91" s="1">
        <v>3.5</v>
      </c>
      <c r="H91" s="1">
        <v>4</v>
      </c>
      <c r="I91" s="1">
        <v>10</v>
      </c>
      <c r="J91" s="8">
        <v>4</v>
      </c>
      <c r="K91" s="1">
        <v>241094</v>
      </c>
      <c r="L91" s="7">
        <v>1</v>
      </c>
      <c r="M91" s="1">
        <v>1</v>
      </c>
      <c r="N91" s="1">
        <v>1</v>
      </c>
      <c r="O91" s="1">
        <v>1</v>
      </c>
      <c r="P91" s="8">
        <v>1</v>
      </c>
    </row>
    <row r="92" spans="1:16" ht="15.6" x14ac:dyDescent="0.6">
      <c r="A92" s="1">
        <v>241095</v>
      </c>
      <c r="B92" s="1" t="s">
        <v>17</v>
      </c>
      <c r="C92" s="1">
        <v>20.75</v>
      </c>
      <c r="D92" s="6" t="s">
        <v>18</v>
      </c>
      <c r="E92" s="1" t="s">
        <v>105</v>
      </c>
      <c r="F92" s="7">
        <v>0</v>
      </c>
      <c r="G92" s="1">
        <v>0</v>
      </c>
      <c r="H92" s="1">
        <v>0.75</v>
      </c>
      <c r="I92" s="1">
        <v>0.5</v>
      </c>
      <c r="J92" s="8">
        <v>19.5</v>
      </c>
      <c r="K92" s="1">
        <v>241095</v>
      </c>
      <c r="L92" s="7">
        <v>0</v>
      </c>
      <c r="M92" s="1">
        <v>1</v>
      </c>
      <c r="N92" s="1">
        <v>14</v>
      </c>
      <c r="O92" s="1">
        <v>0</v>
      </c>
      <c r="P92" s="8">
        <v>1</v>
      </c>
    </row>
    <row r="93" spans="1:16" ht="15.6" x14ac:dyDescent="0.6">
      <c r="A93" s="1">
        <v>241097</v>
      </c>
      <c r="B93" s="1" t="s">
        <v>17</v>
      </c>
      <c r="C93" s="1">
        <v>25.98</v>
      </c>
      <c r="D93" s="6" t="s">
        <v>18</v>
      </c>
      <c r="E93" s="1" t="s">
        <v>61</v>
      </c>
      <c r="F93" s="7">
        <v>0</v>
      </c>
      <c r="G93" s="1">
        <v>0</v>
      </c>
      <c r="H93" s="1">
        <v>3.12</v>
      </c>
      <c r="I93" s="1">
        <v>2.87</v>
      </c>
      <c r="J93" s="8">
        <v>20</v>
      </c>
      <c r="K93" s="1">
        <v>241097</v>
      </c>
      <c r="L93" s="7">
        <v>0</v>
      </c>
      <c r="M93" s="1">
        <v>2</v>
      </c>
      <c r="N93" s="1">
        <v>1</v>
      </c>
      <c r="O93" s="1">
        <v>0</v>
      </c>
      <c r="P93" s="8">
        <v>3</v>
      </c>
    </row>
    <row r="94" spans="1:16" ht="15.6" x14ac:dyDescent="0.6">
      <c r="A94" s="1">
        <v>241098</v>
      </c>
      <c r="B94" s="1" t="s">
        <v>17</v>
      </c>
      <c r="C94" s="1">
        <v>75</v>
      </c>
      <c r="D94" s="6" t="s">
        <v>18</v>
      </c>
      <c r="E94" s="1" t="s">
        <v>106</v>
      </c>
      <c r="F94" s="7">
        <v>0</v>
      </c>
      <c r="G94" s="1">
        <v>59</v>
      </c>
      <c r="H94" s="1">
        <v>0</v>
      </c>
      <c r="I94" s="1">
        <v>2</v>
      </c>
      <c r="J94" s="8">
        <v>14</v>
      </c>
      <c r="K94" s="1">
        <v>241098</v>
      </c>
      <c r="L94" s="7">
        <v>4</v>
      </c>
      <c r="M94" s="1">
        <v>1</v>
      </c>
      <c r="N94" s="1">
        <v>3</v>
      </c>
      <c r="O94" s="1">
        <v>0</v>
      </c>
      <c r="P94" s="8">
        <v>0</v>
      </c>
    </row>
    <row r="95" spans="1:16" ht="15.6" x14ac:dyDescent="0.6">
      <c r="A95" s="1">
        <v>241099</v>
      </c>
      <c r="B95" s="1" t="s">
        <v>17</v>
      </c>
      <c r="C95" s="1">
        <v>0</v>
      </c>
      <c r="D95" s="6" t="s">
        <v>18</v>
      </c>
      <c r="E95" s="1" t="s">
        <v>107</v>
      </c>
      <c r="F95" s="7">
        <v>0</v>
      </c>
      <c r="G95" s="1">
        <v>0</v>
      </c>
      <c r="H95" s="1">
        <v>0</v>
      </c>
      <c r="I95" s="1">
        <v>0</v>
      </c>
      <c r="J95" s="8">
        <v>0</v>
      </c>
      <c r="K95" s="1">
        <v>241099</v>
      </c>
      <c r="L95" s="7">
        <v>0</v>
      </c>
      <c r="M95" s="1">
        <v>0</v>
      </c>
      <c r="N95" s="1">
        <v>0</v>
      </c>
      <c r="O95" s="1">
        <v>0</v>
      </c>
      <c r="P95" s="8">
        <v>0</v>
      </c>
    </row>
    <row r="96" spans="1:16" ht="15.6" x14ac:dyDescent="0.6">
      <c r="A96" s="1">
        <v>241100</v>
      </c>
      <c r="B96" s="1" t="s">
        <v>17</v>
      </c>
      <c r="C96" s="1">
        <v>59.75</v>
      </c>
      <c r="D96" s="6" t="s">
        <v>18</v>
      </c>
      <c r="E96" s="1" t="s">
        <v>108</v>
      </c>
      <c r="F96" s="7">
        <v>4</v>
      </c>
      <c r="G96" s="1">
        <v>26.5</v>
      </c>
      <c r="H96" s="1">
        <v>12.75</v>
      </c>
      <c r="I96" s="1">
        <v>2</v>
      </c>
      <c r="J96" s="8">
        <v>14.5</v>
      </c>
      <c r="K96" s="1">
        <v>241100</v>
      </c>
      <c r="L96" s="7">
        <v>12</v>
      </c>
      <c r="M96" s="1">
        <v>2</v>
      </c>
      <c r="N96" s="1">
        <v>7</v>
      </c>
      <c r="O96" s="1">
        <v>2</v>
      </c>
      <c r="P96" s="8">
        <v>6</v>
      </c>
    </row>
    <row r="97" spans="1:16" ht="15.6" x14ac:dyDescent="0.6">
      <c r="A97" s="1">
        <v>241101</v>
      </c>
      <c r="B97" s="1" t="s">
        <v>17</v>
      </c>
      <c r="C97" s="1">
        <v>15</v>
      </c>
      <c r="D97" s="6" t="s">
        <v>18</v>
      </c>
      <c r="E97" s="1" t="s">
        <v>109</v>
      </c>
      <c r="F97" s="7">
        <v>0</v>
      </c>
      <c r="G97" s="1">
        <v>4</v>
      </c>
      <c r="H97" s="1">
        <v>2</v>
      </c>
      <c r="I97" s="1">
        <v>0</v>
      </c>
      <c r="J97" s="8">
        <v>9</v>
      </c>
      <c r="K97" s="1">
        <v>241101</v>
      </c>
      <c r="L97" s="7">
        <v>1</v>
      </c>
      <c r="M97" s="1">
        <v>0</v>
      </c>
      <c r="N97" s="1">
        <v>4</v>
      </c>
      <c r="O97" s="1">
        <v>0</v>
      </c>
      <c r="P97" s="8">
        <v>1</v>
      </c>
    </row>
    <row r="98" spans="1:16" ht="15.6" x14ac:dyDescent="0.6">
      <c r="A98" s="1">
        <v>241102</v>
      </c>
      <c r="B98" s="1" t="s">
        <v>17</v>
      </c>
      <c r="C98" s="1">
        <v>44.5</v>
      </c>
      <c r="D98" s="6" t="s">
        <v>18</v>
      </c>
      <c r="E98" s="1" t="s">
        <v>110</v>
      </c>
      <c r="F98" s="7">
        <v>0</v>
      </c>
      <c r="G98" s="1">
        <v>30.5</v>
      </c>
      <c r="H98" s="1">
        <v>0</v>
      </c>
      <c r="I98" s="1">
        <v>1</v>
      </c>
      <c r="J98" s="8">
        <v>13</v>
      </c>
      <c r="K98" s="1">
        <v>241102</v>
      </c>
      <c r="L98" s="7">
        <v>6</v>
      </c>
      <c r="M98" s="1">
        <v>1</v>
      </c>
      <c r="N98" s="1">
        <v>6</v>
      </c>
      <c r="O98" s="1">
        <v>0</v>
      </c>
      <c r="P98" s="8">
        <v>0</v>
      </c>
    </row>
    <row r="99" spans="1:16" ht="15.6" x14ac:dyDescent="0.6">
      <c r="A99" s="1">
        <v>241103</v>
      </c>
      <c r="B99" s="1" t="s">
        <v>17</v>
      </c>
      <c r="C99" s="1">
        <v>183.25</v>
      </c>
      <c r="D99" s="6" t="s">
        <v>18</v>
      </c>
      <c r="E99" s="1" t="s">
        <v>111</v>
      </c>
      <c r="F99" s="7">
        <v>0</v>
      </c>
      <c r="G99" s="1">
        <v>50.25</v>
      </c>
      <c r="H99" s="1">
        <v>5</v>
      </c>
      <c r="I99" s="1">
        <v>7.5</v>
      </c>
      <c r="J99" s="8">
        <v>120.5</v>
      </c>
      <c r="K99" s="1">
        <v>241103</v>
      </c>
      <c r="L99" s="7">
        <v>9</v>
      </c>
      <c r="M99" s="1">
        <v>2</v>
      </c>
      <c r="N99" s="1">
        <v>6</v>
      </c>
      <c r="O99" s="1">
        <v>0</v>
      </c>
      <c r="P99" s="8">
        <v>2</v>
      </c>
    </row>
    <row r="100" spans="1:16" ht="15.6" x14ac:dyDescent="0.6">
      <c r="A100" s="1">
        <v>241105</v>
      </c>
      <c r="B100" s="1" t="s">
        <v>17</v>
      </c>
      <c r="C100" s="1">
        <v>2</v>
      </c>
      <c r="D100" s="6" t="s">
        <v>18</v>
      </c>
      <c r="E100" s="1" t="s">
        <v>112</v>
      </c>
      <c r="F100" s="7">
        <v>0</v>
      </c>
      <c r="G100" s="1">
        <v>0</v>
      </c>
      <c r="H100" s="1">
        <v>0</v>
      </c>
      <c r="I100" s="1">
        <v>2</v>
      </c>
      <c r="J100" s="8">
        <v>0</v>
      </c>
      <c r="K100" s="1">
        <v>241105</v>
      </c>
      <c r="L100" s="7">
        <v>0</v>
      </c>
      <c r="M100" s="1">
        <v>1</v>
      </c>
      <c r="N100" s="1">
        <v>0</v>
      </c>
      <c r="O100" s="1">
        <v>0</v>
      </c>
      <c r="P100" s="8">
        <v>0</v>
      </c>
    </row>
    <row r="101" spans="1:16" ht="15.6" x14ac:dyDescent="0.6">
      <c r="A101" s="1">
        <v>241106</v>
      </c>
      <c r="B101" s="1" t="s">
        <v>17</v>
      </c>
      <c r="C101" s="1">
        <v>0</v>
      </c>
      <c r="D101" s="6" t="s">
        <v>18</v>
      </c>
      <c r="E101" s="1" t="s">
        <v>113</v>
      </c>
      <c r="F101" s="7">
        <v>0</v>
      </c>
      <c r="G101" s="1">
        <v>0</v>
      </c>
      <c r="H101" s="1">
        <v>0</v>
      </c>
      <c r="I101" s="1">
        <v>0</v>
      </c>
      <c r="J101" s="8">
        <v>0</v>
      </c>
      <c r="K101" s="1">
        <v>241106</v>
      </c>
      <c r="L101" s="7">
        <v>0</v>
      </c>
      <c r="M101" s="1">
        <v>0</v>
      </c>
      <c r="N101" s="1">
        <v>0</v>
      </c>
      <c r="O101" s="1">
        <v>0</v>
      </c>
      <c r="P101" s="8">
        <v>0</v>
      </c>
    </row>
    <row r="102" spans="1:16" ht="15.6" x14ac:dyDescent="0.6">
      <c r="A102" s="1">
        <v>241107</v>
      </c>
      <c r="B102" s="1" t="s">
        <v>17</v>
      </c>
      <c r="C102" s="1">
        <v>30</v>
      </c>
      <c r="D102" s="6" t="s">
        <v>18</v>
      </c>
      <c r="E102" s="1" t="s">
        <v>114</v>
      </c>
      <c r="F102" s="7">
        <v>2</v>
      </c>
      <c r="G102" s="1">
        <v>8</v>
      </c>
      <c r="H102" s="1">
        <v>6</v>
      </c>
      <c r="I102" s="1">
        <v>4</v>
      </c>
      <c r="J102" s="8">
        <v>10</v>
      </c>
      <c r="K102" s="1">
        <v>241107</v>
      </c>
      <c r="L102" s="7">
        <v>4</v>
      </c>
      <c r="M102" s="1">
        <v>2</v>
      </c>
      <c r="N102" s="1">
        <v>5</v>
      </c>
      <c r="O102" s="1">
        <v>1</v>
      </c>
      <c r="P102" s="8">
        <v>3</v>
      </c>
    </row>
    <row r="103" spans="1:16" ht="15.6" x14ac:dyDescent="0.6">
      <c r="A103" s="1">
        <v>241108</v>
      </c>
      <c r="B103" s="1" t="s">
        <v>17</v>
      </c>
      <c r="C103" s="1">
        <v>2.2999999999999998</v>
      </c>
      <c r="D103" s="6" t="s">
        <v>18</v>
      </c>
      <c r="E103" s="1" t="s">
        <v>115</v>
      </c>
      <c r="F103" s="7">
        <v>0</v>
      </c>
      <c r="G103" s="1">
        <v>0</v>
      </c>
      <c r="H103" s="1">
        <v>2.2999999999999998</v>
      </c>
      <c r="I103" s="1">
        <v>0</v>
      </c>
      <c r="J103" s="8">
        <v>0</v>
      </c>
      <c r="K103" s="1">
        <v>241108</v>
      </c>
      <c r="L103" s="7">
        <v>0</v>
      </c>
      <c r="M103" s="1">
        <v>0</v>
      </c>
      <c r="N103" s="1">
        <v>0</v>
      </c>
      <c r="O103" s="1">
        <v>0</v>
      </c>
      <c r="P103" s="8">
        <v>2</v>
      </c>
    </row>
    <row r="104" spans="1:16" ht="15.6" x14ac:dyDescent="0.6">
      <c r="A104" s="1">
        <v>241110</v>
      </c>
      <c r="B104" s="1" t="s">
        <v>17</v>
      </c>
      <c r="C104" s="1">
        <v>17</v>
      </c>
      <c r="D104" s="6" t="s">
        <v>18</v>
      </c>
      <c r="E104" s="1" t="s">
        <v>116</v>
      </c>
      <c r="F104" s="7">
        <v>0</v>
      </c>
      <c r="G104" s="1">
        <v>3</v>
      </c>
      <c r="H104" s="1">
        <v>3</v>
      </c>
      <c r="I104" s="1">
        <v>4</v>
      </c>
      <c r="J104" s="8">
        <v>7</v>
      </c>
      <c r="K104" s="1">
        <v>241110</v>
      </c>
      <c r="L104" s="7">
        <v>1</v>
      </c>
      <c r="M104" s="1">
        <v>2</v>
      </c>
      <c r="N104" s="1">
        <v>2</v>
      </c>
      <c r="O104" s="1">
        <v>0</v>
      </c>
      <c r="P104" s="8">
        <v>1</v>
      </c>
    </row>
    <row r="105" spans="1:16" ht="15.6" x14ac:dyDescent="0.6">
      <c r="A105" s="1">
        <v>241111</v>
      </c>
      <c r="B105" s="1" t="s">
        <v>17</v>
      </c>
      <c r="C105" s="1">
        <v>102</v>
      </c>
      <c r="D105" s="6" t="s">
        <v>18</v>
      </c>
      <c r="E105" s="1" t="s">
        <v>117</v>
      </c>
      <c r="F105" s="7">
        <v>4</v>
      </c>
      <c r="G105" s="1">
        <v>6</v>
      </c>
      <c r="H105" s="1">
        <v>6</v>
      </c>
      <c r="I105" s="1">
        <v>12</v>
      </c>
      <c r="J105" s="8">
        <v>74</v>
      </c>
      <c r="K105" s="1">
        <v>241111</v>
      </c>
      <c r="L105" s="7">
        <v>2</v>
      </c>
      <c r="M105" s="1">
        <v>3</v>
      </c>
      <c r="N105" s="1">
        <v>9</v>
      </c>
      <c r="O105" s="1">
        <v>2</v>
      </c>
      <c r="P105" s="8">
        <v>3</v>
      </c>
    </row>
    <row r="106" spans="1:16" ht="15.6" x14ac:dyDescent="0.6">
      <c r="A106" s="1">
        <v>241112</v>
      </c>
      <c r="B106" s="1" t="s">
        <v>17</v>
      </c>
      <c r="C106" s="1">
        <v>0</v>
      </c>
      <c r="D106" s="6" t="s">
        <v>18</v>
      </c>
      <c r="E106" s="1" t="s">
        <v>118</v>
      </c>
      <c r="F106" s="7">
        <v>0</v>
      </c>
      <c r="G106" s="1">
        <v>0</v>
      </c>
      <c r="H106" s="1">
        <v>0</v>
      </c>
      <c r="I106" s="1">
        <v>0</v>
      </c>
      <c r="J106" s="8">
        <v>0</v>
      </c>
      <c r="K106" s="1">
        <v>241112</v>
      </c>
      <c r="L106" s="7">
        <v>0</v>
      </c>
      <c r="M106" s="1">
        <v>0</v>
      </c>
      <c r="N106" s="1">
        <v>0</v>
      </c>
      <c r="O106" s="1">
        <v>0</v>
      </c>
      <c r="P106" s="8">
        <v>0</v>
      </c>
    </row>
    <row r="107" spans="1:16" ht="15.6" x14ac:dyDescent="0.6">
      <c r="A107" s="1">
        <v>241113</v>
      </c>
      <c r="B107" s="1" t="s">
        <v>17</v>
      </c>
      <c r="C107" s="1">
        <v>27</v>
      </c>
      <c r="D107" s="6" t="s">
        <v>18</v>
      </c>
      <c r="E107" s="1" t="s">
        <v>89</v>
      </c>
      <c r="F107" s="7">
        <v>5</v>
      </c>
      <c r="G107" s="1">
        <v>5</v>
      </c>
      <c r="H107" s="1">
        <v>7</v>
      </c>
      <c r="I107" s="1">
        <v>5</v>
      </c>
      <c r="J107" s="8">
        <v>5</v>
      </c>
      <c r="K107" s="1">
        <v>241113</v>
      </c>
      <c r="L107" s="7">
        <v>1</v>
      </c>
      <c r="M107" s="1">
        <v>1</v>
      </c>
      <c r="N107" s="1">
        <v>1</v>
      </c>
      <c r="O107" s="1">
        <v>1</v>
      </c>
      <c r="P107" s="8">
        <v>2</v>
      </c>
    </row>
    <row r="108" spans="1:16" ht="15.6" x14ac:dyDescent="0.6">
      <c r="A108" s="1">
        <v>241114</v>
      </c>
      <c r="B108" s="1" t="s">
        <v>17</v>
      </c>
      <c r="C108" s="1">
        <v>18.5</v>
      </c>
      <c r="D108" s="6" t="s">
        <v>18</v>
      </c>
      <c r="E108" s="1" t="s">
        <v>119</v>
      </c>
      <c r="F108" s="7">
        <v>0</v>
      </c>
      <c r="G108" s="1">
        <v>4.5</v>
      </c>
      <c r="H108" s="1">
        <v>6.5</v>
      </c>
      <c r="I108" s="1">
        <v>7</v>
      </c>
      <c r="J108" s="8">
        <v>0.5</v>
      </c>
      <c r="K108" s="1">
        <v>241114</v>
      </c>
      <c r="L108" s="7">
        <v>2</v>
      </c>
      <c r="M108" s="1">
        <v>3</v>
      </c>
      <c r="N108" s="1">
        <v>1</v>
      </c>
      <c r="O108" s="1">
        <v>0</v>
      </c>
      <c r="P108" s="8">
        <v>4</v>
      </c>
    </row>
    <row r="109" spans="1:16" ht="15.6" x14ac:dyDescent="0.6">
      <c r="A109" s="1">
        <v>241115</v>
      </c>
      <c r="B109" s="1" t="s">
        <v>17</v>
      </c>
      <c r="C109" s="1">
        <v>0</v>
      </c>
      <c r="D109" s="6" t="s">
        <v>18</v>
      </c>
      <c r="E109" s="1" t="s">
        <v>120</v>
      </c>
      <c r="F109" s="7">
        <v>0</v>
      </c>
      <c r="G109" s="1">
        <v>0</v>
      </c>
      <c r="H109" s="1">
        <v>0</v>
      </c>
      <c r="I109" s="1">
        <v>0</v>
      </c>
      <c r="J109" s="8">
        <v>0</v>
      </c>
      <c r="K109" s="1">
        <v>241115</v>
      </c>
      <c r="L109" s="7">
        <v>0</v>
      </c>
      <c r="M109" s="1">
        <v>0</v>
      </c>
      <c r="N109" s="1">
        <v>0</v>
      </c>
      <c r="O109" s="1">
        <v>0</v>
      </c>
      <c r="P109" s="8">
        <v>0</v>
      </c>
    </row>
    <row r="110" spans="1:16" ht="15.6" x14ac:dyDescent="0.6">
      <c r="A110" s="1">
        <v>241116</v>
      </c>
      <c r="B110" s="1" t="s">
        <v>17</v>
      </c>
      <c r="C110" s="1">
        <v>54.6</v>
      </c>
      <c r="D110" s="6" t="s">
        <v>18</v>
      </c>
      <c r="E110" s="1" t="s">
        <v>121</v>
      </c>
      <c r="F110" s="7">
        <v>0</v>
      </c>
      <c r="G110" s="1">
        <v>3</v>
      </c>
      <c r="H110" s="1">
        <v>46.3</v>
      </c>
      <c r="I110" s="1">
        <v>1</v>
      </c>
      <c r="J110" s="8">
        <v>4.3</v>
      </c>
      <c r="K110" s="1">
        <v>241116</v>
      </c>
      <c r="L110" s="7">
        <v>1</v>
      </c>
      <c r="M110" s="1">
        <v>1</v>
      </c>
      <c r="N110" s="1">
        <v>1</v>
      </c>
      <c r="O110" s="1">
        <v>0</v>
      </c>
      <c r="P110" s="8">
        <v>9</v>
      </c>
    </row>
    <row r="111" spans="1:16" ht="15.6" x14ac:dyDescent="0.6">
      <c r="A111" s="1">
        <v>241118</v>
      </c>
      <c r="B111" s="1" t="s">
        <v>17</v>
      </c>
      <c r="C111" s="1">
        <v>0</v>
      </c>
      <c r="D111" s="6" t="s">
        <v>18</v>
      </c>
      <c r="E111" s="1" t="s">
        <v>122</v>
      </c>
      <c r="F111" s="7">
        <v>0</v>
      </c>
      <c r="G111" s="1">
        <v>0</v>
      </c>
      <c r="H111" s="1">
        <v>0</v>
      </c>
      <c r="I111" s="1">
        <v>0</v>
      </c>
      <c r="J111" s="8">
        <v>0</v>
      </c>
      <c r="K111" s="1">
        <v>241118</v>
      </c>
      <c r="L111" s="7">
        <v>0</v>
      </c>
      <c r="M111" s="1">
        <v>0</v>
      </c>
      <c r="N111" s="1">
        <v>0</v>
      </c>
      <c r="O111" s="1">
        <v>0</v>
      </c>
      <c r="P111" s="8">
        <v>0</v>
      </c>
    </row>
    <row r="112" spans="1:16" ht="15.6" x14ac:dyDescent="0.6">
      <c r="A112" s="1">
        <v>241119</v>
      </c>
      <c r="B112" s="1" t="s">
        <v>17</v>
      </c>
      <c r="C112" s="1">
        <v>9.5</v>
      </c>
      <c r="D112" s="6" t="s">
        <v>18</v>
      </c>
      <c r="E112" s="1" t="s">
        <v>123</v>
      </c>
      <c r="F112" s="7">
        <v>1</v>
      </c>
      <c r="G112" s="1">
        <v>2</v>
      </c>
      <c r="H112" s="1">
        <v>0</v>
      </c>
      <c r="I112" s="1">
        <v>0</v>
      </c>
      <c r="J112" s="8">
        <v>6.5</v>
      </c>
      <c r="K112" s="1">
        <v>241119</v>
      </c>
      <c r="L112" s="7">
        <v>2</v>
      </c>
      <c r="M112" s="1">
        <v>0</v>
      </c>
      <c r="N112" s="1">
        <v>3</v>
      </c>
      <c r="O112" s="1">
        <v>1</v>
      </c>
      <c r="P112" s="8">
        <v>0</v>
      </c>
    </row>
    <row r="113" spans="1:16" ht="15.6" x14ac:dyDescent="0.6">
      <c r="A113" s="1">
        <v>241120</v>
      </c>
      <c r="B113" s="1" t="s">
        <v>17</v>
      </c>
      <c r="C113" s="1">
        <v>40.5</v>
      </c>
      <c r="D113" s="6" t="s">
        <v>18</v>
      </c>
      <c r="E113" s="1" t="s">
        <v>95</v>
      </c>
      <c r="F113" s="7">
        <v>0</v>
      </c>
      <c r="G113" s="1">
        <v>10</v>
      </c>
      <c r="H113" s="1">
        <v>15</v>
      </c>
      <c r="I113" s="1">
        <v>2</v>
      </c>
      <c r="J113" s="8">
        <v>13.5</v>
      </c>
      <c r="K113" s="1">
        <v>241120</v>
      </c>
      <c r="L113" s="7">
        <v>5</v>
      </c>
      <c r="M113" s="1">
        <v>2</v>
      </c>
      <c r="N113" s="1">
        <v>5</v>
      </c>
      <c r="O113" s="1">
        <v>0</v>
      </c>
      <c r="P113" s="8">
        <v>5</v>
      </c>
    </row>
    <row r="114" spans="1:16" ht="15.6" x14ac:dyDescent="0.6">
      <c r="A114" s="1">
        <v>241121</v>
      </c>
      <c r="B114" s="1" t="s">
        <v>17</v>
      </c>
      <c r="C114" s="1">
        <v>1</v>
      </c>
      <c r="D114" s="6" t="s">
        <v>18</v>
      </c>
      <c r="E114" s="1" t="s">
        <v>124</v>
      </c>
      <c r="F114" s="7">
        <v>0</v>
      </c>
      <c r="G114" s="1">
        <v>1</v>
      </c>
      <c r="H114" s="1">
        <v>0</v>
      </c>
      <c r="I114" s="1">
        <v>0</v>
      </c>
      <c r="J114" s="8">
        <v>0</v>
      </c>
      <c r="K114" s="1">
        <v>241121</v>
      </c>
      <c r="L114" s="7">
        <v>1</v>
      </c>
      <c r="M114" s="1">
        <v>0</v>
      </c>
      <c r="N114" s="1">
        <v>0</v>
      </c>
      <c r="O114" s="1">
        <v>0</v>
      </c>
      <c r="P114" s="8">
        <v>0</v>
      </c>
    </row>
    <row r="115" spans="1:16" ht="15.6" x14ac:dyDescent="0.6">
      <c r="A115" s="1">
        <v>241122</v>
      </c>
      <c r="B115" s="1" t="s">
        <v>17</v>
      </c>
      <c r="C115" s="1">
        <v>18.5</v>
      </c>
      <c r="D115" s="6" t="s">
        <v>18</v>
      </c>
      <c r="E115" s="1" t="s">
        <v>125</v>
      </c>
      <c r="F115" s="7">
        <v>0</v>
      </c>
      <c r="G115" s="1">
        <v>1.5</v>
      </c>
      <c r="H115" s="1">
        <v>0</v>
      </c>
      <c r="I115" s="1">
        <v>0</v>
      </c>
      <c r="J115" s="8">
        <v>17</v>
      </c>
      <c r="K115" s="1">
        <v>241122</v>
      </c>
      <c r="L115" s="7">
        <v>1</v>
      </c>
      <c r="M115" s="1">
        <v>0</v>
      </c>
      <c r="N115" s="1">
        <v>2</v>
      </c>
      <c r="O115" s="1">
        <v>0</v>
      </c>
      <c r="P115" s="8">
        <v>0</v>
      </c>
    </row>
    <row r="116" spans="1:16" ht="15.6" x14ac:dyDescent="0.6">
      <c r="A116" s="1">
        <v>241123</v>
      </c>
      <c r="B116" s="1" t="s">
        <v>17</v>
      </c>
      <c r="C116" s="1">
        <v>13.5</v>
      </c>
      <c r="D116" s="6" t="s">
        <v>18</v>
      </c>
      <c r="E116" s="1" t="s">
        <v>126</v>
      </c>
      <c r="F116" s="7">
        <v>1.5</v>
      </c>
      <c r="G116" s="1">
        <v>1.5</v>
      </c>
      <c r="H116" s="1">
        <v>3.5</v>
      </c>
      <c r="I116" s="1">
        <v>0</v>
      </c>
      <c r="J116" s="8">
        <v>7</v>
      </c>
      <c r="K116" s="1">
        <v>241123</v>
      </c>
      <c r="L116" s="7">
        <v>1</v>
      </c>
      <c r="M116" s="1">
        <v>0</v>
      </c>
      <c r="N116" s="1">
        <v>2</v>
      </c>
      <c r="O116" s="1">
        <v>1</v>
      </c>
      <c r="P116" s="8">
        <v>2</v>
      </c>
    </row>
    <row r="117" spans="1:16" ht="15.6" x14ac:dyDescent="0.6">
      <c r="A117" s="1">
        <v>241124</v>
      </c>
      <c r="B117" s="1" t="s">
        <v>17</v>
      </c>
      <c r="C117" s="1">
        <v>4</v>
      </c>
      <c r="D117" s="6" t="s">
        <v>18</v>
      </c>
      <c r="E117" s="1" t="s">
        <v>127</v>
      </c>
      <c r="F117" s="7">
        <v>0</v>
      </c>
      <c r="G117" s="1">
        <v>1</v>
      </c>
      <c r="H117" s="1">
        <v>3</v>
      </c>
      <c r="I117" s="1">
        <v>0</v>
      </c>
      <c r="J117" s="8">
        <v>0</v>
      </c>
      <c r="K117" s="1">
        <v>241124</v>
      </c>
      <c r="L117" s="7">
        <v>1</v>
      </c>
      <c r="M117" s="1">
        <v>0</v>
      </c>
      <c r="N117" s="1">
        <v>0</v>
      </c>
      <c r="O117" s="1">
        <v>0</v>
      </c>
      <c r="P117" s="8">
        <v>1</v>
      </c>
    </row>
    <row r="118" spans="1:16" ht="15.6" x14ac:dyDescent="0.6">
      <c r="A118" s="1">
        <v>241125</v>
      </c>
      <c r="B118" s="1" t="s">
        <v>17</v>
      </c>
      <c r="C118" s="1">
        <v>22.7</v>
      </c>
      <c r="D118" s="6" t="s">
        <v>18</v>
      </c>
      <c r="E118" s="1" t="s">
        <v>128</v>
      </c>
      <c r="F118" s="7">
        <v>1.6</v>
      </c>
      <c r="G118" s="1">
        <v>2.5</v>
      </c>
      <c r="H118" s="1">
        <v>10.6</v>
      </c>
      <c r="I118" s="1">
        <v>4</v>
      </c>
      <c r="J118" s="8">
        <v>4</v>
      </c>
      <c r="K118" s="1">
        <v>241125</v>
      </c>
      <c r="L118" s="7">
        <v>2</v>
      </c>
      <c r="M118" s="1">
        <v>2</v>
      </c>
      <c r="N118" s="1">
        <v>2</v>
      </c>
      <c r="O118" s="1">
        <v>1</v>
      </c>
      <c r="P118" s="8">
        <v>6</v>
      </c>
    </row>
    <row r="119" spans="1:16" ht="15.6" x14ac:dyDescent="0.6">
      <c r="A119" s="1">
        <v>241126</v>
      </c>
      <c r="B119" s="1" t="s">
        <v>17</v>
      </c>
      <c r="C119" s="1">
        <v>7</v>
      </c>
      <c r="D119" s="6" t="s">
        <v>18</v>
      </c>
      <c r="E119" s="1" t="s">
        <v>129</v>
      </c>
      <c r="F119" s="7">
        <v>0</v>
      </c>
      <c r="G119" s="1">
        <v>0</v>
      </c>
      <c r="H119" s="1">
        <v>1</v>
      </c>
      <c r="I119" s="1">
        <v>0</v>
      </c>
      <c r="J119" s="8">
        <v>6</v>
      </c>
      <c r="K119" s="1">
        <v>241126</v>
      </c>
      <c r="L119" s="7">
        <v>0</v>
      </c>
      <c r="M119" s="1">
        <v>0</v>
      </c>
      <c r="N119" s="1">
        <v>2</v>
      </c>
      <c r="O119" s="1">
        <v>0</v>
      </c>
      <c r="P119" s="8">
        <v>1</v>
      </c>
    </row>
    <row r="120" spans="1:16" ht="15.6" x14ac:dyDescent="0.6">
      <c r="A120" s="1">
        <v>241127</v>
      </c>
      <c r="B120" s="1" t="s">
        <v>17</v>
      </c>
      <c r="C120" s="1">
        <v>18</v>
      </c>
      <c r="D120" s="6" t="s">
        <v>18</v>
      </c>
      <c r="E120" s="1" t="s">
        <v>130</v>
      </c>
      <c r="F120" s="7">
        <v>0</v>
      </c>
      <c r="G120" s="1">
        <v>4</v>
      </c>
      <c r="H120" s="1">
        <v>4</v>
      </c>
      <c r="I120" s="1">
        <v>5</v>
      </c>
      <c r="J120" s="8">
        <v>5</v>
      </c>
      <c r="K120" s="1">
        <v>241127</v>
      </c>
      <c r="L120" s="7">
        <v>1</v>
      </c>
      <c r="M120" s="1">
        <v>2</v>
      </c>
      <c r="N120" s="1">
        <v>1</v>
      </c>
      <c r="O120" s="1">
        <v>0</v>
      </c>
      <c r="P120" s="8">
        <v>1</v>
      </c>
    </row>
    <row r="121" spans="1:16" ht="15.6" x14ac:dyDescent="0.6">
      <c r="A121" s="1">
        <v>241128</v>
      </c>
      <c r="B121" s="1" t="s">
        <v>17</v>
      </c>
      <c r="C121" s="1">
        <v>0</v>
      </c>
      <c r="D121" s="6" t="s">
        <v>18</v>
      </c>
      <c r="E121" s="1" t="s">
        <v>131</v>
      </c>
      <c r="F121" s="7">
        <v>0</v>
      </c>
      <c r="G121" s="1">
        <v>0</v>
      </c>
      <c r="H121" s="1">
        <v>0</v>
      </c>
      <c r="I121" s="1">
        <v>0</v>
      </c>
      <c r="J121" s="8">
        <v>0</v>
      </c>
      <c r="K121" s="1">
        <v>241128</v>
      </c>
      <c r="L121" s="7">
        <v>0</v>
      </c>
      <c r="M121" s="1">
        <v>0</v>
      </c>
      <c r="N121" s="1">
        <v>0</v>
      </c>
      <c r="O121" s="1">
        <v>0</v>
      </c>
      <c r="P121" s="8">
        <v>0</v>
      </c>
    </row>
    <row r="122" spans="1:16" ht="15.6" x14ac:dyDescent="0.6">
      <c r="A122" s="1">
        <v>241129</v>
      </c>
      <c r="B122" s="1" t="s">
        <v>17</v>
      </c>
      <c r="C122" s="1">
        <v>22</v>
      </c>
      <c r="D122" s="6" t="s">
        <v>18</v>
      </c>
      <c r="E122" s="1" t="s">
        <v>132</v>
      </c>
      <c r="F122" s="7">
        <v>0</v>
      </c>
      <c r="G122" s="1">
        <v>3</v>
      </c>
      <c r="H122" s="1">
        <v>11</v>
      </c>
      <c r="I122" s="1">
        <v>2</v>
      </c>
      <c r="J122" s="8">
        <v>6</v>
      </c>
      <c r="K122" s="1">
        <v>241129</v>
      </c>
      <c r="L122" s="7">
        <v>1</v>
      </c>
      <c r="M122" s="1">
        <v>1</v>
      </c>
      <c r="N122" s="1">
        <v>2</v>
      </c>
      <c r="O122" s="1">
        <v>0</v>
      </c>
      <c r="P122" s="8">
        <v>2</v>
      </c>
    </row>
    <row r="123" spans="1:16" ht="15.6" x14ac:dyDescent="0.6">
      <c r="A123" s="1">
        <v>241130</v>
      </c>
      <c r="B123" s="1" t="s">
        <v>17</v>
      </c>
      <c r="C123" s="1">
        <v>0</v>
      </c>
      <c r="D123" s="6" t="s">
        <v>18</v>
      </c>
      <c r="E123" s="1" t="s">
        <v>133</v>
      </c>
      <c r="F123" s="7">
        <v>0</v>
      </c>
      <c r="G123" s="1">
        <v>0</v>
      </c>
      <c r="H123" s="1">
        <v>0</v>
      </c>
      <c r="I123" s="1">
        <v>0</v>
      </c>
      <c r="J123" s="8">
        <v>0</v>
      </c>
      <c r="K123" s="1">
        <v>241130</v>
      </c>
      <c r="L123" s="7">
        <v>0</v>
      </c>
      <c r="M123" s="1">
        <v>0</v>
      </c>
      <c r="N123" s="1">
        <v>0</v>
      </c>
      <c r="O123" s="1">
        <v>0</v>
      </c>
      <c r="P123" s="8">
        <v>0</v>
      </c>
    </row>
    <row r="124" spans="1:16" ht="15.6" x14ac:dyDescent="0.6">
      <c r="A124" s="1">
        <v>241131</v>
      </c>
      <c r="B124" s="1" t="s">
        <v>17</v>
      </c>
      <c r="C124" s="1">
        <v>82.1</v>
      </c>
      <c r="D124" s="6" t="s">
        <v>18</v>
      </c>
      <c r="E124" s="1" t="s">
        <v>134</v>
      </c>
      <c r="F124" s="7">
        <v>0</v>
      </c>
      <c r="G124" s="1">
        <v>1</v>
      </c>
      <c r="H124" s="1">
        <v>13</v>
      </c>
      <c r="I124" s="1">
        <v>65.099999999999994</v>
      </c>
      <c r="J124" s="8">
        <v>3</v>
      </c>
      <c r="K124" s="1">
        <v>241131</v>
      </c>
      <c r="L124" s="7">
        <v>1</v>
      </c>
      <c r="M124" s="1">
        <v>1</v>
      </c>
      <c r="N124" s="1">
        <v>2</v>
      </c>
      <c r="O124" s="1">
        <v>0</v>
      </c>
      <c r="P124" s="8">
        <v>4</v>
      </c>
    </row>
    <row r="125" spans="1:16" ht="15.6" x14ac:dyDescent="0.6">
      <c r="A125" s="1">
        <v>241448</v>
      </c>
      <c r="B125" s="1" t="s">
        <v>17</v>
      </c>
      <c r="C125" s="1">
        <v>0</v>
      </c>
      <c r="D125" s="6" t="s">
        <v>18</v>
      </c>
      <c r="E125" s="1" t="s">
        <v>135</v>
      </c>
      <c r="F125" s="7">
        <v>0</v>
      </c>
      <c r="G125" s="1">
        <v>0</v>
      </c>
      <c r="H125" s="1">
        <v>0</v>
      </c>
      <c r="I125" s="1">
        <v>0</v>
      </c>
      <c r="J125" s="8">
        <v>0</v>
      </c>
      <c r="K125" s="1">
        <v>241448</v>
      </c>
      <c r="L125" s="7">
        <v>0</v>
      </c>
      <c r="M125" s="1">
        <v>0</v>
      </c>
      <c r="N125" s="1">
        <v>0</v>
      </c>
      <c r="O125" s="1">
        <v>0</v>
      </c>
      <c r="P125" s="8">
        <v>0</v>
      </c>
    </row>
    <row r="126" spans="1:16" ht="15.6" x14ac:dyDescent="0.6">
      <c r="A126" s="1">
        <v>241449</v>
      </c>
      <c r="B126" s="1" t="s">
        <v>17</v>
      </c>
      <c r="C126" s="1">
        <v>0</v>
      </c>
      <c r="D126" s="6" t="s">
        <v>18</v>
      </c>
      <c r="E126" s="1" t="s">
        <v>136</v>
      </c>
      <c r="F126" s="7">
        <v>0</v>
      </c>
      <c r="G126" s="1">
        <v>0</v>
      </c>
      <c r="H126" s="1">
        <v>0</v>
      </c>
      <c r="I126" s="1">
        <v>0</v>
      </c>
      <c r="J126" s="8">
        <v>0</v>
      </c>
      <c r="K126" s="1">
        <v>241449</v>
      </c>
      <c r="L126" s="7">
        <v>0</v>
      </c>
      <c r="M126" s="1">
        <v>0</v>
      </c>
      <c r="N126" s="1">
        <v>0</v>
      </c>
      <c r="O126" s="1">
        <v>0</v>
      </c>
      <c r="P126" s="8">
        <v>0</v>
      </c>
    </row>
    <row r="127" spans="1:16" ht="15.6" x14ac:dyDescent="0.6">
      <c r="A127" s="1">
        <v>241450</v>
      </c>
      <c r="B127" s="1" t="s">
        <v>17</v>
      </c>
      <c r="C127" s="1">
        <v>0</v>
      </c>
      <c r="D127" s="6" t="s">
        <v>18</v>
      </c>
      <c r="E127" s="1" t="s">
        <v>137</v>
      </c>
      <c r="F127" s="7">
        <v>0</v>
      </c>
      <c r="G127" s="1">
        <v>0</v>
      </c>
      <c r="H127" s="1">
        <v>0</v>
      </c>
      <c r="I127" s="1">
        <v>0</v>
      </c>
      <c r="J127" s="8">
        <v>0</v>
      </c>
      <c r="K127" s="1">
        <v>241450</v>
      </c>
      <c r="L127" s="7">
        <v>0</v>
      </c>
      <c r="M127" s="1">
        <v>0</v>
      </c>
      <c r="N127" s="1">
        <v>0</v>
      </c>
      <c r="O127" s="1">
        <v>0</v>
      </c>
      <c r="P127" s="8">
        <v>0</v>
      </c>
    </row>
    <row r="128" spans="1:16" ht="15.6" x14ac:dyDescent="0.6">
      <c r="A128" s="1">
        <v>241451</v>
      </c>
      <c r="B128" s="1" t="s">
        <v>17</v>
      </c>
      <c r="C128" s="1">
        <v>0</v>
      </c>
      <c r="D128" s="6" t="s">
        <v>18</v>
      </c>
      <c r="E128" s="1" t="s">
        <v>138</v>
      </c>
      <c r="F128" s="7">
        <v>0</v>
      </c>
      <c r="G128" s="1">
        <v>0</v>
      </c>
      <c r="H128" s="1">
        <v>0</v>
      </c>
      <c r="I128" s="1">
        <v>0</v>
      </c>
      <c r="J128" s="8">
        <v>0</v>
      </c>
      <c r="K128" s="1">
        <v>241451</v>
      </c>
      <c r="L128" s="7">
        <v>0</v>
      </c>
      <c r="M128" s="1">
        <v>0</v>
      </c>
      <c r="N128" s="1">
        <v>0</v>
      </c>
      <c r="O128" s="1">
        <v>0</v>
      </c>
      <c r="P128" s="8">
        <v>0</v>
      </c>
    </row>
    <row r="129" spans="1:16" ht="15.6" x14ac:dyDescent="0.6">
      <c r="A129" s="1">
        <v>241452</v>
      </c>
      <c r="B129" s="1" t="s">
        <v>17</v>
      </c>
      <c r="C129" s="1">
        <v>0</v>
      </c>
      <c r="D129" s="6" t="s">
        <v>18</v>
      </c>
      <c r="E129" s="1" t="s">
        <v>139</v>
      </c>
      <c r="F129" s="7">
        <v>0</v>
      </c>
      <c r="G129" s="1">
        <v>0</v>
      </c>
      <c r="H129" s="1">
        <v>0</v>
      </c>
      <c r="I129" s="1">
        <v>0</v>
      </c>
      <c r="J129" s="8">
        <v>0</v>
      </c>
      <c r="K129" s="1">
        <v>241452</v>
      </c>
      <c r="L129" s="7">
        <v>0</v>
      </c>
      <c r="M129" s="1">
        <v>0</v>
      </c>
      <c r="N129" s="1">
        <v>0</v>
      </c>
      <c r="O129" s="1">
        <v>0</v>
      </c>
      <c r="P129" s="8">
        <v>0</v>
      </c>
    </row>
    <row r="130" spans="1:16" ht="15.6" x14ac:dyDescent="0.6">
      <c r="A130" s="1">
        <v>241453</v>
      </c>
      <c r="B130" s="1" t="s">
        <v>17</v>
      </c>
      <c r="C130" s="1">
        <v>0</v>
      </c>
      <c r="D130" s="6" t="s">
        <v>18</v>
      </c>
      <c r="E130" s="1" t="s">
        <v>140</v>
      </c>
      <c r="F130" s="7">
        <v>0</v>
      </c>
      <c r="G130" s="1">
        <v>0</v>
      </c>
      <c r="H130" s="1">
        <v>0</v>
      </c>
      <c r="I130" s="1">
        <v>0</v>
      </c>
      <c r="J130" s="8">
        <v>0</v>
      </c>
      <c r="K130" s="1">
        <v>241453</v>
      </c>
      <c r="L130" s="7">
        <v>0</v>
      </c>
      <c r="M130" s="1">
        <v>0</v>
      </c>
      <c r="N130" s="1">
        <v>0</v>
      </c>
      <c r="O130" s="1">
        <v>0</v>
      </c>
      <c r="P130" s="8">
        <v>0</v>
      </c>
    </row>
    <row r="131" spans="1:16" ht="15.6" x14ac:dyDescent="0.6">
      <c r="A131" s="1">
        <v>251132</v>
      </c>
      <c r="B131" s="1" t="s">
        <v>17</v>
      </c>
      <c r="C131" s="1">
        <v>15</v>
      </c>
      <c r="D131" s="6" t="s">
        <v>141</v>
      </c>
      <c r="E131" s="1" t="s">
        <v>142</v>
      </c>
      <c r="F131" s="7">
        <v>0</v>
      </c>
      <c r="G131" s="1">
        <v>0</v>
      </c>
      <c r="H131" s="1">
        <v>12</v>
      </c>
      <c r="I131" s="1">
        <v>0</v>
      </c>
      <c r="J131" s="8">
        <v>3</v>
      </c>
      <c r="K131" s="1">
        <v>251132</v>
      </c>
      <c r="L131" s="7">
        <v>0</v>
      </c>
      <c r="M131" s="1">
        <v>0</v>
      </c>
      <c r="N131" s="1">
        <v>1</v>
      </c>
      <c r="O131" s="1">
        <v>0</v>
      </c>
      <c r="P131" s="8">
        <v>9</v>
      </c>
    </row>
    <row r="132" spans="1:16" ht="15.6" x14ac:dyDescent="0.6">
      <c r="A132" s="1">
        <v>251133</v>
      </c>
      <c r="B132" s="1" t="s">
        <v>17</v>
      </c>
      <c r="C132" s="1">
        <v>23.65</v>
      </c>
      <c r="D132" s="6" t="s">
        <v>141</v>
      </c>
      <c r="E132" s="1" t="s">
        <v>143</v>
      </c>
      <c r="F132" s="7">
        <v>2.12</v>
      </c>
      <c r="G132" s="1">
        <v>3</v>
      </c>
      <c r="H132" s="1">
        <v>8</v>
      </c>
      <c r="I132" s="1">
        <v>2</v>
      </c>
      <c r="J132" s="8">
        <v>8.5299999999999994</v>
      </c>
      <c r="K132" s="1">
        <v>251133</v>
      </c>
      <c r="L132" s="7">
        <v>1</v>
      </c>
      <c r="M132" s="1">
        <v>1</v>
      </c>
      <c r="N132" s="1">
        <v>2</v>
      </c>
      <c r="O132" s="1">
        <v>1</v>
      </c>
      <c r="P132" s="8">
        <v>4</v>
      </c>
    </row>
    <row r="133" spans="1:16" ht="15.6" x14ac:dyDescent="0.6">
      <c r="A133" s="1">
        <v>251135</v>
      </c>
      <c r="B133" s="1" t="s">
        <v>17</v>
      </c>
      <c r="C133" s="1">
        <v>8</v>
      </c>
      <c r="D133" s="6" t="s">
        <v>141</v>
      </c>
      <c r="E133" s="1" t="s">
        <v>144</v>
      </c>
      <c r="F133" s="7">
        <v>0</v>
      </c>
      <c r="G133" s="1">
        <v>2</v>
      </c>
      <c r="H133" s="1">
        <v>2</v>
      </c>
      <c r="I133" s="1">
        <v>2</v>
      </c>
      <c r="J133" s="8">
        <v>2</v>
      </c>
      <c r="K133" s="1">
        <v>251135</v>
      </c>
      <c r="L133" s="7">
        <v>1</v>
      </c>
      <c r="M133" s="1">
        <v>1</v>
      </c>
      <c r="N133" s="1">
        <v>1</v>
      </c>
      <c r="O133" s="1">
        <v>0</v>
      </c>
      <c r="P133" s="8">
        <v>1</v>
      </c>
    </row>
    <row r="134" spans="1:16" ht="15.6" x14ac:dyDescent="0.6">
      <c r="A134" s="1">
        <v>251137</v>
      </c>
      <c r="B134" s="1" t="s">
        <v>17</v>
      </c>
      <c r="C134" s="1">
        <v>0</v>
      </c>
      <c r="D134" s="6" t="s">
        <v>141</v>
      </c>
      <c r="E134" s="1" t="s">
        <v>145</v>
      </c>
      <c r="F134" s="7">
        <v>0</v>
      </c>
      <c r="G134" s="1">
        <v>0</v>
      </c>
      <c r="H134" s="1">
        <v>0</v>
      </c>
      <c r="I134" s="1">
        <v>0</v>
      </c>
      <c r="J134" s="8">
        <v>0</v>
      </c>
      <c r="K134" s="1">
        <v>251137</v>
      </c>
      <c r="L134" s="7">
        <v>0</v>
      </c>
      <c r="M134" s="1">
        <v>0</v>
      </c>
      <c r="N134" s="1">
        <v>0</v>
      </c>
      <c r="O134" s="1">
        <v>0</v>
      </c>
      <c r="P134" s="8">
        <v>0</v>
      </c>
    </row>
    <row r="135" spans="1:16" ht="15.6" x14ac:dyDescent="0.6">
      <c r="A135" s="1">
        <v>251138</v>
      </c>
      <c r="B135" s="1" t="s">
        <v>17</v>
      </c>
      <c r="C135" s="1">
        <v>76.42</v>
      </c>
      <c r="D135" s="6" t="s">
        <v>141</v>
      </c>
      <c r="E135" s="1" t="s">
        <v>146</v>
      </c>
      <c r="F135" s="7">
        <v>34</v>
      </c>
      <c r="G135" s="1">
        <v>10.42</v>
      </c>
      <c r="H135" s="1">
        <v>21</v>
      </c>
      <c r="I135" s="1">
        <v>2</v>
      </c>
      <c r="J135" s="8">
        <v>9</v>
      </c>
      <c r="K135" s="1">
        <v>251138</v>
      </c>
      <c r="L135" s="7">
        <v>1</v>
      </c>
      <c r="M135" s="1">
        <v>1</v>
      </c>
      <c r="N135" s="1">
        <v>2</v>
      </c>
      <c r="O135" s="1">
        <v>3</v>
      </c>
      <c r="P135" s="8">
        <v>1</v>
      </c>
    </row>
    <row r="136" spans="1:16" ht="15.6" x14ac:dyDescent="0.6">
      <c r="A136" s="1">
        <v>251139</v>
      </c>
      <c r="B136" s="1" t="s">
        <v>17</v>
      </c>
      <c r="C136" s="1">
        <v>25</v>
      </c>
      <c r="D136" s="6" t="s">
        <v>141</v>
      </c>
      <c r="E136" s="1" t="s">
        <v>147</v>
      </c>
      <c r="F136" s="7">
        <v>1</v>
      </c>
      <c r="G136" s="1">
        <v>4</v>
      </c>
      <c r="H136" s="1">
        <v>10</v>
      </c>
      <c r="I136" s="1">
        <v>3</v>
      </c>
      <c r="J136" s="8">
        <v>7</v>
      </c>
      <c r="K136" s="1">
        <v>251139</v>
      </c>
      <c r="L136" s="7">
        <v>2</v>
      </c>
      <c r="M136" s="1">
        <v>1</v>
      </c>
      <c r="N136" s="1">
        <v>3</v>
      </c>
      <c r="O136" s="1">
        <v>1</v>
      </c>
      <c r="P136" s="8">
        <v>5</v>
      </c>
    </row>
    <row r="137" spans="1:16" ht="15.6" x14ac:dyDescent="0.6">
      <c r="A137" s="1">
        <v>251140</v>
      </c>
      <c r="B137" s="1" t="s">
        <v>17</v>
      </c>
      <c r="C137" s="1">
        <v>31.33</v>
      </c>
      <c r="D137" s="6" t="s">
        <v>141</v>
      </c>
      <c r="E137" s="1" t="s">
        <v>148</v>
      </c>
      <c r="F137" s="7">
        <v>0</v>
      </c>
      <c r="G137" s="1">
        <v>1</v>
      </c>
      <c r="H137" s="1">
        <v>0</v>
      </c>
      <c r="I137" s="1">
        <v>1</v>
      </c>
      <c r="J137" s="8">
        <v>29.33</v>
      </c>
      <c r="K137" s="1">
        <v>251140</v>
      </c>
      <c r="L137" s="7">
        <v>1</v>
      </c>
      <c r="M137" s="1">
        <v>1</v>
      </c>
      <c r="N137" s="1">
        <v>10</v>
      </c>
      <c r="O137" s="1">
        <v>0</v>
      </c>
      <c r="P137" s="8">
        <v>0</v>
      </c>
    </row>
    <row r="138" spans="1:16" ht="15.6" x14ac:dyDescent="0.6">
      <c r="A138" s="1">
        <v>251141</v>
      </c>
      <c r="B138" s="1" t="s">
        <v>17</v>
      </c>
      <c r="C138" s="1">
        <v>22</v>
      </c>
      <c r="D138" s="6" t="s">
        <v>141</v>
      </c>
      <c r="E138" s="1" t="s">
        <v>149</v>
      </c>
      <c r="F138" s="7">
        <v>9</v>
      </c>
      <c r="G138" s="1">
        <v>2</v>
      </c>
      <c r="H138" s="1">
        <v>4</v>
      </c>
      <c r="I138" s="1">
        <v>5</v>
      </c>
      <c r="J138" s="8">
        <v>2</v>
      </c>
      <c r="K138" s="1">
        <v>251141</v>
      </c>
      <c r="L138" s="7">
        <v>2</v>
      </c>
      <c r="M138" s="1">
        <v>3</v>
      </c>
      <c r="N138" s="1">
        <v>1</v>
      </c>
      <c r="O138" s="1">
        <v>2</v>
      </c>
      <c r="P138" s="8">
        <v>3</v>
      </c>
    </row>
    <row r="139" spans="1:16" ht="15.6" x14ac:dyDescent="0.6">
      <c r="A139" s="1">
        <v>251142</v>
      </c>
      <c r="B139" s="1" t="s">
        <v>17</v>
      </c>
      <c r="C139" s="1">
        <v>106.25</v>
      </c>
      <c r="D139" s="6" t="s">
        <v>141</v>
      </c>
      <c r="E139" s="1" t="s">
        <v>150</v>
      </c>
      <c r="F139" s="7">
        <v>2</v>
      </c>
      <c r="G139" s="1">
        <v>15.5</v>
      </c>
      <c r="H139" s="1">
        <v>48.5</v>
      </c>
      <c r="I139" s="1">
        <v>10.25</v>
      </c>
      <c r="J139" s="8">
        <v>30</v>
      </c>
      <c r="K139" s="1">
        <v>251142</v>
      </c>
      <c r="L139" s="7">
        <v>6</v>
      </c>
      <c r="M139" s="1">
        <v>4</v>
      </c>
      <c r="N139" s="1">
        <v>14</v>
      </c>
      <c r="O139" s="1">
        <v>1</v>
      </c>
      <c r="P139" s="8">
        <v>17</v>
      </c>
    </row>
    <row r="140" spans="1:16" ht="15.6" x14ac:dyDescent="0.6">
      <c r="A140" s="1">
        <v>251143</v>
      </c>
      <c r="B140" s="1" t="s">
        <v>17</v>
      </c>
      <c r="C140" s="1">
        <v>16</v>
      </c>
      <c r="D140" s="6" t="s">
        <v>141</v>
      </c>
      <c r="E140" s="1" t="s">
        <v>151</v>
      </c>
      <c r="F140" s="7">
        <v>0</v>
      </c>
      <c r="G140" s="1">
        <v>9</v>
      </c>
      <c r="H140" s="1">
        <v>3</v>
      </c>
      <c r="I140" s="1">
        <v>2</v>
      </c>
      <c r="J140" s="8">
        <v>2</v>
      </c>
      <c r="K140" s="1">
        <v>251143</v>
      </c>
      <c r="L140" s="7">
        <v>4</v>
      </c>
      <c r="M140" s="1">
        <v>2</v>
      </c>
      <c r="N140" s="1">
        <v>1</v>
      </c>
      <c r="O140" s="1">
        <v>0</v>
      </c>
      <c r="P140" s="8">
        <v>1</v>
      </c>
    </row>
    <row r="141" spans="1:16" ht="15.6" x14ac:dyDescent="0.6">
      <c r="A141" s="1">
        <v>251144</v>
      </c>
      <c r="B141" s="1" t="s">
        <v>17</v>
      </c>
      <c r="C141" s="1">
        <v>74</v>
      </c>
      <c r="D141" s="6" t="s">
        <v>141</v>
      </c>
      <c r="E141" s="1" t="s">
        <v>152</v>
      </c>
      <c r="F141" s="7">
        <v>3</v>
      </c>
      <c r="G141" s="1">
        <v>8</v>
      </c>
      <c r="H141" s="1">
        <v>57</v>
      </c>
      <c r="I141" s="1">
        <v>3</v>
      </c>
      <c r="J141" s="8">
        <v>3</v>
      </c>
      <c r="K141" s="1">
        <v>251144</v>
      </c>
      <c r="L141" s="7">
        <v>1</v>
      </c>
      <c r="M141" s="1">
        <v>2</v>
      </c>
      <c r="N141" s="1">
        <v>1</v>
      </c>
      <c r="O141" s="1">
        <v>1</v>
      </c>
      <c r="P141" s="8">
        <v>5</v>
      </c>
    </row>
    <row r="142" spans="1:16" ht="15.6" x14ac:dyDescent="0.6">
      <c r="A142" s="1">
        <v>251145</v>
      </c>
      <c r="B142" s="1" t="s">
        <v>17</v>
      </c>
      <c r="C142" s="1">
        <v>17</v>
      </c>
      <c r="D142" s="6" t="s">
        <v>141</v>
      </c>
      <c r="E142" s="1" t="s">
        <v>153</v>
      </c>
      <c r="F142" s="7">
        <v>4</v>
      </c>
      <c r="G142" s="1">
        <v>1</v>
      </c>
      <c r="H142" s="1">
        <v>3</v>
      </c>
      <c r="I142" s="1">
        <v>2</v>
      </c>
      <c r="J142" s="8">
        <v>7</v>
      </c>
      <c r="K142" s="1">
        <v>251145</v>
      </c>
      <c r="L142" s="7">
        <v>2</v>
      </c>
      <c r="M142" s="1">
        <v>1</v>
      </c>
      <c r="N142" s="1">
        <v>6</v>
      </c>
      <c r="O142" s="1">
        <v>1</v>
      </c>
      <c r="P142" s="8">
        <v>1</v>
      </c>
    </row>
    <row r="143" spans="1:16" ht="15.6" x14ac:dyDescent="0.6">
      <c r="A143" s="1">
        <v>251146</v>
      </c>
      <c r="B143" s="1" t="s">
        <v>17</v>
      </c>
      <c r="C143" s="1">
        <v>9</v>
      </c>
      <c r="D143" s="6" t="s">
        <v>141</v>
      </c>
      <c r="E143" s="1" t="s">
        <v>154</v>
      </c>
      <c r="F143" s="7">
        <v>0</v>
      </c>
      <c r="G143" s="1">
        <v>0</v>
      </c>
      <c r="H143" s="1">
        <v>3</v>
      </c>
      <c r="I143" s="1">
        <v>0</v>
      </c>
      <c r="J143" s="8">
        <v>6</v>
      </c>
      <c r="K143" s="1">
        <v>251146</v>
      </c>
      <c r="L143" s="7">
        <v>0</v>
      </c>
      <c r="M143" s="1">
        <v>0</v>
      </c>
      <c r="N143" s="1">
        <v>2</v>
      </c>
      <c r="O143" s="1">
        <v>0</v>
      </c>
      <c r="P143" s="8">
        <v>1</v>
      </c>
    </row>
    <row r="144" spans="1:16" ht="15.6" x14ac:dyDescent="0.6">
      <c r="A144" s="1">
        <v>251147</v>
      </c>
      <c r="B144" s="1" t="s">
        <v>17</v>
      </c>
      <c r="C144" s="1">
        <v>17.5</v>
      </c>
      <c r="D144" s="6" t="s">
        <v>141</v>
      </c>
      <c r="E144" s="1" t="s">
        <v>155</v>
      </c>
      <c r="F144" s="7">
        <v>1.5</v>
      </c>
      <c r="G144" s="1">
        <v>8</v>
      </c>
      <c r="H144" s="1">
        <v>0</v>
      </c>
      <c r="I144" s="1">
        <v>2</v>
      </c>
      <c r="J144" s="8">
        <v>6</v>
      </c>
      <c r="K144" s="1">
        <v>251147</v>
      </c>
      <c r="L144" s="7">
        <v>3</v>
      </c>
      <c r="M144" s="1">
        <v>1</v>
      </c>
      <c r="N144" s="1">
        <v>2</v>
      </c>
      <c r="O144" s="1">
        <v>2</v>
      </c>
      <c r="P144" s="8">
        <v>0</v>
      </c>
    </row>
    <row r="145" spans="1:16" ht="15.6" x14ac:dyDescent="0.6">
      <c r="A145" s="1">
        <v>251148</v>
      </c>
      <c r="B145" s="1" t="s">
        <v>17</v>
      </c>
      <c r="C145" s="1">
        <v>22</v>
      </c>
      <c r="D145" s="6" t="s">
        <v>141</v>
      </c>
      <c r="E145" s="1" t="s">
        <v>156</v>
      </c>
      <c r="F145" s="7">
        <v>0</v>
      </c>
      <c r="G145" s="1">
        <v>4</v>
      </c>
      <c r="H145" s="1">
        <v>14</v>
      </c>
      <c r="I145" s="1">
        <v>0</v>
      </c>
      <c r="J145" s="8">
        <v>4</v>
      </c>
      <c r="K145" s="1">
        <v>251148</v>
      </c>
      <c r="L145" s="7">
        <v>2</v>
      </c>
      <c r="M145" s="1">
        <v>0</v>
      </c>
      <c r="N145" s="1">
        <v>1</v>
      </c>
      <c r="O145" s="1">
        <v>0</v>
      </c>
      <c r="P145" s="8">
        <v>5</v>
      </c>
    </row>
    <row r="146" spans="1:16" ht="15.6" x14ac:dyDescent="0.6">
      <c r="A146" s="1">
        <v>251149</v>
      </c>
      <c r="B146" s="1" t="s">
        <v>17</v>
      </c>
      <c r="C146" s="1">
        <v>15</v>
      </c>
      <c r="D146" s="6" t="s">
        <v>141</v>
      </c>
      <c r="E146" s="1" t="s">
        <v>157</v>
      </c>
      <c r="F146" s="7">
        <v>0</v>
      </c>
      <c r="G146" s="1">
        <v>15</v>
      </c>
      <c r="H146" s="1">
        <v>0</v>
      </c>
      <c r="I146" s="1">
        <v>0</v>
      </c>
      <c r="J146" s="8">
        <v>0</v>
      </c>
      <c r="K146" s="1">
        <v>251149</v>
      </c>
      <c r="L146" s="7">
        <v>1</v>
      </c>
      <c r="M146" s="1">
        <v>0</v>
      </c>
      <c r="N146" s="1">
        <v>0</v>
      </c>
      <c r="O146" s="1">
        <v>0</v>
      </c>
      <c r="P146" s="8">
        <v>0</v>
      </c>
    </row>
    <row r="147" spans="1:16" ht="15.6" x14ac:dyDescent="0.6">
      <c r="A147" s="1">
        <v>251150</v>
      </c>
      <c r="B147" s="1" t="s">
        <v>17</v>
      </c>
      <c r="C147" s="1">
        <v>23</v>
      </c>
      <c r="D147" s="6" t="s">
        <v>141</v>
      </c>
      <c r="E147" s="1" t="s">
        <v>158</v>
      </c>
      <c r="F147" s="7">
        <v>2.5</v>
      </c>
      <c r="G147" s="1">
        <v>2</v>
      </c>
      <c r="H147" s="1">
        <v>1</v>
      </c>
      <c r="I147" s="1">
        <v>15.5</v>
      </c>
      <c r="J147" s="8">
        <v>2</v>
      </c>
      <c r="K147" s="1">
        <v>251150</v>
      </c>
      <c r="L147" s="7">
        <v>2</v>
      </c>
      <c r="M147" s="1">
        <v>5</v>
      </c>
      <c r="N147" s="1">
        <v>1</v>
      </c>
      <c r="O147" s="1">
        <v>2</v>
      </c>
      <c r="P147" s="8">
        <v>1</v>
      </c>
    </row>
    <row r="148" spans="1:16" ht="15.6" x14ac:dyDescent="0.6">
      <c r="A148" s="1">
        <v>251151</v>
      </c>
      <c r="B148" s="1" t="s">
        <v>17</v>
      </c>
      <c r="C148" s="1">
        <v>26</v>
      </c>
      <c r="D148" s="6" t="s">
        <v>141</v>
      </c>
      <c r="E148" s="1" t="s">
        <v>159</v>
      </c>
      <c r="F148" s="7">
        <v>8</v>
      </c>
      <c r="G148" s="1">
        <v>0</v>
      </c>
      <c r="H148" s="1">
        <v>2</v>
      </c>
      <c r="I148" s="1">
        <v>8</v>
      </c>
      <c r="J148" s="8">
        <v>8</v>
      </c>
      <c r="K148" s="1">
        <v>251151</v>
      </c>
      <c r="L148" s="7">
        <v>0</v>
      </c>
      <c r="M148" s="1">
        <v>5</v>
      </c>
      <c r="N148" s="1">
        <v>5</v>
      </c>
      <c r="O148" s="1">
        <v>6</v>
      </c>
      <c r="P148" s="8">
        <v>2</v>
      </c>
    </row>
    <row r="149" spans="1:16" ht="15.6" x14ac:dyDescent="0.6">
      <c r="A149" s="1">
        <v>251152</v>
      </c>
      <c r="B149" s="1" t="s">
        <v>17</v>
      </c>
      <c r="C149" s="1">
        <v>17</v>
      </c>
      <c r="D149" s="6" t="s">
        <v>141</v>
      </c>
      <c r="E149" s="1" t="s">
        <v>160</v>
      </c>
      <c r="F149" s="7">
        <v>5</v>
      </c>
      <c r="G149" s="1">
        <v>2</v>
      </c>
      <c r="H149" s="1">
        <v>5</v>
      </c>
      <c r="I149" s="1">
        <v>2</v>
      </c>
      <c r="J149" s="8">
        <v>3</v>
      </c>
      <c r="K149" s="1">
        <v>251152</v>
      </c>
      <c r="L149" s="7">
        <v>1</v>
      </c>
      <c r="M149" s="1">
        <v>1</v>
      </c>
      <c r="N149" s="1">
        <v>1</v>
      </c>
      <c r="O149" s="1">
        <v>1</v>
      </c>
      <c r="P149" s="8">
        <v>3</v>
      </c>
    </row>
    <row r="150" spans="1:16" ht="15.6" x14ac:dyDescent="0.6">
      <c r="A150" s="1">
        <v>251153</v>
      </c>
      <c r="B150" s="1" t="s">
        <v>17</v>
      </c>
      <c r="C150" s="1">
        <v>18</v>
      </c>
      <c r="D150" s="6" t="s">
        <v>141</v>
      </c>
      <c r="E150" s="1" t="s">
        <v>161</v>
      </c>
      <c r="F150" s="7">
        <v>18</v>
      </c>
      <c r="G150" s="1">
        <v>0</v>
      </c>
      <c r="H150" s="1">
        <v>0</v>
      </c>
      <c r="I150" s="1">
        <v>0</v>
      </c>
      <c r="J150" s="8">
        <v>0</v>
      </c>
      <c r="K150" s="1">
        <v>251153</v>
      </c>
      <c r="L150" s="7">
        <v>0</v>
      </c>
      <c r="M150" s="1">
        <v>0</v>
      </c>
      <c r="N150" s="1">
        <v>0</v>
      </c>
      <c r="O150" s="1">
        <v>6</v>
      </c>
      <c r="P150" s="8">
        <v>0</v>
      </c>
    </row>
    <row r="151" spans="1:16" ht="15.6" x14ac:dyDescent="0.6">
      <c r="A151" s="1">
        <v>251154</v>
      </c>
      <c r="B151" s="1" t="s">
        <v>17</v>
      </c>
      <c r="C151" s="1">
        <v>25</v>
      </c>
      <c r="D151" s="6" t="s">
        <v>141</v>
      </c>
      <c r="E151" s="1" t="s">
        <v>162</v>
      </c>
      <c r="F151" s="7">
        <v>13</v>
      </c>
      <c r="G151" s="1">
        <v>4</v>
      </c>
      <c r="H151" s="1">
        <v>2</v>
      </c>
      <c r="I151" s="1">
        <v>5</v>
      </c>
      <c r="J151" s="8">
        <v>1</v>
      </c>
      <c r="K151" s="1">
        <v>251154</v>
      </c>
      <c r="L151" s="7">
        <v>3</v>
      </c>
      <c r="M151" s="1">
        <v>2</v>
      </c>
      <c r="N151" s="1">
        <v>1</v>
      </c>
      <c r="O151" s="1">
        <v>2</v>
      </c>
      <c r="P151" s="8">
        <v>1</v>
      </c>
    </row>
    <row r="152" spans="1:16" ht="15.6" x14ac:dyDescent="0.6">
      <c r="A152" s="1">
        <v>251155</v>
      </c>
      <c r="B152" s="1" t="s">
        <v>17</v>
      </c>
      <c r="C152" s="1">
        <v>9.6</v>
      </c>
      <c r="D152" s="6" t="s">
        <v>141</v>
      </c>
      <c r="E152" s="1" t="s">
        <v>163</v>
      </c>
      <c r="F152" s="7">
        <v>0</v>
      </c>
      <c r="G152" s="1">
        <v>0</v>
      </c>
      <c r="H152" s="1">
        <v>0</v>
      </c>
      <c r="I152" s="1">
        <v>0</v>
      </c>
      <c r="J152" s="8">
        <v>9.6</v>
      </c>
      <c r="K152" s="1">
        <v>251155</v>
      </c>
      <c r="L152" s="7">
        <v>0</v>
      </c>
      <c r="M152" s="1">
        <v>0</v>
      </c>
      <c r="N152" s="1">
        <v>5</v>
      </c>
      <c r="O152" s="1">
        <v>0</v>
      </c>
      <c r="P152" s="8">
        <v>0</v>
      </c>
    </row>
    <row r="153" spans="1:16" ht="15.6" x14ac:dyDescent="0.6">
      <c r="A153" s="1">
        <v>251156</v>
      </c>
      <c r="B153" s="1" t="s">
        <v>17</v>
      </c>
      <c r="C153" s="1">
        <v>28</v>
      </c>
      <c r="D153" s="6" t="s">
        <v>141</v>
      </c>
      <c r="E153" s="1" t="s">
        <v>164</v>
      </c>
      <c r="F153" s="7">
        <v>10</v>
      </c>
      <c r="G153" s="1">
        <v>4</v>
      </c>
      <c r="H153" s="1">
        <v>3</v>
      </c>
      <c r="I153" s="1">
        <v>8</v>
      </c>
      <c r="J153" s="8">
        <v>3</v>
      </c>
      <c r="K153" s="1">
        <v>251156</v>
      </c>
      <c r="L153" s="7">
        <v>2</v>
      </c>
      <c r="M153" s="1">
        <v>2</v>
      </c>
      <c r="N153" s="1">
        <v>1</v>
      </c>
      <c r="O153" s="1">
        <v>3</v>
      </c>
      <c r="P153" s="8">
        <v>1</v>
      </c>
    </row>
    <row r="154" spans="1:16" ht="15.6" x14ac:dyDescent="0.6">
      <c r="A154" s="1">
        <v>251157</v>
      </c>
      <c r="B154" s="1" t="s">
        <v>17</v>
      </c>
      <c r="C154" s="1">
        <v>20</v>
      </c>
      <c r="D154" s="6" t="s">
        <v>141</v>
      </c>
      <c r="E154" s="1" t="s">
        <v>165</v>
      </c>
      <c r="F154" s="7">
        <v>0</v>
      </c>
      <c r="G154" s="1">
        <v>10.5</v>
      </c>
      <c r="H154" s="1">
        <v>2.5</v>
      </c>
      <c r="I154" s="1">
        <v>0</v>
      </c>
      <c r="J154" s="8">
        <v>7</v>
      </c>
      <c r="K154" s="1">
        <v>251157</v>
      </c>
      <c r="L154" s="7">
        <v>2</v>
      </c>
      <c r="M154" s="1">
        <v>0</v>
      </c>
      <c r="N154" s="1">
        <v>1</v>
      </c>
      <c r="O154" s="1">
        <v>0</v>
      </c>
      <c r="P154" s="8">
        <v>1</v>
      </c>
    </row>
    <row r="155" spans="1:16" ht="15.6" x14ac:dyDescent="0.6">
      <c r="A155" s="1">
        <v>251158</v>
      </c>
      <c r="B155" s="1" t="s">
        <v>17</v>
      </c>
      <c r="C155" s="1">
        <v>110</v>
      </c>
      <c r="D155" s="6" t="s">
        <v>141</v>
      </c>
      <c r="E155" s="1" t="s">
        <v>166</v>
      </c>
      <c r="F155" s="7">
        <v>14</v>
      </c>
      <c r="G155" s="1">
        <v>7.5</v>
      </c>
      <c r="H155" s="1">
        <v>23.5</v>
      </c>
      <c r="I155" s="1">
        <v>46.5</v>
      </c>
      <c r="J155" s="8">
        <v>18.5</v>
      </c>
      <c r="K155" s="1">
        <v>251158</v>
      </c>
      <c r="L155" s="7">
        <v>3</v>
      </c>
      <c r="M155" s="1">
        <v>12</v>
      </c>
      <c r="N155" s="1">
        <v>6</v>
      </c>
      <c r="O155" s="1">
        <v>5</v>
      </c>
      <c r="P155" s="8">
        <v>9</v>
      </c>
    </row>
    <row r="156" spans="1:16" ht="15.6" x14ac:dyDescent="0.6">
      <c r="A156" s="1">
        <v>251159</v>
      </c>
      <c r="B156" s="1" t="s">
        <v>17</v>
      </c>
      <c r="C156" s="1">
        <v>89</v>
      </c>
      <c r="D156" s="6" t="s">
        <v>141</v>
      </c>
      <c r="E156" s="1" t="s">
        <v>167</v>
      </c>
      <c r="F156" s="7">
        <v>1.5</v>
      </c>
      <c r="G156" s="1">
        <v>49</v>
      </c>
      <c r="H156" s="1">
        <v>20.5</v>
      </c>
      <c r="I156" s="1">
        <v>8.75</v>
      </c>
      <c r="J156" s="8">
        <v>9.25</v>
      </c>
      <c r="K156" s="1">
        <v>251159</v>
      </c>
      <c r="L156" s="7">
        <v>7</v>
      </c>
      <c r="M156" s="1">
        <v>6</v>
      </c>
      <c r="N156" s="1">
        <v>3</v>
      </c>
      <c r="O156" s="1">
        <v>1</v>
      </c>
      <c r="P156" s="8">
        <v>8</v>
      </c>
    </row>
    <row r="157" spans="1:16" ht="15.6" x14ac:dyDescent="0.6">
      <c r="A157" s="1">
        <v>251160</v>
      </c>
      <c r="B157" s="1" t="s">
        <v>17</v>
      </c>
      <c r="C157" s="1">
        <v>128</v>
      </c>
      <c r="D157" s="6" t="s">
        <v>141</v>
      </c>
      <c r="E157" s="1" t="s">
        <v>168</v>
      </c>
      <c r="F157" s="7">
        <v>12</v>
      </c>
      <c r="G157" s="1">
        <v>6</v>
      </c>
      <c r="H157" s="1">
        <v>6.5</v>
      </c>
      <c r="I157" s="1">
        <v>49.5</v>
      </c>
      <c r="J157" s="8">
        <v>54</v>
      </c>
      <c r="K157" s="1">
        <v>251160</v>
      </c>
      <c r="L157" s="7">
        <v>2</v>
      </c>
      <c r="M157" s="1">
        <v>2</v>
      </c>
      <c r="N157" s="1">
        <v>1</v>
      </c>
      <c r="O157" s="1">
        <v>4</v>
      </c>
      <c r="P157" s="8">
        <v>1</v>
      </c>
    </row>
    <row r="158" spans="1:16" ht="15.6" x14ac:dyDescent="0.6">
      <c r="A158" s="1">
        <v>251161</v>
      </c>
      <c r="B158" s="1" t="s">
        <v>17</v>
      </c>
      <c r="C158" s="1">
        <v>16</v>
      </c>
      <c r="D158" s="6" t="s">
        <v>141</v>
      </c>
      <c r="E158" s="1" t="s">
        <v>169</v>
      </c>
      <c r="F158" s="7">
        <v>0</v>
      </c>
      <c r="G158" s="1">
        <v>8</v>
      </c>
      <c r="H158" s="1">
        <v>0</v>
      </c>
      <c r="I158" s="1">
        <v>6</v>
      </c>
      <c r="J158" s="8">
        <v>2</v>
      </c>
      <c r="K158" s="1">
        <v>251161</v>
      </c>
      <c r="L158" s="7">
        <v>3</v>
      </c>
      <c r="M158" s="1">
        <v>3</v>
      </c>
      <c r="N158" s="1">
        <v>1</v>
      </c>
      <c r="O158" s="1">
        <v>0</v>
      </c>
      <c r="P158" s="8">
        <v>0</v>
      </c>
    </row>
    <row r="159" spans="1:16" ht="15.6" x14ac:dyDescent="0.6">
      <c r="A159" s="1">
        <v>251162</v>
      </c>
      <c r="B159" s="1" t="s">
        <v>17</v>
      </c>
      <c r="C159" s="1">
        <v>29</v>
      </c>
      <c r="D159" s="6" t="s">
        <v>141</v>
      </c>
      <c r="E159" s="1" t="s">
        <v>170</v>
      </c>
      <c r="F159" s="7">
        <v>0</v>
      </c>
      <c r="G159" s="1">
        <v>2</v>
      </c>
      <c r="H159" s="1">
        <v>9</v>
      </c>
      <c r="I159" s="1">
        <v>2</v>
      </c>
      <c r="J159" s="8">
        <v>16</v>
      </c>
      <c r="K159" s="1">
        <v>251162</v>
      </c>
      <c r="L159" s="7">
        <v>1</v>
      </c>
      <c r="M159" s="1">
        <v>1</v>
      </c>
      <c r="N159" s="1">
        <v>5</v>
      </c>
      <c r="O159" s="1">
        <v>0</v>
      </c>
      <c r="P159" s="8">
        <v>3</v>
      </c>
    </row>
    <row r="160" spans="1:16" ht="15.6" x14ac:dyDescent="0.6">
      <c r="A160" s="1">
        <v>251163</v>
      </c>
      <c r="B160" s="1" t="s">
        <v>17</v>
      </c>
      <c r="C160" s="1">
        <v>27</v>
      </c>
      <c r="D160" s="6" t="s">
        <v>141</v>
      </c>
      <c r="E160" s="1" t="s">
        <v>171</v>
      </c>
      <c r="F160" s="7">
        <v>0</v>
      </c>
      <c r="G160" s="1">
        <v>0</v>
      </c>
      <c r="H160" s="1">
        <v>27</v>
      </c>
      <c r="I160" s="1">
        <v>0</v>
      </c>
      <c r="J160" s="8">
        <v>0</v>
      </c>
      <c r="K160" s="1">
        <v>251163</v>
      </c>
      <c r="L160" s="7">
        <v>0</v>
      </c>
      <c r="M160" s="1">
        <v>0</v>
      </c>
      <c r="N160" s="1">
        <v>0</v>
      </c>
      <c r="O160" s="1">
        <v>0</v>
      </c>
      <c r="P160" s="8">
        <v>1</v>
      </c>
    </row>
    <row r="161" spans="1:16" ht="15.6" x14ac:dyDescent="0.6">
      <c r="A161" s="1">
        <v>251164</v>
      </c>
      <c r="B161" s="1" t="s">
        <v>17</v>
      </c>
      <c r="C161" s="1">
        <v>15.5</v>
      </c>
      <c r="D161" s="6" t="s">
        <v>141</v>
      </c>
      <c r="E161" s="1" t="s">
        <v>172</v>
      </c>
      <c r="F161" s="7">
        <v>2.5</v>
      </c>
      <c r="G161" s="1">
        <v>0</v>
      </c>
      <c r="H161" s="1">
        <v>0</v>
      </c>
      <c r="I161" s="1">
        <v>10</v>
      </c>
      <c r="J161" s="8">
        <v>3</v>
      </c>
      <c r="K161" s="1">
        <v>251164</v>
      </c>
      <c r="L161" s="7">
        <v>0</v>
      </c>
      <c r="M161" s="1">
        <v>2</v>
      </c>
      <c r="N161" s="1">
        <v>1</v>
      </c>
      <c r="O161" s="1">
        <v>1</v>
      </c>
      <c r="P161" s="8">
        <v>0</v>
      </c>
    </row>
    <row r="162" spans="1:16" ht="15.6" x14ac:dyDescent="0.6">
      <c r="A162" s="1">
        <v>251166</v>
      </c>
      <c r="B162" s="1" t="s">
        <v>17</v>
      </c>
      <c r="C162" s="1">
        <v>128</v>
      </c>
      <c r="D162" s="6" t="s">
        <v>141</v>
      </c>
      <c r="E162" s="1" t="s">
        <v>173</v>
      </c>
      <c r="F162" s="7">
        <v>0</v>
      </c>
      <c r="G162" s="1">
        <v>2.5</v>
      </c>
      <c r="H162" s="1">
        <v>118</v>
      </c>
      <c r="I162" s="1">
        <v>0</v>
      </c>
      <c r="J162" s="8">
        <v>7.5</v>
      </c>
      <c r="K162" s="1">
        <v>251166</v>
      </c>
      <c r="L162" s="7">
        <v>1</v>
      </c>
      <c r="M162" s="1">
        <v>0</v>
      </c>
      <c r="N162" s="1">
        <v>3</v>
      </c>
      <c r="O162" s="1">
        <v>0</v>
      </c>
      <c r="P162" s="8">
        <v>48</v>
      </c>
    </row>
    <row r="163" spans="1:16" ht="15.6" x14ac:dyDescent="0.6">
      <c r="A163" s="1">
        <v>251167</v>
      </c>
      <c r="B163" s="1" t="s">
        <v>17</v>
      </c>
      <c r="C163" s="1">
        <v>19.5</v>
      </c>
      <c r="D163" s="6" t="s">
        <v>141</v>
      </c>
      <c r="E163" s="1" t="s">
        <v>174</v>
      </c>
      <c r="F163" s="7">
        <v>0</v>
      </c>
      <c r="G163" s="1">
        <v>8.5</v>
      </c>
      <c r="H163" s="1">
        <v>5</v>
      </c>
      <c r="I163" s="1">
        <v>0</v>
      </c>
      <c r="J163" s="8">
        <v>6</v>
      </c>
      <c r="K163" s="1">
        <v>251167</v>
      </c>
      <c r="L163" s="7">
        <v>3</v>
      </c>
      <c r="M163" s="1">
        <v>0</v>
      </c>
      <c r="N163" s="1">
        <v>1</v>
      </c>
      <c r="O163" s="1">
        <v>0</v>
      </c>
      <c r="P163" s="8">
        <v>2</v>
      </c>
    </row>
    <row r="164" spans="1:16" ht="15.6" x14ac:dyDescent="0.6">
      <c r="A164" s="1">
        <v>251168</v>
      </c>
      <c r="B164" s="1" t="s">
        <v>17</v>
      </c>
      <c r="C164" s="1">
        <v>22.5</v>
      </c>
      <c r="D164" s="6" t="s">
        <v>141</v>
      </c>
      <c r="E164" s="1" t="s">
        <v>175</v>
      </c>
      <c r="F164" s="7">
        <v>0</v>
      </c>
      <c r="G164" s="1">
        <v>6.5</v>
      </c>
      <c r="H164" s="1">
        <v>2.5</v>
      </c>
      <c r="I164" s="1">
        <v>3</v>
      </c>
      <c r="J164" s="8">
        <v>10.5</v>
      </c>
      <c r="K164" s="1">
        <v>251168</v>
      </c>
      <c r="L164" s="7">
        <v>2</v>
      </c>
      <c r="M164" s="1">
        <v>1</v>
      </c>
      <c r="N164" s="1">
        <v>3</v>
      </c>
      <c r="O164" s="1">
        <v>0</v>
      </c>
      <c r="P164" s="8">
        <v>2</v>
      </c>
    </row>
    <row r="165" spans="1:16" ht="15.6" x14ac:dyDescent="0.6">
      <c r="A165" s="1">
        <v>251169</v>
      </c>
      <c r="B165" s="1" t="s">
        <v>17</v>
      </c>
      <c r="C165" s="1">
        <v>12</v>
      </c>
      <c r="D165" s="6" t="s">
        <v>141</v>
      </c>
      <c r="E165" s="1" t="s">
        <v>176</v>
      </c>
      <c r="F165" s="7">
        <v>8</v>
      </c>
      <c r="G165" s="1">
        <v>0</v>
      </c>
      <c r="H165" s="1">
        <v>4</v>
      </c>
      <c r="I165" s="1">
        <v>0</v>
      </c>
      <c r="J165" s="8">
        <v>0</v>
      </c>
      <c r="K165" s="1">
        <v>251169</v>
      </c>
      <c r="L165" s="7">
        <v>0</v>
      </c>
      <c r="M165" s="1">
        <v>0</v>
      </c>
      <c r="N165" s="1">
        <v>0</v>
      </c>
      <c r="O165" s="1">
        <v>1</v>
      </c>
      <c r="P165" s="8">
        <v>2</v>
      </c>
    </row>
    <row r="166" spans="1:16" ht="15.6" x14ac:dyDescent="0.6">
      <c r="A166" s="1">
        <v>251170</v>
      </c>
      <c r="B166" s="1" t="s">
        <v>17</v>
      </c>
      <c r="C166" s="1">
        <v>5</v>
      </c>
      <c r="D166" s="6" t="s">
        <v>141</v>
      </c>
      <c r="E166" s="1" t="s">
        <v>177</v>
      </c>
      <c r="F166" s="7">
        <v>0.5</v>
      </c>
      <c r="G166" s="1">
        <v>4.5</v>
      </c>
      <c r="H166" s="1">
        <v>0</v>
      </c>
      <c r="I166" s="1">
        <v>0</v>
      </c>
      <c r="J166" s="8">
        <v>0</v>
      </c>
      <c r="K166" s="1">
        <v>251170</v>
      </c>
      <c r="L166" s="7">
        <v>1</v>
      </c>
      <c r="M166" s="1">
        <v>0</v>
      </c>
      <c r="N166" s="1">
        <v>0</v>
      </c>
      <c r="O166" s="1">
        <v>1</v>
      </c>
      <c r="P166" s="8">
        <v>0</v>
      </c>
    </row>
    <row r="167" spans="1:16" ht="15.6" x14ac:dyDescent="0.6">
      <c r="A167" s="1">
        <v>251171</v>
      </c>
      <c r="B167" s="1" t="s">
        <v>17</v>
      </c>
      <c r="C167" s="1">
        <v>8.3000000000000007</v>
      </c>
      <c r="D167" s="6" t="s">
        <v>141</v>
      </c>
      <c r="E167" s="1" t="s">
        <v>178</v>
      </c>
      <c r="F167" s="7">
        <v>3.3</v>
      </c>
      <c r="G167" s="1">
        <v>0</v>
      </c>
      <c r="H167" s="1">
        <v>2</v>
      </c>
      <c r="I167" s="1">
        <v>0</v>
      </c>
      <c r="J167" s="8">
        <v>3</v>
      </c>
      <c r="K167" s="1">
        <v>251171</v>
      </c>
      <c r="L167" s="7">
        <v>0</v>
      </c>
      <c r="M167" s="1">
        <v>0</v>
      </c>
      <c r="N167" s="1">
        <v>1</v>
      </c>
      <c r="O167" s="1">
        <v>3</v>
      </c>
      <c r="P167" s="8">
        <v>2</v>
      </c>
    </row>
    <row r="168" spans="1:16" ht="15.6" x14ac:dyDescent="0.6">
      <c r="A168" s="1">
        <v>251172</v>
      </c>
      <c r="B168" s="1" t="s">
        <v>17</v>
      </c>
      <c r="C168" s="1">
        <v>84</v>
      </c>
      <c r="D168" s="6" t="s">
        <v>141</v>
      </c>
      <c r="E168" s="1" t="s">
        <v>179</v>
      </c>
      <c r="F168" s="7">
        <v>0</v>
      </c>
      <c r="G168" s="1">
        <v>16</v>
      </c>
      <c r="H168" s="1">
        <v>64</v>
      </c>
      <c r="I168" s="1">
        <v>3</v>
      </c>
      <c r="J168" s="8">
        <v>1</v>
      </c>
      <c r="K168" s="1">
        <v>251172</v>
      </c>
      <c r="L168" s="7">
        <v>2</v>
      </c>
      <c r="M168" s="1">
        <v>1</v>
      </c>
      <c r="N168" s="1">
        <v>1</v>
      </c>
      <c r="O168" s="1">
        <v>0</v>
      </c>
      <c r="P168" s="8">
        <v>1</v>
      </c>
    </row>
    <row r="169" spans="1:16" ht="15.6" x14ac:dyDescent="0.6">
      <c r="A169" s="1">
        <v>251173</v>
      </c>
      <c r="B169" s="1" t="s">
        <v>17</v>
      </c>
      <c r="C169" s="1">
        <v>15</v>
      </c>
      <c r="D169" s="6" t="s">
        <v>141</v>
      </c>
      <c r="E169" s="1" t="s">
        <v>180</v>
      </c>
      <c r="F169" s="7">
        <v>0</v>
      </c>
      <c r="G169" s="1">
        <v>0</v>
      </c>
      <c r="H169" s="1">
        <v>0</v>
      </c>
      <c r="I169" s="1">
        <v>0</v>
      </c>
      <c r="J169" s="8">
        <v>15</v>
      </c>
      <c r="K169" s="1">
        <v>251173</v>
      </c>
      <c r="L169" s="7">
        <v>0</v>
      </c>
      <c r="M169" s="1">
        <v>0</v>
      </c>
      <c r="N169" s="1">
        <v>1</v>
      </c>
      <c r="O169" s="1">
        <v>0</v>
      </c>
      <c r="P169" s="8">
        <v>0</v>
      </c>
    </row>
    <row r="170" spans="1:16" ht="15.6" x14ac:dyDescent="0.6">
      <c r="A170" s="1">
        <v>251174</v>
      </c>
      <c r="B170" s="1" t="s">
        <v>17</v>
      </c>
      <c r="C170" s="1">
        <v>25</v>
      </c>
      <c r="D170" s="6" t="s">
        <v>141</v>
      </c>
      <c r="E170" s="1" t="s">
        <v>181</v>
      </c>
      <c r="F170" s="7">
        <v>0</v>
      </c>
      <c r="G170" s="1">
        <v>6</v>
      </c>
      <c r="H170" s="1">
        <v>13</v>
      </c>
      <c r="I170" s="1">
        <v>3</v>
      </c>
      <c r="J170" s="8">
        <v>3</v>
      </c>
      <c r="K170" s="1">
        <v>251174</v>
      </c>
      <c r="L170" s="7">
        <v>3</v>
      </c>
      <c r="M170" s="1">
        <v>2</v>
      </c>
      <c r="N170" s="1">
        <v>1</v>
      </c>
      <c r="O170" s="1">
        <v>0</v>
      </c>
      <c r="P170" s="8">
        <v>4</v>
      </c>
    </row>
    <row r="171" spans="1:16" ht="15.6" x14ac:dyDescent="0.6">
      <c r="A171" s="1">
        <v>251175</v>
      </c>
      <c r="B171" s="1" t="s">
        <v>17</v>
      </c>
      <c r="C171" s="1">
        <v>15.5</v>
      </c>
      <c r="D171" s="6" t="s">
        <v>141</v>
      </c>
      <c r="E171" s="1" t="s">
        <v>182</v>
      </c>
      <c r="F171" s="7">
        <v>1</v>
      </c>
      <c r="G171" s="1">
        <v>0</v>
      </c>
      <c r="H171" s="1">
        <v>0</v>
      </c>
      <c r="I171" s="1">
        <v>5</v>
      </c>
      <c r="J171" s="8">
        <v>9.5</v>
      </c>
      <c r="K171" s="1">
        <v>251175</v>
      </c>
      <c r="L171" s="7">
        <v>0</v>
      </c>
      <c r="M171" s="1">
        <v>1</v>
      </c>
      <c r="N171" s="1">
        <v>4</v>
      </c>
      <c r="O171" s="1">
        <v>1</v>
      </c>
      <c r="P171" s="8">
        <v>0</v>
      </c>
    </row>
    <row r="172" spans="1:16" ht="15.6" x14ac:dyDescent="0.6">
      <c r="A172" s="1">
        <v>251176</v>
      </c>
      <c r="B172" s="1" t="s">
        <v>17</v>
      </c>
      <c r="C172" s="1">
        <v>82.77</v>
      </c>
      <c r="D172" s="6" t="s">
        <v>141</v>
      </c>
      <c r="E172" s="1" t="s">
        <v>183</v>
      </c>
      <c r="F172" s="7">
        <v>2</v>
      </c>
      <c r="G172" s="1">
        <v>18</v>
      </c>
      <c r="H172" s="1">
        <v>35</v>
      </c>
      <c r="I172" s="1">
        <v>10</v>
      </c>
      <c r="J172" s="8">
        <v>17.77</v>
      </c>
      <c r="K172" s="1">
        <v>251176</v>
      </c>
      <c r="L172" s="7">
        <v>4</v>
      </c>
      <c r="M172" s="1">
        <v>5</v>
      </c>
      <c r="N172" s="1">
        <v>6</v>
      </c>
      <c r="O172" s="1">
        <v>1</v>
      </c>
      <c r="P172" s="8">
        <v>6</v>
      </c>
    </row>
    <row r="173" spans="1:16" ht="15.6" x14ac:dyDescent="0.6">
      <c r="A173" s="1">
        <v>251177</v>
      </c>
      <c r="B173" s="1" t="s">
        <v>17</v>
      </c>
      <c r="C173" s="1">
        <v>27</v>
      </c>
      <c r="D173" s="6" t="s">
        <v>141</v>
      </c>
      <c r="E173" s="1" t="s">
        <v>184</v>
      </c>
      <c r="F173" s="7">
        <v>0</v>
      </c>
      <c r="G173" s="1">
        <v>0</v>
      </c>
      <c r="H173" s="1">
        <v>0</v>
      </c>
      <c r="I173" s="1">
        <v>25</v>
      </c>
      <c r="J173" s="8">
        <v>2</v>
      </c>
      <c r="K173" s="1">
        <v>251177</v>
      </c>
      <c r="L173" s="7">
        <v>0</v>
      </c>
      <c r="M173" s="1">
        <v>1</v>
      </c>
      <c r="N173" s="1">
        <v>1</v>
      </c>
      <c r="O173" s="1">
        <v>0</v>
      </c>
      <c r="P173" s="8">
        <v>0</v>
      </c>
    </row>
    <row r="174" spans="1:16" ht="15.6" x14ac:dyDescent="0.6">
      <c r="A174" s="1">
        <v>251178</v>
      </c>
      <c r="B174" s="1" t="s">
        <v>17</v>
      </c>
      <c r="C174" s="1">
        <v>5.75</v>
      </c>
      <c r="D174" s="6" t="s">
        <v>141</v>
      </c>
      <c r="E174" s="1" t="s">
        <v>185</v>
      </c>
      <c r="F174" s="7">
        <v>0</v>
      </c>
      <c r="G174" s="1">
        <v>0.75</v>
      </c>
      <c r="H174" s="1">
        <v>0</v>
      </c>
      <c r="I174" s="1">
        <v>5</v>
      </c>
      <c r="J174" s="8">
        <v>0</v>
      </c>
      <c r="K174" s="1">
        <v>251178</v>
      </c>
      <c r="L174" s="7">
        <v>1</v>
      </c>
      <c r="M174" s="1">
        <v>2</v>
      </c>
      <c r="N174" s="1">
        <v>0</v>
      </c>
      <c r="O174" s="1">
        <v>0</v>
      </c>
      <c r="P174" s="8">
        <v>0</v>
      </c>
    </row>
    <row r="175" spans="1:16" ht="15.6" x14ac:dyDescent="0.6">
      <c r="A175" s="1">
        <v>251179</v>
      </c>
      <c r="B175" s="1" t="s">
        <v>17</v>
      </c>
      <c r="C175" s="1">
        <v>15.02</v>
      </c>
      <c r="D175" s="6" t="s">
        <v>141</v>
      </c>
      <c r="E175" s="1" t="s">
        <v>186</v>
      </c>
      <c r="F175" s="7">
        <v>0</v>
      </c>
      <c r="G175" s="1">
        <v>1.3</v>
      </c>
      <c r="H175" s="1">
        <v>0</v>
      </c>
      <c r="I175" s="1">
        <v>0</v>
      </c>
      <c r="J175" s="8">
        <v>13.72</v>
      </c>
      <c r="K175" s="1">
        <v>251179</v>
      </c>
      <c r="L175" s="7">
        <v>2</v>
      </c>
      <c r="M175" s="1">
        <v>0</v>
      </c>
      <c r="N175" s="1">
        <v>4</v>
      </c>
      <c r="O175" s="1">
        <v>0</v>
      </c>
      <c r="P175" s="8">
        <v>0</v>
      </c>
    </row>
    <row r="176" spans="1:16" ht="15.6" x14ac:dyDescent="0.6">
      <c r="A176" s="1">
        <v>251180</v>
      </c>
      <c r="B176" s="1" t="s">
        <v>17</v>
      </c>
      <c r="C176" s="1">
        <v>102</v>
      </c>
      <c r="D176" s="6" t="s">
        <v>141</v>
      </c>
      <c r="E176" s="1" t="s">
        <v>187</v>
      </c>
      <c r="F176" s="7">
        <v>40</v>
      </c>
      <c r="G176" s="1">
        <v>0</v>
      </c>
      <c r="H176" s="1">
        <v>3.5</v>
      </c>
      <c r="I176" s="1">
        <v>14.5</v>
      </c>
      <c r="J176" s="8">
        <v>44</v>
      </c>
      <c r="K176" s="1">
        <v>251180</v>
      </c>
      <c r="L176" s="7">
        <v>0</v>
      </c>
      <c r="M176" s="1">
        <v>4</v>
      </c>
      <c r="N176" s="1">
        <v>10</v>
      </c>
      <c r="O176" s="1">
        <v>4</v>
      </c>
      <c r="P176" s="8">
        <v>1</v>
      </c>
    </row>
    <row r="177" spans="1:16" ht="15.6" x14ac:dyDescent="0.6">
      <c r="A177" s="1">
        <v>251181</v>
      </c>
      <c r="B177" s="1" t="s">
        <v>17</v>
      </c>
      <c r="C177" s="1">
        <v>148.9</v>
      </c>
      <c r="D177" s="6" t="s">
        <v>141</v>
      </c>
      <c r="E177" s="1" t="s">
        <v>188</v>
      </c>
      <c r="F177" s="7">
        <v>62</v>
      </c>
      <c r="G177" s="1">
        <v>23.5</v>
      </c>
      <c r="H177" s="1">
        <v>19.600000000000001</v>
      </c>
      <c r="I177" s="1">
        <v>28.3</v>
      </c>
      <c r="J177" s="8">
        <v>15.5</v>
      </c>
      <c r="K177" s="1">
        <v>251181</v>
      </c>
      <c r="L177" s="7">
        <v>12</v>
      </c>
      <c r="M177" s="1">
        <v>16</v>
      </c>
      <c r="N177" s="1">
        <v>9</v>
      </c>
      <c r="O177" s="1">
        <v>12</v>
      </c>
      <c r="P177" s="8">
        <v>10</v>
      </c>
    </row>
    <row r="178" spans="1:16" ht="15.6" x14ac:dyDescent="0.6">
      <c r="A178" s="1">
        <v>251182</v>
      </c>
      <c r="B178" s="1" t="s">
        <v>17</v>
      </c>
      <c r="C178" s="1">
        <v>18.7</v>
      </c>
      <c r="D178" s="6" t="s">
        <v>141</v>
      </c>
      <c r="E178" s="1" t="s">
        <v>189</v>
      </c>
      <c r="F178" s="7">
        <v>2.12</v>
      </c>
      <c r="G178" s="1">
        <v>0</v>
      </c>
      <c r="H178" s="1">
        <v>1</v>
      </c>
      <c r="I178" s="1">
        <v>6</v>
      </c>
      <c r="J178" s="8">
        <v>9.58</v>
      </c>
      <c r="K178" s="1">
        <v>251182</v>
      </c>
      <c r="L178" s="7">
        <v>0</v>
      </c>
      <c r="M178" s="1">
        <v>2</v>
      </c>
      <c r="N178" s="1">
        <v>2</v>
      </c>
      <c r="O178" s="1">
        <v>1</v>
      </c>
      <c r="P178" s="8">
        <v>1</v>
      </c>
    </row>
    <row r="179" spans="1:16" ht="15.6" x14ac:dyDescent="0.6">
      <c r="A179" s="1">
        <v>251183</v>
      </c>
      <c r="B179" s="1" t="s">
        <v>17</v>
      </c>
      <c r="C179" s="1">
        <v>17</v>
      </c>
      <c r="D179" s="6" t="s">
        <v>141</v>
      </c>
      <c r="E179" s="1" t="s">
        <v>190</v>
      </c>
      <c r="F179" s="7">
        <v>1</v>
      </c>
      <c r="G179" s="1">
        <v>3</v>
      </c>
      <c r="H179" s="1">
        <v>0</v>
      </c>
      <c r="I179" s="1">
        <v>0</v>
      </c>
      <c r="J179" s="8">
        <v>13</v>
      </c>
      <c r="K179" s="1">
        <v>251183</v>
      </c>
      <c r="L179" s="7">
        <v>1</v>
      </c>
      <c r="M179" s="1">
        <v>0</v>
      </c>
      <c r="N179" s="1">
        <v>12</v>
      </c>
      <c r="O179" s="1">
        <v>1</v>
      </c>
      <c r="P179" s="8">
        <v>0</v>
      </c>
    </row>
    <row r="180" spans="1:16" ht="15.6" x14ac:dyDescent="0.6">
      <c r="A180" s="1">
        <v>251184</v>
      </c>
      <c r="B180" s="1" t="s">
        <v>17</v>
      </c>
      <c r="C180" s="1">
        <v>21</v>
      </c>
      <c r="D180" s="6" t="s">
        <v>141</v>
      </c>
      <c r="E180" s="1" t="s">
        <v>191</v>
      </c>
      <c r="F180" s="7">
        <v>8</v>
      </c>
      <c r="G180" s="1">
        <v>0</v>
      </c>
      <c r="H180" s="1">
        <v>5</v>
      </c>
      <c r="I180" s="1">
        <v>4</v>
      </c>
      <c r="J180" s="8">
        <v>4</v>
      </c>
      <c r="K180" s="1">
        <v>251184</v>
      </c>
      <c r="L180" s="7">
        <v>0</v>
      </c>
      <c r="M180" s="1">
        <v>1</v>
      </c>
      <c r="N180" s="1">
        <v>1</v>
      </c>
      <c r="O180" s="1">
        <v>1</v>
      </c>
      <c r="P180" s="8">
        <v>3</v>
      </c>
    </row>
    <row r="181" spans="1:16" ht="15.6" x14ac:dyDescent="0.6">
      <c r="A181" s="1">
        <v>251185</v>
      </c>
      <c r="B181" s="1" t="s">
        <v>17</v>
      </c>
      <c r="C181" s="1">
        <v>27.8</v>
      </c>
      <c r="D181" s="6" t="s">
        <v>141</v>
      </c>
      <c r="E181" s="1" t="s">
        <v>192</v>
      </c>
      <c r="F181" s="7">
        <v>0.5</v>
      </c>
      <c r="G181" s="1">
        <v>7</v>
      </c>
      <c r="H181" s="1">
        <v>11</v>
      </c>
      <c r="I181" s="1">
        <v>0.3</v>
      </c>
      <c r="J181" s="8">
        <v>9</v>
      </c>
      <c r="K181" s="1">
        <v>251185</v>
      </c>
      <c r="L181" s="7">
        <v>1</v>
      </c>
      <c r="M181" s="1">
        <v>1</v>
      </c>
      <c r="N181" s="1">
        <v>7</v>
      </c>
      <c r="O181" s="1">
        <v>1</v>
      </c>
      <c r="P181" s="8">
        <v>8</v>
      </c>
    </row>
    <row r="182" spans="1:16" ht="15.6" x14ac:dyDescent="0.6">
      <c r="A182" s="1">
        <v>251187</v>
      </c>
      <c r="B182" s="1" t="s">
        <v>17</v>
      </c>
      <c r="C182" s="1">
        <v>6.5</v>
      </c>
      <c r="D182" s="6" t="s">
        <v>141</v>
      </c>
      <c r="E182" s="1" t="s">
        <v>193</v>
      </c>
      <c r="F182" s="7">
        <v>0</v>
      </c>
      <c r="G182" s="1">
        <v>0</v>
      </c>
      <c r="H182" s="1">
        <v>0</v>
      </c>
      <c r="I182" s="1">
        <v>3.5</v>
      </c>
      <c r="J182" s="8">
        <v>3</v>
      </c>
      <c r="K182" s="1">
        <v>251187</v>
      </c>
      <c r="L182" s="7">
        <v>0</v>
      </c>
      <c r="M182" s="1">
        <v>2</v>
      </c>
      <c r="N182" s="1">
        <v>1</v>
      </c>
      <c r="O182" s="1">
        <v>0</v>
      </c>
      <c r="P182" s="8">
        <v>0</v>
      </c>
    </row>
    <row r="183" spans="1:16" ht="15.6" x14ac:dyDescent="0.6">
      <c r="A183" s="1">
        <v>251188</v>
      </c>
      <c r="B183" s="1" t="s">
        <v>17</v>
      </c>
      <c r="C183" s="1">
        <v>101.5</v>
      </c>
      <c r="D183" s="6" t="s">
        <v>141</v>
      </c>
      <c r="E183" s="1" t="s">
        <v>194</v>
      </c>
      <c r="F183" s="7">
        <v>1.5</v>
      </c>
      <c r="G183" s="1">
        <v>14</v>
      </c>
      <c r="H183" s="1">
        <v>66</v>
      </c>
      <c r="I183" s="1">
        <v>7</v>
      </c>
      <c r="J183" s="8">
        <v>13</v>
      </c>
      <c r="K183" s="1">
        <v>251188</v>
      </c>
      <c r="L183" s="7">
        <v>7</v>
      </c>
      <c r="M183" s="1">
        <v>5</v>
      </c>
      <c r="N183" s="1">
        <v>4</v>
      </c>
      <c r="O183" s="1">
        <v>1</v>
      </c>
      <c r="P183" s="8">
        <v>26</v>
      </c>
    </row>
    <row r="184" spans="1:16" ht="15.6" x14ac:dyDescent="0.6">
      <c r="A184" s="1">
        <v>251189</v>
      </c>
      <c r="B184" s="1" t="s">
        <v>17</v>
      </c>
      <c r="C184" s="1">
        <v>35.6</v>
      </c>
      <c r="D184" s="6" t="s">
        <v>141</v>
      </c>
      <c r="E184" s="1" t="s">
        <v>195</v>
      </c>
      <c r="F184" s="7">
        <v>5</v>
      </c>
      <c r="G184" s="1">
        <v>12</v>
      </c>
      <c r="H184" s="1">
        <v>0</v>
      </c>
      <c r="I184" s="1">
        <v>3</v>
      </c>
      <c r="J184" s="8">
        <v>15.6</v>
      </c>
      <c r="K184" s="1">
        <v>251189</v>
      </c>
      <c r="L184" s="7">
        <v>3</v>
      </c>
      <c r="M184" s="1">
        <v>1</v>
      </c>
      <c r="N184" s="1">
        <v>12</v>
      </c>
      <c r="O184" s="1">
        <v>3</v>
      </c>
      <c r="P184" s="8">
        <v>0</v>
      </c>
    </row>
    <row r="185" spans="1:16" ht="15.6" x14ac:dyDescent="0.6">
      <c r="A185" s="1">
        <v>251190</v>
      </c>
      <c r="B185" s="1" t="s">
        <v>17</v>
      </c>
      <c r="C185" s="1">
        <v>7</v>
      </c>
      <c r="D185" s="6" t="s">
        <v>141</v>
      </c>
      <c r="E185" s="1" t="s">
        <v>196</v>
      </c>
      <c r="F185" s="7">
        <v>0</v>
      </c>
      <c r="G185" s="1">
        <v>0</v>
      </c>
      <c r="H185" s="1">
        <v>0</v>
      </c>
      <c r="I185" s="1">
        <v>0</v>
      </c>
      <c r="J185" s="8">
        <v>7</v>
      </c>
      <c r="K185" s="1">
        <v>251190</v>
      </c>
      <c r="L185" s="7">
        <v>0</v>
      </c>
      <c r="M185" s="1">
        <v>0</v>
      </c>
      <c r="N185" s="1">
        <v>2</v>
      </c>
      <c r="O185" s="1">
        <v>0</v>
      </c>
      <c r="P185" s="8">
        <v>0</v>
      </c>
    </row>
    <row r="186" spans="1:16" ht="15.6" x14ac:dyDescent="0.6">
      <c r="A186" s="1">
        <v>251191</v>
      </c>
      <c r="B186" s="1" t="s">
        <v>17</v>
      </c>
      <c r="C186" s="1">
        <v>15</v>
      </c>
      <c r="D186" s="6" t="s">
        <v>141</v>
      </c>
      <c r="E186" s="1" t="s">
        <v>197</v>
      </c>
      <c r="F186" s="7">
        <v>9</v>
      </c>
      <c r="G186" s="1">
        <v>6</v>
      </c>
      <c r="H186" s="1">
        <v>0</v>
      </c>
      <c r="I186" s="1">
        <v>0</v>
      </c>
      <c r="J186" s="8">
        <v>0</v>
      </c>
      <c r="K186" s="1">
        <v>251191</v>
      </c>
      <c r="L186" s="7">
        <v>2</v>
      </c>
      <c r="M186" s="1">
        <v>0</v>
      </c>
      <c r="N186" s="1">
        <v>0</v>
      </c>
      <c r="O186" s="1">
        <v>2</v>
      </c>
      <c r="P186" s="8">
        <v>0</v>
      </c>
    </row>
    <row r="187" spans="1:16" ht="15.6" x14ac:dyDescent="0.6">
      <c r="A187" s="1">
        <v>251192</v>
      </c>
      <c r="B187" s="1" t="s">
        <v>17</v>
      </c>
      <c r="C187" s="1">
        <v>31</v>
      </c>
      <c r="D187" s="6" t="s">
        <v>141</v>
      </c>
      <c r="E187" s="1" t="s">
        <v>198</v>
      </c>
      <c r="F187" s="7">
        <v>0</v>
      </c>
      <c r="G187" s="1">
        <v>17</v>
      </c>
      <c r="H187" s="1">
        <v>6</v>
      </c>
      <c r="I187" s="1">
        <v>0</v>
      </c>
      <c r="J187" s="8">
        <v>8</v>
      </c>
      <c r="K187" s="1">
        <v>251192</v>
      </c>
      <c r="L187" s="7">
        <v>6</v>
      </c>
      <c r="M187" s="1">
        <v>0</v>
      </c>
      <c r="N187" s="1">
        <v>4</v>
      </c>
      <c r="O187" s="1">
        <v>0</v>
      </c>
      <c r="P187" s="8">
        <v>3</v>
      </c>
    </row>
    <row r="188" spans="1:16" ht="15.6" x14ac:dyDescent="0.6">
      <c r="A188" s="1">
        <v>251193</v>
      </c>
      <c r="B188" s="1" t="s">
        <v>17</v>
      </c>
      <c r="C188" s="1">
        <v>25</v>
      </c>
      <c r="D188" s="6" t="s">
        <v>141</v>
      </c>
      <c r="E188" s="1" t="s">
        <v>199</v>
      </c>
      <c r="F188" s="7">
        <v>0</v>
      </c>
      <c r="G188" s="1">
        <v>8</v>
      </c>
      <c r="H188" s="1">
        <v>0</v>
      </c>
      <c r="I188" s="1">
        <v>9</v>
      </c>
      <c r="J188" s="8">
        <v>8</v>
      </c>
      <c r="K188" s="1">
        <v>251193</v>
      </c>
      <c r="L188" s="7">
        <v>1</v>
      </c>
      <c r="M188" s="1">
        <v>2</v>
      </c>
      <c r="N188" s="1">
        <v>2</v>
      </c>
      <c r="O188" s="1">
        <v>0</v>
      </c>
      <c r="P188" s="8">
        <v>0</v>
      </c>
    </row>
    <row r="189" spans="1:16" ht="15.6" x14ac:dyDescent="0.6">
      <c r="A189" s="1">
        <v>251194</v>
      </c>
      <c r="B189" s="1" t="s">
        <v>17</v>
      </c>
      <c r="C189" s="1">
        <v>265.5</v>
      </c>
      <c r="D189" s="6" t="s">
        <v>141</v>
      </c>
      <c r="E189" s="1" t="s">
        <v>200</v>
      </c>
      <c r="F189" s="7">
        <v>33</v>
      </c>
      <c r="G189" s="1">
        <v>179</v>
      </c>
      <c r="H189" s="1">
        <v>43</v>
      </c>
      <c r="I189" s="1">
        <v>10.5</v>
      </c>
      <c r="J189" s="8">
        <v>0</v>
      </c>
      <c r="K189" s="1">
        <v>251194</v>
      </c>
      <c r="L189" s="7">
        <v>8</v>
      </c>
      <c r="M189" s="1">
        <v>3</v>
      </c>
      <c r="N189" s="1">
        <v>0</v>
      </c>
      <c r="O189" s="1">
        <v>2</v>
      </c>
      <c r="P189" s="8">
        <v>3</v>
      </c>
    </row>
    <row r="190" spans="1:16" ht="15.6" x14ac:dyDescent="0.6">
      <c r="A190" s="1">
        <v>251195</v>
      </c>
      <c r="B190" s="1" t="s">
        <v>17</v>
      </c>
      <c r="C190" s="1">
        <v>12</v>
      </c>
      <c r="D190" s="6" t="s">
        <v>141</v>
      </c>
      <c r="E190" s="1" t="s">
        <v>201</v>
      </c>
      <c r="F190" s="7">
        <v>0</v>
      </c>
      <c r="G190" s="1">
        <v>2</v>
      </c>
      <c r="H190" s="1">
        <v>0</v>
      </c>
      <c r="I190" s="1">
        <v>0</v>
      </c>
      <c r="J190" s="8">
        <v>10</v>
      </c>
      <c r="K190" s="1">
        <v>251195</v>
      </c>
      <c r="L190" s="7">
        <v>1</v>
      </c>
      <c r="M190" s="1">
        <v>0</v>
      </c>
      <c r="N190" s="1">
        <v>2</v>
      </c>
      <c r="O190" s="1">
        <v>0</v>
      </c>
      <c r="P190" s="8">
        <v>0</v>
      </c>
    </row>
    <row r="191" spans="1:16" ht="15.6" x14ac:dyDescent="0.6">
      <c r="A191" s="1">
        <v>251196</v>
      </c>
      <c r="B191" s="1" t="s">
        <v>17</v>
      </c>
      <c r="C191" s="1">
        <v>17.3</v>
      </c>
      <c r="D191" s="6" t="s">
        <v>141</v>
      </c>
      <c r="E191" s="1" t="s">
        <v>202</v>
      </c>
      <c r="F191" s="7">
        <v>0</v>
      </c>
      <c r="G191" s="1">
        <v>2</v>
      </c>
      <c r="H191" s="1">
        <v>7</v>
      </c>
      <c r="I191" s="1">
        <v>2</v>
      </c>
      <c r="J191" s="8">
        <v>6.3</v>
      </c>
      <c r="K191" s="1">
        <v>251196</v>
      </c>
      <c r="L191" s="7">
        <v>1</v>
      </c>
      <c r="M191" s="1">
        <v>1</v>
      </c>
      <c r="N191" s="1">
        <v>3</v>
      </c>
      <c r="O191" s="1">
        <v>0</v>
      </c>
      <c r="P191" s="8">
        <v>2</v>
      </c>
    </row>
    <row r="192" spans="1:16" ht="15.6" x14ac:dyDescent="0.6">
      <c r="A192" s="1">
        <v>251197</v>
      </c>
      <c r="B192" s="1" t="s">
        <v>17</v>
      </c>
      <c r="C192" s="1">
        <v>22</v>
      </c>
      <c r="D192" s="6" t="s">
        <v>141</v>
      </c>
      <c r="E192" s="1" t="s">
        <v>203</v>
      </c>
      <c r="F192" s="7">
        <v>0</v>
      </c>
      <c r="G192" s="1">
        <v>15</v>
      </c>
      <c r="H192" s="1">
        <v>0</v>
      </c>
      <c r="I192" s="1">
        <v>4</v>
      </c>
      <c r="J192" s="8">
        <v>3</v>
      </c>
      <c r="K192" s="1">
        <v>251197</v>
      </c>
      <c r="L192" s="7">
        <v>1</v>
      </c>
      <c r="M192" s="1">
        <v>2</v>
      </c>
      <c r="N192" s="1">
        <v>1</v>
      </c>
      <c r="O192" s="1">
        <v>0</v>
      </c>
      <c r="P192" s="8">
        <v>0</v>
      </c>
    </row>
    <row r="193" spans="1:16" ht="15.6" x14ac:dyDescent="0.6">
      <c r="A193" s="1">
        <v>251198</v>
      </c>
      <c r="B193" s="1" t="s">
        <v>17</v>
      </c>
      <c r="C193" s="1">
        <v>16.100000000000001</v>
      </c>
      <c r="D193" s="6" t="s">
        <v>141</v>
      </c>
      <c r="E193" s="1" t="s">
        <v>204</v>
      </c>
      <c r="F193" s="7">
        <v>4.0999999999999996</v>
      </c>
      <c r="G193" s="1">
        <v>1</v>
      </c>
      <c r="H193" s="1">
        <v>1.5</v>
      </c>
      <c r="I193" s="1">
        <v>2</v>
      </c>
      <c r="J193" s="8">
        <v>7.5</v>
      </c>
      <c r="K193" s="1">
        <v>251198</v>
      </c>
      <c r="L193" s="7">
        <v>1</v>
      </c>
      <c r="M193" s="1">
        <v>1</v>
      </c>
      <c r="N193" s="1">
        <v>2</v>
      </c>
      <c r="O193" s="1">
        <v>2</v>
      </c>
      <c r="P193" s="8">
        <v>1</v>
      </c>
    </row>
    <row r="194" spans="1:16" ht="15.6" x14ac:dyDescent="0.6">
      <c r="A194" s="1">
        <v>251199</v>
      </c>
      <c r="B194" s="1" t="s">
        <v>17</v>
      </c>
      <c r="C194" s="1">
        <v>19.5</v>
      </c>
      <c r="D194" s="6" t="s">
        <v>141</v>
      </c>
      <c r="E194" s="1" t="s">
        <v>205</v>
      </c>
      <c r="F194" s="7">
        <v>0.5</v>
      </c>
      <c r="G194" s="1">
        <v>4</v>
      </c>
      <c r="H194" s="1">
        <v>5</v>
      </c>
      <c r="I194" s="1">
        <v>5.5</v>
      </c>
      <c r="J194" s="8">
        <v>4.5</v>
      </c>
      <c r="K194" s="1">
        <v>251199</v>
      </c>
      <c r="L194" s="7">
        <v>1</v>
      </c>
      <c r="M194" s="1">
        <v>3</v>
      </c>
      <c r="N194" s="1">
        <v>2</v>
      </c>
      <c r="O194" s="1">
        <v>1</v>
      </c>
      <c r="P194" s="8">
        <v>2</v>
      </c>
    </row>
    <row r="195" spans="1:16" ht="15.6" x14ac:dyDescent="0.6">
      <c r="A195" s="1">
        <v>251200</v>
      </c>
      <c r="B195" s="1" t="s">
        <v>17</v>
      </c>
      <c r="C195" s="1">
        <v>15.5</v>
      </c>
      <c r="D195" s="6" t="s">
        <v>141</v>
      </c>
      <c r="E195" s="1" t="s">
        <v>206</v>
      </c>
      <c r="F195" s="7">
        <v>5.5</v>
      </c>
      <c r="G195" s="1">
        <v>7</v>
      </c>
      <c r="H195" s="1">
        <v>1</v>
      </c>
      <c r="I195" s="1">
        <v>1.5</v>
      </c>
      <c r="J195" s="8">
        <v>0.5</v>
      </c>
      <c r="K195" s="1">
        <v>251200</v>
      </c>
      <c r="L195" s="7">
        <v>8</v>
      </c>
      <c r="M195" s="1">
        <v>3</v>
      </c>
      <c r="N195" s="1">
        <v>1</v>
      </c>
      <c r="O195" s="1">
        <v>7</v>
      </c>
      <c r="P195" s="8">
        <v>1</v>
      </c>
    </row>
    <row r="196" spans="1:16" ht="15.6" x14ac:dyDescent="0.6">
      <c r="A196" s="1">
        <v>251201</v>
      </c>
      <c r="B196" s="1" t="s">
        <v>17</v>
      </c>
      <c r="C196" s="1">
        <v>15</v>
      </c>
      <c r="D196" s="6" t="s">
        <v>141</v>
      </c>
      <c r="E196" s="1" t="s">
        <v>207</v>
      </c>
      <c r="F196" s="7">
        <v>3</v>
      </c>
      <c r="G196" s="1">
        <v>3</v>
      </c>
      <c r="H196" s="1">
        <v>4</v>
      </c>
      <c r="I196" s="1">
        <v>2</v>
      </c>
      <c r="J196" s="8">
        <v>3</v>
      </c>
      <c r="K196" s="1">
        <v>251201</v>
      </c>
      <c r="L196" s="7">
        <v>1</v>
      </c>
      <c r="M196" s="1">
        <v>1</v>
      </c>
      <c r="N196" s="1">
        <v>1</v>
      </c>
      <c r="O196" s="1">
        <v>1</v>
      </c>
      <c r="P196" s="8">
        <v>1</v>
      </c>
    </row>
    <row r="197" spans="1:16" ht="15.6" x14ac:dyDescent="0.6">
      <c r="A197" s="1">
        <v>251202</v>
      </c>
      <c r="B197" s="1" t="s">
        <v>17</v>
      </c>
      <c r="C197" s="1">
        <v>16</v>
      </c>
      <c r="D197" s="6" t="s">
        <v>141</v>
      </c>
      <c r="E197" s="1" t="s">
        <v>208</v>
      </c>
      <c r="F197" s="7">
        <v>0</v>
      </c>
      <c r="G197" s="1">
        <v>0</v>
      </c>
      <c r="H197" s="1">
        <v>16</v>
      </c>
      <c r="I197" s="1">
        <v>0</v>
      </c>
      <c r="J197" s="8">
        <v>0</v>
      </c>
      <c r="K197" s="1">
        <v>251202</v>
      </c>
      <c r="L197" s="7">
        <v>0</v>
      </c>
      <c r="M197" s="1">
        <v>0</v>
      </c>
      <c r="N197" s="1">
        <v>0</v>
      </c>
      <c r="O197" s="1">
        <v>0</v>
      </c>
      <c r="P197" s="8">
        <v>5</v>
      </c>
    </row>
    <row r="198" spans="1:16" ht="15.6" x14ac:dyDescent="0.6">
      <c r="A198" s="1">
        <v>251203</v>
      </c>
      <c r="B198" s="1" t="s">
        <v>17</v>
      </c>
      <c r="C198" s="1">
        <v>23</v>
      </c>
      <c r="D198" s="6" t="s">
        <v>141</v>
      </c>
      <c r="E198" s="1" t="s">
        <v>209</v>
      </c>
      <c r="F198" s="7">
        <v>0</v>
      </c>
      <c r="G198" s="1">
        <v>0</v>
      </c>
      <c r="H198" s="1">
        <v>0</v>
      </c>
      <c r="I198" s="1">
        <v>8</v>
      </c>
      <c r="J198" s="8">
        <v>15</v>
      </c>
      <c r="K198" s="1">
        <v>251203</v>
      </c>
      <c r="L198" s="7">
        <v>0</v>
      </c>
      <c r="M198" s="1">
        <v>2</v>
      </c>
      <c r="N198" s="1">
        <v>1</v>
      </c>
      <c r="O198" s="1">
        <v>0</v>
      </c>
      <c r="P198" s="8">
        <v>0</v>
      </c>
    </row>
    <row r="199" spans="1:16" ht="15.6" x14ac:dyDescent="0.6">
      <c r="A199" s="1">
        <v>251204</v>
      </c>
      <c r="B199" s="1" t="s">
        <v>17</v>
      </c>
      <c r="C199" s="1">
        <v>0</v>
      </c>
      <c r="D199" s="6" t="s">
        <v>141</v>
      </c>
      <c r="E199" s="1" t="s">
        <v>210</v>
      </c>
      <c r="F199" s="7">
        <v>0</v>
      </c>
      <c r="G199" s="1">
        <v>0</v>
      </c>
      <c r="H199" s="1">
        <v>0</v>
      </c>
      <c r="I199" s="1">
        <v>0</v>
      </c>
      <c r="J199" s="8">
        <v>0</v>
      </c>
      <c r="K199" s="1">
        <v>251204</v>
      </c>
      <c r="L199" s="7">
        <v>0</v>
      </c>
      <c r="M199" s="1">
        <v>0</v>
      </c>
      <c r="N199" s="1">
        <v>0</v>
      </c>
      <c r="O199" s="1">
        <v>0</v>
      </c>
      <c r="P199" s="8">
        <v>0</v>
      </c>
    </row>
    <row r="200" spans="1:16" ht="15.6" x14ac:dyDescent="0.6">
      <c r="A200" s="1">
        <v>251205</v>
      </c>
      <c r="B200" s="1" t="s">
        <v>17</v>
      </c>
      <c r="C200" s="1">
        <v>89</v>
      </c>
      <c r="D200" s="6" t="s">
        <v>141</v>
      </c>
      <c r="E200" s="1" t="s">
        <v>211</v>
      </c>
      <c r="F200" s="7">
        <v>0</v>
      </c>
      <c r="G200" s="1">
        <v>17</v>
      </c>
      <c r="H200" s="1">
        <v>0</v>
      </c>
      <c r="I200" s="1">
        <v>18</v>
      </c>
      <c r="J200" s="8">
        <v>54</v>
      </c>
      <c r="K200" s="1">
        <v>251205</v>
      </c>
      <c r="L200" s="7">
        <v>5</v>
      </c>
      <c r="M200" s="1">
        <v>2</v>
      </c>
      <c r="N200" s="1">
        <v>4</v>
      </c>
      <c r="O200" s="1">
        <v>0</v>
      </c>
      <c r="P200" s="8">
        <v>0</v>
      </c>
    </row>
    <row r="201" spans="1:16" ht="15.6" x14ac:dyDescent="0.6">
      <c r="A201" s="1">
        <v>251206</v>
      </c>
      <c r="B201" s="1" t="s">
        <v>17</v>
      </c>
      <c r="C201" s="1">
        <v>10.5</v>
      </c>
      <c r="D201" s="6" t="s">
        <v>141</v>
      </c>
      <c r="E201" s="1" t="s">
        <v>212</v>
      </c>
      <c r="F201" s="7">
        <v>2</v>
      </c>
      <c r="G201" s="1">
        <v>1</v>
      </c>
      <c r="H201" s="1">
        <v>2</v>
      </c>
      <c r="I201" s="1">
        <v>2</v>
      </c>
      <c r="J201" s="8">
        <v>3.5</v>
      </c>
      <c r="K201" s="1">
        <v>251206</v>
      </c>
      <c r="L201" s="7">
        <v>1</v>
      </c>
      <c r="M201" s="1">
        <v>2</v>
      </c>
      <c r="N201" s="1">
        <v>3</v>
      </c>
      <c r="O201" s="1">
        <v>2</v>
      </c>
      <c r="P201" s="8">
        <v>2</v>
      </c>
    </row>
    <row r="202" spans="1:16" ht="15.6" x14ac:dyDescent="0.6">
      <c r="A202" s="1">
        <v>251207</v>
      </c>
      <c r="B202" s="1" t="s">
        <v>17</v>
      </c>
      <c r="C202" s="1">
        <v>22.5</v>
      </c>
      <c r="D202" s="6" t="s">
        <v>141</v>
      </c>
      <c r="E202" s="1" t="s">
        <v>213</v>
      </c>
      <c r="F202" s="7">
        <v>8</v>
      </c>
      <c r="G202" s="1">
        <v>4</v>
      </c>
      <c r="H202" s="1">
        <v>3</v>
      </c>
      <c r="I202" s="1">
        <v>5</v>
      </c>
      <c r="J202" s="8">
        <v>2.5</v>
      </c>
      <c r="K202" s="1">
        <v>251207</v>
      </c>
      <c r="L202" s="7">
        <v>3</v>
      </c>
      <c r="M202" s="1">
        <v>1</v>
      </c>
      <c r="N202" s="1">
        <v>2</v>
      </c>
      <c r="O202" s="1">
        <v>1</v>
      </c>
      <c r="P202" s="8">
        <v>1</v>
      </c>
    </row>
    <row r="203" spans="1:16" ht="15.6" x14ac:dyDescent="0.6">
      <c r="A203" s="1">
        <v>251208</v>
      </c>
      <c r="B203" s="1" t="s">
        <v>17</v>
      </c>
      <c r="C203" s="1">
        <v>0</v>
      </c>
      <c r="D203" s="6" t="s">
        <v>141</v>
      </c>
      <c r="E203" s="1" t="s">
        <v>214</v>
      </c>
      <c r="F203" s="7">
        <v>0</v>
      </c>
      <c r="G203" s="1">
        <v>0</v>
      </c>
      <c r="H203" s="1">
        <v>0</v>
      </c>
      <c r="I203" s="1">
        <v>0</v>
      </c>
      <c r="J203" s="8">
        <v>0</v>
      </c>
      <c r="K203" s="1">
        <v>251208</v>
      </c>
      <c r="L203" s="7">
        <v>0</v>
      </c>
      <c r="M203" s="1">
        <v>0</v>
      </c>
      <c r="N203" s="1">
        <v>0</v>
      </c>
      <c r="O203" s="1">
        <v>0</v>
      </c>
      <c r="P203" s="8">
        <v>0</v>
      </c>
    </row>
    <row r="204" spans="1:16" ht="15.6" x14ac:dyDescent="0.6">
      <c r="A204" s="1">
        <v>251209</v>
      </c>
      <c r="B204" s="1" t="s">
        <v>17</v>
      </c>
      <c r="C204" s="1">
        <v>16</v>
      </c>
      <c r="D204" s="6" t="s">
        <v>141</v>
      </c>
      <c r="E204" s="1" t="s">
        <v>215</v>
      </c>
      <c r="F204" s="7">
        <v>1</v>
      </c>
      <c r="G204" s="1">
        <v>5</v>
      </c>
      <c r="H204" s="1">
        <v>4</v>
      </c>
      <c r="I204" s="1">
        <v>0</v>
      </c>
      <c r="J204" s="8">
        <v>6</v>
      </c>
      <c r="K204" s="1">
        <v>251209</v>
      </c>
      <c r="L204" s="7">
        <v>5</v>
      </c>
      <c r="M204" s="1">
        <v>0</v>
      </c>
      <c r="N204" s="1">
        <v>4</v>
      </c>
      <c r="O204" s="1">
        <v>1</v>
      </c>
      <c r="P204" s="8">
        <v>2</v>
      </c>
    </row>
    <row r="205" spans="1:16" ht="15.6" x14ac:dyDescent="0.6">
      <c r="A205" s="1">
        <v>251210</v>
      </c>
      <c r="B205" s="1" t="s">
        <v>17</v>
      </c>
      <c r="C205" s="1">
        <v>70.819999999999993</v>
      </c>
      <c r="D205" s="6" t="s">
        <v>141</v>
      </c>
      <c r="E205" s="1" t="s">
        <v>216</v>
      </c>
      <c r="F205" s="7">
        <v>30.18</v>
      </c>
      <c r="G205" s="1">
        <v>8</v>
      </c>
      <c r="H205" s="1">
        <v>5.5</v>
      </c>
      <c r="I205" s="1">
        <v>10</v>
      </c>
      <c r="J205" s="8">
        <v>17.13</v>
      </c>
      <c r="K205" s="1">
        <v>251210</v>
      </c>
      <c r="L205" s="7">
        <v>3</v>
      </c>
      <c r="M205" s="1">
        <v>4</v>
      </c>
      <c r="N205" s="1">
        <v>6</v>
      </c>
      <c r="O205" s="1">
        <v>9</v>
      </c>
      <c r="P205" s="8">
        <v>2</v>
      </c>
    </row>
    <row r="206" spans="1:16" ht="15.6" x14ac:dyDescent="0.6">
      <c r="A206" s="1">
        <v>251211</v>
      </c>
      <c r="B206" s="1" t="s">
        <v>17</v>
      </c>
      <c r="C206" s="1">
        <v>15.5</v>
      </c>
      <c r="D206" s="6" t="s">
        <v>141</v>
      </c>
      <c r="E206" s="1" t="s">
        <v>217</v>
      </c>
      <c r="F206" s="7">
        <v>0.5</v>
      </c>
      <c r="G206" s="1">
        <v>2</v>
      </c>
      <c r="H206" s="1">
        <v>1</v>
      </c>
      <c r="I206" s="1">
        <v>3</v>
      </c>
      <c r="J206" s="8">
        <v>9</v>
      </c>
      <c r="K206" s="1">
        <v>251211</v>
      </c>
      <c r="L206" s="7">
        <v>1</v>
      </c>
      <c r="M206" s="1">
        <v>1</v>
      </c>
      <c r="N206" s="1">
        <v>3</v>
      </c>
      <c r="O206" s="1">
        <v>1</v>
      </c>
      <c r="P206" s="8">
        <v>1</v>
      </c>
    </row>
    <row r="207" spans="1:16" ht="15.6" x14ac:dyDescent="0.6">
      <c r="A207" s="1">
        <v>251212</v>
      </c>
      <c r="B207" s="1" t="s">
        <v>17</v>
      </c>
      <c r="C207" s="1">
        <v>13</v>
      </c>
      <c r="D207" s="6" t="s">
        <v>141</v>
      </c>
      <c r="E207" s="1" t="s">
        <v>218</v>
      </c>
      <c r="F207" s="7">
        <v>9</v>
      </c>
      <c r="G207" s="1">
        <v>1</v>
      </c>
      <c r="H207" s="1">
        <v>0</v>
      </c>
      <c r="I207" s="1">
        <v>3</v>
      </c>
      <c r="J207" s="8">
        <v>0</v>
      </c>
      <c r="K207" s="1">
        <v>251212</v>
      </c>
      <c r="L207" s="7">
        <v>1</v>
      </c>
      <c r="M207" s="1">
        <v>1</v>
      </c>
      <c r="N207" s="1">
        <v>0</v>
      </c>
      <c r="O207" s="1">
        <v>1</v>
      </c>
      <c r="P207" s="8">
        <v>0</v>
      </c>
    </row>
    <row r="208" spans="1:16" ht="15.6" x14ac:dyDescent="0.6">
      <c r="A208" s="1">
        <v>251213</v>
      </c>
      <c r="B208" s="1" t="s">
        <v>17</v>
      </c>
      <c r="C208" s="1">
        <v>33.5</v>
      </c>
      <c r="D208" s="6" t="s">
        <v>141</v>
      </c>
      <c r="E208" s="1" t="s">
        <v>219</v>
      </c>
      <c r="F208" s="7">
        <v>0</v>
      </c>
      <c r="G208" s="1">
        <v>4</v>
      </c>
      <c r="H208" s="1">
        <v>25</v>
      </c>
      <c r="I208" s="1">
        <v>0</v>
      </c>
      <c r="J208" s="8">
        <v>4.5</v>
      </c>
      <c r="K208" s="1">
        <v>251213</v>
      </c>
      <c r="L208" s="7">
        <v>2</v>
      </c>
      <c r="M208" s="1">
        <v>0</v>
      </c>
      <c r="N208" s="1">
        <v>2</v>
      </c>
      <c r="O208" s="1">
        <v>0</v>
      </c>
      <c r="P208" s="8">
        <v>1</v>
      </c>
    </row>
    <row r="209" spans="1:16" ht="15.6" x14ac:dyDescent="0.6">
      <c r="A209" s="1">
        <v>251214</v>
      </c>
      <c r="B209" s="1" t="s">
        <v>17</v>
      </c>
      <c r="C209" s="1">
        <v>16</v>
      </c>
      <c r="D209" s="6" t="s">
        <v>141</v>
      </c>
      <c r="E209" s="1" t="s">
        <v>220</v>
      </c>
      <c r="F209" s="7">
        <v>6</v>
      </c>
      <c r="G209" s="1">
        <v>0</v>
      </c>
      <c r="H209" s="1">
        <v>5.5</v>
      </c>
      <c r="I209" s="1">
        <v>0</v>
      </c>
      <c r="J209" s="8">
        <v>4.5</v>
      </c>
      <c r="K209" s="1">
        <v>251214</v>
      </c>
      <c r="L209" s="7">
        <v>0</v>
      </c>
      <c r="M209" s="1">
        <v>0</v>
      </c>
      <c r="N209" s="1">
        <v>1</v>
      </c>
      <c r="O209" s="1">
        <v>1</v>
      </c>
      <c r="P209" s="8">
        <v>2</v>
      </c>
    </row>
    <row r="210" spans="1:16" ht="15.6" x14ac:dyDescent="0.6">
      <c r="A210" s="1">
        <v>251215</v>
      </c>
      <c r="B210" s="1" t="s">
        <v>17</v>
      </c>
      <c r="C210" s="1">
        <v>17</v>
      </c>
      <c r="D210" s="6" t="s">
        <v>141</v>
      </c>
      <c r="E210" s="1" t="s">
        <v>221</v>
      </c>
      <c r="F210" s="7">
        <v>4</v>
      </c>
      <c r="G210" s="1">
        <v>9</v>
      </c>
      <c r="H210" s="1">
        <v>1</v>
      </c>
      <c r="I210" s="1">
        <v>1</v>
      </c>
      <c r="J210" s="8">
        <v>2</v>
      </c>
      <c r="K210" s="1">
        <v>251215</v>
      </c>
      <c r="L210" s="7">
        <v>1</v>
      </c>
      <c r="M210" s="1">
        <v>1</v>
      </c>
      <c r="N210" s="1">
        <v>1</v>
      </c>
      <c r="O210" s="1">
        <v>1</v>
      </c>
      <c r="P210" s="8">
        <v>1</v>
      </c>
    </row>
    <row r="211" spans="1:16" ht="15.6" x14ac:dyDescent="0.6">
      <c r="A211" s="1">
        <v>251216</v>
      </c>
      <c r="B211" s="1" t="s">
        <v>17</v>
      </c>
      <c r="C211" s="1">
        <v>22</v>
      </c>
      <c r="D211" s="6" t="s">
        <v>141</v>
      </c>
      <c r="E211" s="1" t="s">
        <v>76</v>
      </c>
      <c r="F211" s="7">
        <v>1</v>
      </c>
      <c r="G211" s="1">
        <v>8</v>
      </c>
      <c r="H211" s="1">
        <v>5</v>
      </c>
      <c r="I211" s="1">
        <v>1</v>
      </c>
      <c r="J211" s="8">
        <v>7</v>
      </c>
      <c r="K211" s="1">
        <v>251216</v>
      </c>
      <c r="L211" s="7">
        <v>3</v>
      </c>
      <c r="M211" s="1">
        <v>1</v>
      </c>
      <c r="N211" s="1">
        <v>3</v>
      </c>
      <c r="O211" s="1">
        <v>1</v>
      </c>
      <c r="P211" s="8">
        <v>3</v>
      </c>
    </row>
    <row r="212" spans="1:16" ht="15.6" x14ac:dyDescent="0.6">
      <c r="A212" s="1">
        <v>251217</v>
      </c>
      <c r="B212" s="1" t="s">
        <v>17</v>
      </c>
      <c r="C212" s="1">
        <v>32</v>
      </c>
      <c r="D212" s="6" t="s">
        <v>141</v>
      </c>
      <c r="E212" s="1" t="s">
        <v>222</v>
      </c>
      <c r="F212" s="7">
        <v>1.5</v>
      </c>
      <c r="G212" s="1">
        <v>9</v>
      </c>
      <c r="H212" s="1">
        <v>7.5</v>
      </c>
      <c r="I212" s="1">
        <v>14</v>
      </c>
      <c r="J212" s="8">
        <v>0</v>
      </c>
      <c r="K212" s="1">
        <v>251217</v>
      </c>
      <c r="L212" s="7">
        <v>2</v>
      </c>
      <c r="M212" s="1">
        <v>5</v>
      </c>
      <c r="N212" s="1">
        <v>0</v>
      </c>
      <c r="O212" s="1">
        <v>1</v>
      </c>
      <c r="P212" s="8">
        <v>4</v>
      </c>
    </row>
    <row r="213" spans="1:16" ht="15.6" x14ac:dyDescent="0.6">
      <c r="A213" s="1">
        <v>251218</v>
      </c>
      <c r="B213" s="1" t="s">
        <v>17</v>
      </c>
      <c r="C213" s="1">
        <v>19</v>
      </c>
      <c r="D213" s="6" t="s">
        <v>141</v>
      </c>
      <c r="E213" s="1" t="s">
        <v>223</v>
      </c>
      <c r="F213" s="7">
        <v>2</v>
      </c>
      <c r="G213" s="1">
        <v>6</v>
      </c>
      <c r="H213" s="1">
        <v>5</v>
      </c>
      <c r="I213" s="1">
        <v>2</v>
      </c>
      <c r="J213" s="8">
        <v>4</v>
      </c>
      <c r="K213" s="1">
        <v>251218</v>
      </c>
      <c r="L213" s="7">
        <v>2</v>
      </c>
      <c r="M213" s="1">
        <v>1</v>
      </c>
      <c r="N213" s="1">
        <v>2</v>
      </c>
      <c r="O213" s="1">
        <v>1</v>
      </c>
      <c r="P213" s="8">
        <v>3</v>
      </c>
    </row>
    <row r="214" spans="1:16" ht="15.6" x14ac:dyDescent="0.6">
      <c r="A214" s="1">
        <v>251219</v>
      </c>
      <c r="B214" s="1" t="s">
        <v>17</v>
      </c>
      <c r="C214" s="1">
        <v>66</v>
      </c>
      <c r="D214" s="6" t="s">
        <v>141</v>
      </c>
      <c r="E214" s="1" t="s">
        <v>184</v>
      </c>
      <c r="F214" s="7">
        <v>0</v>
      </c>
      <c r="G214" s="1">
        <v>25</v>
      </c>
      <c r="H214" s="1">
        <v>21.5</v>
      </c>
      <c r="I214" s="1">
        <v>13.5</v>
      </c>
      <c r="J214" s="8">
        <v>6</v>
      </c>
      <c r="K214" s="1">
        <v>251219</v>
      </c>
      <c r="L214" s="7">
        <v>4</v>
      </c>
      <c r="M214" s="1">
        <v>10</v>
      </c>
      <c r="N214" s="1">
        <v>3</v>
      </c>
      <c r="O214" s="1">
        <v>0</v>
      </c>
      <c r="P214" s="8">
        <v>11</v>
      </c>
    </row>
    <row r="215" spans="1:16" ht="15.6" x14ac:dyDescent="0.6">
      <c r="A215" s="1">
        <v>251220</v>
      </c>
      <c r="B215" s="1" t="s">
        <v>17</v>
      </c>
      <c r="C215" s="1">
        <v>15.5</v>
      </c>
      <c r="D215" s="6" t="s">
        <v>141</v>
      </c>
      <c r="E215" s="1" t="s">
        <v>224</v>
      </c>
      <c r="F215" s="7">
        <v>3</v>
      </c>
      <c r="G215" s="1">
        <v>0</v>
      </c>
      <c r="H215" s="1">
        <v>1</v>
      </c>
      <c r="I215" s="1">
        <v>10.5</v>
      </c>
      <c r="J215" s="8">
        <v>1</v>
      </c>
      <c r="K215" s="1">
        <v>251220</v>
      </c>
      <c r="L215" s="7">
        <v>0</v>
      </c>
      <c r="M215" s="1">
        <v>8</v>
      </c>
      <c r="N215" s="1">
        <v>1</v>
      </c>
      <c r="O215" s="1">
        <v>1</v>
      </c>
      <c r="P215" s="8">
        <v>1</v>
      </c>
    </row>
    <row r="216" spans="1:16" ht="15.6" x14ac:dyDescent="0.6">
      <c r="A216" s="1">
        <v>251221</v>
      </c>
      <c r="B216" s="1" t="s">
        <v>17</v>
      </c>
      <c r="C216" s="1">
        <v>13</v>
      </c>
      <c r="D216" s="6" t="s">
        <v>141</v>
      </c>
      <c r="E216" s="1" t="s">
        <v>225</v>
      </c>
      <c r="F216" s="7">
        <v>1</v>
      </c>
      <c r="G216" s="1">
        <v>2</v>
      </c>
      <c r="H216" s="1">
        <v>1</v>
      </c>
      <c r="I216" s="1">
        <v>3</v>
      </c>
      <c r="J216" s="8">
        <v>6</v>
      </c>
      <c r="K216" s="1">
        <v>251221</v>
      </c>
      <c r="L216" s="7">
        <v>2</v>
      </c>
      <c r="M216" s="1">
        <v>3</v>
      </c>
      <c r="N216" s="1">
        <v>3</v>
      </c>
      <c r="O216" s="1">
        <v>1</v>
      </c>
      <c r="P216" s="8">
        <v>1</v>
      </c>
    </row>
    <row r="217" spans="1:16" ht="15.6" x14ac:dyDescent="0.6">
      <c r="A217" s="1">
        <v>251222</v>
      </c>
      <c r="B217" s="1" t="s">
        <v>17</v>
      </c>
      <c r="C217" s="1">
        <v>36</v>
      </c>
      <c r="D217" s="6" t="s">
        <v>141</v>
      </c>
      <c r="E217" s="1" t="s">
        <v>226</v>
      </c>
      <c r="F217" s="7">
        <v>15.5</v>
      </c>
      <c r="G217" s="1">
        <v>6</v>
      </c>
      <c r="H217" s="1">
        <v>3</v>
      </c>
      <c r="I217" s="1">
        <v>8</v>
      </c>
      <c r="J217" s="8">
        <v>3.5</v>
      </c>
      <c r="K217" s="1">
        <v>251222</v>
      </c>
      <c r="L217" s="7">
        <v>5</v>
      </c>
      <c r="M217" s="1">
        <v>4</v>
      </c>
      <c r="N217" s="1">
        <v>3</v>
      </c>
      <c r="O217" s="1">
        <v>7</v>
      </c>
      <c r="P217" s="8">
        <v>1</v>
      </c>
    </row>
    <row r="218" spans="1:16" ht="15.6" x14ac:dyDescent="0.6">
      <c r="A218" s="1">
        <v>251223</v>
      </c>
      <c r="B218" s="1" t="s">
        <v>17</v>
      </c>
      <c r="C218" s="1">
        <v>28.5</v>
      </c>
      <c r="D218" s="6" t="s">
        <v>141</v>
      </c>
      <c r="E218" s="1" t="s">
        <v>227</v>
      </c>
      <c r="F218" s="7">
        <v>0</v>
      </c>
      <c r="G218" s="1">
        <v>7</v>
      </c>
      <c r="H218" s="1">
        <v>5</v>
      </c>
      <c r="I218" s="1">
        <v>9</v>
      </c>
      <c r="J218" s="8">
        <v>7.5</v>
      </c>
      <c r="K218" s="1">
        <v>251223</v>
      </c>
      <c r="L218" s="7">
        <v>3</v>
      </c>
      <c r="M218" s="1">
        <v>3</v>
      </c>
      <c r="N218" s="1">
        <v>3</v>
      </c>
      <c r="O218" s="1">
        <v>0</v>
      </c>
      <c r="P218" s="8">
        <v>3</v>
      </c>
    </row>
    <row r="219" spans="1:16" ht="15.6" x14ac:dyDescent="0.6">
      <c r="A219" s="1">
        <v>251224</v>
      </c>
      <c r="B219" s="1" t="s">
        <v>17</v>
      </c>
      <c r="C219" s="1">
        <v>40</v>
      </c>
      <c r="D219" s="6" t="s">
        <v>141</v>
      </c>
      <c r="E219" s="1" t="s">
        <v>228</v>
      </c>
      <c r="F219" s="7">
        <v>3</v>
      </c>
      <c r="G219" s="1">
        <v>4.5</v>
      </c>
      <c r="H219" s="1">
        <v>5.5</v>
      </c>
      <c r="I219" s="1">
        <v>23</v>
      </c>
      <c r="J219" s="8">
        <v>4</v>
      </c>
      <c r="K219" s="1">
        <v>251224</v>
      </c>
      <c r="L219" s="7">
        <v>2</v>
      </c>
      <c r="M219" s="1">
        <v>10</v>
      </c>
      <c r="N219" s="1">
        <v>1</v>
      </c>
      <c r="O219" s="1">
        <v>1</v>
      </c>
      <c r="P219" s="8">
        <v>2</v>
      </c>
    </row>
    <row r="220" spans="1:16" ht="15.6" x14ac:dyDescent="0.6">
      <c r="A220" s="1">
        <v>251225</v>
      </c>
      <c r="B220" s="1" t="s">
        <v>17</v>
      </c>
      <c r="C220" s="1">
        <v>31.6</v>
      </c>
      <c r="D220" s="6" t="s">
        <v>141</v>
      </c>
      <c r="E220" s="1" t="s">
        <v>229</v>
      </c>
      <c r="F220" s="7">
        <v>4</v>
      </c>
      <c r="G220" s="1">
        <v>9</v>
      </c>
      <c r="H220" s="1">
        <v>8.6</v>
      </c>
      <c r="I220" s="1">
        <v>0</v>
      </c>
      <c r="J220" s="8">
        <v>10</v>
      </c>
      <c r="K220" s="1">
        <v>251225</v>
      </c>
      <c r="L220" s="7">
        <v>4</v>
      </c>
      <c r="M220" s="1">
        <v>0</v>
      </c>
      <c r="N220" s="1">
        <v>6</v>
      </c>
      <c r="O220" s="1">
        <v>2</v>
      </c>
      <c r="P220" s="8">
        <v>4</v>
      </c>
    </row>
    <row r="221" spans="1:16" ht="15.6" x14ac:dyDescent="0.6">
      <c r="A221" s="1">
        <v>251226</v>
      </c>
      <c r="B221" s="1" t="s">
        <v>17</v>
      </c>
      <c r="C221" s="1">
        <v>24.25</v>
      </c>
      <c r="D221" s="6" t="s">
        <v>141</v>
      </c>
      <c r="E221" s="1" t="s">
        <v>230</v>
      </c>
      <c r="F221" s="7">
        <v>7</v>
      </c>
      <c r="G221" s="1">
        <v>1</v>
      </c>
      <c r="H221" s="1">
        <v>3.75</v>
      </c>
      <c r="I221" s="1">
        <v>3</v>
      </c>
      <c r="J221" s="8">
        <v>9.5</v>
      </c>
      <c r="K221" s="1">
        <v>251226</v>
      </c>
      <c r="L221" s="7">
        <v>1</v>
      </c>
      <c r="M221" s="1">
        <v>2</v>
      </c>
      <c r="N221" s="1">
        <v>4</v>
      </c>
      <c r="O221" s="1">
        <v>2</v>
      </c>
      <c r="P221" s="8">
        <v>2</v>
      </c>
    </row>
    <row r="222" spans="1:16" ht="15.6" x14ac:dyDescent="0.6">
      <c r="A222" s="1">
        <v>251227</v>
      </c>
      <c r="B222" s="1" t="s">
        <v>17</v>
      </c>
      <c r="C222" s="1">
        <v>33</v>
      </c>
      <c r="D222" s="6" t="s">
        <v>141</v>
      </c>
      <c r="E222" s="1" t="s">
        <v>231</v>
      </c>
      <c r="F222" s="7">
        <v>4</v>
      </c>
      <c r="G222" s="1">
        <v>7</v>
      </c>
      <c r="H222" s="1">
        <v>7</v>
      </c>
      <c r="I222" s="1">
        <v>5</v>
      </c>
      <c r="J222" s="8">
        <v>10</v>
      </c>
      <c r="K222" s="1">
        <v>251227</v>
      </c>
      <c r="L222" s="7">
        <v>3</v>
      </c>
      <c r="M222" s="1">
        <v>2</v>
      </c>
      <c r="N222" s="1">
        <v>6</v>
      </c>
      <c r="O222" s="1">
        <v>2</v>
      </c>
      <c r="P222" s="8">
        <v>5</v>
      </c>
    </row>
    <row r="223" spans="1:16" ht="15.6" x14ac:dyDescent="0.6">
      <c r="A223" s="1">
        <v>251228</v>
      </c>
      <c r="B223" s="1" t="s">
        <v>17</v>
      </c>
      <c r="C223" s="1">
        <v>0</v>
      </c>
      <c r="D223" s="6" t="s">
        <v>141</v>
      </c>
      <c r="E223" s="1" t="s">
        <v>232</v>
      </c>
      <c r="F223" s="7">
        <v>0</v>
      </c>
      <c r="G223" s="1">
        <v>0</v>
      </c>
      <c r="H223" s="1">
        <v>0</v>
      </c>
      <c r="I223" s="1">
        <v>0</v>
      </c>
      <c r="J223" s="8">
        <v>0</v>
      </c>
      <c r="K223" s="1">
        <v>251228</v>
      </c>
      <c r="L223" s="7">
        <v>0</v>
      </c>
      <c r="M223" s="1">
        <v>0</v>
      </c>
      <c r="N223" s="1">
        <v>0</v>
      </c>
      <c r="O223" s="1">
        <v>0</v>
      </c>
      <c r="P223" s="8">
        <v>0</v>
      </c>
    </row>
    <row r="224" spans="1:16" ht="15.6" x14ac:dyDescent="0.6">
      <c r="A224" s="1">
        <v>251229</v>
      </c>
      <c r="B224" s="1" t="s">
        <v>17</v>
      </c>
      <c r="C224" s="1">
        <v>15</v>
      </c>
      <c r="D224" s="6" t="s">
        <v>141</v>
      </c>
      <c r="E224" s="1" t="s">
        <v>233</v>
      </c>
      <c r="F224" s="7">
        <v>0</v>
      </c>
      <c r="G224" s="1">
        <v>15</v>
      </c>
      <c r="H224" s="1">
        <v>0</v>
      </c>
      <c r="I224" s="1">
        <v>0</v>
      </c>
      <c r="J224" s="8">
        <v>0</v>
      </c>
      <c r="K224" s="1">
        <v>251229</v>
      </c>
      <c r="L224" s="7">
        <v>1</v>
      </c>
      <c r="M224" s="1">
        <v>0</v>
      </c>
      <c r="N224" s="1">
        <v>0</v>
      </c>
      <c r="O224" s="1">
        <v>0</v>
      </c>
      <c r="P224" s="8">
        <v>0</v>
      </c>
    </row>
    <row r="225" spans="1:16" ht="15.6" x14ac:dyDescent="0.6">
      <c r="A225" s="1">
        <v>251230</v>
      </c>
      <c r="B225" s="1" t="s">
        <v>17</v>
      </c>
      <c r="C225" s="1">
        <v>33.5</v>
      </c>
      <c r="D225" s="6" t="s">
        <v>141</v>
      </c>
      <c r="E225" s="1" t="s">
        <v>234</v>
      </c>
      <c r="F225" s="7">
        <v>9</v>
      </c>
      <c r="G225" s="1">
        <v>3.5</v>
      </c>
      <c r="H225" s="1">
        <v>15.5</v>
      </c>
      <c r="I225" s="1">
        <v>1.5</v>
      </c>
      <c r="J225" s="8">
        <v>4</v>
      </c>
      <c r="K225" s="1">
        <v>251230</v>
      </c>
      <c r="L225" s="7">
        <v>2</v>
      </c>
      <c r="M225" s="1">
        <v>1</v>
      </c>
      <c r="N225" s="1">
        <v>3</v>
      </c>
      <c r="O225" s="1">
        <v>6</v>
      </c>
      <c r="P225" s="8">
        <v>8</v>
      </c>
    </row>
    <row r="226" spans="1:16" ht="15.6" x14ac:dyDescent="0.6">
      <c r="A226" s="1">
        <v>251231</v>
      </c>
      <c r="B226" s="1" t="s">
        <v>17</v>
      </c>
      <c r="C226" s="1">
        <v>34.5</v>
      </c>
      <c r="D226" s="6" t="s">
        <v>141</v>
      </c>
      <c r="E226" s="1" t="s">
        <v>235</v>
      </c>
      <c r="F226" s="7">
        <v>1</v>
      </c>
      <c r="G226" s="1">
        <v>13</v>
      </c>
      <c r="H226" s="1">
        <v>4.5</v>
      </c>
      <c r="I226" s="1">
        <v>2</v>
      </c>
      <c r="J226" s="8">
        <v>14</v>
      </c>
      <c r="K226" s="1">
        <v>251231</v>
      </c>
      <c r="L226" s="7">
        <v>3</v>
      </c>
      <c r="M226" s="1">
        <v>1</v>
      </c>
      <c r="N226" s="1">
        <v>4</v>
      </c>
      <c r="O226" s="1">
        <v>1</v>
      </c>
      <c r="P226" s="8">
        <v>1</v>
      </c>
    </row>
    <row r="227" spans="1:16" ht="15.6" x14ac:dyDescent="0.6">
      <c r="A227" s="1">
        <v>251232</v>
      </c>
      <c r="B227" s="1" t="s">
        <v>17</v>
      </c>
      <c r="C227" s="1">
        <v>70.5</v>
      </c>
      <c r="D227" s="6" t="s">
        <v>141</v>
      </c>
      <c r="E227" s="1" t="s">
        <v>236</v>
      </c>
      <c r="F227" s="7">
        <v>0</v>
      </c>
      <c r="G227" s="1">
        <v>1.5</v>
      </c>
      <c r="H227" s="1">
        <v>5.5</v>
      </c>
      <c r="I227" s="1">
        <v>0</v>
      </c>
      <c r="J227" s="8">
        <v>63.5</v>
      </c>
      <c r="K227" s="1">
        <v>251232</v>
      </c>
      <c r="L227" s="7">
        <v>1</v>
      </c>
      <c r="M227" s="1">
        <v>0</v>
      </c>
      <c r="N227" s="1">
        <v>2</v>
      </c>
      <c r="O227" s="1">
        <v>0</v>
      </c>
      <c r="P227" s="8">
        <v>3</v>
      </c>
    </row>
    <row r="228" spans="1:16" ht="15.6" x14ac:dyDescent="0.6">
      <c r="A228" s="1">
        <v>251233</v>
      </c>
      <c r="B228" s="1" t="s">
        <v>17</v>
      </c>
      <c r="C228" s="1">
        <v>20</v>
      </c>
      <c r="D228" s="6" t="s">
        <v>141</v>
      </c>
      <c r="E228" s="1" t="s">
        <v>195</v>
      </c>
      <c r="F228" s="7">
        <v>0</v>
      </c>
      <c r="G228" s="1">
        <v>0</v>
      </c>
      <c r="H228" s="1">
        <v>2</v>
      </c>
      <c r="I228" s="1">
        <v>18</v>
      </c>
      <c r="J228" s="8">
        <v>0</v>
      </c>
      <c r="K228" s="1">
        <v>251233</v>
      </c>
      <c r="L228" s="7">
        <v>0</v>
      </c>
      <c r="M228" s="1">
        <v>3</v>
      </c>
      <c r="N228" s="1">
        <v>0</v>
      </c>
      <c r="O228" s="1">
        <v>0</v>
      </c>
      <c r="P228" s="8">
        <v>1</v>
      </c>
    </row>
    <row r="229" spans="1:16" ht="15.6" x14ac:dyDescent="0.6">
      <c r="A229" s="1">
        <v>251235</v>
      </c>
      <c r="B229" s="1" t="s">
        <v>17</v>
      </c>
      <c r="C229" s="1">
        <v>129</v>
      </c>
      <c r="D229" s="6" t="s">
        <v>141</v>
      </c>
      <c r="E229" s="1" t="s">
        <v>237</v>
      </c>
      <c r="F229" s="7">
        <v>10.5</v>
      </c>
      <c r="G229" s="1">
        <v>19.5</v>
      </c>
      <c r="H229" s="1">
        <v>13</v>
      </c>
      <c r="I229" s="1">
        <v>45.5</v>
      </c>
      <c r="J229" s="8">
        <v>40.5</v>
      </c>
      <c r="K229" s="1">
        <v>251235</v>
      </c>
      <c r="L229" s="7">
        <v>11</v>
      </c>
      <c r="M229" s="1">
        <v>7</v>
      </c>
      <c r="N229" s="1">
        <v>21</v>
      </c>
      <c r="O229" s="1">
        <v>5</v>
      </c>
      <c r="P229" s="8">
        <v>7</v>
      </c>
    </row>
    <row r="230" spans="1:16" ht="15.6" x14ac:dyDescent="0.6">
      <c r="A230" s="1">
        <v>251236</v>
      </c>
      <c r="B230" s="1" t="s">
        <v>17</v>
      </c>
      <c r="C230" s="1">
        <v>6.5</v>
      </c>
      <c r="D230" s="6" t="s">
        <v>141</v>
      </c>
      <c r="E230" s="1" t="s">
        <v>238</v>
      </c>
      <c r="F230" s="7">
        <v>0</v>
      </c>
      <c r="G230" s="1">
        <v>3</v>
      </c>
      <c r="H230" s="1">
        <v>2</v>
      </c>
      <c r="I230" s="1">
        <v>0</v>
      </c>
      <c r="J230" s="8">
        <v>1.5</v>
      </c>
      <c r="K230" s="1">
        <v>251236</v>
      </c>
      <c r="L230" s="7">
        <v>1</v>
      </c>
      <c r="M230" s="1">
        <v>0</v>
      </c>
      <c r="N230" s="1">
        <v>1</v>
      </c>
      <c r="O230" s="1">
        <v>0</v>
      </c>
      <c r="P230" s="8">
        <v>1</v>
      </c>
    </row>
    <row r="231" spans="1:16" ht="15.6" x14ac:dyDescent="0.6">
      <c r="A231" s="1">
        <v>251237</v>
      </c>
      <c r="B231" s="1" t="s">
        <v>17</v>
      </c>
      <c r="C231" s="1">
        <v>0</v>
      </c>
      <c r="D231" s="6" t="s">
        <v>141</v>
      </c>
      <c r="E231" s="1" t="s">
        <v>239</v>
      </c>
      <c r="F231" s="7">
        <v>0</v>
      </c>
      <c r="G231" s="1">
        <v>0</v>
      </c>
      <c r="H231" s="1">
        <v>0</v>
      </c>
      <c r="I231" s="1">
        <v>0</v>
      </c>
      <c r="J231" s="8">
        <v>0</v>
      </c>
      <c r="K231" s="1">
        <v>251237</v>
      </c>
      <c r="L231" s="7">
        <v>0</v>
      </c>
      <c r="M231" s="1">
        <v>0</v>
      </c>
      <c r="N231" s="1">
        <v>0</v>
      </c>
      <c r="O231" s="1">
        <v>0</v>
      </c>
      <c r="P231" s="8">
        <v>0</v>
      </c>
    </row>
    <row r="232" spans="1:16" ht="15.6" x14ac:dyDescent="0.6">
      <c r="A232" s="1">
        <v>251448</v>
      </c>
      <c r="B232" s="1" t="s">
        <v>17</v>
      </c>
      <c r="C232" s="1">
        <v>0</v>
      </c>
      <c r="D232" s="6" t="s">
        <v>141</v>
      </c>
      <c r="E232" s="1" t="s">
        <v>240</v>
      </c>
      <c r="F232" s="7">
        <v>0</v>
      </c>
      <c r="G232" s="1">
        <v>0</v>
      </c>
      <c r="H232" s="1">
        <v>0</v>
      </c>
      <c r="I232" s="1">
        <v>0</v>
      </c>
      <c r="J232" s="8">
        <v>0</v>
      </c>
      <c r="K232" s="1">
        <v>251448</v>
      </c>
      <c r="L232" s="7">
        <v>0</v>
      </c>
      <c r="M232" s="1">
        <v>0</v>
      </c>
      <c r="N232" s="1">
        <v>0</v>
      </c>
      <c r="O232" s="1">
        <v>0</v>
      </c>
      <c r="P232" s="8">
        <v>0</v>
      </c>
    </row>
    <row r="233" spans="1:16" ht="15.6" x14ac:dyDescent="0.6">
      <c r="A233" s="1">
        <v>251449</v>
      </c>
      <c r="B233" s="1" t="s">
        <v>17</v>
      </c>
      <c r="C233" s="1">
        <v>0</v>
      </c>
      <c r="D233" s="6" t="s">
        <v>141</v>
      </c>
      <c r="E233" s="1" t="s">
        <v>186</v>
      </c>
      <c r="F233" s="7">
        <v>0</v>
      </c>
      <c r="G233" s="1">
        <v>0</v>
      </c>
      <c r="H233" s="1">
        <v>0</v>
      </c>
      <c r="I233" s="1">
        <v>0</v>
      </c>
      <c r="J233" s="8">
        <v>0</v>
      </c>
      <c r="K233" s="1">
        <v>251449</v>
      </c>
      <c r="L233" s="7">
        <v>0</v>
      </c>
      <c r="M233" s="1">
        <v>0</v>
      </c>
      <c r="N233" s="1">
        <v>0</v>
      </c>
      <c r="O233" s="1">
        <v>0</v>
      </c>
      <c r="P233" s="8">
        <v>0</v>
      </c>
    </row>
    <row r="234" spans="1:16" ht="15.6" x14ac:dyDescent="0.6">
      <c r="A234" s="1">
        <v>251450</v>
      </c>
      <c r="B234" s="1" t="s">
        <v>17</v>
      </c>
      <c r="C234" s="1">
        <v>0</v>
      </c>
      <c r="D234" s="6" t="s">
        <v>141</v>
      </c>
      <c r="E234" s="1" t="s">
        <v>184</v>
      </c>
      <c r="F234" s="7">
        <v>0</v>
      </c>
      <c r="G234" s="1">
        <v>0</v>
      </c>
      <c r="H234" s="1">
        <v>0</v>
      </c>
      <c r="I234" s="1">
        <v>0</v>
      </c>
      <c r="J234" s="8">
        <v>0</v>
      </c>
      <c r="K234" s="1">
        <v>251450</v>
      </c>
      <c r="L234" s="7">
        <v>0</v>
      </c>
      <c r="M234" s="1">
        <v>0</v>
      </c>
      <c r="N234" s="1">
        <v>0</v>
      </c>
      <c r="O234" s="1">
        <v>0</v>
      </c>
      <c r="P234" s="8">
        <v>0</v>
      </c>
    </row>
    <row r="235" spans="1:16" ht="15.6" x14ac:dyDescent="0.6">
      <c r="A235" s="1">
        <v>251451</v>
      </c>
      <c r="B235" s="1" t="s">
        <v>17</v>
      </c>
      <c r="C235" s="1">
        <v>0</v>
      </c>
      <c r="D235" s="6" t="s">
        <v>141</v>
      </c>
      <c r="E235" s="1" t="s">
        <v>241</v>
      </c>
      <c r="F235" s="7">
        <v>0</v>
      </c>
      <c r="G235" s="1">
        <v>0</v>
      </c>
      <c r="H235" s="1">
        <v>0</v>
      </c>
      <c r="I235" s="1">
        <v>0</v>
      </c>
      <c r="J235" s="8">
        <v>0</v>
      </c>
      <c r="K235" s="1">
        <v>251451</v>
      </c>
      <c r="L235" s="7">
        <v>0</v>
      </c>
      <c r="M235" s="1">
        <v>0</v>
      </c>
      <c r="N235" s="1">
        <v>0</v>
      </c>
      <c r="O235" s="1">
        <v>0</v>
      </c>
      <c r="P235" s="8">
        <v>0</v>
      </c>
    </row>
    <row r="236" spans="1:16" ht="15.6" x14ac:dyDescent="0.6">
      <c r="A236" s="1">
        <v>251452</v>
      </c>
      <c r="B236" s="1" t="s">
        <v>17</v>
      </c>
      <c r="C236" s="1">
        <v>0</v>
      </c>
      <c r="D236" s="6" t="s">
        <v>141</v>
      </c>
      <c r="E236" s="1" t="s">
        <v>242</v>
      </c>
      <c r="F236" s="7">
        <v>0</v>
      </c>
      <c r="G236" s="1">
        <v>0</v>
      </c>
      <c r="H236" s="1">
        <v>0</v>
      </c>
      <c r="I236" s="1">
        <v>0</v>
      </c>
      <c r="J236" s="8">
        <v>0</v>
      </c>
      <c r="K236" s="1">
        <v>251452</v>
      </c>
      <c r="L236" s="7">
        <v>0</v>
      </c>
      <c r="M236" s="1">
        <v>0</v>
      </c>
      <c r="N236" s="1">
        <v>0</v>
      </c>
      <c r="O236" s="1">
        <v>0</v>
      </c>
      <c r="P236" s="8">
        <v>0</v>
      </c>
    </row>
    <row r="237" spans="1:16" ht="15.6" x14ac:dyDescent="0.6">
      <c r="A237" s="1">
        <v>251453</v>
      </c>
      <c r="B237" s="1" t="s">
        <v>17</v>
      </c>
      <c r="C237" s="1">
        <v>0</v>
      </c>
      <c r="D237" s="6" t="s">
        <v>141</v>
      </c>
      <c r="E237" s="1" t="s">
        <v>243</v>
      </c>
      <c r="F237" s="7">
        <v>0</v>
      </c>
      <c r="G237" s="1">
        <v>0</v>
      </c>
      <c r="H237" s="1">
        <v>0</v>
      </c>
      <c r="I237" s="1">
        <v>0</v>
      </c>
      <c r="J237" s="8">
        <v>0</v>
      </c>
      <c r="K237" s="1">
        <v>251453</v>
      </c>
      <c r="L237" s="7">
        <v>0</v>
      </c>
      <c r="M237" s="1">
        <v>0</v>
      </c>
      <c r="N237" s="1">
        <v>0</v>
      </c>
      <c r="O237" s="1">
        <v>0</v>
      </c>
      <c r="P237" s="8">
        <v>0</v>
      </c>
    </row>
    <row r="238" spans="1:16" ht="15.6" x14ac:dyDescent="0.6">
      <c r="A238" s="1">
        <v>251454</v>
      </c>
      <c r="B238" s="1" t="s">
        <v>17</v>
      </c>
      <c r="C238" s="1">
        <v>0</v>
      </c>
      <c r="D238" s="6" t="s">
        <v>141</v>
      </c>
      <c r="E238" s="1" t="s">
        <v>244</v>
      </c>
      <c r="F238" s="7">
        <v>0</v>
      </c>
      <c r="G238" s="1">
        <v>0</v>
      </c>
      <c r="H238" s="1">
        <v>0</v>
      </c>
      <c r="I238" s="1">
        <v>0</v>
      </c>
      <c r="J238" s="8">
        <v>0</v>
      </c>
      <c r="K238" s="1">
        <v>251454</v>
      </c>
      <c r="L238" s="7">
        <v>0</v>
      </c>
      <c r="M238" s="1">
        <v>0</v>
      </c>
      <c r="N238" s="1">
        <v>0</v>
      </c>
      <c r="O238" s="1">
        <v>0</v>
      </c>
      <c r="P238" s="8">
        <v>0</v>
      </c>
    </row>
    <row r="239" spans="1:16" ht="15.6" x14ac:dyDescent="0.6">
      <c r="A239" s="1">
        <v>251455</v>
      </c>
      <c r="B239" s="1" t="s">
        <v>17</v>
      </c>
      <c r="C239" s="1">
        <v>0</v>
      </c>
      <c r="D239" s="6" t="s">
        <v>141</v>
      </c>
      <c r="E239" s="1" t="s">
        <v>245</v>
      </c>
      <c r="F239" s="7">
        <v>0</v>
      </c>
      <c r="G239" s="1">
        <v>0</v>
      </c>
      <c r="H239" s="1">
        <v>0</v>
      </c>
      <c r="I239" s="1">
        <v>0</v>
      </c>
      <c r="J239" s="8">
        <v>0</v>
      </c>
      <c r="K239" s="1">
        <v>251455</v>
      </c>
      <c r="L239" s="7">
        <v>0</v>
      </c>
      <c r="M239" s="1">
        <v>0</v>
      </c>
      <c r="N239" s="1">
        <v>0</v>
      </c>
      <c r="O239" s="1">
        <v>0</v>
      </c>
      <c r="P239" s="8">
        <v>0</v>
      </c>
    </row>
    <row r="240" spans="1:16" ht="15.6" x14ac:dyDescent="0.6">
      <c r="A240" s="1">
        <v>251456</v>
      </c>
      <c r="B240" s="1" t="s">
        <v>17</v>
      </c>
      <c r="C240" s="1">
        <v>0</v>
      </c>
      <c r="D240" s="6" t="s">
        <v>141</v>
      </c>
      <c r="E240" s="1" t="s">
        <v>246</v>
      </c>
      <c r="F240" s="7">
        <v>0</v>
      </c>
      <c r="G240" s="1">
        <v>0</v>
      </c>
      <c r="H240" s="1">
        <v>0</v>
      </c>
      <c r="I240" s="1">
        <v>0</v>
      </c>
      <c r="J240" s="8">
        <v>0</v>
      </c>
      <c r="K240" s="1">
        <v>251456</v>
      </c>
      <c r="L240" s="7">
        <v>0</v>
      </c>
      <c r="M240" s="1">
        <v>0</v>
      </c>
      <c r="N240" s="1">
        <v>0</v>
      </c>
      <c r="O240" s="1">
        <v>0</v>
      </c>
      <c r="P240" s="8">
        <v>0</v>
      </c>
    </row>
    <row r="241" spans="1:16" ht="15.6" x14ac:dyDescent="0.6">
      <c r="A241" s="1">
        <v>251457</v>
      </c>
      <c r="B241" s="1" t="s">
        <v>17</v>
      </c>
      <c r="C241" s="1">
        <v>0</v>
      </c>
      <c r="D241" s="6" t="s">
        <v>141</v>
      </c>
      <c r="E241" s="1" t="s">
        <v>247</v>
      </c>
      <c r="F241" s="7">
        <v>0</v>
      </c>
      <c r="G241" s="1">
        <v>0</v>
      </c>
      <c r="H241" s="1">
        <v>0</v>
      </c>
      <c r="I241" s="1">
        <v>0</v>
      </c>
      <c r="J241" s="8">
        <v>0</v>
      </c>
      <c r="K241" s="1">
        <v>251457</v>
      </c>
      <c r="L241" s="7">
        <v>0</v>
      </c>
      <c r="M241" s="1">
        <v>0</v>
      </c>
      <c r="N241" s="1">
        <v>0</v>
      </c>
      <c r="O241" s="1">
        <v>0</v>
      </c>
      <c r="P241" s="8">
        <v>0</v>
      </c>
    </row>
    <row r="242" spans="1:16" ht="15.6" x14ac:dyDescent="0.6">
      <c r="A242" s="1">
        <v>251458</v>
      </c>
      <c r="B242" s="1" t="s">
        <v>17</v>
      </c>
      <c r="C242" s="1">
        <v>0</v>
      </c>
      <c r="D242" s="6" t="s">
        <v>141</v>
      </c>
      <c r="E242" s="1" t="s">
        <v>248</v>
      </c>
      <c r="F242" s="7">
        <v>0</v>
      </c>
      <c r="G242" s="1">
        <v>0</v>
      </c>
      <c r="H242" s="1">
        <v>0</v>
      </c>
      <c r="I242" s="1">
        <v>0</v>
      </c>
      <c r="J242" s="8">
        <v>0</v>
      </c>
      <c r="K242" s="1">
        <v>251458</v>
      </c>
      <c r="L242" s="7">
        <v>0</v>
      </c>
      <c r="M242" s="1">
        <v>0</v>
      </c>
      <c r="N242" s="1">
        <v>0</v>
      </c>
      <c r="O242" s="1">
        <v>0</v>
      </c>
      <c r="P242" s="8">
        <v>0</v>
      </c>
    </row>
    <row r="243" spans="1:16" ht="15.6" x14ac:dyDescent="0.6">
      <c r="A243" s="1">
        <v>251459</v>
      </c>
      <c r="B243" s="1" t="s">
        <v>17</v>
      </c>
      <c r="C243" s="1">
        <v>0</v>
      </c>
      <c r="D243" s="6" t="s">
        <v>141</v>
      </c>
      <c r="E243" s="1" t="s">
        <v>196</v>
      </c>
      <c r="F243" s="7">
        <v>0</v>
      </c>
      <c r="G243" s="1">
        <v>0</v>
      </c>
      <c r="H243" s="1">
        <v>0</v>
      </c>
      <c r="I243" s="1">
        <v>0</v>
      </c>
      <c r="J243" s="8">
        <v>0</v>
      </c>
      <c r="K243" s="1">
        <v>251459</v>
      </c>
      <c r="L243" s="7">
        <v>0</v>
      </c>
      <c r="M243" s="1">
        <v>0</v>
      </c>
      <c r="N243" s="1">
        <v>0</v>
      </c>
      <c r="O243" s="1">
        <v>0</v>
      </c>
      <c r="P243" s="8">
        <v>0</v>
      </c>
    </row>
    <row r="244" spans="1:16" ht="15.6" x14ac:dyDescent="0.6">
      <c r="A244" s="1">
        <v>251460</v>
      </c>
      <c r="B244" s="1" t="s">
        <v>17</v>
      </c>
      <c r="C244" s="1">
        <v>0</v>
      </c>
      <c r="D244" s="6" t="s">
        <v>141</v>
      </c>
      <c r="E244" s="1" t="s">
        <v>249</v>
      </c>
      <c r="F244" s="7">
        <v>0</v>
      </c>
      <c r="G244" s="1">
        <v>0</v>
      </c>
      <c r="H244" s="1">
        <v>0</v>
      </c>
      <c r="I244" s="1">
        <v>0</v>
      </c>
      <c r="J244" s="8">
        <v>0</v>
      </c>
      <c r="K244" s="1">
        <v>251460</v>
      </c>
      <c r="L244" s="7">
        <v>0</v>
      </c>
      <c r="M244" s="1">
        <v>0</v>
      </c>
      <c r="N244" s="1">
        <v>0</v>
      </c>
      <c r="O244" s="1">
        <v>0</v>
      </c>
      <c r="P244" s="8">
        <v>0</v>
      </c>
    </row>
    <row r="245" spans="1:16" ht="15.6" x14ac:dyDescent="0.6">
      <c r="A245" s="1">
        <v>251461</v>
      </c>
      <c r="B245" s="1" t="s">
        <v>17</v>
      </c>
      <c r="C245" s="1">
        <v>0</v>
      </c>
      <c r="D245" s="6" t="s">
        <v>141</v>
      </c>
      <c r="E245" s="1" t="s">
        <v>250</v>
      </c>
      <c r="F245" s="7">
        <v>0</v>
      </c>
      <c r="G245" s="1">
        <v>0</v>
      </c>
      <c r="H245" s="1">
        <v>0</v>
      </c>
      <c r="I245" s="1">
        <v>0</v>
      </c>
      <c r="J245" s="8">
        <v>0</v>
      </c>
      <c r="K245" s="1">
        <v>251461</v>
      </c>
      <c r="L245" s="7">
        <v>0</v>
      </c>
      <c r="M245" s="1">
        <v>0</v>
      </c>
      <c r="N245" s="1">
        <v>0</v>
      </c>
      <c r="O245" s="1">
        <v>0</v>
      </c>
      <c r="P245" s="8">
        <v>0</v>
      </c>
    </row>
    <row r="246" spans="1:16" ht="15.6" x14ac:dyDescent="0.6">
      <c r="A246" s="1">
        <v>251462</v>
      </c>
      <c r="B246" s="1" t="s">
        <v>17</v>
      </c>
      <c r="C246" s="1">
        <v>0</v>
      </c>
      <c r="D246" s="6" t="s">
        <v>141</v>
      </c>
      <c r="E246" s="1" t="s">
        <v>251</v>
      </c>
      <c r="F246" s="7">
        <v>0</v>
      </c>
      <c r="G246" s="1">
        <v>0</v>
      </c>
      <c r="H246" s="1">
        <v>0</v>
      </c>
      <c r="I246" s="1">
        <v>0</v>
      </c>
      <c r="J246" s="8">
        <v>0</v>
      </c>
      <c r="K246" s="1">
        <v>251462</v>
      </c>
      <c r="L246" s="7">
        <v>0</v>
      </c>
      <c r="M246" s="1">
        <v>0</v>
      </c>
      <c r="N246" s="1">
        <v>0</v>
      </c>
      <c r="O246" s="1">
        <v>0</v>
      </c>
      <c r="P246" s="8">
        <v>0</v>
      </c>
    </row>
    <row r="247" spans="1:16" ht="15.6" x14ac:dyDescent="0.6">
      <c r="A247" s="1">
        <v>251463</v>
      </c>
      <c r="B247" s="1" t="s">
        <v>17</v>
      </c>
      <c r="C247" s="1">
        <v>0</v>
      </c>
      <c r="D247" s="6" t="s">
        <v>141</v>
      </c>
      <c r="E247" s="1" t="s">
        <v>252</v>
      </c>
      <c r="F247" s="7">
        <v>0</v>
      </c>
      <c r="G247" s="1">
        <v>0</v>
      </c>
      <c r="H247" s="1">
        <v>0</v>
      </c>
      <c r="I247" s="1">
        <v>0</v>
      </c>
      <c r="J247" s="8">
        <v>0</v>
      </c>
      <c r="K247" s="1">
        <v>251463</v>
      </c>
      <c r="L247" s="7">
        <v>0</v>
      </c>
      <c r="M247" s="1">
        <v>0</v>
      </c>
      <c r="N247" s="1">
        <v>0</v>
      </c>
      <c r="O247" s="1">
        <v>0</v>
      </c>
      <c r="P247" s="8">
        <v>0</v>
      </c>
    </row>
    <row r="248" spans="1:16" ht="15.6" x14ac:dyDescent="0.6">
      <c r="A248" s="1">
        <v>251464</v>
      </c>
      <c r="B248" s="1" t="s">
        <v>17</v>
      </c>
      <c r="C248" s="1">
        <v>0</v>
      </c>
      <c r="D248" s="6" t="s">
        <v>141</v>
      </c>
      <c r="E248" s="1" t="s">
        <v>253</v>
      </c>
      <c r="F248" s="7">
        <v>0</v>
      </c>
      <c r="G248" s="1">
        <v>0</v>
      </c>
      <c r="H248" s="1">
        <v>0</v>
      </c>
      <c r="I248" s="1">
        <v>0</v>
      </c>
      <c r="J248" s="8">
        <v>0</v>
      </c>
      <c r="K248" s="1">
        <v>251464</v>
      </c>
      <c r="L248" s="7">
        <v>0</v>
      </c>
      <c r="M248" s="1">
        <v>0</v>
      </c>
      <c r="N248" s="1">
        <v>0</v>
      </c>
      <c r="O248" s="1">
        <v>0</v>
      </c>
      <c r="P248" s="8">
        <v>0</v>
      </c>
    </row>
    <row r="249" spans="1:16" ht="15.6" x14ac:dyDescent="0.6">
      <c r="A249" s="1">
        <v>251465</v>
      </c>
      <c r="B249" s="1" t="s">
        <v>17</v>
      </c>
      <c r="C249" s="1">
        <v>0</v>
      </c>
      <c r="D249" s="6" t="s">
        <v>141</v>
      </c>
      <c r="E249" s="1" t="s">
        <v>212</v>
      </c>
      <c r="F249" s="7">
        <v>0</v>
      </c>
      <c r="G249" s="1">
        <v>0</v>
      </c>
      <c r="H249" s="1">
        <v>0</v>
      </c>
      <c r="I249" s="1">
        <v>0</v>
      </c>
      <c r="J249" s="8">
        <v>0</v>
      </c>
      <c r="K249" s="1">
        <v>251465</v>
      </c>
      <c r="L249" s="7">
        <v>0</v>
      </c>
      <c r="M249" s="1">
        <v>0</v>
      </c>
      <c r="N249" s="1">
        <v>0</v>
      </c>
      <c r="O249" s="1">
        <v>0</v>
      </c>
      <c r="P249" s="8">
        <v>0</v>
      </c>
    </row>
    <row r="250" spans="1:16" ht="15.6" x14ac:dyDescent="0.6">
      <c r="A250" s="1">
        <v>251466</v>
      </c>
      <c r="B250" s="1" t="s">
        <v>17</v>
      </c>
      <c r="C250" s="1">
        <v>0</v>
      </c>
      <c r="D250" s="6" t="s">
        <v>141</v>
      </c>
      <c r="E250" s="1" t="s">
        <v>254</v>
      </c>
      <c r="F250" s="7">
        <v>0</v>
      </c>
      <c r="G250" s="1">
        <v>0</v>
      </c>
      <c r="H250" s="1">
        <v>0</v>
      </c>
      <c r="I250" s="1">
        <v>0</v>
      </c>
      <c r="J250" s="8">
        <v>0</v>
      </c>
      <c r="K250" s="1">
        <v>251466</v>
      </c>
      <c r="L250" s="7">
        <v>0</v>
      </c>
      <c r="M250" s="1">
        <v>0</v>
      </c>
      <c r="N250" s="1">
        <v>0</v>
      </c>
      <c r="O250" s="1">
        <v>0</v>
      </c>
      <c r="P250" s="8">
        <v>0</v>
      </c>
    </row>
    <row r="251" spans="1:16" ht="15.6" x14ac:dyDescent="0.6">
      <c r="A251" s="1">
        <v>251467</v>
      </c>
      <c r="B251" s="1" t="s">
        <v>17</v>
      </c>
      <c r="C251" s="1">
        <v>0</v>
      </c>
      <c r="D251" s="6" t="s">
        <v>141</v>
      </c>
      <c r="E251" s="1" t="s">
        <v>255</v>
      </c>
      <c r="F251" s="7">
        <v>0</v>
      </c>
      <c r="G251" s="1">
        <v>0</v>
      </c>
      <c r="H251" s="1">
        <v>0</v>
      </c>
      <c r="I251" s="1">
        <v>0</v>
      </c>
      <c r="J251" s="8">
        <v>0</v>
      </c>
      <c r="K251" s="1">
        <v>251467</v>
      </c>
      <c r="L251" s="7">
        <v>0</v>
      </c>
      <c r="M251" s="1">
        <v>0</v>
      </c>
      <c r="N251" s="1">
        <v>0</v>
      </c>
      <c r="O251" s="1">
        <v>0</v>
      </c>
      <c r="P251" s="8">
        <v>0</v>
      </c>
    </row>
    <row r="252" spans="1:16" ht="15.6" x14ac:dyDescent="0.6">
      <c r="A252" s="1">
        <v>251468</v>
      </c>
      <c r="B252" s="1" t="s">
        <v>17</v>
      </c>
      <c r="C252" s="1">
        <v>0</v>
      </c>
      <c r="D252" s="6" t="s">
        <v>141</v>
      </c>
      <c r="E252" s="1" t="s">
        <v>256</v>
      </c>
      <c r="F252" s="7">
        <v>0</v>
      </c>
      <c r="G252" s="1">
        <v>0</v>
      </c>
      <c r="H252" s="1">
        <v>0</v>
      </c>
      <c r="I252" s="1">
        <v>0</v>
      </c>
      <c r="J252" s="8">
        <v>0</v>
      </c>
      <c r="K252" s="1">
        <v>251468</v>
      </c>
      <c r="L252" s="7">
        <v>0</v>
      </c>
      <c r="M252" s="1">
        <v>0</v>
      </c>
      <c r="N252" s="1">
        <v>0</v>
      </c>
      <c r="O252" s="1">
        <v>0</v>
      </c>
      <c r="P252" s="8">
        <v>0</v>
      </c>
    </row>
    <row r="253" spans="1:16" ht="15.6" x14ac:dyDescent="0.6">
      <c r="A253" s="1">
        <v>251469</v>
      </c>
      <c r="B253" s="1" t="s">
        <v>17</v>
      </c>
      <c r="C253" s="1">
        <v>0</v>
      </c>
      <c r="D253" s="6" t="s">
        <v>141</v>
      </c>
      <c r="E253" s="1" t="s">
        <v>257</v>
      </c>
      <c r="F253" s="7">
        <v>0</v>
      </c>
      <c r="G253" s="1">
        <v>0</v>
      </c>
      <c r="H253" s="1">
        <v>0</v>
      </c>
      <c r="I253" s="1">
        <v>0</v>
      </c>
      <c r="J253" s="8">
        <v>0</v>
      </c>
      <c r="K253" s="1">
        <v>251469</v>
      </c>
      <c r="L253" s="7">
        <v>0</v>
      </c>
      <c r="M253" s="1">
        <v>0</v>
      </c>
      <c r="N253" s="1">
        <v>0</v>
      </c>
      <c r="O253" s="1">
        <v>0</v>
      </c>
      <c r="P253" s="8">
        <v>0</v>
      </c>
    </row>
    <row r="254" spans="1:16" ht="15.6" x14ac:dyDescent="0.6">
      <c r="A254" s="1">
        <v>261239</v>
      </c>
      <c r="B254" s="1" t="s">
        <v>17</v>
      </c>
      <c r="C254" s="1">
        <v>15.35</v>
      </c>
      <c r="D254" s="6" t="s">
        <v>258</v>
      </c>
      <c r="E254" s="1" t="s">
        <v>259</v>
      </c>
      <c r="F254" s="7">
        <v>0</v>
      </c>
      <c r="G254" s="1">
        <v>2.15</v>
      </c>
      <c r="H254" s="1">
        <v>5</v>
      </c>
      <c r="I254" s="1">
        <v>1.45</v>
      </c>
      <c r="J254" s="8">
        <v>6.75</v>
      </c>
      <c r="K254" s="1">
        <v>261239</v>
      </c>
      <c r="L254" s="7">
        <v>2</v>
      </c>
      <c r="M254" s="1">
        <v>1</v>
      </c>
      <c r="N254" s="1">
        <v>4</v>
      </c>
      <c r="O254" s="1">
        <v>0</v>
      </c>
      <c r="P254" s="8">
        <v>3</v>
      </c>
    </row>
    <row r="255" spans="1:16" ht="15.6" x14ac:dyDescent="0.6">
      <c r="A255" s="1">
        <v>261240</v>
      </c>
      <c r="B255" s="1" t="s">
        <v>17</v>
      </c>
      <c r="C255" s="1">
        <v>135.5</v>
      </c>
      <c r="D255" s="6" t="s">
        <v>258</v>
      </c>
      <c r="E255" s="1" t="s">
        <v>260</v>
      </c>
      <c r="F255" s="7">
        <v>29.75</v>
      </c>
      <c r="G255" s="1">
        <v>12</v>
      </c>
      <c r="H255" s="1">
        <v>17.5</v>
      </c>
      <c r="I255" s="1">
        <v>44</v>
      </c>
      <c r="J255" s="8">
        <v>32.25</v>
      </c>
      <c r="K255" s="1">
        <v>261240</v>
      </c>
      <c r="L255" s="7">
        <v>3</v>
      </c>
      <c r="M255" s="1">
        <v>10</v>
      </c>
      <c r="N255" s="1">
        <v>7</v>
      </c>
      <c r="O255" s="1">
        <v>6</v>
      </c>
      <c r="P255" s="8">
        <v>9</v>
      </c>
    </row>
    <row r="256" spans="1:16" ht="15.6" x14ac:dyDescent="0.6">
      <c r="A256" s="1">
        <v>261241</v>
      </c>
      <c r="B256" s="1" t="s">
        <v>17</v>
      </c>
      <c r="C256" s="1">
        <v>20</v>
      </c>
      <c r="D256" s="6" t="s">
        <v>258</v>
      </c>
      <c r="E256" s="1" t="s">
        <v>261</v>
      </c>
      <c r="F256" s="7">
        <v>0</v>
      </c>
      <c r="G256" s="1">
        <v>0</v>
      </c>
      <c r="H256" s="1">
        <v>0</v>
      </c>
      <c r="I256" s="1">
        <v>17</v>
      </c>
      <c r="J256" s="8">
        <v>3</v>
      </c>
      <c r="K256" s="1">
        <v>261241</v>
      </c>
      <c r="L256" s="7">
        <v>2</v>
      </c>
      <c r="M256" s="1">
        <v>3</v>
      </c>
      <c r="N256" s="1">
        <v>2</v>
      </c>
      <c r="O256" s="1">
        <v>0</v>
      </c>
      <c r="P256" s="8">
        <v>0</v>
      </c>
    </row>
    <row r="257" spans="1:16" ht="15.6" x14ac:dyDescent="0.6">
      <c r="A257" s="1">
        <v>261242</v>
      </c>
      <c r="B257" s="1" t="s">
        <v>17</v>
      </c>
      <c r="C257" s="1">
        <v>17</v>
      </c>
      <c r="D257" s="6" t="s">
        <v>258</v>
      </c>
      <c r="E257" s="1" t="s">
        <v>262</v>
      </c>
      <c r="F257" s="7">
        <v>6</v>
      </c>
      <c r="G257" s="1">
        <v>3</v>
      </c>
      <c r="H257" s="1">
        <v>4</v>
      </c>
      <c r="I257" s="1">
        <v>2</v>
      </c>
      <c r="J257" s="8">
        <v>2</v>
      </c>
      <c r="K257" s="1">
        <v>261242</v>
      </c>
      <c r="L257" s="7">
        <v>1</v>
      </c>
      <c r="M257" s="1">
        <v>1</v>
      </c>
      <c r="N257" s="1">
        <v>1</v>
      </c>
      <c r="O257" s="1">
        <v>1</v>
      </c>
      <c r="P257" s="8">
        <v>1</v>
      </c>
    </row>
    <row r="258" spans="1:16" ht="15.6" x14ac:dyDescent="0.6">
      <c r="A258" s="1">
        <v>261243</v>
      </c>
      <c r="B258" s="1" t="s">
        <v>17</v>
      </c>
      <c r="C258" s="1">
        <v>16.3</v>
      </c>
      <c r="D258" s="6" t="s">
        <v>258</v>
      </c>
      <c r="E258" s="1" t="s">
        <v>263</v>
      </c>
      <c r="F258" s="7">
        <v>3</v>
      </c>
      <c r="G258" s="1">
        <v>8.3000000000000007</v>
      </c>
      <c r="H258" s="1">
        <v>1</v>
      </c>
      <c r="I258" s="1">
        <v>2</v>
      </c>
      <c r="J258" s="8">
        <v>2</v>
      </c>
      <c r="K258" s="1">
        <v>261243</v>
      </c>
      <c r="L258" s="7">
        <v>1</v>
      </c>
      <c r="M258" s="1">
        <v>1</v>
      </c>
      <c r="N258" s="1">
        <v>1</v>
      </c>
      <c r="O258" s="1">
        <v>1</v>
      </c>
      <c r="P258" s="8">
        <v>1</v>
      </c>
    </row>
    <row r="259" spans="1:16" ht="15.6" x14ac:dyDescent="0.6">
      <c r="A259" s="1">
        <v>261244</v>
      </c>
      <c r="B259" s="1" t="s">
        <v>17</v>
      </c>
      <c r="C259" s="1">
        <v>39.5</v>
      </c>
      <c r="D259" s="6" t="s">
        <v>258</v>
      </c>
      <c r="E259" s="1" t="s">
        <v>264</v>
      </c>
      <c r="F259" s="7">
        <v>0</v>
      </c>
      <c r="G259" s="1">
        <v>0</v>
      </c>
      <c r="H259" s="1">
        <v>39.5</v>
      </c>
      <c r="I259" s="1">
        <v>0</v>
      </c>
      <c r="J259" s="8">
        <v>0</v>
      </c>
      <c r="K259" s="1">
        <v>261244</v>
      </c>
      <c r="L259" s="7">
        <v>0</v>
      </c>
      <c r="M259" s="1">
        <v>0</v>
      </c>
      <c r="N259" s="1">
        <v>0</v>
      </c>
      <c r="O259" s="1">
        <v>0</v>
      </c>
      <c r="P259" s="8">
        <v>3</v>
      </c>
    </row>
    <row r="260" spans="1:16" ht="15.6" x14ac:dyDescent="0.6">
      <c r="A260" s="1">
        <v>261245</v>
      </c>
      <c r="B260" s="1" t="s">
        <v>17</v>
      </c>
      <c r="C260" s="1">
        <v>129</v>
      </c>
      <c r="D260" s="6" t="s">
        <v>258</v>
      </c>
      <c r="E260" s="1" t="s">
        <v>265</v>
      </c>
      <c r="F260" s="7">
        <v>3</v>
      </c>
      <c r="G260" s="1">
        <v>92</v>
      </c>
      <c r="H260" s="1">
        <v>6</v>
      </c>
      <c r="I260" s="1">
        <v>7</v>
      </c>
      <c r="J260" s="8">
        <v>21</v>
      </c>
      <c r="K260" s="1">
        <v>261245</v>
      </c>
      <c r="L260" s="7">
        <v>11</v>
      </c>
      <c r="M260" s="1">
        <v>2</v>
      </c>
      <c r="N260" s="1">
        <v>6</v>
      </c>
      <c r="O260" s="1">
        <v>1</v>
      </c>
      <c r="P260" s="8">
        <v>5</v>
      </c>
    </row>
    <row r="261" spans="1:16" ht="15.6" x14ac:dyDescent="0.6">
      <c r="A261" s="1">
        <v>261246</v>
      </c>
      <c r="B261" s="1" t="s">
        <v>17</v>
      </c>
      <c r="C261" s="1">
        <v>27.5</v>
      </c>
      <c r="D261" s="6" t="s">
        <v>258</v>
      </c>
      <c r="E261" s="1" t="s">
        <v>266</v>
      </c>
      <c r="F261" s="7">
        <v>1</v>
      </c>
      <c r="G261" s="1">
        <v>10.5</v>
      </c>
      <c r="H261" s="1">
        <v>5</v>
      </c>
      <c r="I261" s="1">
        <v>2</v>
      </c>
      <c r="J261" s="8">
        <v>9</v>
      </c>
      <c r="K261" s="1">
        <v>261246</v>
      </c>
      <c r="L261" s="7">
        <v>2</v>
      </c>
      <c r="M261" s="1">
        <v>1</v>
      </c>
      <c r="N261" s="1">
        <v>5</v>
      </c>
      <c r="O261" s="1">
        <v>1</v>
      </c>
      <c r="P261" s="8">
        <v>2</v>
      </c>
    </row>
    <row r="262" spans="1:16" ht="15.6" x14ac:dyDescent="0.6">
      <c r="A262" s="1">
        <v>261248</v>
      </c>
      <c r="B262" s="1" t="s">
        <v>17</v>
      </c>
      <c r="C262" s="1">
        <v>22.58</v>
      </c>
      <c r="D262" s="6" t="s">
        <v>258</v>
      </c>
      <c r="E262" s="1" t="s">
        <v>267</v>
      </c>
      <c r="F262" s="7">
        <v>2</v>
      </c>
      <c r="G262" s="1">
        <v>5.58</v>
      </c>
      <c r="H262" s="1">
        <v>4</v>
      </c>
      <c r="I262" s="1">
        <v>2</v>
      </c>
      <c r="J262" s="8">
        <v>9</v>
      </c>
      <c r="K262" s="1">
        <v>261248</v>
      </c>
      <c r="L262" s="7">
        <v>2</v>
      </c>
      <c r="M262" s="1">
        <v>1</v>
      </c>
      <c r="N262" s="1">
        <v>5</v>
      </c>
      <c r="O262" s="1">
        <v>1</v>
      </c>
      <c r="P262" s="8">
        <v>2</v>
      </c>
    </row>
    <row r="263" spans="1:16" ht="15.6" x14ac:dyDescent="0.6">
      <c r="A263" s="1">
        <v>261249</v>
      </c>
      <c r="B263" s="1" t="s">
        <v>17</v>
      </c>
      <c r="C263" s="1">
        <v>14.75</v>
      </c>
      <c r="D263" s="6" t="s">
        <v>258</v>
      </c>
      <c r="E263" s="1" t="s">
        <v>268</v>
      </c>
      <c r="F263" s="7">
        <v>0</v>
      </c>
      <c r="G263" s="1">
        <v>0</v>
      </c>
      <c r="H263" s="1">
        <v>8.5</v>
      </c>
      <c r="I263" s="1">
        <v>1</v>
      </c>
      <c r="J263" s="8">
        <v>5.25</v>
      </c>
      <c r="K263" s="1">
        <v>261249</v>
      </c>
      <c r="L263" s="7">
        <v>0</v>
      </c>
      <c r="M263" s="1">
        <v>1</v>
      </c>
      <c r="N263" s="1">
        <v>2</v>
      </c>
      <c r="O263" s="1">
        <v>0</v>
      </c>
      <c r="P263" s="8">
        <v>4</v>
      </c>
    </row>
    <row r="264" spans="1:16" ht="15.6" x14ac:dyDescent="0.6">
      <c r="A264" s="1">
        <v>261250</v>
      </c>
      <c r="B264" s="1" t="s">
        <v>17</v>
      </c>
      <c r="C264" s="1">
        <v>26</v>
      </c>
      <c r="D264" s="6" t="s">
        <v>258</v>
      </c>
      <c r="E264" s="1" t="s">
        <v>269</v>
      </c>
      <c r="F264" s="7">
        <v>0</v>
      </c>
      <c r="G264" s="1">
        <v>8</v>
      </c>
      <c r="H264" s="1">
        <v>11.5</v>
      </c>
      <c r="I264" s="1">
        <v>4</v>
      </c>
      <c r="J264" s="8">
        <v>2.5</v>
      </c>
      <c r="K264" s="1">
        <v>261250</v>
      </c>
      <c r="L264" s="7">
        <v>3</v>
      </c>
      <c r="M264" s="1">
        <v>2</v>
      </c>
      <c r="N264" s="1">
        <v>2</v>
      </c>
      <c r="O264" s="1">
        <v>0</v>
      </c>
      <c r="P264" s="8">
        <v>3</v>
      </c>
    </row>
    <row r="265" spans="1:16" ht="15.6" x14ac:dyDescent="0.6">
      <c r="A265" s="1">
        <v>261251</v>
      </c>
      <c r="B265" s="1" t="s">
        <v>17</v>
      </c>
      <c r="C265" s="1">
        <v>4</v>
      </c>
      <c r="D265" s="6" t="s">
        <v>258</v>
      </c>
      <c r="E265" s="1" t="s">
        <v>270</v>
      </c>
      <c r="F265" s="7">
        <v>0</v>
      </c>
      <c r="G265" s="1">
        <v>4</v>
      </c>
      <c r="H265" s="1">
        <v>0</v>
      </c>
      <c r="I265" s="1">
        <v>0</v>
      </c>
      <c r="J265" s="8">
        <v>0</v>
      </c>
      <c r="K265" s="1">
        <v>261251</v>
      </c>
      <c r="L265" s="7">
        <v>2</v>
      </c>
      <c r="M265" s="1">
        <v>0</v>
      </c>
      <c r="N265" s="1">
        <v>0</v>
      </c>
      <c r="O265" s="1">
        <v>0</v>
      </c>
      <c r="P265" s="8">
        <v>0</v>
      </c>
    </row>
    <row r="266" spans="1:16" ht="15.6" x14ac:dyDescent="0.6">
      <c r="A266" s="1">
        <v>261253</v>
      </c>
      <c r="B266" s="1" t="s">
        <v>17</v>
      </c>
      <c r="C266" s="1">
        <v>19.5</v>
      </c>
      <c r="D266" s="6" t="s">
        <v>258</v>
      </c>
      <c r="E266" s="1" t="s">
        <v>271</v>
      </c>
      <c r="F266" s="7">
        <v>0</v>
      </c>
      <c r="G266" s="1">
        <v>4</v>
      </c>
      <c r="H266" s="1">
        <v>0</v>
      </c>
      <c r="I266" s="1">
        <v>2.5</v>
      </c>
      <c r="J266" s="8">
        <v>13</v>
      </c>
      <c r="K266" s="1">
        <v>261253</v>
      </c>
      <c r="L266" s="7">
        <v>2</v>
      </c>
      <c r="M266" s="1">
        <v>2</v>
      </c>
      <c r="N266" s="1">
        <v>2</v>
      </c>
      <c r="O266" s="1">
        <v>0</v>
      </c>
      <c r="P266" s="8">
        <v>0</v>
      </c>
    </row>
    <row r="267" spans="1:16" ht="15.6" x14ac:dyDescent="0.6">
      <c r="A267" s="1">
        <v>261254</v>
      </c>
      <c r="B267" s="1" t="s">
        <v>17</v>
      </c>
      <c r="C267" s="1">
        <v>29.1</v>
      </c>
      <c r="D267" s="6" t="s">
        <v>258</v>
      </c>
      <c r="E267" s="1" t="s">
        <v>272</v>
      </c>
      <c r="F267" s="7">
        <v>0</v>
      </c>
      <c r="G267" s="1">
        <v>5</v>
      </c>
      <c r="H267" s="1">
        <v>4</v>
      </c>
      <c r="I267" s="1">
        <v>7.6</v>
      </c>
      <c r="J267" s="8">
        <v>12.5</v>
      </c>
      <c r="K267" s="1">
        <v>261254</v>
      </c>
      <c r="L267" s="7">
        <v>2</v>
      </c>
      <c r="M267" s="1">
        <v>2</v>
      </c>
      <c r="N267" s="1">
        <v>3</v>
      </c>
      <c r="O267" s="1">
        <v>0</v>
      </c>
      <c r="P267" s="8">
        <v>3</v>
      </c>
    </row>
    <row r="268" spans="1:16" ht="15.6" x14ac:dyDescent="0.6">
      <c r="A268" s="1">
        <v>261255</v>
      </c>
      <c r="B268" s="1" t="s">
        <v>17</v>
      </c>
      <c r="C268" s="1">
        <v>15</v>
      </c>
      <c r="D268" s="6" t="s">
        <v>258</v>
      </c>
      <c r="E268" s="1" t="s">
        <v>273</v>
      </c>
      <c r="F268" s="7">
        <v>6</v>
      </c>
      <c r="G268" s="1">
        <v>0</v>
      </c>
      <c r="H268" s="1">
        <v>7</v>
      </c>
      <c r="I268" s="1">
        <v>0</v>
      </c>
      <c r="J268" s="8">
        <v>2</v>
      </c>
      <c r="K268" s="1">
        <v>261255</v>
      </c>
      <c r="L268" s="7">
        <v>0</v>
      </c>
      <c r="M268" s="1">
        <v>0</v>
      </c>
      <c r="N268" s="1">
        <v>1</v>
      </c>
      <c r="O268" s="1">
        <v>2</v>
      </c>
      <c r="P268" s="8">
        <v>3</v>
      </c>
    </row>
    <row r="269" spans="1:16" ht="15.6" x14ac:dyDescent="0.6">
      <c r="A269" s="1">
        <v>261256</v>
      </c>
      <c r="B269" s="1" t="s">
        <v>17</v>
      </c>
      <c r="C269" s="1">
        <v>82</v>
      </c>
      <c r="D269" s="6" t="s">
        <v>258</v>
      </c>
      <c r="E269" s="1" t="s">
        <v>274</v>
      </c>
      <c r="F269" s="7">
        <v>0</v>
      </c>
      <c r="G269" s="1">
        <v>8.5</v>
      </c>
      <c r="H269" s="1">
        <v>31.4</v>
      </c>
      <c r="I269" s="1">
        <v>0</v>
      </c>
      <c r="J269" s="8">
        <v>42.1</v>
      </c>
      <c r="K269" s="1">
        <v>261256</v>
      </c>
      <c r="L269" s="7">
        <v>1</v>
      </c>
      <c r="M269" s="1">
        <v>0</v>
      </c>
      <c r="N269" s="1">
        <v>3</v>
      </c>
      <c r="O269" s="1">
        <v>0</v>
      </c>
      <c r="P269" s="8">
        <v>3</v>
      </c>
    </row>
    <row r="270" spans="1:16" ht="15.6" x14ac:dyDescent="0.6">
      <c r="A270" s="1">
        <v>261257</v>
      </c>
      <c r="B270" s="1" t="s">
        <v>17</v>
      </c>
      <c r="C270" s="1">
        <v>36.869999999999997</v>
      </c>
      <c r="D270" s="6" t="s">
        <v>258</v>
      </c>
      <c r="E270" s="1" t="s">
        <v>275</v>
      </c>
      <c r="F270" s="7">
        <v>0</v>
      </c>
      <c r="G270" s="1">
        <v>3</v>
      </c>
      <c r="H270" s="1">
        <v>4</v>
      </c>
      <c r="I270" s="1">
        <v>0</v>
      </c>
      <c r="J270" s="8">
        <v>29.87</v>
      </c>
      <c r="K270" s="1">
        <v>261257</v>
      </c>
      <c r="L270" s="7">
        <v>1</v>
      </c>
      <c r="M270" s="1">
        <v>0</v>
      </c>
      <c r="N270" s="1">
        <v>15</v>
      </c>
      <c r="O270" s="1">
        <v>0</v>
      </c>
      <c r="P270" s="8">
        <v>2</v>
      </c>
    </row>
    <row r="271" spans="1:16" ht="15.6" x14ac:dyDescent="0.6">
      <c r="A271" s="1">
        <v>261258</v>
      </c>
      <c r="B271" s="1" t="s">
        <v>17</v>
      </c>
      <c r="C271" s="1">
        <v>14.5</v>
      </c>
      <c r="D271" s="6" t="s">
        <v>258</v>
      </c>
      <c r="E271" s="1" t="s">
        <v>276</v>
      </c>
      <c r="F271" s="7">
        <v>0</v>
      </c>
      <c r="G271" s="1">
        <v>8.5</v>
      </c>
      <c r="H271" s="1">
        <v>2</v>
      </c>
      <c r="I271" s="1">
        <v>2</v>
      </c>
      <c r="J271" s="8">
        <v>2</v>
      </c>
      <c r="K271" s="1">
        <v>261258</v>
      </c>
      <c r="L271" s="7">
        <v>3</v>
      </c>
      <c r="M271" s="1">
        <v>2</v>
      </c>
      <c r="N271" s="1">
        <v>1</v>
      </c>
      <c r="O271" s="1">
        <v>0</v>
      </c>
      <c r="P271" s="8">
        <v>1</v>
      </c>
    </row>
    <row r="272" spans="1:16" ht="15.6" x14ac:dyDescent="0.6">
      <c r="A272" s="1">
        <v>261259</v>
      </c>
      <c r="B272" s="1" t="s">
        <v>17</v>
      </c>
      <c r="C272" s="1">
        <v>20.5</v>
      </c>
      <c r="D272" s="6" t="s">
        <v>258</v>
      </c>
      <c r="E272" s="1" t="s">
        <v>277</v>
      </c>
      <c r="F272" s="7">
        <v>1</v>
      </c>
      <c r="G272" s="1">
        <v>9</v>
      </c>
      <c r="H272" s="1">
        <v>4</v>
      </c>
      <c r="I272" s="1">
        <v>1</v>
      </c>
      <c r="J272" s="8">
        <v>5.5</v>
      </c>
      <c r="K272" s="1">
        <v>261259</v>
      </c>
      <c r="L272" s="7">
        <v>3</v>
      </c>
      <c r="M272" s="1">
        <v>1</v>
      </c>
      <c r="N272" s="1">
        <v>3</v>
      </c>
      <c r="O272" s="1">
        <v>1</v>
      </c>
      <c r="P272" s="8">
        <v>2</v>
      </c>
    </row>
    <row r="273" spans="1:16" ht="15.6" x14ac:dyDescent="0.6">
      <c r="A273" s="1">
        <v>261260</v>
      </c>
      <c r="B273" s="1" t="s">
        <v>17</v>
      </c>
      <c r="C273" s="1">
        <v>25.23</v>
      </c>
      <c r="D273" s="6" t="s">
        <v>258</v>
      </c>
      <c r="E273" s="1" t="s">
        <v>278</v>
      </c>
      <c r="F273" s="7">
        <v>1.73</v>
      </c>
      <c r="G273" s="1">
        <v>3</v>
      </c>
      <c r="H273" s="1">
        <v>3</v>
      </c>
      <c r="I273" s="1">
        <v>2</v>
      </c>
      <c r="J273" s="8">
        <v>15.5</v>
      </c>
      <c r="K273" s="1">
        <v>261260</v>
      </c>
      <c r="L273" s="7">
        <v>1</v>
      </c>
      <c r="M273" s="1">
        <v>1</v>
      </c>
      <c r="N273" s="1">
        <v>4</v>
      </c>
      <c r="O273" s="1">
        <v>2</v>
      </c>
      <c r="P273" s="8">
        <v>1</v>
      </c>
    </row>
    <row r="274" spans="1:16" ht="15.6" x14ac:dyDescent="0.6">
      <c r="A274" s="1">
        <v>261261</v>
      </c>
      <c r="B274" s="1" t="s">
        <v>17</v>
      </c>
      <c r="C274" s="1">
        <v>20.5</v>
      </c>
      <c r="D274" s="6" t="s">
        <v>258</v>
      </c>
      <c r="E274" s="1" t="s">
        <v>279</v>
      </c>
      <c r="F274" s="7">
        <v>3</v>
      </c>
      <c r="G274" s="1">
        <v>4.5</v>
      </c>
      <c r="H274" s="1">
        <v>0</v>
      </c>
      <c r="I274" s="1">
        <v>6.5</v>
      </c>
      <c r="J274" s="8">
        <v>6.5</v>
      </c>
      <c r="K274" s="1">
        <v>261261</v>
      </c>
      <c r="L274" s="7">
        <v>1</v>
      </c>
      <c r="M274" s="1">
        <v>3</v>
      </c>
      <c r="N274" s="1">
        <v>3</v>
      </c>
      <c r="O274" s="1">
        <v>1</v>
      </c>
      <c r="P274" s="8">
        <v>0</v>
      </c>
    </row>
    <row r="275" spans="1:16" ht="15.6" x14ac:dyDescent="0.6">
      <c r="A275" s="1">
        <v>261262</v>
      </c>
      <c r="B275" s="1" t="s">
        <v>17</v>
      </c>
      <c r="C275" s="1">
        <v>22.3</v>
      </c>
      <c r="D275" s="6" t="s">
        <v>258</v>
      </c>
      <c r="E275" s="1" t="s">
        <v>280</v>
      </c>
      <c r="F275" s="7">
        <v>0</v>
      </c>
      <c r="G275" s="1">
        <v>0</v>
      </c>
      <c r="H275" s="1">
        <v>13.3</v>
      </c>
      <c r="I275" s="1">
        <v>6</v>
      </c>
      <c r="J275" s="8">
        <v>3</v>
      </c>
      <c r="K275" s="1">
        <v>261262</v>
      </c>
      <c r="L275" s="7">
        <v>0</v>
      </c>
      <c r="M275" s="1">
        <v>4</v>
      </c>
      <c r="N275" s="1">
        <v>1</v>
      </c>
      <c r="O275" s="1">
        <v>0</v>
      </c>
      <c r="P275" s="8">
        <v>6</v>
      </c>
    </row>
    <row r="276" spans="1:16" ht="15.6" x14ac:dyDescent="0.6">
      <c r="A276" s="1">
        <v>261263</v>
      </c>
      <c r="B276" s="1" t="s">
        <v>17</v>
      </c>
      <c r="C276" s="1">
        <v>13.48</v>
      </c>
      <c r="D276" s="6" t="s">
        <v>258</v>
      </c>
      <c r="E276" s="1" t="s">
        <v>281</v>
      </c>
      <c r="F276" s="7">
        <v>0</v>
      </c>
      <c r="G276" s="1">
        <v>0</v>
      </c>
      <c r="H276" s="1">
        <v>8</v>
      </c>
      <c r="I276" s="1">
        <v>3.5</v>
      </c>
      <c r="J276" s="8">
        <v>1.98</v>
      </c>
      <c r="K276" s="1">
        <v>261263</v>
      </c>
      <c r="L276" s="7">
        <v>0</v>
      </c>
      <c r="M276" s="1">
        <v>2</v>
      </c>
      <c r="N276" s="1">
        <v>1</v>
      </c>
      <c r="O276" s="1">
        <v>0</v>
      </c>
      <c r="P276" s="8">
        <v>2</v>
      </c>
    </row>
    <row r="277" spans="1:16" ht="15.6" x14ac:dyDescent="0.6">
      <c r="A277" s="1">
        <v>261264</v>
      </c>
      <c r="B277" s="1" t="s">
        <v>17</v>
      </c>
      <c r="C277" s="1">
        <v>0</v>
      </c>
      <c r="D277" s="6" t="s">
        <v>258</v>
      </c>
      <c r="E277" s="1" t="s">
        <v>140</v>
      </c>
      <c r="F277" s="7">
        <v>0</v>
      </c>
      <c r="G277" s="1">
        <v>0</v>
      </c>
      <c r="H277" s="1">
        <v>0</v>
      </c>
      <c r="I277" s="1">
        <v>0</v>
      </c>
      <c r="J277" s="8">
        <v>0</v>
      </c>
      <c r="K277" s="1">
        <v>261264</v>
      </c>
      <c r="L277" s="7">
        <v>0</v>
      </c>
      <c r="M277" s="1">
        <v>0</v>
      </c>
      <c r="N277" s="1">
        <v>2</v>
      </c>
      <c r="O277" s="1">
        <v>2</v>
      </c>
      <c r="P277" s="8">
        <v>1</v>
      </c>
    </row>
    <row r="278" spans="1:16" ht="15.6" x14ac:dyDescent="0.6">
      <c r="A278" s="1">
        <v>261265</v>
      </c>
      <c r="B278" s="1" t="s">
        <v>17</v>
      </c>
      <c r="C278" s="1">
        <v>15.05</v>
      </c>
      <c r="D278" s="6" t="s">
        <v>258</v>
      </c>
      <c r="E278" s="1" t="s">
        <v>282</v>
      </c>
      <c r="F278" s="7">
        <v>1</v>
      </c>
      <c r="G278" s="1">
        <v>4</v>
      </c>
      <c r="H278" s="1">
        <v>2</v>
      </c>
      <c r="I278" s="1">
        <v>4.45</v>
      </c>
      <c r="J278" s="8">
        <v>3.6</v>
      </c>
      <c r="K278" s="1">
        <v>261265</v>
      </c>
      <c r="L278" s="7">
        <v>2</v>
      </c>
      <c r="M278" s="1">
        <v>3</v>
      </c>
      <c r="N278" s="1">
        <v>4</v>
      </c>
      <c r="O278" s="1">
        <v>1</v>
      </c>
      <c r="P278" s="8">
        <v>1</v>
      </c>
    </row>
    <row r="279" spans="1:16" ht="15.6" x14ac:dyDescent="0.6">
      <c r="A279" s="1">
        <v>261266</v>
      </c>
      <c r="B279" s="1" t="s">
        <v>17</v>
      </c>
      <c r="C279" s="1">
        <v>15</v>
      </c>
      <c r="D279" s="6" t="s">
        <v>258</v>
      </c>
      <c r="E279" s="1" t="s">
        <v>283</v>
      </c>
      <c r="F279" s="7">
        <v>0</v>
      </c>
      <c r="G279" s="1">
        <v>3</v>
      </c>
      <c r="H279" s="1">
        <v>3</v>
      </c>
      <c r="I279" s="1">
        <v>0</v>
      </c>
      <c r="J279" s="8">
        <v>9</v>
      </c>
      <c r="K279" s="1">
        <v>261266</v>
      </c>
      <c r="L279" s="7">
        <v>1</v>
      </c>
      <c r="M279" s="1">
        <v>0</v>
      </c>
      <c r="N279" s="1">
        <v>2</v>
      </c>
      <c r="O279" s="1">
        <v>0</v>
      </c>
      <c r="P279" s="8">
        <v>1</v>
      </c>
    </row>
    <row r="280" spans="1:16" ht="15.6" x14ac:dyDescent="0.6">
      <c r="A280" s="1">
        <v>261267</v>
      </c>
      <c r="B280" s="1" t="s">
        <v>17</v>
      </c>
      <c r="C280" s="1">
        <v>16</v>
      </c>
      <c r="D280" s="6" t="s">
        <v>258</v>
      </c>
      <c r="E280" s="1" t="s">
        <v>284</v>
      </c>
      <c r="F280" s="7">
        <v>0</v>
      </c>
      <c r="G280" s="1">
        <v>6</v>
      </c>
      <c r="H280" s="1">
        <v>0</v>
      </c>
      <c r="I280" s="1">
        <v>0</v>
      </c>
      <c r="J280" s="8">
        <v>10</v>
      </c>
      <c r="K280" s="1">
        <v>261267</v>
      </c>
      <c r="L280" s="7">
        <v>2</v>
      </c>
      <c r="M280" s="1">
        <v>0</v>
      </c>
      <c r="N280" s="1">
        <v>9</v>
      </c>
      <c r="O280" s="1">
        <v>0</v>
      </c>
      <c r="P280" s="8">
        <v>0</v>
      </c>
    </row>
    <row r="281" spans="1:16" ht="15.6" x14ac:dyDescent="0.6">
      <c r="A281" s="1">
        <v>261268</v>
      </c>
      <c r="B281" s="1" t="s">
        <v>17</v>
      </c>
      <c r="C281" s="1">
        <v>107</v>
      </c>
      <c r="D281" s="6" t="s">
        <v>258</v>
      </c>
      <c r="E281" s="1" t="s">
        <v>285</v>
      </c>
      <c r="F281" s="7">
        <v>0</v>
      </c>
      <c r="G281" s="1">
        <v>10</v>
      </c>
      <c r="H281" s="1">
        <v>3</v>
      </c>
      <c r="I281" s="1">
        <v>68</v>
      </c>
      <c r="J281" s="8">
        <v>26</v>
      </c>
      <c r="K281" s="1">
        <v>261268</v>
      </c>
      <c r="L281" s="7">
        <v>1</v>
      </c>
      <c r="M281" s="1">
        <v>4</v>
      </c>
      <c r="N281" s="1">
        <v>6</v>
      </c>
      <c r="O281" s="1">
        <v>0</v>
      </c>
      <c r="P281" s="8">
        <v>2</v>
      </c>
    </row>
    <row r="282" spans="1:16" ht="15.6" x14ac:dyDescent="0.6">
      <c r="A282" s="1">
        <v>261269</v>
      </c>
      <c r="B282" s="1" t="s">
        <v>17</v>
      </c>
      <c r="C282" s="1">
        <v>29.12</v>
      </c>
      <c r="D282" s="6" t="s">
        <v>258</v>
      </c>
      <c r="E282" s="1" t="s">
        <v>286</v>
      </c>
      <c r="F282" s="7">
        <v>0</v>
      </c>
      <c r="G282" s="1">
        <v>2</v>
      </c>
      <c r="H282" s="1">
        <v>2</v>
      </c>
      <c r="I282" s="1">
        <v>4.5</v>
      </c>
      <c r="J282" s="8">
        <v>20.62</v>
      </c>
      <c r="K282" s="1">
        <v>261269</v>
      </c>
      <c r="L282" s="7">
        <v>1</v>
      </c>
      <c r="M282" s="1">
        <v>3</v>
      </c>
      <c r="N282" s="1">
        <v>7</v>
      </c>
      <c r="O282" s="1">
        <v>0</v>
      </c>
      <c r="P282" s="8">
        <v>1</v>
      </c>
    </row>
    <row r="283" spans="1:16" ht="15.6" x14ac:dyDescent="0.6">
      <c r="A283" s="1">
        <v>261270</v>
      </c>
      <c r="B283" s="1" t="s">
        <v>17</v>
      </c>
      <c r="C283" s="1">
        <v>0</v>
      </c>
      <c r="D283" s="6" t="s">
        <v>258</v>
      </c>
      <c r="E283" s="1" t="s">
        <v>287</v>
      </c>
      <c r="F283" s="7">
        <v>0</v>
      </c>
      <c r="G283" s="1">
        <v>0</v>
      </c>
      <c r="H283" s="1">
        <v>0</v>
      </c>
      <c r="I283" s="1">
        <v>0</v>
      </c>
      <c r="J283" s="8">
        <v>0</v>
      </c>
      <c r="K283" s="1">
        <v>261270</v>
      </c>
      <c r="L283" s="7">
        <v>2</v>
      </c>
      <c r="M283" s="1">
        <v>2</v>
      </c>
      <c r="N283" s="1">
        <v>3</v>
      </c>
      <c r="O283" s="1">
        <v>1</v>
      </c>
      <c r="P283" s="8">
        <v>1</v>
      </c>
    </row>
    <row r="284" spans="1:16" ht="15.6" x14ac:dyDescent="0.6">
      <c r="A284" s="1">
        <v>261271</v>
      </c>
      <c r="B284" s="1" t="s">
        <v>17</v>
      </c>
      <c r="C284" s="1">
        <v>25</v>
      </c>
      <c r="D284" s="6" t="s">
        <v>258</v>
      </c>
      <c r="E284" s="1" t="s">
        <v>288</v>
      </c>
      <c r="F284" s="7">
        <v>0</v>
      </c>
      <c r="G284" s="1">
        <v>10</v>
      </c>
      <c r="H284" s="1">
        <v>7.5</v>
      </c>
      <c r="I284" s="1">
        <v>2</v>
      </c>
      <c r="J284" s="8">
        <v>5.5</v>
      </c>
      <c r="K284" s="1">
        <v>261271</v>
      </c>
      <c r="L284" s="7">
        <v>4</v>
      </c>
      <c r="M284" s="1">
        <v>2</v>
      </c>
      <c r="N284" s="1">
        <v>4</v>
      </c>
      <c r="O284" s="1">
        <v>0</v>
      </c>
      <c r="P284" s="8">
        <v>5</v>
      </c>
    </row>
    <row r="285" spans="1:16" ht="15.6" x14ac:dyDescent="0.6">
      <c r="A285" s="1">
        <v>261272</v>
      </c>
      <c r="B285" s="1" t="s">
        <v>17</v>
      </c>
      <c r="C285" s="1">
        <v>23</v>
      </c>
      <c r="D285" s="6" t="s">
        <v>258</v>
      </c>
      <c r="E285" s="1" t="s">
        <v>289</v>
      </c>
      <c r="F285" s="7">
        <v>3</v>
      </c>
      <c r="G285" s="1">
        <v>0</v>
      </c>
      <c r="H285" s="1">
        <v>2</v>
      </c>
      <c r="I285" s="1">
        <v>5</v>
      </c>
      <c r="J285" s="8">
        <v>13</v>
      </c>
      <c r="K285" s="1">
        <v>261272</v>
      </c>
      <c r="L285" s="7">
        <v>0</v>
      </c>
      <c r="M285" s="1">
        <v>2</v>
      </c>
      <c r="N285" s="1">
        <v>8</v>
      </c>
      <c r="O285" s="1">
        <v>1</v>
      </c>
      <c r="P285" s="8">
        <v>1</v>
      </c>
    </row>
    <row r="286" spans="1:16" ht="15.6" x14ac:dyDescent="0.6">
      <c r="A286" s="1">
        <v>261273</v>
      </c>
      <c r="B286" s="1" t="s">
        <v>17</v>
      </c>
      <c r="C286" s="1">
        <v>51.5</v>
      </c>
      <c r="D286" s="6" t="s">
        <v>258</v>
      </c>
      <c r="E286" s="1" t="s">
        <v>290</v>
      </c>
      <c r="F286" s="7">
        <v>7.5</v>
      </c>
      <c r="G286" s="1">
        <v>3</v>
      </c>
      <c r="H286" s="1">
        <v>2</v>
      </c>
      <c r="I286" s="1">
        <v>29</v>
      </c>
      <c r="J286" s="8">
        <v>10</v>
      </c>
      <c r="K286" s="1">
        <v>261273</v>
      </c>
      <c r="L286" s="7">
        <v>1</v>
      </c>
      <c r="M286" s="1">
        <v>3</v>
      </c>
      <c r="N286" s="1">
        <v>2</v>
      </c>
      <c r="O286" s="1">
        <v>2</v>
      </c>
      <c r="P286" s="8">
        <v>1</v>
      </c>
    </row>
    <row r="287" spans="1:16" ht="15.6" x14ac:dyDescent="0.6">
      <c r="A287" s="1">
        <v>261274</v>
      </c>
      <c r="B287" s="1" t="s">
        <v>17</v>
      </c>
      <c r="C287" s="1">
        <v>15</v>
      </c>
      <c r="D287" s="6" t="s">
        <v>258</v>
      </c>
      <c r="E287" s="1" t="s">
        <v>291</v>
      </c>
      <c r="F287" s="7">
        <v>1</v>
      </c>
      <c r="G287" s="1">
        <v>2</v>
      </c>
      <c r="H287" s="1">
        <v>2.25</v>
      </c>
      <c r="I287" s="1">
        <v>5.25</v>
      </c>
      <c r="J287" s="8">
        <v>4.5</v>
      </c>
      <c r="K287" s="1">
        <v>261274</v>
      </c>
      <c r="L287" s="7">
        <v>1</v>
      </c>
      <c r="M287" s="1">
        <v>3</v>
      </c>
      <c r="N287" s="1">
        <v>2</v>
      </c>
      <c r="O287" s="1">
        <v>1</v>
      </c>
      <c r="P287" s="8">
        <v>1</v>
      </c>
    </row>
    <row r="288" spans="1:16" ht="15.6" x14ac:dyDescent="0.6">
      <c r="A288" s="1">
        <v>261275</v>
      </c>
      <c r="B288" s="1" t="s">
        <v>17</v>
      </c>
      <c r="C288" s="1">
        <v>28</v>
      </c>
      <c r="D288" s="6" t="s">
        <v>258</v>
      </c>
      <c r="E288" s="1" t="s">
        <v>292</v>
      </c>
      <c r="F288" s="7">
        <v>5</v>
      </c>
      <c r="G288" s="1">
        <v>4</v>
      </c>
      <c r="H288" s="1">
        <v>10</v>
      </c>
      <c r="I288" s="1">
        <v>3</v>
      </c>
      <c r="J288" s="8">
        <v>6</v>
      </c>
      <c r="K288" s="1">
        <v>261275</v>
      </c>
      <c r="L288" s="7">
        <v>2</v>
      </c>
      <c r="M288" s="1">
        <v>2</v>
      </c>
      <c r="N288" s="1">
        <v>3</v>
      </c>
      <c r="O288" s="1">
        <v>1</v>
      </c>
      <c r="P288" s="8">
        <v>5</v>
      </c>
    </row>
    <row r="289" spans="1:16" ht="15.6" x14ac:dyDescent="0.6">
      <c r="A289" s="1">
        <v>261276</v>
      </c>
      <c r="B289" s="1" t="s">
        <v>17</v>
      </c>
      <c r="C289" s="1">
        <v>11.5</v>
      </c>
      <c r="D289" s="6" t="s">
        <v>258</v>
      </c>
      <c r="E289" s="1" t="s">
        <v>293</v>
      </c>
      <c r="F289" s="7">
        <v>0</v>
      </c>
      <c r="G289" s="1">
        <v>0</v>
      </c>
      <c r="H289" s="1">
        <v>8</v>
      </c>
      <c r="I289" s="1">
        <v>3.5</v>
      </c>
      <c r="J289" s="8">
        <v>0</v>
      </c>
      <c r="K289" s="1">
        <v>261276</v>
      </c>
      <c r="L289" s="7">
        <v>0</v>
      </c>
      <c r="M289" s="1">
        <v>2</v>
      </c>
      <c r="N289" s="1">
        <v>0</v>
      </c>
      <c r="O289" s="1">
        <v>0</v>
      </c>
      <c r="P289" s="8">
        <v>4</v>
      </c>
    </row>
    <row r="290" spans="1:16" ht="15.6" x14ac:dyDescent="0.6">
      <c r="A290" s="1">
        <v>261277</v>
      </c>
      <c r="B290" s="1" t="s">
        <v>17</v>
      </c>
      <c r="C290" s="1">
        <v>15.5</v>
      </c>
      <c r="D290" s="6" t="s">
        <v>258</v>
      </c>
      <c r="E290" s="1" t="s">
        <v>294</v>
      </c>
      <c r="F290" s="7">
        <v>0</v>
      </c>
      <c r="G290" s="1">
        <v>10.5</v>
      </c>
      <c r="H290" s="1">
        <v>2</v>
      </c>
      <c r="I290" s="1">
        <v>3</v>
      </c>
      <c r="J290" s="8">
        <v>0</v>
      </c>
      <c r="K290" s="1">
        <v>261277</v>
      </c>
      <c r="L290" s="7">
        <v>3</v>
      </c>
      <c r="M290" s="1">
        <v>2</v>
      </c>
      <c r="N290" s="1">
        <v>0</v>
      </c>
      <c r="O290" s="1">
        <v>0</v>
      </c>
      <c r="P290" s="8">
        <v>1</v>
      </c>
    </row>
    <row r="291" spans="1:16" ht="15.6" x14ac:dyDescent="0.6">
      <c r="A291" s="1">
        <v>261278</v>
      </c>
      <c r="B291" s="1" t="s">
        <v>17</v>
      </c>
      <c r="C291" s="1">
        <v>15</v>
      </c>
      <c r="D291" s="6" t="s">
        <v>258</v>
      </c>
      <c r="E291" s="1" t="s">
        <v>295</v>
      </c>
      <c r="F291" s="7">
        <v>0</v>
      </c>
      <c r="G291" s="1">
        <v>2</v>
      </c>
      <c r="H291" s="1">
        <v>4</v>
      </c>
      <c r="I291" s="1">
        <v>0</v>
      </c>
      <c r="J291" s="8">
        <v>9</v>
      </c>
      <c r="K291" s="1">
        <v>261278</v>
      </c>
      <c r="L291" s="7">
        <v>1</v>
      </c>
      <c r="M291" s="1">
        <v>0</v>
      </c>
      <c r="N291" s="1">
        <v>2</v>
      </c>
      <c r="O291" s="1">
        <v>0</v>
      </c>
      <c r="P291" s="8">
        <v>1</v>
      </c>
    </row>
    <row r="292" spans="1:16" ht="15.6" x14ac:dyDescent="0.6">
      <c r="A292" s="1">
        <v>261279</v>
      </c>
      <c r="B292" s="1" t="s">
        <v>17</v>
      </c>
      <c r="C292" s="1">
        <v>88.5</v>
      </c>
      <c r="D292" s="6" t="s">
        <v>258</v>
      </c>
      <c r="E292" s="1" t="s">
        <v>296</v>
      </c>
      <c r="F292" s="7">
        <v>2</v>
      </c>
      <c r="G292" s="1">
        <v>7.5</v>
      </c>
      <c r="H292" s="1">
        <v>26</v>
      </c>
      <c r="I292" s="1">
        <v>18.5</v>
      </c>
      <c r="J292" s="8">
        <v>34.5</v>
      </c>
      <c r="K292" s="1">
        <v>261279</v>
      </c>
      <c r="L292" s="7">
        <v>6</v>
      </c>
      <c r="M292" s="1">
        <v>12</v>
      </c>
      <c r="N292" s="1">
        <v>16</v>
      </c>
      <c r="O292" s="1">
        <v>1</v>
      </c>
      <c r="P292" s="8">
        <v>10</v>
      </c>
    </row>
    <row r="293" spans="1:16" ht="15.6" x14ac:dyDescent="0.6">
      <c r="A293" s="1">
        <v>261280</v>
      </c>
      <c r="B293" s="1" t="s">
        <v>17</v>
      </c>
      <c r="C293" s="1">
        <v>18.02</v>
      </c>
      <c r="D293" s="6" t="s">
        <v>258</v>
      </c>
      <c r="E293" s="1" t="s">
        <v>297</v>
      </c>
      <c r="F293" s="7">
        <v>6</v>
      </c>
      <c r="G293" s="1">
        <v>3.02</v>
      </c>
      <c r="H293" s="1">
        <v>2</v>
      </c>
      <c r="I293" s="1">
        <v>1</v>
      </c>
      <c r="J293" s="8">
        <v>6</v>
      </c>
      <c r="K293" s="1">
        <v>261280</v>
      </c>
      <c r="L293" s="7">
        <v>1</v>
      </c>
      <c r="M293" s="1">
        <v>1</v>
      </c>
      <c r="N293" s="1">
        <v>3</v>
      </c>
      <c r="O293" s="1">
        <v>1</v>
      </c>
      <c r="P293" s="8">
        <v>1</v>
      </c>
    </row>
    <row r="294" spans="1:16" ht="15.6" x14ac:dyDescent="0.6">
      <c r="A294" s="1">
        <v>261281</v>
      </c>
      <c r="B294" s="1" t="s">
        <v>17</v>
      </c>
      <c r="C294" s="1">
        <v>16</v>
      </c>
      <c r="D294" s="6" t="s">
        <v>258</v>
      </c>
      <c r="E294" s="1" t="s">
        <v>298</v>
      </c>
      <c r="F294" s="7">
        <v>3</v>
      </c>
      <c r="G294" s="1">
        <v>4</v>
      </c>
      <c r="H294" s="1">
        <v>3</v>
      </c>
      <c r="I294" s="1">
        <v>2</v>
      </c>
      <c r="J294" s="8">
        <v>4</v>
      </c>
      <c r="K294" s="1">
        <v>261281</v>
      </c>
      <c r="L294" s="7">
        <v>1</v>
      </c>
      <c r="M294" s="1">
        <v>1</v>
      </c>
      <c r="N294" s="1">
        <v>2</v>
      </c>
      <c r="O294" s="1">
        <v>1</v>
      </c>
      <c r="P294" s="8">
        <v>2</v>
      </c>
    </row>
    <row r="295" spans="1:16" ht="15.6" x14ac:dyDescent="0.6">
      <c r="A295" s="1">
        <v>261282</v>
      </c>
      <c r="B295" s="1" t="s">
        <v>17</v>
      </c>
      <c r="C295" s="1">
        <v>48.78</v>
      </c>
      <c r="D295" s="6" t="s">
        <v>258</v>
      </c>
      <c r="E295" s="1" t="s">
        <v>299</v>
      </c>
      <c r="F295" s="7">
        <v>0</v>
      </c>
      <c r="G295" s="1">
        <v>14</v>
      </c>
      <c r="H295" s="1">
        <v>8.3000000000000007</v>
      </c>
      <c r="I295" s="1">
        <v>0</v>
      </c>
      <c r="J295" s="8">
        <v>26.48</v>
      </c>
      <c r="K295" s="1">
        <v>261282</v>
      </c>
      <c r="L295" s="7">
        <v>5</v>
      </c>
      <c r="M295" s="1">
        <v>0</v>
      </c>
      <c r="N295" s="1">
        <v>2</v>
      </c>
      <c r="O295" s="1">
        <v>0</v>
      </c>
      <c r="P295" s="8">
        <v>4</v>
      </c>
    </row>
    <row r="296" spans="1:16" ht="15.6" x14ac:dyDescent="0.6">
      <c r="A296" s="1">
        <v>261283</v>
      </c>
      <c r="B296" s="1" t="s">
        <v>17</v>
      </c>
      <c r="C296" s="1">
        <v>18.579999999999998</v>
      </c>
      <c r="D296" s="6" t="s">
        <v>258</v>
      </c>
      <c r="E296" s="1" t="s">
        <v>300</v>
      </c>
      <c r="F296" s="7">
        <v>5.08</v>
      </c>
      <c r="G296" s="1">
        <v>8</v>
      </c>
      <c r="H296" s="1">
        <v>5</v>
      </c>
      <c r="I296" s="1">
        <v>5</v>
      </c>
      <c r="J296" s="8">
        <v>5.5</v>
      </c>
      <c r="K296" s="1">
        <v>261283</v>
      </c>
      <c r="L296" s="7">
        <v>2</v>
      </c>
      <c r="M296" s="1">
        <v>2</v>
      </c>
      <c r="N296" s="1">
        <v>2</v>
      </c>
      <c r="O296" s="1">
        <v>1</v>
      </c>
      <c r="P296" s="8">
        <v>1</v>
      </c>
    </row>
    <row r="297" spans="1:16" ht="15.6" x14ac:dyDescent="0.6">
      <c r="A297" s="1">
        <v>261284</v>
      </c>
      <c r="B297" s="1" t="s">
        <v>17</v>
      </c>
      <c r="C297" s="1">
        <v>21.55</v>
      </c>
      <c r="D297" s="6" t="s">
        <v>258</v>
      </c>
      <c r="E297" s="1" t="s">
        <v>301</v>
      </c>
      <c r="F297" s="7">
        <v>0</v>
      </c>
      <c r="G297" s="1">
        <v>3</v>
      </c>
      <c r="H297" s="1">
        <v>1.55</v>
      </c>
      <c r="I297" s="1">
        <v>0</v>
      </c>
      <c r="J297" s="8">
        <v>17</v>
      </c>
      <c r="K297" s="1">
        <v>261284</v>
      </c>
      <c r="L297" s="7">
        <v>1</v>
      </c>
      <c r="M297" s="1">
        <v>0</v>
      </c>
      <c r="N297" s="1">
        <v>4</v>
      </c>
      <c r="O297" s="1">
        <v>0</v>
      </c>
      <c r="P297" s="8">
        <v>1</v>
      </c>
    </row>
    <row r="298" spans="1:16" ht="15.6" x14ac:dyDescent="0.6">
      <c r="A298" s="1">
        <v>261285</v>
      </c>
      <c r="B298" s="1" t="s">
        <v>17</v>
      </c>
      <c r="C298" s="1">
        <v>15.5</v>
      </c>
      <c r="D298" s="6" t="s">
        <v>258</v>
      </c>
      <c r="E298" s="1" t="s">
        <v>302</v>
      </c>
      <c r="F298" s="7">
        <v>4</v>
      </c>
      <c r="G298" s="1">
        <v>4.3</v>
      </c>
      <c r="H298" s="1">
        <v>2</v>
      </c>
      <c r="I298" s="1">
        <v>1.83</v>
      </c>
      <c r="J298" s="8">
        <v>3.37</v>
      </c>
      <c r="K298" s="1">
        <v>261285</v>
      </c>
      <c r="L298" s="7">
        <v>3</v>
      </c>
      <c r="M298" s="1">
        <v>1</v>
      </c>
      <c r="N298" s="1">
        <v>2</v>
      </c>
      <c r="O298" s="1">
        <v>2</v>
      </c>
      <c r="P298" s="8">
        <v>1</v>
      </c>
    </row>
    <row r="299" spans="1:16" ht="15.6" x14ac:dyDescent="0.6">
      <c r="A299" s="1">
        <v>261286</v>
      </c>
      <c r="B299" s="1" t="s">
        <v>17</v>
      </c>
      <c r="C299" s="1">
        <v>15</v>
      </c>
      <c r="D299" s="6" t="s">
        <v>258</v>
      </c>
      <c r="E299" s="1" t="s">
        <v>303</v>
      </c>
      <c r="F299" s="7">
        <v>2.5</v>
      </c>
      <c r="G299" s="1">
        <v>5.5</v>
      </c>
      <c r="H299" s="1">
        <v>3.5</v>
      </c>
      <c r="I299" s="1">
        <v>2</v>
      </c>
      <c r="J299" s="8">
        <v>1.5</v>
      </c>
      <c r="K299" s="1">
        <v>261286</v>
      </c>
      <c r="L299" s="7">
        <v>2</v>
      </c>
      <c r="M299" s="1">
        <v>1</v>
      </c>
      <c r="N299" s="1">
        <v>1</v>
      </c>
      <c r="O299" s="1">
        <v>1</v>
      </c>
      <c r="P299" s="8">
        <v>2</v>
      </c>
    </row>
    <row r="300" spans="1:16" ht="15.6" x14ac:dyDescent="0.6">
      <c r="A300" s="1">
        <v>261287</v>
      </c>
      <c r="B300" s="1" t="s">
        <v>17</v>
      </c>
      <c r="C300" s="1">
        <v>5</v>
      </c>
      <c r="D300" s="6" t="s">
        <v>258</v>
      </c>
      <c r="E300" s="1" t="s">
        <v>304</v>
      </c>
      <c r="F300" s="7">
        <v>0</v>
      </c>
      <c r="G300" s="1">
        <v>3</v>
      </c>
      <c r="H300" s="1">
        <v>0</v>
      </c>
      <c r="I300" s="1">
        <v>0</v>
      </c>
      <c r="J300" s="8">
        <v>2</v>
      </c>
      <c r="K300" s="1">
        <v>261287</v>
      </c>
      <c r="L300" s="7">
        <v>1</v>
      </c>
      <c r="M300" s="1">
        <v>0</v>
      </c>
      <c r="N300" s="1">
        <v>1</v>
      </c>
      <c r="O300" s="1">
        <v>0</v>
      </c>
      <c r="P300" s="8">
        <v>0</v>
      </c>
    </row>
    <row r="301" spans="1:16" ht="15.6" x14ac:dyDescent="0.6">
      <c r="A301" s="1">
        <v>261288</v>
      </c>
      <c r="B301" s="1" t="s">
        <v>17</v>
      </c>
      <c r="C301" s="1">
        <v>15.03</v>
      </c>
      <c r="D301" s="6" t="s">
        <v>258</v>
      </c>
      <c r="E301" s="1" t="s">
        <v>305</v>
      </c>
      <c r="F301" s="7">
        <v>3.78</v>
      </c>
      <c r="G301" s="1">
        <v>3</v>
      </c>
      <c r="H301" s="1">
        <v>3</v>
      </c>
      <c r="I301" s="1">
        <v>0</v>
      </c>
      <c r="J301" s="8">
        <v>5.25</v>
      </c>
      <c r="K301" s="1">
        <v>261288</v>
      </c>
      <c r="L301" s="7">
        <v>1</v>
      </c>
      <c r="M301" s="1">
        <v>0</v>
      </c>
      <c r="N301" s="1">
        <v>2</v>
      </c>
      <c r="O301" s="1">
        <v>1</v>
      </c>
      <c r="P301" s="8">
        <v>1</v>
      </c>
    </row>
    <row r="302" spans="1:16" ht="15.6" x14ac:dyDescent="0.6">
      <c r="A302" s="1">
        <v>261289</v>
      </c>
      <c r="B302" s="1" t="s">
        <v>17</v>
      </c>
      <c r="C302" s="1">
        <v>21</v>
      </c>
      <c r="D302" s="6" t="s">
        <v>258</v>
      </c>
      <c r="E302" s="1" t="s">
        <v>306</v>
      </c>
      <c r="F302" s="7">
        <v>1.5</v>
      </c>
      <c r="G302" s="1">
        <v>5</v>
      </c>
      <c r="H302" s="1">
        <v>14.5</v>
      </c>
      <c r="I302" s="1">
        <v>0</v>
      </c>
      <c r="J302" s="8">
        <v>0</v>
      </c>
      <c r="K302" s="1">
        <v>261289</v>
      </c>
      <c r="L302" s="7">
        <v>2</v>
      </c>
      <c r="M302" s="1">
        <v>0</v>
      </c>
      <c r="N302" s="1">
        <v>0</v>
      </c>
      <c r="O302" s="1">
        <v>1</v>
      </c>
      <c r="P302" s="8">
        <v>8</v>
      </c>
    </row>
    <row r="303" spans="1:16" ht="15.6" x14ac:dyDescent="0.6">
      <c r="A303" s="1">
        <v>261290</v>
      </c>
      <c r="B303" s="1" t="s">
        <v>17</v>
      </c>
      <c r="C303" s="1">
        <v>21.6</v>
      </c>
      <c r="D303" s="6" t="s">
        <v>258</v>
      </c>
      <c r="E303" s="1" t="s">
        <v>307</v>
      </c>
      <c r="F303" s="7">
        <v>8.3000000000000007</v>
      </c>
      <c r="G303" s="1">
        <v>3</v>
      </c>
      <c r="H303" s="1">
        <v>5</v>
      </c>
      <c r="I303" s="1">
        <v>0</v>
      </c>
      <c r="J303" s="8">
        <v>5.3</v>
      </c>
      <c r="K303" s="1">
        <v>261290</v>
      </c>
      <c r="L303" s="7">
        <v>1</v>
      </c>
      <c r="M303" s="1">
        <v>0</v>
      </c>
      <c r="N303" s="1">
        <v>3</v>
      </c>
      <c r="O303" s="1">
        <v>3</v>
      </c>
      <c r="P303" s="8">
        <v>2</v>
      </c>
    </row>
    <row r="304" spans="1:16" ht="15.6" x14ac:dyDescent="0.6">
      <c r="A304" s="1">
        <v>261291</v>
      </c>
      <c r="B304" s="1" t="s">
        <v>17</v>
      </c>
      <c r="C304" s="1">
        <v>17</v>
      </c>
      <c r="D304" s="6" t="s">
        <v>258</v>
      </c>
      <c r="E304" s="1" t="s">
        <v>308</v>
      </c>
      <c r="F304" s="7">
        <v>3</v>
      </c>
      <c r="G304" s="1">
        <v>3</v>
      </c>
      <c r="H304" s="1">
        <v>2</v>
      </c>
      <c r="I304" s="1">
        <v>1</v>
      </c>
      <c r="J304" s="8">
        <v>8</v>
      </c>
      <c r="K304" s="1">
        <v>261291</v>
      </c>
      <c r="L304" s="7">
        <v>1</v>
      </c>
      <c r="M304" s="1">
        <v>2</v>
      </c>
      <c r="N304" s="1">
        <v>3</v>
      </c>
      <c r="O304" s="1">
        <v>1</v>
      </c>
      <c r="P304" s="8">
        <v>1</v>
      </c>
    </row>
    <row r="305" spans="1:16" ht="15.6" x14ac:dyDescent="0.6">
      <c r="A305" s="1">
        <v>261292</v>
      </c>
      <c r="B305" s="1" t="s">
        <v>17</v>
      </c>
      <c r="C305" s="1">
        <v>60</v>
      </c>
      <c r="D305" s="6" t="s">
        <v>258</v>
      </c>
      <c r="E305" s="1" t="s">
        <v>309</v>
      </c>
      <c r="F305" s="7">
        <v>0</v>
      </c>
      <c r="G305" s="1">
        <v>18.5</v>
      </c>
      <c r="H305" s="1">
        <v>6</v>
      </c>
      <c r="I305" s="1">
        <v>25</v>
      </c>
      <c r="J305" s="8">
        <v>10.5</v>
      </c>
      <c r="K305" s="1">
        <v>261292</v>
      </c>
      <c r="L305" s="7">
        <v>5</v>
      </c>
      <c r="M305" s="1">
        <v>13</v>
      </c>
      <c r="N305" s="1">
        <v>5</v>
      </c>
      <c r="O305" s="1">
        <v>0</v>
      </c>
      <c r="P305" s="8">
        <v>3</v>
      </c>
    </row>
    <row r="306" spans="1:16" ht="15.6" x14ac:dyDescent="0.6">
      <c r="A306" s="1">
        <v>261293</v>
      </c>
      <c r="B306" s="1" t="s">
        <v>17</v>
      </c>
      <c r="C306" s="1">
        <v>11.5</v>
      </c>
      <c r="D306" s="6" t="s">
        <v>258</v>
      </c>
      <c r="E306" s="1" t="s">
        <v>310</v>
      </c>
      <c r="F306" s="7">
        <v>0</v>
      </c>
      <c r="G306" s="1">
        <v>3</v>
      </c>
      <c r="H306" s="1">
        <v>2</v>
      </c>
      <c r="I306" s="1">
        <v>0</v>
      </c>
      <c r="J306" s="8">
        <v>6.5</v>
      </c>
      <c r="K306" s="1">
        <v>261293</v>
      </c>
      <c r="L306" s="7">
        <v>1</v>
      </c>
      <c r="M306" s="1">
        <v>0</v>
      </c>
      <c r="N306" s="1">
        <v>3</v>
      </c>
      <c r="O306" s="1">
        <v>0</v>
      </c>
      <c r="P306" s="8">
        <v>1</v>
      </c>
    </row>
    <row r="307" spans="1:16" ht="15.6" x14ac:dyDescent="0.6">
      <c r="A307" s="1">
        <v>261294</v>
      </c>
      <c r="B307" s="1" t="s">
        <v>17</v>
      </c>
      <c r="C307" s="1">
        <v>12.48</v>
      </c>
      <c r="D307" s="6" t="s">
        <v>258</v>
      </c>
      <c r="E307" s="1" t="s">
        <v>311</v>
      </c>
      <c r="F307" s="7">
        <v>0</v>
      </c>
      <c r="G307" s="1">
        <v>0.5</v>
      </c>
      <c r="H307" s="1">
        <v>7</v>
      </c>
      <c r="I307" s="1">
        <v>3.5</v>
      </c>
      <c r="J307" s="8">
        <v>1.48</v>
      </c>
      <c r="K307" s="1">
        <v>261294</v>
      </c>
      <c r="L307" s="7">
        <v>1</v>
      </c>
      <c r="M307" s="1">
        <v>2</v>
      </c>
      <c r="N307" s="1">
        <v>1</v>
      </c>
      <c r="O307" s="1">
        <v>0</v>
      </c>
      <c r="P307" s="8">
        <v>3</v>
      </c>
    </row>
    <row r="308" spans="1:16" ht="15.6" x14ac:dyDescent="0.6">
      <c r="A308" s="1">
        <v>261295</v>
      </c>
      <c r="B308" s="1" t="s">
        <v>17</v>
      </c>
      <c r="C308" s="1">
        <v>14.75</v>
      </c>
      <c r="D308" s="6" t="s">
        <v>258</v>
      </c>
      <c r="E308" s="1" t="s">
        <v>312</v>
      </c>
      <c r="F308" s="7">
        <v>0</v>
      </c>
      <c r="G308" s="1">
        <v>0</v>
      </c>
      <c r="H308" s="1">
        <v>1</v>
      </c>
      <c r="I308" s="1">
        <v>6.75</v>
      </c>
      <c r="J308" s="8">
        <v>7</v>
      </c>
      <c r="K308" s="1">
        <v>261295</v>
      </c>
      <c r="L308" s="7">
        <v>0</v>
      </c>
      <c r="M308" s="1">
        <v>3</v>
      </c>
      <c r="N308" s="1">
        <v>1</v>
      </c>
      <c r="O308" s="1">
        <v>0</v>
      </c>
      <c r="P308" s="8">
        <v>1</v>
      </c>
    </row>
    <row r="309" spans="1:16" ht="15.6" x14ac:dyDescent="0.6">
      <c r="A309" s="1">
        <v>261296</v>
      </c>
      <c r="B309" s="1" t="s">
        <v>17</v>
      </c>
      <c r="C309" s="1">
        <v>21</v>
      </c>
      <c r="D309" s="6" t="s">
        <v>258</v>
      </c>
      <c r="E309" s="1" t="s">
        <v>313</v>
      </c>
      <c r="F309" s="7">
        <v>1</v>
      </c>
      <c r="G309" s="1">
        <v>14.5</v>
      </c>
      <c r="H309" s="1">
        <v>4.5</v>
      </c>
      <c r="I309" s="1">
        <v>1</v>
      </c>
      <c r="J309" s="8">
        <v>0</v>
      </c>
      <c r="K309" s="1">
        <v>261296</v>
      </c>
      <c r="L309" s="7">
        <v>7</v>
      </c>
      <c r="M309" s="1">
        <v>1</v>
      </c>
      <c r="N309" s="1">
        <v>0</v>
      </c>
      <c r="O309" s="1">
        <v>1</v>
      </c>
      <c r="P309" s="8">
        <v>3</v>
      </c>
    </row>
    <row r="310" spans="1:16" ht="15.6" x14ac:dyDescent="0.6">
      <c r="A310" s="1">
        <v>261297</v>
      </c>
      <c r="B310" s="1" t="s">
        <v>17</v>
      </c>
      <c r="C310" s="1">
        <v>48</v>
      </c>
      <c r="D310" s="6" t="s">
        <v>258</v>
      </c>
      <c r="E310" s="1" t="s">
        <v>314</v>
      </c>
      <c r="F310" s="7">
        <v>2</v>
      </c>
      <c r="G310" s="1">
        <v>7</v>
      </c>
      <c r="H310" s="1">
        <v>2</v>
      </c>
      <c r="I310" s="1">
        <v>16</v>
      </c>
      <c r="J310" s="8">
        <v>21</v>
      </c>
      <c r="K310" s="1">
        <v>261297</v>
      </c>
      <c r="L310" s="7">
        <v>2</v>
      </c>
      <c r="M310" s="1">
        <v>11</v>
      </c>
      <c r="N310" s="1">
        <v>12</v>
      </c>
      <c r="O310" s="1">
        <v>2</v>
      </c>
      <c r="P310" s="8">
        <v>1</v>
      </c>
    </row>
    <row r="311" spans="1:16" ht="15.6" x14ac:dyDescent="0.6">
      <c r="A311" s="1">
        <v>261298</v>
      </c>
      <c r="B311" s="1" t="s">
        <v>17</v>
      </c>
      <c r="C311" s="1">
        <v>32</v>
      </c>
      <c r="D311" s="6" t="s">
        <v>258</v>
      </c>
      <c r="E311" s="1" t="s">
        <v>315</v>
      </c>
      <c r="F311" s="7">
        <v>0</v>
      </c>
      <c r="G311" s="1">
        <v>7.5</v>
      </c>
      <c r="H311" s="1">
        <v>5.5</v>
      </c>
      <c r="I311" s="1">
        <v>0</v>
      </c>
      <c r="J311" s="8">
        <v>19</v>
      </c>
      <c r="K311" s="1">
        <v>261298</v>
      </c>
      <c r="L311" s="7">
        <v>3</v>
      </c>
      <c r="M311" s="1">
        <v>0</v>
      </c>
      <c r="N311" s="1">
        <v>4</v>
      </c>
      <c r="O311" s="1">
        <v>0</v>
      </c>
      <c r="P311" s="8">
        <v>3</v>
      </c>
    </row>
    <row r="312" spans="1:16" ht="15.6" x14ac:dyDescent="0.6">
      <c r="A312" s="1">
        <v>261299</v>
      </c>
      <c r="B312" s="1" t="s">
        <v>17</v>
      </c>
      <c r="C312" s="1">
        <v>8</v>
      </c>
      <c r="D312" s="6" t="s">
        <v>258</v>
      </c>
      <c r="E312" s="1" t="s">
        <v>316</v>
      </c>
      <c r="F312" s="7">
        <v>0</v>
      </c>
      <c r="G312" s="1">
        <v>3</v>
      </c>
      <c r="H312" s="1">
        <v>5</v>
      </c>
      <c r="I312" s="1">
        <v>0</v>
      </c>
      <c r="J312" s="8">
        <v>0</v>
      </c>
      <c r="K312" s="1">
        <v>261299</v>
      </c>
      <c r="L312" s="7">
        <v>1</v>
      </c>
      <c r="M312" s="1">
        <v>0</v>
      </c>
      <c r="N312" s="1">
        <v>0</v>
      </c>
      <c r="O312" s="1">
        <v>0</v>
      </c>
      <c r="P312" s="8">
        <v>2</v>
      </c>
    </row>
    <row r="313" spans="1:16" ht="15.6" x14ac:dyDescent="0.6">
      <c r="A313" s="1">
        <v>261300</v>
      </c>
      <c r="B313" s="1" t="s">
        <v>17</v>
      </c>
      <c r="C313" s="1">
        <v>25</v>
      </c>
      <c r="D313" s="6" t="s">
        <v>258</v>
      </c>
      <c r="E313" s="1" t="s">
        <v>317</v>
      </c>
      <c r="F313" s="7">
        <v>0</v>
      </c>
      <c r="G313" s="1">
        <v>4</v>
      </c>
      <c r="H313" s="1">
        <v>9.5</v>
      </c>
      <c r="I313" s="1">
        <v>2</v>
      </c>
      <c r="J313" s="8">
        <v>9.5</v>
      </c>
      <c r="K313" s="1">
        <v>261300</v>
      </c>
      <c r="L313" s="7">
        <v>2</v>
      </c>
      <c r="M313" s="1">
        <v>1</v>
      </c>
      <c r="N313" s="1">
        <v>5</v>
      </c>
      <c r="O313" s="1">
        <v>0</v>
      </c>
      <c r="P313" s="8">
        <v>5</v>
      </c>
    </row>
    <row r="314" spans="1:16" ht="15.6" x14ac:dyDescent="0.6">
      <c r="A314" s="1">
        <v>261301</v>
      </c>
      <c r="B314" s="1" t="s">
        <v>17</v>
      </c>
      <c r="C314" s="1">
        <v>23.5</v>
      </c>
      <c r="D314" s="6" t="s">
        <v>258</v>
      </c>
      <c r="E314" s="1" t="s">
        <v>318</v>
      </c>
      <c r="F314" s="7">
        <v>1.5</v>
      </c>
      <c r="G314" s="1">
        <v>4</v>
      </c>
      <c r="H314" s="1">
        <v>17</v>
      </c>
      <c r="I314" s="1">
        <v>0</v>
      </c>
      <c r="J314" s="8">
        <v>1</v>
      </c>
      <c r="K314" s="1">
        <v>261301</v>
      </c>
      <c r="L314" s="7">
        <v>2</v>
      </c>
      <c r="M314" s="1">
        <v>0</v>
      </c>
      <c r="N314" s="1">
        <v>1</v>
      </c>
      <c r="O314" s="1">
        <v>1</v>
      </c>
      <c r="P314" s="8">
        <v>5</v>
      </c>
    </row>
    <row r="315" spans="1:16" ht="15.6" x14ac:dyDescent="0.6">
      <c r="A315" s="1">
        <v>261302</v>
      </c>
      <c r="B315" s="1" t="s">
        <v>17</v>
      </c>
      <c r="C315" s="1">
        <v>16</v>
      </c>
      <c r="D315" s="6" t="s">
        <v>258</v>
      </c>
      <c r="E315" s="1" t="s">
        <v>319</v>
      </c>
      <c r="F315" s="7">
        <v>2</v>
      </c>
      <c r="G315" s="1">
        <v>3</v>
      </c>
      <c r="H315" s="1">
        <v>0</v>
      </c>
      <c r="I315" s="1">
        <v>0</v>
      </c>
      <c r="J315" s="8">
        <v>11</v>
      </c>
      <c r="K315" s="1">
        <v>261302</v>
      </c>
      <c r="L315" s="7">
        <v>1</v>
      </c>
      <c r="M315" s="1">
        <v>0</v>
      </c>
      <c r="N315" s="1">
        <v>6</v>
      </c>
      <c r="O315" s="1">
        <v>1</v>
      </c>
      <c r="P315" s="8">
        <v>0</v>
      </c>
    </row>
    <row r="316" spans="1:16" ht="15.6" x14ac:dyDescent="0.6">
      <c r="A316" s="1">
        <v>261303</v>
      </c>
      <c r="B316" s="1" t="s">
        <v>17</v>
      </c>
      <c r="C316" s="1">
        <v>10</v>
      </c>
      <c r="D316" s="6" t="s">
        <v>258</v>
      </c>
      <c r="E316" s="1" t="s">
        <v>320</v>
      </c>
      <c r="F316" s="7">
        <v>0</v>
      </c>
      <c r="G316" s="1">
        <v>0</v>
      </c>
      <c r="H316" s="1">
        <v>10</v>
      </c>
      <c r="I316" s="1">
        <v>0</v>
      </c>
      <c r="J316" s="8">
        <v>0</v>
      </c>
      <c r="K316" s="1">
        <v>261303</v>
      </c>
      <c r="L316" s="7">
        <v>0</v>
      </c>
      <c r="M316" s="1">
        <v>0</v>
      </c>
      <c r="N316" s="1">
        <v>0</v>
      </c>
      <c r="O316" s="1">
        <v>0</v>
      </c>
      <c r="P316" s="8">
        <v>2</v>
      </c>
    </row>
    <row r="317" spans="1:16" ht="15.6" x14ac:dyDescent="0.6">
      <c r="A317" s="1">
        <v>261305</v>
      </c>
      <c r="B317" s="1" t="s">
        <v>17</v>
      </c>
      <c r="C317" s="1">
        <v>4</v>
      </c>
      <c r="D317" s="6" t="s">
        <v>258</v>
      </c>
      <c r="E317" s="1" t="s">
        <v>321</v>
      </c>
      <c r="F317" s="7">
        <v>0</v>
      </c>
      <c r="G317" s="1">
        <v>0</v>
      </c>
      <c r="H317" s="1">
        <v>0</v>
      </c>
      <c r="I317" s="1">
        <v>0</v>
      </c>
      <c r="J317" s="8">
        <v>4</v>
      </c>
      <c r="K317" s="1">
        <v>261305</v>
      </c>
      <c r="L317" s="7">
        <v>0</v>
      </c>
      <c r="M317" s="1">
        <v>0</v>
      </c>
      <c r="N317" s="1">
        <v>1</v>
      </c>
      <c r="O317" s="1">
        <v>0</v>
      </c>
      <c r="P317" s="8">
        <v>0</v>
      </c>
    </row>
    <row r="318" spans="1:16" ht="15.6" x14ac:dyDescent="0.6">
      <c r="A318" s="1">
        <v>261306</v>
      </c>
      <c r="B318" s="1" t="s">
        <v>17</v>
      </c>
      <c r="C318" s="1">
        <v>15.02</v>
      </c>
      <c r="D318" s="6" t="s">
        <v>258</v>
      </c>
      <c r="E318" s="1" t="s">
        <v>322</v>
      </c>
      <c r="F318" s="7">
        <v>2.92</v>
      </c>
      <c r="G318" s="1">
        <v>5.0999999999999996</v>
      </c>
      <c r="H318" s="1">
        <v>3</v>
      </c>
      <c r="I318" s="1">
        <v>3</v>
      </c>
      <c r="J318" s="8">
        <v>1</v>
      </c>
      <c r="K318" s="1">
        <v>261306</v>
      </c>
      <c r="L318" s="7">
        <v>2</v>
      </c>
      <c r="M318" s="1">
        <v>2</v>
      </c>
      <c r="N318" s="1">
        <v>1</v>
      </c>
      <c r="O318" s="1">
        <v>1</v>
      </c>
      <c r="P318" s="8">
        <v>2</v>
      </c>
    </row>
    <row r="319" spans="1:16" ht="15.6" x14ac:dyDescent="0.6">
      <c r="A319" s="1">
        <v>261307</v>
      </c>
      <c r="B319" s="1" t="s">
        <v>17</v>
      </c>
      <c r="C319" s="1">
        <v>32</v>
      </c>
      <c r="D319" s="6" t="s">
        <v>258</v>
      </c>
      <c r="E319" s="1" t="s">
        <v>323</v>
      </c>
      <c r="F319" s="7">
        <v>2</v>
      </c>
      <c r="G319" s="1">
        <v>12</v>
      </c>
      <c r="H319" s="1">
        <v>3</v>
      </c>
      <c r="I319" s="1">
        <v>2</v>
      </c>
      <c r="J319" s="8">
        <v>13</v>
      </c>
      <c r="K319" s="1">
        <v>261307</v>
      </c>
      <c r="L319" s="7">
        <v>6</v>
      </c>
      <c r="M319" s="1">
        <v>1</v>
      </c>
      <c r="N319" s="1">
        <v>6</v>
      </c>
      <c r="O319" s="1">
        <v>1</v>
      </c>
      <c r="P319" s="8">
        <v>2</v>
      </c>
    </row>
    <row r="320" spans="1:16" ht="15.6" x14ac:dyDescent="0.6">
      <c r="A320" s="1">
        <v>261308</v>
      </c>
      <c r="B320" s="1" t="s">
        <v>17</v>
      </c>
      <c r="C320" s="1">
        <v>33.5</v>
      </c>
      <c r="D320" s="6" t="s">
        <v>258</v>
      </c>
      <c r="E320" s="1" t="s">
        <v>324</v>
      </c>
      <c r="F320" s="7">
        <v>0</v>
      </c>
      <c r="G320" s="1">
        <v>0</v>
      </c>
      <c r="H320" s="1">
        <v>2</v>
      </c>
      <c r="I320" s="1">
        <v>27</v>
      </c>
      <c r="J320" s="8">
        <v>4.5</v>
      </c>
      <c r="K320" s="1">
        <v>261308</v>
      </c>
      <c r="L320" s="7">
        <v>0</v>
      </c>
      <c r="M320" s="1">
        <v>9</v>
      </c>
      <c r="N320" s="1">
        <v>1</v>
      </c>
      <c r="O320" s="1">
        <v>0</v>
      </c>
      <c r="P320" s="8">
        <v>1</v>
      </c>
    </row>
    <row r="321" spans="1:16" ht="15.6" x14ac:dyDescent="0.6">
      <c r="A321" s="1">
        <v>261309</v>
      </c>
      <c r="B321" s="1" t="s">
        <v>17</v>
      </c>
      <c r="C321" s="1">
        <v>20.5</v>
      </c>
      <c r="D321" s="6" t="s">
        <v>258</v>
      </c>
      <c r="E321" s="1" t="s">
        <v>325</v>
      </c>
      <c r="F321" s="7">
        <v>2</v>
      </c>
      <c r="G321" s="1">
        <v>1</v>
      </c>
      <c r="H321" s="1">
        <v>3</v>
      </c>
      <c r="I321" s="1">
        <v>2</v>
      </c>
      <c r="J321" s="8">
        <v>12.5</v>
      </c>
      <c r="K321" s="1">
        <v>261309</v>
      </c>
      <c r="L321" s="7">
        <v>1</v>
      </c>
      <c r="M321" s="1">
        <v>1</v>
      </c>
      <c r="N321" s="1">
        <v>4</v>
      </c>
      <c r="O321" s="1">
        <v>1</v>
      </c>
      <c r="P321" s="8">
        <v>2</v>
      </c>
    </row>
    <row r="322" spans="1:16" ht="15.6" x14ac:dyDescent="0.6">
      <c r="A322" s="1">
        <v>261310</v>
      </c>
      <c r="B322" s="1" t="s">
        <v>17</v>
      </c>
      <c r="C322" s="1">
        <v>22.23</v>
      </c>
      <c r="D322" s="6" t="s">
        <v>258</v>
      </c>
      <c r="E322" s="1" t="s">
        <v>326</v>
      </c>
      <c r="F322" s="7">
        <v>4.2300000000000004</v>
      </c>
      <c r="G322" s="1">
        <v>6</v>
      </c>
      <c r="H322" s="1">
        <v>6.5</v>
      </c>
      <c r="I322" s="1">
        <v>3.5</v>
      </c>
      <c r="J322" s="8">
        <v>2</v>
      </c>
      <c r="K322" s="1">
        <v>261310</v>
      </c>
      <c r="L322" s="7">
        <v>1</v>
      </c>
      <c r="M322" s="1">
        <v>2</v>
      </c>
      <c r="N322" s="1">
        <v>1</v>
      </c>
      <c r="O322" s="1">
        <v>3</v>
      </c>
      <c r="P322" s="8">
        <v>3</v>
      </c>
    </row>
    <row r="323" spans="1:16" ht="15.6" x14ac:dyDescent="0.6">
      <c r="A323" s="1">
        <v>261311</v>
      </c>
      <c r="B323" s="1" t="s">
        <v>17</v>
      </c>
      <c r="C323" s="1">
        <v>13.33</v>
      </c>
      <c r="D323" s="6" t="s">
        <v>258</v>
      </c>
      <c r="E323" s="1" t="s">
        <v>327</v>
      </c>
      <c r="F323" s="7">
        <v>1.73</v>
      </c>
      <c r="G323" s="1">
        <v>3</v>
      </c>
      <c r="H323" s="1">
        <v>0</v>
      </c>
      <c r="I323" s="1">
        <v>3</v>
      </c>
      <c r="J323" s="8">
        <v>5.6</v>
      </c>
      <c r="K323" s="1">
        <v>261311</v>
      </c>
      <c r="L323" s="7">
        <v>1</v>
      </c>
      <c r="M323" s="1">
        <v>1</v>
      </c>
      <c r="N323" s="1">
        <v>3</v>
      </c>
      <c r="O323" s="1">
        <v>1</v>
      </c>
      <c r="P323" s="8">
        <v>0</v>
      </c>
    </row>
    <row r="324" spans="1:16" ht="15.6" x14ac:dyDescent="0.6">
      <c r="A324" s="1">
        <v>261312</v>
      </c>
      <c r="B324" s="1" t="s">
        <v>17</v>
      </c>
      <c r="C324" s="1">
        <v>10</v>
      </c>
      <c r="D324" s="6" t="s">
        <v>258</v>
      </c>
      <c r="E324" s="1" t="s">
        <v>328</v>
      </c>
      <c r="F324" s="7">
        <v>0</v>
      </c>
      <c r="G324" s="1">
        <v>0</v>
      </c>
      <c r="H324" s="1">
        <v>0</v>
      </c>
      <c r="I324" s="1">
        <v>10</v>
      </c>
      <c r="J324" s="8">
        <v>0</v>
      </c>
      <c r="K324" s="1">
        <v>261312</v>
      </c>
      <c r="L324" s="7">
        <v>0</v>
      </c>
      <c r="M324" s="1">
        <v>2</v>
      </c>
      <c r="N324" s="1">
        <v>0</v>
      </c>
      <c r="O324" s="1">
        <v>0</v>
      </c>
      <c r="P324" s="8">
        <v>0</v>
      </c>
    </row>
    <row r="325" spans="1:16" ht="15.6" x14ac:dyDescent="0.6">
      <c r="A325" s="1">
        <v>261313</v>
      </c>
      <c r="B325" s="1" t="s">
        <v>17</v>
      </c>
      <c r="C325" s="1">
        <v>104</v>
      </c>
      <c r="D325" s="6" t="s">
        <v>258</v>
      </c>
      <c r="E325" s="1" t="s">
        <v>329</v>
      </c>
      <c r="F325" s="7">
        <v>7</v>
      </c>
      <c r="G325" s="1">
        <v>51.5</v>
      </c>
      <c r="H325" s="1">
        <v>28.5</v>
      </c>
      <c r="I325" s="1">
        <v>10</v>
      </c>
      <c r="J325" s="8">
        <v>7</v>
      </c>
      <c r="K325" s="1">
        <v>261313</v>
      </c>
      <c r="L325" s="7">
        <v>13</v>
      </c>
      <c r="M325" s="1">
        <v>3</v>
      </c>
      <c r="N325" s="1">
        <v>2</v>
      </c>
      <c r="O325" s="1">
        <v>2</v>
      </c>
      <c r="P325" s="8">
        <v>10</v>
      </c>
    </row>
    <row r="326" spans="1:16" ht="15.6" x14ac:dyDescent="0.6">
      <c r="A326" s="1">
        <v>261314</v>
      </c>
      <c r="B326" s="1" t="s">
        <v>17</v>
      </c>
      <c r="C326" s="1">
        <v>13.3</v>
      </c>
      <c r="D326" s="6" t="s">
        <v>258</v>
      </c>
      <c r="E326" s="1" t="s">
        <v>330</v>
      </c>
      <c r="F326" s="7">
        <v>0</v>
      </c>
      <c r="G326" s="1">
        <v>2</v>
      </c>
      <c r="H326" s="1">
        <v>5</v>
      </c>
      <c r="I326" s="1">
        <v>4</v>
      </c>
      <c r="J326" s="8">
        <v>2.2999999999999998</v>
      </c>
      <c r="K326" s="1">
        <v>261314</v>
      </c>
      <c r="L326" s="7">
        <v>1</v>
      </c>
      <c r="M326" s="1">
        <v>4</v>
      </c>
      <c r="N326" s="1">
        <v>1</v>
      </c>
      <c r="O326" s="1">
        <v>0</v>
      </c>
      <c r="P326" s="8">
        <v>2</v>
      </c>
    </row>
    <row r="327" spans="1:16" ht="15.6" x14ac:dyDescent="0.6">
      <c r="A327" s="1">
        <v>261316</v>
      </c>
      <c r="B327" s="1" t="s">
        <v>17</v>
      </c>
      <c r="C327" s="1">
        <v>37.25</v>
      </c>
      <c r="D327" s="6" t="s">
        <v>258</v>
      </c>
      <c r="E327" s="1" t="s">
        <v>331</v>
      </c>
      <c r="F327" s="7">
        <v>5</v>
      </c>
      <c r="G327" s="1">
        <v>5</v>
      </c>
      <c r="H327" s="1">
        <v>3.75</v>
      </c>
      <c r="I327" s="1">
        <v>9.5</v>
      </c>
      <c r="J327" s="8">
        <v>14</v>
      </c>
      <c r="K327" s="1">
        <v>261316</v>
      </c>
      <c r="L327" s="7">
        <v>2</v>
      </c>
      <c r="M327" s="1">
        <v>5</v>
      </c>
      <c r="N327" s="1">
        <v>5</v>
      </c>
      <c r="O327" s="1">
        <v>2</v>
      </c>
      <c r="P327" s="8">
        <v>2</v>
      </c>
    </row>
    <row r="328" spans="1:16" ht="15.6" x14ac:dyDescent="0.6">
      <c r="A328" s="1">
        <v>261317</v>
      </c>
      <c r="B328" s="1" t="s">
        <v>17</v>
      </c>
      <c r="C328" s="1">
        <v>42</v>
      </c>
      <c r="D328" s="6" t="s">
        <v>258</v>
      </c>
      <c r="E328" s="1" t="s">
        <v>332</v>
      </c>
      <c r="F328" s="7">
        <v>0</v>
      </c>
      <c r="G328" s="1">
        <v>3</v>
      </c>
      <c r="H328" s="1">
        <v>31</v>
      </c>
      <c r="I328" s="1">
        <v>0</v>
      </c>
      <c r="J328" s="8">
        <v>8</v>
      </c>
      <c r="K328" s="1">
        <v>261317</v>
      </c>
      <c r="L328" s="7">
        <v>1</v>
      </c>
      <c r="M328" s="1">
        <v>0</v>
      </c>
      <c r="N328" s="1">
        <v>2</v>
      </c>
      <c r="O328" s="1">
        <v>0</v>
      </c>
      <c r="P328" s="8">
        <v>3</v>
      </c>
    </row>
    <row r="329" spans="1:16" ht="15.6" x14ac:dyDescent="0.6">
      <c r="A329" s="1">
        <v>261448</v>
      </c>
      <c r="B329" s="1" t="s">
        <v>17</v>
      </c>
      <c r="C329" s="1">
        <v>41.5</v>
      </c>
      <c r="D329" s="6" t="s">
        <v>258</v>
      </c>
      <c r="E329" s="1" t="s">
        <v>333</v>
      </c>
      <c r="F329" s="7">
        <v>2.5</v>
      </c>
      <c r="G329" s="1">
        <v>4</v>
      </c>
      <c r="H329" s="1">
        <v>2</v>
      </c>
      <c r="I329" s="1">
        <v>16</v>
      </c>
      <c r="J329" s="8">
        <v>17</v>
      </c>
      <c r="K329" s="1">
        <v>261448</v>
      </c>
      <c r="L329" s="7">
        <v>2</v>
      </c>
      <c r="M329" s="1">
        <v>1</v>
      </c>
      <c r="N329" s="1">
        <v>5</v>
      </c>
      <c r="O329" s="1">
        <v>1</v>
      </c>
      <c r="P329" s="8">
        <v>1</v>
      </c>
    </row>
    <row r="330" spans="1:16" ht="15.6" x14ac:dyDescent="0.6">
      <c r="A330" s="1">
        <v>261449</v>
      </c>
      <c r="B330" s="1" t="s">
        <v>17</v>
      </c>
      <c r="C330" s="1">
        <v>0</v>
      </c>
      <c r="D330" s="6" t="s">
        <v>258</v>
      </c>
      <c r="E330" s="1" t="s">
        <v>334</v>
      </c>
      <c r="F330" s="7">
        <v>0</v>
      </c>
      <c r="G330" s="1">
        <v>0</v>
      </c>
      <c r="H330" s="1">
        <v>0</v>
      </c>
      <c r="I330" s="1">
        <v>0</v>
      </c>
      <c r="J330" s="8">
        <v>0</v>
      </c>
      <c r="K330" s="1">
        <v>261449</v>
      </c>
      <c r="L330" s="7">
        <v>0</v>
      </c>
      <c r="M330" s="1">
        <v>0</v>
      </c>
      <c r="N330" s="1">
        <v>0</v>
      </c>
      <c r="O330" s="1">
        <v>0</v>
      </c>
      <c r="P330" s="8">
        <v>0</v>
      </c>
    </row>
    <row r="331" spans="1:16" ht="15.6" x14ac:dyDescent="0.6">
      <c r="A331" s="1">
        <v>261463</v>
      </c>
      <c r="B331" s="1" t="s">
        <v>17</v>
      </c>
      <c r="C331" s="1">
        <v>19.43</v>
      </c>
      <c r="D331" s="6" t="s">
        <v>258</v>
      </c>
      <c r="E331" s="1" t="s">
        <v>335</v>
      </c>
      <c r="F331" s="7">
        <v>1.43</v>
      </c>
      <c r="G331" s="1">
        <v>0</v>
      </c>
      <c r="H331" s="1">
        <v>15</v>
      </c>
      <c r="I331" s="1">
        <v>3</v>
      </c>
      <c r="J331" s="8">
        <v>0</v>
      </c>
      <c r="K331" s="1">
        <v>261463</v>
      </c>
      <c r="L331" s="7">
        <v>0</v>
      </c>
      <c r="M331" s="1">
        <v>1</v>
      </c>
      <c r="N331" s="1">
        <v>0</v>
      </c>
      <c r="O331" s="1">
        <v>2</v>
      </c>
      <c r="P331" s="8">
        <v>5</v>
      </c>
    </row>
    <row r="332" spans="1:16" ht="15.6" x14ac:dyDescent="0.6">
      <c r="A332" s="1">
        <v>261464</v>
      </c>
      <c r="B332" s="1" t="s">
        <v>17</v>
      </c>
      <c r="C332" s="1">
        <v>17.600000000000001</v>
      </c>
      <c r="D332" s="6" t="s">
        <v>258</v>
      </c>
      <c r="E332" s="1" t="s">
        <v>336</v>
      </c>
      <c r="F332" s="7">
        <v>1</v>
      </c>
      <c r="G332" s="1">
        <v>3.3</v>
      </c>
      <c r="H332" s="1">
        <v>2</v>
      </c>
      <c r="I332" s="1">
        <v>2</v>
      </c>
      <c r="J332" s="8">
        <v>9.3000000000000007</v>
      </c>
      <c r="K332" s="1">
        <v>261464</v>
      </c>
      <c r="L332" s="7">
        <v>2</v>
      </c>
      <c r="M332" s="1">
        <v>1</v>
      </c>
      <c r="N332" s="1">
        <v>3</v>
      </c>
      <c r="O332" s="1">
        <v>1</v>
      </c>
      <c r="P332" s="8">
        <v>1</v>
      </c>
    </row>
    <row r="333" spans="1:16" ht="15.6" x14ac:dyDescent="0.6">
      <c r="A333" s="1">
        <v>261465</v>
      </c>
      <c r="B333" s="1" t="s">
        <v>17</v>
      </c>
      <c r="C333" s="1">
        <v>78.5</v>
      </c>
      <c r="D333" s="6" t="s">
        <v>258</v>
      </c>
      <c r="E333" s="1" t="s">
        <v>337</v>
      </c>
      <c r="F333" s="7">
        <v>18</v>
      </c>
      <c r="G333" s="1">
        <v>53.5</v>
      </c>
      <c r="H333" s="1">
        <v>3</v>
      </c>
      <c r="I333" s="1">
        <v>3</v>
      </c>
      <c r="J333" s="8">
        <v>1</v>
      </c>
      <c r="K333" s="1">
        <v>261465</v>
      </c>
      <c r="L333" s="7">
        <v>5</v>
      </c>
      <c r="M333" s="1">
        <v>2</v>
      </c>
      <c r="N333" s="1">
        <v>1</v>
      </c>
      <c r="O333" s="1">
        <v>3</v>
      </c>
      <c r="P333" s="8">
        <v>2</v>
      </c>
    </row>
    <row r="334" spans="1:16" ht="15.6" x14ac:dyDescent="0.6">
      <c r="A334" s="1">
        <v>261466</v>
      </c>
      <c r="B334" s="1" t="s">
        <v>17</v>
      </c>
      <c r="C334" s="1">
        <v>14</v>
      </c>
      <c r="D334" s="6" t="s">
        <v>258</v>
      </c>
      <c r="E334" s="1" t="s">
        <v>338</v>
      </c>
      <c r="F334" s="7">
        <v>0</v>
      </c>
      <c r="G334" s="1">
        <v>4</v>
      </c>
      <c r="H334" s="1">
        <v>8</v>
      </c>
      <c r="I334" s="1">
        <v>0</v>
      </c>
      <c r="J334" s="8">
        <v>2</v>
      </c>
      <c r="K334" s="1">
        <v>261466</v>
      </c>
      <c r="L334" s="7">
        <v>2</v>
      </c>
      <c r="M334" s="1">
        <v>0</v>
      </c>
      <c r="N334" s="1">
        <v>2</v>
      </c>
      <c r="O334" s="1">
        <v>0</v>
      </c>
      <c r="P334" s="8">
        <v>3</v>
      </c>
    </row>
    <row r="335" spans="1:16" ht="15.6" x14ac:dyDescent="0.6">
      <c r="A335" s="1">
        <v>261467</v>
      </c>
      <c r="B335" s="1" t="s">
        <v>17</v>
      </c>
      <c r="C335" s="1">
        <v>101.5</v>
      </c>
      <c r="D335" s="6" t="s">
        <v>258</v>
      </c>
      <c r="E335" s="1" t="s">
        <v>339</v>
      </c>
      <c r="F335" s="7">
        <v>8</v>
      </c>
      <c r="G335" s="1">
        <v>4.5</v>
      </c>
      <c r="H335" s="1">
        <v>53</v>
      </c>
      <c r="I335" s="1">
        <v>30</v>
      </c>
      <c r="J335" s="8">
        <v>6</v>
      </c>
      <c r="K335" s="1">
        <v>261467</v>
      </c>
      <c r="L335" s="7">
        <v>3</v>
      </c>
      <c r="M335" s="1">
        <v>17</v>
      </c>
      <c r="N335" s="1">
        <v>4</v>
      </c>
      <c r="O335" s="1">
        <v>4</v>
      </c>
      <c r="P335" s="8">
        <v>9</v>
      </c>
    </row>
    <row r="336" spans="1:16" ht="15.6" x14ac:dyDescent="0.6">
      <c r="A336" s="1">
        <v>261468</v>
      </c>
      <c r="B336" s="1" t="s">
        <v>17</v>
      </c>
      <c r="C336" s="1">
        <v>30</v>
      </c>
      <c r="D336" s="6" t="s">
        <v>258</v>
      </c>
      <c r="E336" s="1" t="s">
        <v>340</v>
      </c>
      <c r="F336" s="7">
        <v>0</v>
      </c>
      <c r="G336" s="1">
        <v>7</v>
      </c>
      <c r="H336" s="1">
        <v>22</v>
      </c>
      <c r="I336" s="1">
        <v>0</v>
      </c>
      <c r="J336" s="8">
        <v>1</v>
      </c>
      <c r="K336" s="1">
        <v>261468</v>
      </c>
      <c r="L336" s="7">
        <v>1</v>
      </c>
      <c r="M336" s="1">
        <v>0</v>
      </c>
      <c r="N336" s="1">
        <v>1</v>
      </c>
      <c r="O336" s="1">
        <v>0</v>
      </c>
      <c r="P336" s="8">
        <v>2</v>
      </c>
    </row>
    <row r="337" spans="1:16" ht="15.6" x14ac:dyDescent="0.6">
      <c r="A337" s="1">
        <v>261469</v>
      </c>
      <c r="B337" s="1" t="s">
        <v>17</v>
      </c>
      <c r="C337" s="1">
        <v>16.22</v>
      </c>
      <c r="D337" s="6" t="s">
        <v>258</v>
      </c>
      <c r="E337" s="1" t="s">
        <v>341</v>
      </c>
      <c r="F337" s="7">
        <v>0.72</v>
      </c>
      <c r="G337" s="1">
        <v>3</v>
      </c>
      <c r="H337" s="1">
        <v>3</v>
      </c>
      <c r="I337" s="1">
        <v>6.5</v>
      </c>
      <c r="J337" s="8">
        <v>3</v>
      </c>
      <c r="K337" s="1">
        <v>261469</v>
      </c>
      <c r="L337" s="7">
        <v>1</v>
      </c>
      <c r="M337" s="1">
        <v>3</v>
      </c>
      <c r="N337" s="1">
        <v>1</v>
      </c>
      <c r="O337" s="1">
        <v>2</v>
      </c>
      <c r="P337" s="8">
        <v>2</v>
      </c>
    </row>
    <row r="338" spans="1:16" ht="15.6" x14ac:dyDescent="0.6">
      <c r="A338" s="1">
        <v>261470</v>
      </c>
      <c r="B338" s="1" t="s">
        <v>17</v>
      </c>
      <c r="C338" s="1">
        <v>175.8</v>
      </c>
      <c r="D338" s="6" t="s">
        <v>258</v>
      </c>
      <c r="E338" s="1" t="s">
        <v>342</v>
      </c>
      <c r="F338" s="7">
        <v>0</v>
      </c>
      <c r="G338" s="1">
        <v>2</v>
      </c>
      <c r="H338" s="1">
        <v>3</v>
      </c>
      <c r="I338" s="1">
        <v>169.4</v>
      </c>
      <c r="J338" s="8">
        <v>1.4</v>
      </c>
      <c r="K338" s="1">
        <v>261470</v>
      </c>
      <c r="L338" s="7">
        <v>1</v>
      </c>
      <c r="M338" s="1">
        <v>3</v>
      </c>
      <c r="N338" s="1">
        <v>1</v>
      </c>
      <c r="O338" s="1">
        <v>0</v>
      </c>
      <c r="P338" s="8">
        <v>1</v>
      </c>
    </row>
    <row r="339" spans="1:16" ht="15.6" x14ac:dyDescent="0.6">
      <c r="A339" s="1">
        <v>261471</v>
      </c>
      <c r="B339" s="1" t="s">
        <v>17</v>
      </c>
      <c r="C339" s="1">
        <v>16</v>
      </c>
      <c r="D339" s="6" t="s">
        <v>258</v>
      </c>
      <c r="E339" s="1" t="s">
        <v>343</v>
      </c>
      <c r="F339" s="7">
        <v>0</v>
      </c>
      <c r="G339" s="1">
        <v>4</v>
      </c>
      <c r="H339" s="1">
        <v>9</v>
      </c>
      <c r="I339" s="1">
        <v>1</v>
      </c>
      <c r="J339" s="8">
        <v>2</v>
      </c>
      <c r="K339" s="1">
        <v>261471</v>
      </c>
      <c r="L339" s="7">
        <v>2</v>
      </c>
      <c r="M339" s="1">
        <v>1</v>
      </c>
      <c r="N339" s="1">
        <v>1</v>
      </c>
      <c r="O339" s="1">
        <v>0</v>
      </c>
      <c r="P339" s="8">
        <v>6</v>
      </c>
    </row>
    <row r="340" spans="1:16" ht="15.6" x14ac:dyDescent="0.6">
      <c r="A340" s="1">
        <v>261472</v>
      </c>
      <c r="B340" s="1" t="s">
        <v>17</v>
      </c>
      <c r="C340" s="1">
        <v>51.18</v>
      </c>
      <c r="D340" s="6" t="s">
        <v>258</v>
      </c>
      <c r="E340" s="1" t="s">
        <v>344</v>
      </c>
      <c r="F340" s="7">
        <v>51.18</v>
      </c>
      <c r="G340" s="1">
        <v>0</v>
      </c>
      <c r="H340" s="1">
        <v>0</v>
      </c>
      <c r="I340" s="1">
        <v>0</v>
      </c>
      <c r="J340" s="8">
        <v>0</v>
      </c>
      <c r="K340" s="1">
        <v>261472</v>
      </c>
      <c r="L340" s="7">
        <v>0</v>
      </c>
      <c r="M340" s="1">
        <v>0</v>
      </c>
      <c r="N340" s="1">
        <v>0</v>
      </c>
      <c r="O340" s="1">
        <v>1</v>
      </c>
      <c r="P340" s="8">
        <v>0</v>
      </c>
    </row>
    <row r="341" spans="1:16" ht="15.6" x14ac:dyDescent="0.6">
      <c r="A341" s="1">
        <v>261473</v>
      </c>
      <c r="B341" s="1" t="s">
        <v>17</v>
      </c>
      <c r="C341" s="1">
        <v>57.22</v>
      </c>
      <c r="D341" s="6" t="s">
        <v>258</v>
      </c>
      <c r="E341" s="1" t="s">
        <v>345</v>
      </c>
      <c r="F341" s="7">
        <v>30.72</v>
      </c>
      <c r="G341" s="1">
        <v>14</v>
      </c>
      <c r="H341" s="1">
        <v>5.5</v>
      </c>
      <c r="I341" s="1">
        <v>5</v>
      </c>
      <c r="J341" s="8">
        <v>2</v>
      </c>
      <c r="K341" s="1">
        <v>261473</v>
      </c>
      <c r="L341" s="7">
        <v>4</v>
      </c>
      <c r="M341" s="1">
        <v>3</v>
      </c>
      <c r="N341" s="1">
        <v>1</v>
      </c>
      <c r="O341" s="1">
        <v>5</v>
      </c>
      <c r="P341" s="8">
        <v>4</v>
      </c>
    </row>
    <row r="342" spans="1:16" ht="15.6" x14ac:dyDescent="0.6">
      <c r="A342" s="1">
        <v>261475</v>
      </c>
      <c r="B342" s="1" t="s">
        <v>17</v>
      </c>
      <c r="C342" s="1">
        <v>29</v>
      </c>
      <c r="D342" s="6" t="s">
        <v>258</v>
      </c>
      <c r="E342" s="1" t="s">
        <v>346</v>
      </c>
      <c r="F342" s="7">
        <v>8</v>
      </c>
      <c r="G342" s="1">
        <v>2</v>
      </c>
      <c r="H342" s="1">
        <v>2</v>
      </c>
      <c r="I342" s="1">
        <v>0</v>
      </c>
      <c r="J342" s="8">
        <v>17</v>
      </c>
      <c r="K342" s="1">
        <v>261475</v>
      </c>
      <c r="L342" s="7">
        <v>1</v>
      </c>
      <c r="M342" s="1">
        <v>0</v>
      </c>
      <c r="N342" s="1">
        <v>4</v>
      </c>
      <c r="O342" s="1">
        <v>2</v>
      </c>
      <c r="P342" s="8">
        <v>1</v>
      </c>
    </row>
    <row r="343" spans="1:16" ht="15.6" x14ac:dyDescent="0.6">
      <c r="A343" s="1">
        <v>261476</v>
      </c>
      <c r="B343" s="1" t="s">
        <v>17</v>
      </c>
      <c r="C343" s="1">
        <v>28</v>
      </c>
      <c r="D343" s="6" t="s">
        <v>258</v>
      </c>
      <c r="E343" s="1" t="s">
        <v>347</v>
      </c>
      <c r="F343" s="7">
        <v>0</v>
      </c>
      <c r="G343" s="1">
        <v>5.5</v>
      </c>
      <c r="H343" s="1">
        <v>7.75</v>
      </c>
      <c r="I343" s="1">
        <v>2</v>
      </c>
      <c r="J343" s="8">
        <v>12.75</v>
      </c>
      <c r="K343" s="1">
        <v>261476</v>
      </c>
      <c r="L343" s="7">
        <v>3</v>
      </c>
      <c r="M343" s="1">
        <v>1</v>
      </c>
      <c r="N343" s="1">
        <v>6</v>
      </c>
      <c r="O343" s="1">
        <v>0</v>
      </c>
      <c r="P343" s="8">
        <v>6</v>
      </c>
    </row>
    <row r="344" spans="1:16" ht="15.6" x14ac:dyDescent="0.6">
      <c r="A344" s="1">
        <v>261477</v>
      </c>
      <c r="B344" s="1" t="s">
        <v>17</v>
      </c>
      <c r="C344" s="1">
        <v>17.5</v>
      </c>
      <c r="D344" s="6" t="s">
        <v>258</v>
      </c>
      <c r="E344" s="1" t="s">
        <v>348</v>
      </c>
      <c r="F344" s="7">
        <v>0.5</v>
      </c>
      <c r="G344" s="1">
        <v>7</v>
      </c>
      <c r="H344" s="1">
        <v>5</v>
      </c>
      <c r="I344" s="1">
        <v>2</v>
      </c>
      <c r="J344" s="8">
        <v>3</v>
      </c>
      <c r="K344" s="1">
        <v>261477</v>
      </c>
      <c r="L344" s="7">
        <v>2</v>
      </c>
      <c r="M344" s="1">
        <v>1</v>
      </c>
      <c r="N344" s="1">
        <v>1</v>
      </c>
      <c r="O344" s="1">
        <v>1</v>
      </c>
      <c r="P344" s="8">
        <v>2</v>
      </c>
    </row>
    <row r="345" spans="1:16" ht="15.6" x14ac:dyDescent="0.6">
      <c r="A345" s="1">
        <v>261478</v>
      </c>
      <c r="B345" s="1" t="s">
        <v>17</v>
      </c>
      <c r="C345" s="1">
        <v>6</v>
      </c>
      <c r="D345" s="6" t="s">
        <v>258</v>
      </c>
      <c r="E345" s="1" t="s">
        <v>349</v>
      </c>
      <c r="F345" s="7">
        <v>0</v>
      </c>
      <c r="G345" s="1">
        <v>2</v>
      </c>
      <c r="H345" s="1">
        <v>1</v>
      </c>
      <c r="I345" s="1">
        <v>0</v>
      </c>
      <c r="J345" s="8">
        <v>3</v>
      </c>
      <c r="K345" s="1">
        <v>261478</v>
      </c>
      <c r="L345" s="7">
        <v>1</v>
      </c>
      <c r="M345" s="1">
        <v>0</v>
      </c>
      <c r="N345" s="1">
        <v>1</v>
      </c>
      <c r="O345" s="1">
        <v>0</v>
      </c>
      <c r="P345" s="8">
        <v>1</v>
      </c>
    </row>
    <row r="346" spans="1:16" ht="15.6" x14ac:dyDescent="0.6">
      <c r="A346" s="1">
        <v>261479</v>
      </c>
      <c r="B346" s="1" t="s">
        <v>17</v>
      </c>
      <c r="C346" s="1">
        <v>84</v>
      </c>
      <c r="D346" s="6" t="s">
        <v>258</v>
      </c>
      <c r="E346" s="1" t="s">
        <v>350</v>
      </c>
      <c r="F346" s="7">
        <v>3</v>
      </c>
      <c r="G346" s="1">
        <v>7</v>
      </c>
      <c r="H346" s="1">
        <v>13</v>
      </c>
      <c r="I346" s="1">
        <v>0</v>
      </c>
      <c r="J346" s="8">
        <v>61</v>
      </c>
      <c r="K346" s="1">
        <v>261479</v>
      </c>
      <c r="L346" s="7">
        <v>4</v>
      </c>
      <c r="M346" s="1">
        <v>0</v>
      </c>
      <c r="N346" s="1">
        <v>3</v>
      </c>
      <c r="O346" s="1">
        <v>1</v>
      </c>
      <c r="P346" s="8">
        <v>5</v>
      </c>
    </row>
    <row r="347" spans="1:16" ht="15.6" x14ac:dyDescent="0.6">
      <c r="A347" s="1">
        <v>261480</v>
      </c>
      <c r="B347" s="1" t="s">
        <v>17</v>
      </c>
      <c r="C347" s="1">
        <v>21</v>
      </c>
      <c r="D347" s="6" t="s">
        <v>258</v>
      </c>
      <c r="E347" s="1" t="s">
        <v>351</v>
      </c>
      <c r="F347" s="7">
        <v>0</v>
      </c>
      <c r="G347" s="1">
        <v>5</v>
      </c>
      <c r="H347" s="1">
        <v>9</v>
      </c>
      <c r="I347" s="1">
        <v>0</v>
      </c>
      <c r="J347" s="8">
        <v>7</v>
      </c>
      <c r="K347" s="1">
        <v>261480</v>
      </c>
      <c r="L347" s="7">
        <v>2</v>
      </c>
      <c r="M347" s="1">
        <v>0</v>
      </c>
      <c r="N347" s="1">
        <v>5</v>
      </c>
      <c r="O347" s="1">
        <v>0</v>
      </c>
      <c r="P347" s="8">
        <v>3</v>
      </c>
    </row>
    <row r="348" spans="1:16" ht="15.6" x14ac:dyDescent="0.6">
      <c r="A348" s="1">
        <v>261481</v>
      </c>
      <c r="B348" s="1" t="s">
        <v>17</v>
      </c>
      <c r="C348" s="1">
        <v>83</v>
      </c>
      <c r="D348" s="6" t="s">
        <v>258</v>
      </c>
      <c r="E348" s="1" t="s">
        <v>352</v>
      </c>
      <c r="F348" s="7">
        <v>0</v>
      </c>
      <c r="G348" s="1">
        <v>28</v>
      </c>
      <c r="H348" s="1">
        <v>42</v>
      </c>
      <c r="I348" s="1">
        <v>5</v>
      </c>
      <c r="J348" s="8">
        <v>8</v>
      </c>
      <c r="K348" s="1">
        <v>261481</v>
      </c>
      <c r="L348" s="7">
        <v>4</v>
      </c>
      <c r="M348" s="1">
        <v>1</v>
      </c>
      <c r="N348" s="1">
        <v>2</v>
      </c>
      <c r="O348" s="1">
        <v>0</v>
      </c>
      <c r="P348" s="8">
        <v>10</v>
      </c>
    </row>
    <row r="349" spans="1:16" ht="15.6" x14ac:dyDescent="0.6">
      <c r="A349" s="1">
        <v>261482</v>
      </c>
      <c r="B349" s="1" t="s">
        <v>17</v>
      </c>
      <c r="C349" s="1">
        <v>56.97</v>
      </c>
      <c r="D349" s="6" t="s">
        <v>258</v>
      </c>
      <c r="E349" s="1" t="s">
        <v>353</v>
      </c>
      <c r="F349" s="7">
        <v>9.5</v>
      </c>
      <c r="G349" s="1">
        <v>27.08</v>
      </c>
      <c r="H349" s="1">
        <v>12</v>
      </c>
      <c r="I349" s="1">
        <v>1.38</v>
      </c>
      <c r="J349" s="8">
        <v>7</v>
      </c>
      <c r="K349" s="1">
        <v>261482</v>
      </c>
      <c r="L349" s="7">
        <v>15</v>
      </c>
      <c r="M349" s="1">
        <v>1</v>
      </c>
      <c r="N349" s="1">
        <v>3</v>
      </c>
      <c r="O349" s="1">
        <v>7</v>
      </c>
      <c r="P349" s="8">
        <v>3</v>
      </c>
    </row>
    <row r="350" spans="1:16" ht="15.6" x14ac:dyDescent="0.6">
      <c r="A350" s="1">
        <v>261483</v>
      </c>
      <c r="B350" s="1" t="s">
        <v>17</v>
      </c>
      <c r="C350" s="1">
        <v>36</v>
      </c>
      <c r="D350" s="6" t="s">
        <v>258</v>
      </c>
      <c r="E350" s="1" t="s">
        <v>354</v>
      </c>
      <c r="F350" s="7">
        <v>5</v>
      </c>
      <c r="G350" s="1">
        <v>3</v>
      </c>
      <c r="H350" s="1">
        <v>21</v>
      </c>
      <c r="I350" s="1">
        <v>7</v>
      </c>
      <c r="J350" s="8">
        <v>0</v>
      </c>
      <c r="K350" s="1">
        <v>261483</v>
      </c>
      <c r="L350" s="7">
        <v>1</v>
      </c>
      <c r="M350" s="1">
        <v>2</v>
      </c>
      <c r="N350" s="1">
        <v>0</v>
      </c>
      <c r="O350" s="1">
        <v>3</v>
      </c>
      <c r="P350" s="8">
        <v>7</v>
      </c>
    </row>
    <row r="351" spans="1:16" ht="15.6" x14ac:dyDescent="0.6">
      <c r="A351" s="1">
        <v>261484</v>
      </c>
      <c r="B351" s="1" t="s">
        <v>17</v>
      </c>
      <c r="C351" s="1">
        <v>17</v>
      </c>
      <c r="D351" s="6" t="s">
        <v>258</v>
      </c>
      <c r="E351" s="1" t="s">
        <v>355</v>
      </c>
      <c r="F351" s="7">
        <v>0</v>
      </c>
      <c r="G351" s="1">
        <v>6</v>
      </c>
      <c r="H351" s="1">
        <v>7.5</v>
      </c>
      <c r="I351" s="1">
        <v>2.5</v>
      </c>
      <c r="J351" s="8">
        <v>1</v>
      </c>
      <c r="K351" s="1">
        <v>261484</v>
      </c>
      <c r="L351" s="7">
        <v>3</v>
      </c>
      <c r="M351" s="1">
        <v>1</v>
      </c>
      <c r="N351" s="1">
        <v>1</v>
      </c>
      <c r="O351" s="1">
        <v>0</v>
      </c>
      <c r="P351" s="8">
        <v>3</v>
      </c>
    </row>
    <row r="352" spans="1:16" ht="15.6" x14ac:dyDescent="0.6">
      <c r="A352" s="1">
        <v>261485</v>
      </c>
      <c r="B352" s="1" t="s">
        <v>17</v>
      </c>
      <c r="C352" s="1">
        <v>49.5</v>
      </c>
      <c r="D352" s="6" t="s">
        <v>258</v>
      </c>
      <c r="E352" s="1" t="s">
        <v>356</v>
      </c>
      <c r="F352" s="7">
        <v>4</v>
      </c>
      <c r="G352" s="1">
        <v>5.5</v>
      </c>
      <c r="H352" s="1">
        <v>19</v>
      </c>
      <c r="I352" s="1">
        <v>3</v>
      </c>
      <c r="J352" s="8">
        <v>18</v>
      </c>
      <c r="K352" s="1">
        <v>261485</v>
      </c>
      <c r="L352" s="7">
        <v>2</v>
      </c>
      <c r="M352" s="1">
        <v>1</v>
      </c>
      <c r="N352" s="1">
        <v>7</v>
      </c>
      <c r="O352" s="1">
        <v>1</v>
      </c>
      <c r="P352" s="8">
        <v>8</v>
      </c>
    </row>
    <row r="353" spans="1:16" ht="15.6" x14ac:dyDescent="0.6">
      <c r="A353" s="1">
        <v>261486</v>
      </c>
      <c r="B353" s="1" t="s">
        <v>17</v>
      </c>
      <c r="C353" s="1">
        <v>2.25</v>
      </c>
      <c r="D353" s="6" t="s">
        <v>258</v>
      </c>
      <c r="E353" s="1" t="s">
        <v>357</v>
      </c>
      <c r="F353" s="7">
        <v>0</v>
      </c>
      <c r="G353" s="1">
        <v>0</v>
      </c>
      <c r="H353" s="1">
        <v>2.25</v>
      </c>
      <c r="I353" s="1">
        <v>0</v>
      </c>
      <c r="J353" s="8">
        <v>0</v>
      </c>
      <c r="K353" s="1">
        <v>261486</v>
      </c>
      <c r="L353" s="7">
        <v>0</v>
      </c>
      <c r="M353" s="1">
        <v>0</v>
      </c>
      <c r="N353" s="1">
        <v>0</v>
      </c>
      <c r="O353" s="1">
        <v>0</v>
      </c>
      <c r="P353" s="8">
        <v>3</v>
      </c>
    </row>
    <row r="354" spans="1:16" ht="15.6" x14ac:dyDescent="0.6">
      <c r="A354" s="1">
        <v>261487</v>
      </c>
      <c r="B354" s="1" t="s">
        <v>17</v>
      </c>
      <c r="C354" s="1">
        <v>0</v>
      </c>
      <c r="D354" s="6" t="s">
        <v>258</v>
      </c>
      <c r="E354" s="1" t="s">
        <v>319</v>
      </c>
      <c r="F354" s="7">
        <v>0</v>
      </c>
      <c r="G354" s="1">
        <v>0</v>
      </c>
      <c r="H354" s="1">
        <v>0</v>
      </c>
      <c r="I354" s="1">
        <v>0</v>
      </c>
      <c r="J354" s="8">
        <v>0</v>
      </c>
      <c r="K354" s="1">
        <v>261487</v>
      </c>
      <c r="L354" s="7">
        <v>0</v>
      </c>
      <c r="M354" s="1">
        <v>0</v>
      </c>
      <c r="N354" s="1">
        <v>0</v>
      </c>
      <c r="O354" s="1">
        <v>0</v>
      </c>
      <c r="P354" s="8">
        <v>0</v>
      </c>
    </row>
    <row r="355" spans="1:16" ht="15.6" x14ac:dyDescent="0.6">
      <c r="A355" s="1">
        <v>261488</v>
      </c>
      <c r="B355" s="1" t="s">
        <v>17</v>
      </c>
      <c r="C355" s="1">
        <v>0</v>
      </c>
      <c r="D355" s="6" t="s">
        <v>258</v>
      </c>
      <c r="E355" s="1" t="s">
        <v>358</v>
      </c>
      <c r="F355" s="7">
        <v>0</v>
      </c>
      <c r="G355" s="1">
        <v>0</v>
      </c>
      <c r="H355" s="1">
        <v>0</v>
      </c>
      <c r="I355" s="1">
        <v>0</v>
      </c>
      <c r="J355" s="8">
        <v>0</v>
      </c>
      <c r="K355" s="1">
        <v>261488</v>
      </c>
      <c r="L355" s="7">
        <v>0</v>
      </c>
      <c r="M355" s="1">
        <v>0</v>
      </c>
      <c r="N355" s="1">
        <v>0</v>
      </c>
      <c r="O355" s="1">
        <v>0</v>
      </c>
      <c r="P355" s="8">
        <v>0</v>
      </c>
    </row>
    <row r="356" spans="1:16" ht="15.6" x14ac:dyDescent="0.6">
      <c r="A356" s="1">
        <v>261489</v>
      </c>
      <c r="B356" s="1" t="s">
        <v>17</v>
      </c>
      <c r="C356" s="1">
        <v>0</v>
      </c>
      <c r="D356" s="6" t="s">
        <v>258</v>
      </c>
      <c r="E356" s="1" t="s">
        <v>359</v>
      </c>
      <c r="F356" s="7">
        <v>0</v>
      </c>
      <c r="G356" s="1">
        <v>0</v>
      </c>
      <c r="H356" s="1">
        <v>0</v>
      </c>
      <c r="I356" s="1">
        <v>0</v>
      </c>
      <c r="J356" s="8">
        <v>0</v>
      </c>
      <c r="K356" s="1">
        <v>261489</v>
      </c>
      <c r="L356" s="7">
        <v>0</v>
      </c>
      <c r="M356" s="1">
        <v>0</v>
      </c>
      <c r="N356" s="1">
        <v>0</v>
      </c>
      <c r="O356" s="1">
        <v>0</v>
      </c>
      <c r="P356" s="8">
        <v>0</v>
      </c>
    </row>
    <row r="357" spans="1:16" ht="15.6" x14ac:dyDescent="0.6">
      <c r="A357" s="1">
        <v>261490</v>
      </c>
      <c r="B357" s="1" t="s">
        <v>17</v>
      </c>
      <c r="C357" s="1">
        <v>0</v>
      </c>
      <c r="D357" s="6" t="s">
        <v>258</v>
      </c>
      <c r="E357" s="1" t="s">
        <v>360</v>
      </c>
      <c r="F357" s="7">
        <v>0</v>
      </c>
      <c r="G357" s="1">
        <v>0</v>
      </c>
      <c r="H357" s="1">
        <v>0</v>
      </c>
      <c r="I357" s="1">
        <v>0</v>
      </c>
      <c r="J357" s="8">
        <v>0</v>
      </c>
      <c r="K357" s="1">
        <v>261490</v>
      </c>
      <c r="L357" s="7">
        <v>0</v>
      </c>
      <c r="M357" s="1">
        <v>0</v>
      </c>
      <c r="N357" s="1">
        <v>0</v>
      </c>
      <c r="O357" s="1">
        <v>0</v>
      </c>
      <c r="P357" s="8">
        <v>0</v>
      </c>
    </row>
    <row r="358" spans="1:16" ht="15.6" x14ac:dyDescent="0.6">
      <c r="A358" s="1">
        <v>261491</v>
      </c>
      <c r="B358" s="1" t="s">
        <v>17</v>
      </c>
      <c r="C358" s="1">
        <v>0</v>
      </c>
      <c r="D358" s="6" t="s">
        <v>258</v>
      </c>
      <c r="E358" s="1" t="s">
        <v>43</v>
      </c>
      <c r="F358" s="7">
        <v>0</v>
      </c>
      <c r="G358" s="1">
        <v>0</v>
      </c>
      <c r="H358" s="1">
        <v>0</v>
      </c>
      <c r="I358" s="1">
        <v>0</v>
      </c>
      <c r="J358" s="8">
        <v>0</v>
      </c>
      <c r="K358" s="1">
        <v>261491</v>
      </c>
      <c r="L358" s="7">
        <v>0</v>
      </c>
      <c r="M358" s="1">
        <v>0</v>
      </c>
      <c r="N358" s="1">
        <v>0</v>
      </c>
      <c r="O358" s="1">
        <v>0</v>
      </c>
      <c r="P358" s="8">
        <v>0</v>
      </c>
    </row>
    <row r="359" spans="1:16" ht="15.6" x14ac:dyDescent="0.6">
      <c r="A359" s="1">
        <v>261492</v>
      </c>
      <c r="B359" s="1" t="s">
        <v>17</v>
      </c>
      <c r="C359" s="1">
        <v>0</v>
      </c>
      <c r="D359" s="6" t="s">
        <v>258</v>
      </c>
      <c r="E359" s="1" t="s">
        <v>361</v>
      </c>
      <c r="F359" s="7">
        <v>0</v>
      </c>
      <c r="G359" s="1">
        <v>0</v>
      </c>
      <c r="H359" s="1">
        <v>0</v>
      </c>
      <c r="I359" s="1">
        <v>0</v>
      </c>
      <c r="J359" s="8">
        <v>0</v>
      </c>
      <c r="K359" s="1">
        <v>261492</v>
      </c>
      <c r="L359" s="7">
        <v>0</v>
      </c>
      <c r="M359" s="1">
        <v>0</v>
      </c>
      <c r="N359" s="1">
        <v>0</v>
      </c>
      <c r="O359" s="1">
        <v>0</v>
      </c>
      <c r="P359" s="8">
        <v>0</v>
      </c>
    </row>
    <row r="360" spans="1:16" ht="15.6" x14ac:dyDescent="0.6">
      <c r="A360" s="1">
        <v>261493</v>
      </c>
      <c r="B360" s="1" t="s">
        <v>17</v>
      </c>
      <c r="C360" s="1">
        <v>0</v>
      </c>
      <c r="D360" s="6" t="s">
        <v>258</v>
      </c>
      <c r="E360" s="1" t="s">
        <v>362</v>
      </c>
      <c r="F360" s="7">
        <v>0</v>
      </c>
      <c r="G360" s="1">
        <v>0</v>
      </c>
      <c r="H360" s="1">
        <v>0</v>
      </c>
      <c r="I360" s="1">
        <v>0</v>
      </c>
      <c r="J360" s="8">
        <v>0</v>
      </c>
      <c r="K360" s="1">
        <v>261493</v>
      </c>
      <c r="L360" s="7">
        <v>0</v>
      </c>
      <c r="M360" s="1">
        <v>0</v>
      </c>
      <c r="N360" s="1">
        <v>0</v>
      </c>
      <c r="O360" s="1">
        <v>0</v>
      </c>
      <c r="P360" s="8">
        <v>0</v>
      </c>
    </row>
    <row r="361" spans="1:16" ht="15.6" x14ac:dyDescent="0.6">
      <c r="A361" s="1">
        <v>261494</v>
      </c>
      <c r="B361" s="1" t="s">
        <v>17</v>
      </c>
      <c r="C361" s="1">
        <v>0</v>
      </c>
      <c r="D361" s="6" t="s">
        <v>258</v>
      </c>
      <c r="E361" s="1" t="s">
        <v>363</v>
      </c>
      <c r="F361" s="7">
        <v>0</v>
      </c>
      <c r="G361" s="1">
        <v>0</v>
      </c>
      <c r="H361" s="1">
        <v>0</v>
      </c>
      <c r="I361" s="1">
        <v>0</v>
      </c>
      <c r="J361" s="8">
        <v>0</v>
      </c>
      <c r="K361" s="1">
        <v>261494</v>
      </c>
      <c r="L361" s="7">
        <v>0</v>
      </c>
      <c r="M361" s="1">
        <v>0</v>
      </c>
      <c r="N361" s="1">
        <v>0</v>
      </c>
      <c r="O361" s="1">
        <v>0</v>
      </c>
      <c r="P361" s="8">
        <v>0</v>
      </c>
    </row>
    <row r="362" spans="1:16" ht="15.6" x14ac:dyDescent="0.6">
      <c r="A362" s="1">
        <v>261495</v>
      </c>
      <c r="B362" s="1" t="s">
        <v>17</v>
      </c>
      <c r="C362" s="1">
        <v>0</v>
      </c>
      <c r="D362" s="6" t="s">
        <v>258</v>
      </c>
      <c r="E362" s="1" t="s">
        <v>364</v>
      </c>
      <c r="F362" s="7">
        <v>0</v>
      </c>
      <c r="G362" s="1">
        <v>0</v>
      </c>
      <c r="H362" s="1">
        <v>0</v>
      </c>
      <c r="I362" s="1">
        <v>0</v>
      </c>
      <c r="J362" s="8">
        <v>0</v>
      </c>
      <c r="K362" s="1">
        <v>261495</v>
      </c>
      <c r="L362" s="7">
        <v>0</v>
      </c>
      <c r="M362" s="1">
        <v>0</v>
      </c>
      <c r="N362" s="1">
        <v>0</v>
      </c>
      <c r="O362" s="1">
        <v>0</v>
      </c>
      <c r="P362" s="8">
        <v>0</v>
      </c>
    </row>
    <row r="363" spans="1:16" ht="15.6" x14ac:dyDescent="0.6">
      <c r="A363" s="1">
        <v>261496</v>
      </c>
      <c r="B363" s="1" t="s">
        <v>17</v>
      </c>
      <c r="C363" s="1">
        <v>0</v>
      </c>
      <c r="D363" s="6" t="s">
        <v>258</v>
      </c>
      <c r="E363" s="1" t="s">
        <v>365</v>
      </c>
      <c r="F363" s="7">
        <v>0</v>
      </c>
      <c r="G363" s="1">
        <v>0</v>
      </c>
      <c r="H363" s="1">
        <v>0</v>
      </c>
      <c r="I363" s="1">
        <v>0</v>
      </c>
      <c r="J363" s="8">
        <v>0</v>
      </c>
      <c r="K363" s="1">
        <v>261496</v>
      </c>
      <c r="L363" s="7">
        <v>0</v>
      </c>
      <c r="M363" s="1">
        <v>0</v>
      </c>
      <c r="N363" s="1">
        <v>0</v>
      </c>
      <c r="O363" s="1">
        <v>0</v>
      </c>
      <c r="P363" s="8">
        <v>0</v>
      </c>
    </row>
    <row r="364" spans="1:16" ht="15.6" x14ac:dyDescent="0.6">
      <c r="A364" s="1">
        <v>261497</v>
      </c>
      <c r="B364" s="1" t="s">
        <v>17</v>
      </c>
      <c r="C364" s="1">
        <v>0</v>
      </c>
      <c r="D364" s="6" t="s">
        <v>258</v>
      </c>
      <c r="E364" s="1" t="s">
        <v>366</v>
      </c>
      <c r="F364" s="7">
        <v>0</v>
      </c>
      <c r="G364" s="1">
        <v>0</v>
      </c>
      <c r="H364" s="1">
        <v>0</v>
      </c>
      <c r="I364" s="1">
        <v>0</v>
      </c>
      <c r="J364" s="8">
        <v>0</v>
      </c>
      <c r="K364" s="1">
        <v>261497</v>
      </c>
      <c r="L364" s="7">
        <v>1</v>
      </c>
      <c r="M364" s="1">
        <v>1</v>
      </c>
      <c r="N364" s="1">
        <v>2</v>
      </c>
      <c r="O364" s="1">
        <v>0</v>
      </c>
      <c r="P364" s="8">
        <v>3</v>
      </c>
    </row>
    <row r="365" spans="1:16" ht="15.6" x14ac:dyDescent="0.6">
      <c r="A365" s="1">
        <v>261498</v>
      </c>
      <c r="B365" s="1" t="s">
        <v>17</v>
      </c>
      <c r="C365" s="1">
        <v>15</v>
      </c>
      <c r="D365" s="6" t="s">
        <v>258</v>
      </c>
      <c r="E365" s="1" t="s">
        <v>367</v>
      </c>
      <c r="F365" s="7">
        <v>0</v>
      </c>
      <c r="G365" s="1">
        <v>4</v>
      </c>
      <c r="H365" s="1">
        <v>2</v>
      </c>
      <c r="I365" s="1">
        <v>4</v>
      </c>
      <c r="J365" s="8">
        <v>5</v>
      </c>
      <c r="K365" s="1">
        <v>261498</v>
      </c>
      <c r="L365" s="7">
        <v>3</v>
      </c>
      <c r="M365" s="1">
        <v>1</v>
      </c>
      <c r="N365" s="1">
        <v>2</v>
      </c>
      <c r="O365" s="1">
        <v>0</v>
      </c>
      <c r="P365" s="8">
        <v>1</v>
      </c>
    </row>
    <row r="366" spans="1:16" ht="15.6" x14ac:dyDescent="0.6">
      <c r="A366" s="1">
        <v>261499</v>
      </c>
      <c r="B366" s="1" t="s">
        <v>17</v>
      </c>
      <c r="C366" s="1">
        <v>0</v>
      </c>
      <c r="D366" s="6" t="s">
        <v>258</v>
      </c>
      <c r="E366" s="1" t="s">
        <v>368</v>
      </c>
      <c r="F366" s="7">
        <v>0</v>
      </c>
      <c r="G366" s="1">
        <v>0</v>
      </c>
      <c r="H366" s="1">
        <v>0</v>
      </c>
      <c r="I366" s="1">
        <v>0</v>
      </c>
      <c r="J366" s="8">
        <v>0</v>
      </c>
      <c r="K366" s="1">
        <v>261499</v>
      </c>
      <c r="L366" s="7">
        <v>0</v>
      </c>
      <c r="M366" s="1">
        <v>9</v>
      </c>
      <c r="N366" s="1">
        <v>0</v>
      </c>
      <c r="O366" s="1">
        <v>0</v>
      </c>
      <c r="P366" s="8">
        <v>1</v>
      </c>
    </row>
    <row r="367" spans="1:16" ht="15.6" x14ac:dyDescent="0.6">
      <c r="A367" s="1">
        <v>261500</v>
      </c>
      <c r="B367" s="1" t="s">
        <v>17</v>
      </c>
      <c r="C367" s="1">
        <v>15.02</v>
      </c>
      <c r="D367" s="6" t="s">
        <v>258</v>
      </c>
      <c r="E367" s="1" t="s">
        <v>369</v>
      </c>
      <c r="F367" s="7">
        <v>4</v>
      </c>
      <c r="G367" s="1">
        <v>0</v>
      </c>
      <c r="H367" s="1">
        <v>1.5</v>
      </c>
      <c r="I367" s="1">
        <v>4.0199999999999996</v>
      </c>
      <c r="J367" s="8">
        <v>5.5</v>
      </c>
      <c r="K367" s="1">
        <v>261500</v>
      </c>
      <c r="L367" s="7">
        <v>0</v>
      </c>
      <c r="M367" s="1">
        <v>3</v>
      </c>
      <c r="N367" s="1">
        <v>2</v>
      </c>
      <c r="O367" s="1">
        <v>2</v>
      </c>
      <c r="P367" s="8">
        <v>1</v>
      </c>
    </row>
    <row r="368" spans="1:16" ht="15.6" x14ac:dyDescent="0.6">
      <c r="A368" s="1">
        <v>261501</v>
      </c>
      <c r="B368" s="1" t="s">
        <v>17</v>
      </c>
      <c r="C368" s="1">
        <v>23.13</v>
      </c>
      <c r="D368" s="6" t="s">
        <v>258</v>
      </c>
      <c r="E368" s="1" t="s">
        <v>370</v>
      </c>
      <c r="F368" s="7">
        <v>1</v>
      </c>
      <c r="G368" s="1">
        <v>5</v>
      </c>
      <c r="H368" s="1">
        <v>10.5</v>
      </c>
      <c r="I368" s="1">
        <v>5.63</v>
      </c>
      <c r="J368" s="8">
        <v>1</v>
      </c>
      <c r="K368" s="1">
        <v>261501</v>
      </c>
      <c r="L368" s="7">
        <v>3</v>
      </c>
      <c r="M368" s="1">
        <v>4</v>
      </c>
      <c r="N368" s="1">
        <v>1</v>
      </c>
      <c r="O368" s="1">
        <v>1</v>
      </c>
      <c r="P368" s="8">
        <v>3</v>
      </c>
    </row>
    <row r="369" spans="1:16" ht="15.6" x14ac:dyDescent="0.6">
      <c r="A369" s="1">
        <v>261502</v>
      </c>
      <c r="B369" s="1" t="s">
        <v>17</v>
      </c>
      <c r="C369" s="1">
        <v>35</v>
      </c>
      <c r="D369" s="6" t="s">
        <v>258</v>
      </c>
      <c r="E369" s="1" t="s">
        <v>371</v>
      </c>
      <c r="F369" s="7">
        <v>19</v>
      </c>
      <c r="G369" s="1">
        <v>4.5</v>
      </c>
      <c r="H369" s="1">
        <v>2</v>
      </c>
      <c r="I369" s="1">
        <v>0</v>
      </c>
      <c r="J369" s="8">
        <v>9.5</v>
      </c>
      <c r="K369" s="1">
        <v>261502</v>
      </c>
      <c r="L369" s="7">
        <v>2</v>
      </c>
      <c r="M369" s="1">
        <v>0</v>
      </c>
      <c r="N369" s="1">
        <v>4</v>
      </c>
      <c r="O369" s="1">
        <v>5</v>
      </c>
      <c r="P369" s="8">
        <v>1</v>
      </c>
    </row>
    <row r="370" spans="1:16" ht="15.6" x14ac:dyDescent="0.6">
      <c r="A370" s="1">
        <v>261503</v>
      </c>
      <c r="B370" s="1" t="s">
        <v>17</v>
      </c>
      <c r="C370" s="1">
        <v>22.5</v>
      </c>
      <c r="D370" s="6" t="s">
        <v>258</v>
      </c>
      <c r="E370" s="1" t="s">
        <v>372</v>
      </c>
      <c r="F370" s="7">
        <v>3</v>
      </c>
      <c r="G370" s="1">
        <v>0</v>
      </c>
      <c r="H370" s="1">
        <v>15</v>
      </c>
      <c r="I370" s="1">
        <v>0</v>
      </c>
      <c r="J370" s="8">
        <v>4.5</v>
      </c>
      <c r="K370" s="1">
        <v>261503</v>
      </c>
      <c r="L370" s="7">
        <v>0</v>
      </c>
      <c r="M370" s="1">
        <v>0</v>
      </c>
      <c r="N370" s="1">
        <v>2</v>
      </c>
      <c r="O370" s="1">
        <v>2</v>
      </c>
      <c r="P370" s="8">
        <v>6</v>
      </c>
    </row>
    <row r="371" spans="1:16" ht="15.6" x14ac:dyDescent="0.6">
      <c r="A371" s="1">
        <v>261504</v>
      </c>
      <c r="B371" s="1" t="s">
        <v>17</v>
      </c>
      <c r="C371" s="1">
        <v>16</v>
      </c>
      <c r="D371" s="6" t="s">
        <v>258</v>
      </c>
      <c r="E371" s="1" t="s">
        <v>373</v>
      </c>
      <c r="F371" s="7">
        <v>0</v>
      </c>
      <c r="G371" s="1">
        <v>6</v>
      </c>
      <c r="H371" s="1">
        <v>4</v>
      </c>
      <c r="I371" s="1">
        <v>4</v>
      </c>
      <c r="J371" s="8">
        <v>2</v>
      </c>
      <c r="K371" s="1">
        <v>261504</v>
      </c>
      <c r="L371" s="7">
        <v>2</v>
      </c>
      <c r="M371" s="1">
        <v>2</v>
      </c>
      <c r="N371" s="1">
        <v>1</v>
      </c>
      <c r="O371" s="1">
        <v>0</v>
      </c>
      <c r="P371" s="8">
        <v>2</v>
      </c>
    </row>
    <row r="372" spans="1:16" ht="15.6" x14ac:dyDescent="0.6">
      <c r="A372" s="1">
        <v>261505</v>
      </c>
      <c r="B372" s="1" t="s">
        <v>17</v>
      </c>
      <c r="C372" s="1">
        <v>21.8</v>
      </c>
      <c r="D372" s="6" t="s">
        <v>258</v>
      </c>
      <c r="E372" s="1" t="s">
        <v>374</v>
      </c>
      <c r="F372" s="7">
        <v>0</v>
      </c>
      <c r="G372" s="1">
        <v>10</v>
      </c>
      <c r="H372" s="1">
        <v>6.3</v>
      </c>
      <c r="I372" s="1">
        <v>3</v>
      </c>
      <c r="J372" s="8">
        <v>2.5</v>
      </c>
      <c r="K372" s="1">
        <v>261505</v>
      </c>
      <c r="L372" s="7">
        <v>5</v>
      </c>
      <c r="M372" s="1">
        <v>2</v>
      </c>
      <c r="N372" s="1">
        <v>2</v>
      </c>
      <c r="O372" s="1">
        <v>0</v>
      </c>
      <c r="P372" s="8">
        <v>3</v>
      </c>
    </row>
    <row r="373" spans="1:16" ht="15.6" x14ac:dyDescent="0.6">
      <c r="A373" s="1">
        <v>261506</v>
      </c>
      <c r="B373" s="1" t="s">
        <v>17</v>
      </c>
      <c r="C373" s="1">
        <v>33.75</v>
      </c>
      <c r="D373" s="6" t="s">
        <v>258</v>
      </c>
      <c r="E373" s="1" t="s">
        <v>375</v>
      </c>
      <c r="F373" s="7">
        <v>5</v>
      </c>
      <c r="G373" s="1">
        <v>7.75</v>
      </c>
      <c r="H373" s="1">
        <v>0</v>
      </c>
      <c r="I373" s="1">
        <v>9</v>
      </c>
      <c r="J373" s="8">
        <v>12</v>
      </c>
      <c r="K373" s="1">
        <v>261506</v>
      </c>
      <c r="L373" s="7">
        <v>6</v>
      </c>
      <c r="M373" s="1">
        <v>8</v>
      </c>
      <c r="N373" s="1">
        <v>12</v>
      </c>
      <c r="O373" s="1">
        <v>2</v>
      </c>
      <c r="P373" s="8">
        <v>0</v>
      </c>
    </row>
    <row r="374" spans="1:16" ht="15.6" x14ac:dyDescent="0.6">
      <c r="A374" s="1">
        <v>261507</v>
      </c>
      <c r="B374" s="1" t="s">
        <v>17</v>
      </c>
      <c r="C374" s="1">
        <v>52.5</v>
      </c>
      <c r="D374" s="6" t="s">
        <v>258</v>
      </c>
      <c r="E374" s="1" t="s">
        <v>376</v>
      </c>
      <c r="F374" s="7">
        <v>0</v>
      </c>
      <c r="G374" s="1">
        <v>14.75</v>
      </c>
      <c r="H374" s="1">
        <v>33.75</v>
      </c>
      <c r="I374" s="1">
        <v>0</v>
      </c>
      <c r="J374" s="8">
        <v>4</v>
      </c>
      <c r="K374" s="1">
        <v>261507</v>
      </c>
      <c r="L374" s="7">
        <v>6</v>
      </c>
      <c r="M374" s="1">
        <v>0</v>
      </c>
      <c r="N374" s="1">
        <v>2</v>
      </c>
      <c r="O374" s="1">
        <v>0</v>
      </c>
      <c r="P374" s="8">
        <v>4</v>
      </c>
    </row>
    <row r="375" spans="1:16" ht="15.6" x14ac:dyDescent="0.6">
      <c r="A375" s="1">
        <v>261508</v>
      </c>
      <c r="B375" s="1" t="s">
        <v>17</v>
      </c>
      <c r="C375" s="1">
        <v>54</v>
      </c>
      <c r="D375" s="6" t="s">
        <v>258</v>
      </c>
      <c r="E375" s="1" t="s">
        <v>377</v>
      </c>
      <c r="F375" s="7">
        <v>0</v>
      </c>
      <c r="G375" s="1">
        <v>17</v>
      </c>
      <c r="H375" s="1">
        <v>34</v>
      </c>
      <c r="I375" s="1">
        <v>0</v>
      </c>
      <c r="J375" s="8">
        <v>3</v>
      </c>
      <c r="K375" s="1">
        <v>261508</v>
      </c>
      <c r="L375" s="7">
        <v>5</v>
      </c>
      <c r="M375" s="1">
        <v>0</v>
      </c>
      <c r="N375" s="1">
        <v>1</v>
      </c>
      <c r="O375" s="1">
        <v>0</v>
      </c>
      <c r="P375" s="8">
        <v>6</v>
      </c>
    </row>
    <row r="376" spans="1:16" ht="15.6" x14ac:dyDescent="0.6">
      <c r="A376" s="1">
        <v>261509</v>
      </c>
      <c r="B376" s="1" t="s">
        <v>17</v>
      </c>
      <c r="C376" s="1">
        <v>20</v>
      </c>
      <c r="D376" s="6" t="s">
        <v>258</v>
      </c>
      <c r="E376" s="1" t="s">
        <v>378</v>
      </c>
      <c r="F376" s="7">
        <v>2.5</v>
      </c>
      <c r="G376" s="1">
        <v>3</v>
      </c>
      <c r="H376" s="1">
        <v>3</v>
      </c>
      <c r="I376" s="1">
        <v>3</v>
      </c>
      <c r="J376" s="8">
        <v>8.5</v>
      </c>
      <c r="K376" s="1">
        <v>261509</v>
      </c>
      <c r="L376" s="7">
        <v>1</v>
      </c>
      <c r="M376" s="1">
        <v>2</v>
      </c>
      <c r="N376" s="1">
        <v>3</v>
      </c>
      <c r="O376" s="1">
        <v>1</v>
      </c>
      <c r="P376" s="8">
        <v>1</v>
      </c>
    </row>
    <row r="377" spans="1:16" ht="15.6" x14ac:dyDescent="0.6">
      <c r="A377" s="1">
        <v>261510</v>
      </c>
      <c r="B377" s="1" t="s">
        <v>17</v>
      </c>
      <c r="C377" s="1">
        <v>50.23</v>
      </c>
      <c r="D377" s="6" t="s">
        <v>258</v>
      </c>
      <c r="E377" s="1" t="s">
        <v>379</v>
      </c>
      <c r="F377" s="7">
        <v>3.5</v>
      </c>
      <c r="G377" s="1">
        <v>8.0500000000000007</v>
      </c>
      <c r="H377" s="1">
        <v>12</v>
      </c>
      <c r="I377" s="1">
        <v>19.68</v>
      </c>
      <c r="J377" s="8">
        <v>7</v>
      </c>
      <c r="K377" s="1">
        <v>261510</v>
      </c>
      <c r="L377" s="7">
        <v>3</v>
      </c>
      <c r="M377" s="1">
        <v>3</v>
      </c>
      <c r="N377" s="1">
        <v>3</v>
      </c>
      <c r="O377" s="1">
        <v>2</v>
      </c>
      <c r="P377" s="8">
        <v>3</v>
      </c>
    </row>
    <row r="378" spans="1:16" ht="15.6" x14ac:dyDescent="0.6">
      <c r="A378" s="1">
        <v>261511</v>
      </c>
      <c r="B378" s="1" t="s">
        <v>17</v>
      </c>
      <c r="C378" s="1">
        <v>27</v>
      </c>
      <c r="D378" s="6" t="s">
        <v>258</v>
      </c>
      <c r="E378" s="1" t="s">
        <v>380</v>
      </c>
      <c r="F378" s="7">
        <v>3</v>
      </c>
      <c r="G378" s="1">
        <v>0</v>
      </c>
      <c r="H378" s="1">
        <v>10</v>
      </c>
      <c r="I378" s="1">
        <v>5</v>
      </c>
      <c r="J378" s="8">
        <v>9</v>
      </c>
      <c r="K378" s="1">
        <v>261511</v>
      </c>
      <c r="L378" s="7">
        <v>0</v>
      </c>
      <c r="M378" s="1">
        <v>2</v>
      </c>
      <c r="N378" s="1">
        <v>3</v>
      </c>
      <c r="O378" s="1">
        <v>1</v>
      </c>
      <c r="P378" s="8">
        <v>4</v>
      </c>
    </row>
    <row r="379" spans="1:16" ht="15.6" x14ac:dyDescent="0.6">
      <c r="A379" s="1">
        <v>261512</v>
      </c>
      <c r="B379" s="1" t="s">
        <v>17</v>
      </c>
      <c r="C379" s="1">
        <v>13</v>
      </c>
      <c r="D379" s="6" t="s">
        <v>258</v>
      </c>
      <c r="E379" s="1" t="s">
        <v>381</v>
      </c>
      <c r="F379" s="7">
        <v>0</v>
      </c>
      <c r="G379" s="1">
        <v>0.5</v>
      </c>
      <c r="H379" s="1">
        <v>12.5</v>
      </c>
      <c r="I379" s="1">
        <v>0</v>
      </c>
      <c r="J379" s="8">
        <v>0</v>
      </c>
      <c r="K379" s="1">
        <v>261512</v>
      </c>
      <c r="L379" s="7">
        <v>1</v>
      </c>
      <c r="M379" s="1">
        <v>0</v>
      </c>
      <c r="N379" s="1">
        <v>0</v>
      </c>
      <c r="O379" s="1">
        <v>0</v>
      </c>
      <c r="P379" s="8">
        <v>4</v>
      </c>
    </row>
    <row r="380" spans="1:16" ht="15.6" x14ac:dyDescent="0.6">
      <c r="A380" s="1">
        <v>271320</v>
      </c>
      <c r="B380" s="1" t="s">
        <v>17</v>
      </c>
      <c r="C380" s="1">
        <v>0</v>
      </c>
      <c r="D380" s="6" t="s">
        <v>382</v>
      </c>
      <c r="E380" s="1" t="s">
        <v>140</v>
      </c>
      <c r="F380" s="7">
        <v>0</v>
      </c>
      <c r="G380" s="1">
        <v>0</v>
      </c>
      <c r="H380" s="1">
        <v>0</v>
      </c>
      <c r="I380" s="1">
        <v>0</v>
      </c>
      <c r="J380" s="8">
        <v>0</v>
      </c>
      <c r="K380" s="1">
        <v>271320</v>
      </c>
      <c r="L380" s="7">
        <v>0</v>
      </c>
      <c r="M380" s="1">
        <v>0</v>
      </c>
      <c r="N380" s="1">
        <v>0</v>
      </c>
      <c r="O380" s="1">
        <v>0</v>
      </c>
      <c r="P380" s="8">
        <v>0</v>
      </c>
    </row>
    <row r="381" spans="1:16" ht="15.6" x14ac:dyDescent="0.6">
      <c r="A381" s="1">
        <v>271323</v>
      </c>
      <c r="B381" s="1" t="s">
        <v>17</v>
      </c>
      <c r="C381" s="1">
        <v>0</v>
      </c>
      <c r="D381" s="6" t="s">
        <v>382</v>
      </c>
      <c r="E381" s="1" t="s">
        <v>140</v>
      </c>
      <c r="F381" s="7">
        <v>0</v>
      </c>
      <c r="G381" s="1">
        <v>0</v>
      </c>
      <c r="H381" s="1">
        <v>0</v>
      </c>
      <c r="I381" s="1">
        <v>0</v>
      </c>
      <c r="J381" s="8">
        <v>0</v>
      </c>
      <c r="K381" s="1">
        <v>271323</v>
      </c>
      <c r="L381" s="7">
        <v>0</v>
      </c>
      <c r="M381" s="1">
        <v>0</v>
      </c>
      <c r="N381" s="1">
        <v>0</v>
      </c>
      <c r="O381" s="1">
        <v>0</v>
      </c>
      <c r="P381" s="8">
        <v>0</v>
      </c>
    </row>
    <row r="382" spans="1:16" ht="15.6" x14ac:dyDescent="0.6">
      <c r="A382" s="1">
        <v>271324</v>
      </c>
      <c r="B382" s="1" t="s">
        <v>17</v>
      </c>
      <c r="C382" s="1">
        <v>0</v>
      </c>
      <c r="D382" s="6" t="s">
        <v>382</v>
      </c>
      <c r="E382" s="1" t="s">
        <v>140</v>
      </c>
      <c r="F382" s="7">
        <v>0</v>
      </c>
      <c r="G382" s="1">
        <v>0</v>
      </c>
      <c r="H382" s="1">
        <v>0</v>
      </c>
      <c r="I382" s="1">
        <v>0</v>
      </c>
      <c r="J382" s="8">
        <v>0</v>
      </c>
      <c r="K382" s="1">
        <v>271324</v>
      </c>
      <c r="L382" s="7">
        <v>0</v>
      </c>
      <c r="M382" s="1">
        <v>0</v>
      </c>
      <c r="N382" s="1">
        <v>0</v>
      </c>
      <c r="O382" s="1">
        <v>0</v>
      </c>
      <c r="P382" s="8">
        <v>0</v>
      </c>
    </row>
    <row r="383" spans="1:16" ht="15.6" x14ac:dyDescent="0.6">
      <c r="A383" s="1">
        <v>271326</v>
      </c>
      <c r="B383" s="1" t="s">
        <v>17</v>
      </c>
      <c r="C383" s="1">
        <v>0</v>
      </c>
      <c r="D383" s="6" t="s">
        <v>382</v>
      </c>
      <c r="E383" s="1" t="s">
        <v>140</v>
      </c>
      <c r="F383" s="7">
        <v>0</v>
      </c>
      <c r="G383" s="1">
        <v>0</v>
      </c>
      <c r="H383" s="1">
        <v>0</v>
      </c>
      <c r="I383" s="1">
        <v>0</v>
      </c>
      <c r="J383" s="8">
        <v>0</v>
      </c>
      <c r="K383" s="1">
        <v>271326</v>
      </c>
      <c r="L383" s="7">
        <v>0</v>
      </c>
      <c r="M383" s="1">
        <v>0</v>
      </c>
      <c r="N383" s="1">
        <v>0</v>
      </c>
      <c r="O383" s="1">
        <v>0</v>
      </c>
      <c r="P383" s="8">
        <v>0</v>
      </c>
    </row>
    <row r="384" spans="1:16" ht="15.6" x14ac:dyDescent="0.6">
      <c r="A384" s="1">
        <v>271327</v>
      </c>
      <c r="B384" s="1" t="s">
        <v>17</v>
      </c>
      <c r="C384" s="1">
        <v>0</v>
      </c>
      <c r="D384" s="6" t="s">
        <v>382</v>
      </c>
      <c r="E384" s="1" t="s">
        <v>140</v>
      </c>
      <c r="F384" s="7">
        <v>0</v>
      </c>
      <c r="G384" s="1">
        <v>0</v>
      </c>
      <c r="H384" s="1">
        <v>0</v>
      </c>
      <c r="I384" s="1">
        <v>0</v>
      </c>
      <c r="J384" s="8">
        <v>0</v>
      </c>
      <c r="K384" s="1">
        <v>271327</v>
      </c>
      <c r="L384" s="7">
        <v>0</v>
      </c>
      <c r="M384" s="1">
        <v>0</v>
      </c>
      <c r="N384" s="1">
        <v>0</v>
      </c>
      <c r="O384" s="1">
        <v>0</v>
      </c>
      <c r="P384" s="8">
        <v>0</v>
      </c>
    </row>
    <row r="385" spans="1:16" ht="15.6" x14ac:dyDescent="0.6">
      <c r="A385" s="1">
        <v>271328</v>
      </c>
      <c r="B385" s="1" t="s">
        <v>17</v>
      </c>
      <c r="C385" s="1">
        <v>0</v>
      </c>
      <c r="D385" s="6" t="s">
        <v>382</v>
      </c>
      <c r="E385" s="1" t="s">
        <v>140</v>
      </c>
      <c r="F385" s="7">
        <v>0</v>
      </c>
      <c r="G385" s="1">
        <v>0</v>
      </c>
      <c r="H385" s="1">
        <v>0</v>
      </c>
      <c r="I385" s="1">
        <v>0</v>
      </c>
      <c r="J385" s="8">
        <v>0</v>
      </c>
      <c r="K385" s="1">
        <v>271328</v>
      </c>
      <c r="L385" s="7">
        <v>0</v>
      </c>
      <c r="M385" s="1">
        <v>0</v>
      </c>
      <c r="N385" s="1">
        <v>0</v>
      </c>
      <c r="O385" s="1">
        <v>0</v>
      </c>
      <c r="P385" s="8">
        <v>0</v>
      </c>
    </row>
    <row r="386" spans="1:16" ht="15.6" x14ac:dyDescent="0.6">
      <c r="A386" s="1">
        <v>271329</v>
      </c>
      <c r="B386" s="1" t="s">
        <v>17</v>
      </c>
      <c r="C386" s="1">
        <v>0</v>
      </c>
      <c r="D386" s="6" t="s">
        <v>382</v>
      </c>
      <c r="E386" s="1" t="s">
        <v>140</v>
      </c>
      <c r="F386" s="7">
        <v>0</v>
      </c>
      <c r="G386" s="1">
        <v>0</v>
      </c>
      <c r="H386" s="1">
        <v>0</v>
      </c>
      <c r="I386" s="1">
        <v>0</v>
      </c>
      <c r="J386" s="8">
        <v>0</v>
      </c>
      <c r="K386" s="1">
        <v>271329</v>
      </c>
      <c r="L386" s="7">
        <v>0</v>
      </c>
      <c r="M386" s="1">
        <v>0</v>
      </c>
      <c r="N386" s="1">
        <v>0</v>
      </c>
      <c r="O386" s="1">
        <v>0</v>
      </c>
      <c r="P386" s="8">
        <v>0</v>
      </c>
    </row>
    <row r="387" spans="1:16" ht="15.6" x14ac:dyDescent="0.6">
      <c r="A387" s="1">
        <v>271331</v>
      </c>
      <c r="B387" s="1" t="s">
        <v>17</v>
      </c>
      <c r="C387" s="1">
        <v>0</v>
      </c>
      <c r="D387" s="6" t="s">
        <v>382</v>
      </c>
      <c r="E387" s="1" t="s">
        <v>140</v>
      </c>
      <c r="F387" s="7">
        <v>0</v>
      </c>
      <c r="G387" s="1">
        <v>0</v>
      </c>
      <c r="H387" s="1">
        <v>0</v>
      </c>
      <c r="I387" s="1">
        <v>0</v>
      </c>
      <c r="J387" s="8">
        <v>0</v>
      </c>
      <c r="K387" s="1">
        <v>271331</v>
      </c>
      <c r="L387" s="7">
        <v>0</v>
      </c>
      <c r="M387" s="1">
        <v>0</v>
      </c>
      <c r="N387" s="1">
        <v>0</v>
      </c>
      <c r="O387" s="1">
        <v>0</v>
      </c>
      <c r="P387" s="8">
        <v>0</v>
      </c>
    </row>
    <row r="388" spans="1:16" ht="15.6" x14ac:dyDescent="0.6">
      <c r="A388" s="1">
        <v>271332</v>
      </c>
      <c r="B388" s="1" t="s">
        <v>17</v>
      </c>
      <c r="C388" s="1">
        <v>0</v>
      </c>
      <c r="D388" s="6" t="s">
        <v>382</v>
      </c>
      <c r="E388" s="1" t="s">
        <v>140</v>
      </c>
      <c r="F388" s="7">
        <v>0</v>
      </c>
      <c r="G388" s="1">
        <v>0</v>
      </c>
      <c r="H388" s="1">
        <v>0</v>
      </c>
      <c r="I388" s="1">
        <v>0</v>
      </c>
      <c r="J388" s="8">
        <v>0</v>
      </c>
      <c r="K388" s="1">
        <v>271332</v>
      </c>
      <c r="L388" s="7">
        <v>0</v>
      </c>
      <c r="M388" s="1">
        <v>0</v>
      </c>
      <c r="N388" s="1">
        <v>0</v>
      </c>
      <c r="O388" s="1">
        <v>0</v>
      </c>
      <c r="P388" s="8">
        <v>0</v>
      </c>
    </row>
    <row r="389" spans="1:16" ht="15.6" x14ac:dyDescent="0.6">
      <c r="A389" s="1">
        <v>271334</v>
      </c>
      <c r="B389" s="1" t="s">
        <v>17</v>
      </c>
      <c r="C389" s="1">
        <v>0</v>
      </c>
      <c r="D389" s="6" t="s">
        <v>382</v>
      </c>
      <c r="E389" s="1" t="s">
        <v>140</v>
      </c>
      <c r="F389" s="7">
        <v>0</v>
      </c>
      <c r="G389" s="1">
        <v>0</v>
      </c>
      <c r="H389" s="1">
        <v>0</v>
      </c>
      <c r="I389" s="1">
        <v>0</v>
      </c>
      <c r="J389" s="8">
        <v>0</v>
      </c>
      <c r="K389" s="1">
        <v>271334</v>
      </c>
      <c r="L389" s="7">
        <v>0</v>
      </c>
      <c r="M389" s="1">
        <v>0</v>
      </c>
      <c r="N389" s="1">
        <v>0</v>
      </c>
      <c r="O389" s="1">
        <v>0</v>
      </c>
      <c r="P389" s="8">
        <v>0</v>
      </c>
    </row>
    <row r="390" spans="1:16" ht="15.6" x14ac:dyDescent="0.6">
      <c r="A390" s="1">
        <v>271335</v>
      </c>
      <c r="B390" s="1" t="s">
        <v>17</v>
      </c>
      <c r="C390" s="1">
        <v>0</v>
      </c>
      <c r="D390" s="6" t="s">
        <v>382</v>
      </c>
      <c r="E390" s="1" t="s">
        <v>140</v>
      </c>
      <c r="F390" s="7">
        <v>0</v>
      </c>
      <c r="G390" s="1">
        <v>0</v>
      </c>
      <c r="H390" s="1">
        <v>0</v>
      </c>
      <c r="I390" s="1">
        <v>0</v>
      </c>
      <c r="J390" s="8">
        <v>0</v>
      </c>
      <c r="K390" s="1">
        <v>271335</v>
      </c>
      <c r="L390" s="7">
        <v>0</v>
      </c>
      <c r="M390" s="1">
        <v>0</v>
      </c>
      <c r="N390" s="1">
        <v>0</v>
      </c>
      <c r="O390" s="1">
        <v>0</v>
      </c>
      <c r="P390" s="8">
        <v>0</v>
      </c>
    </row>
    <row r="391" spans="1:16" ht="15.6" x14ac:dyDescent="0.6">
      <c r="A391" s="1">
        <v>271336</v>
      </c>
      <c r="B391" s="1" t="s">
        <v>17</v>
      </c>
      <c r="C391" s="1">
        <v>0</v>
      </c>
      <c r="D391" s="6" t="s">
        <v>382</v>
      </c>
      <c r="E391" s="1" t="s">
        <v>140</v>
      </c>
      <c r="F391" s="7">
        <v>0</v>
      </c>
      <c r="G391" s="1">
        <v>0</v>
      </c>
      <c r="H391" s="1">
        <v>0</v>
      </c>
      <c r="I391" s="1">
        <v>0</v>
      </c>
      <c r="J391" s="8">
        <v>0</v>
      </c>
      <c r="K391" s="1">
        <v>271336</v>
      </c>
      <c r="L391" s="7">
        <v>0</v>
      </c>
      <c r="M391" s="1">
        <v>0</v>
      </c>
      <c r="N391" s="1">
        <v>0</v>
      </c>
      <c r="O391" s="1">
        <v>0</v>
      </c>
      <c r="P391" s="8">
        <v>0</v>
      </c>
    </row>
    <row r="392" spans="1:16" ht="15.6" x14ac:dyDescent="0.6">
      <c r="A392" s="1">
        <v>271337</v>
      </c>
      <c r="B392" s="1" t="s">
        <v>17</v>
      </c>
      <c r="C392" s="1">
        <v>0</v>
      </c>
      <c r="D392" s="6" t="s">
        <v>382</v>
      </c>
      <c r="E392" s="1" t="s">
        <v>140</v>
      </c>
      <c r="F392" s="7">
        <v>0</v>
      </c>
      <c r="G392" s="1">
        <v>0</v>
      </c>
      <c r="H392" s="1">
        <v>0</v>
      </c>
      <c r="I392" s="1">
        <v>0</v>
      </c>
      <c r="J392" s="8">
        <v>0</v>
      </c>
      <c r="K392" s="1">
        <v>271337</v>
      </c>
      <c r="L392" s="7">
        <v>0</v>
      </c>
      <c r="M392" s="1">
        <v>0</v>
      </c>
      <c r="N392" s="1">
        <v>0</v>
      </c>
      <c r="O392" s="1">
        <v>0</v>
      </c>
      <c r="P392" s="8">
        <v>0</v>
      </c>
    </row>
    <row r="393" spans="1:16" ht="15.6" x14ac:dyDescent="0.6">
      <c r="A393" s="1">
        <v>271339</v>
      </c>
      <c r="B393" s="1" t="s">
        <v>17</v>
      </c>
      <c r="C393" s="1">
        <v>0</v>
      </c>
      <c r="D393" s="6" t="s">
        <v>382</v>
      </c>
      <c r="E393" s="1" t="s">
        <v>140</v>
      </c>
      <c r="F393" s="7">
        <v>0</v>
      </c>
      <c r="G393" s="1">
        <v>0</v>
      </c>
      <c r="H393" s="1">
        <v>0</v>
      </c>
      <c r="I393" s="1">
        <v>0</v>
      </c>
      <c r="J393" s="8">
        <v>0</v>
      </c>
      <c r="K393" s="1">
        <v>271339</v>
      </c>
      <c r="L393" s="7">
        <v>0</v>
      </c>
      <c r="M393" s="1">
        <v>0</v>
      </c>
      <c r="N393" s="1">
        <v>0</v>
      </c>
      <c r="O393" s="1">
        <v>0</v>
      </c>
      <c r="P393" s="8">
        <v>0</v>
      </c>
    </row>
    <row r="394" spans="1:16" ht="15.6" x14ac:dyDescent="0.6">
      <c r="A394" s="1">
        <v>271340</v>
      </c>
      <c r="B394" s="1" t="s">
        <v>17</v>
      </c>
      <c r="C394" s="1">
        <v>0</v>
      </c>
      <c r="D394" s="6" t="s">
        <v>382</v>
      </c>
      <c r="E394" s="1" t="s">
        <v>140</v>
      </c>
      <c r="F394" s="7">
        <v>0</v>
      </c>
      <c r="G394" s="1">
        <v>0</v>
      </c>
      <c r="H394" s="1">
        <v>0</v>
      </c>
      <c r="I394" s="1">
        <v>0</v>
      </c>
      <c r="J394" s="8">
        <v>0</v>
      </c>
      <c r="K394" s="1">
        <v>271340</v>
      </c>
      <c r="L394" s="7">
        <v>0</v>
      </c>
      <c r="M394" s="1">
        <v>0</v>
      </c>
      <c r="N394" s="1">
        <v>0</v>
      </c>
      <c r="O394" s="1">
        <v>0</v>
      </c>
      <c r="P394" s="8">
        <v>0</v>
      </c>
    </row>
    <row r="395" spans="1:16" ht="15.6" x14ac:dyDescent="0.6">
      <c r="A395" s="1">
        <v>271341</v>
      </c>
      <c r="B395" s="1" t="s">
        <v>17</v>
      </c>
      <c r="C395" s="1">
        <v>0</v>
      </c>
      <c r="D395" s="6" t="s">
        <v>382</v>
      </c>
      <c r="E395" s="1" t="s">
        <v>140</v>
      </c>
      <c r="F395" s="7">
        <v>0</v>
      </c>
      <c r="G395" s="1">
        <v>0</v>
      </c>
      <c r="H395" s="1">
        <v>0</v>
      </c>
      <c r="I395" s="1">
        <v>0</v>
      </c>
      <c r="J395" s="8">
        <v>0</v>
      </c>
      <c r="K395" s="1">
        <v>271341</v>
      </c>
      <c r="L395" s="7">
        <v>0</v>
      </c>
      <c r="M395" s="1">
        <v>0</v>
      </c>
      <c r="N395" s="1">
        <v>0</v>
      </c>
      <c r="O395" s="1">
        <v>0</v>
      </c>
      <c r="P395" s="8">
        <v>0</v>
      </c>
    </row>
    <row r="396" spans="1:16" ht="15.6" x14ac:dyDescent="0.6">
      <c r="A396" s="1">
        <v>271342</v>
      </c>
      <c r="B396" s="1" t="s">
        <v>17</v>
      </c>
      <c r="C396" s="1">
        <v>0</v>
      </c>
      <c r="D396" s="6" t="s">
        <v>382</v>
      </c>
      <c r="E396" s="1" t="s">
        <v>140</v>
      </c>
      <c r="F396" s="7">
        <v>0</v>
      </c>
      <c r="G396" s="1">
        <v>0</v>
      </c>
      <c r="H396" s="1">
        <v>0</v>
      </c>
      <c r="I396" s="1">
        <v>0</v>
      </c>
      <c r="J396" s="8">
        <v>0</v>
      </c>
      <c r="K396" s="1">
        <v>271342</v>
      </c>
      <c r="L396" s="7">
        <v>0</v>
      </c>
      <c r="M396" s="1">
        <v>0</v>
      </c>
      <c r="N396" s="1">
        <v>0</v>
      </c>
      <c r="O396" s="1">
        <v>0</v>
      </c>
      <c r="P396" s="8">
        <v>0</v>
      </c>
    </row>
    <row r="397" spans="1:16" ht="15.6" x14ac:dyDescent="0.6">
      <c r="A397" s="1">
        <v>271343</v>
      </c>
      <c r="B397" s="1" t="s">
        <v>17</v>
      </c>
      <c r="C397" s="1">
        <v>0</v>
      </c>
      <c r="D397" s="6" t="s">
        <v>382</v>
      </c>
      <c r="E397" s="1" t="s">
        <v>140</v>
      </c>
      <c r="F397" s="7">
        <v>0</v>
      </c>
      <c r="G397" s="1">
        <v>0</v>
      </c>
      <c r="H397" s="1">
        <v>0</v>
      </c>
      <c r="I397" s="1">
        <v>0</v>
      </c>
      <c r="J397" s="8">
        <v>0</v>
      </c>
      <c r="K397" s="1">
        <v>271343</v>
      </c>
      <c r="L397" s="7">
        <v>0</v>
      </c>
      <c r="M397" s="1">
        <v>0</v>
      </c>
      <c r="N397" s="1">
        <v>0</v>
      </c>
      <c r="O397" s="1">
        <v>0</v>
      </c>
      <c r="P397" s="8">
        <v>0</v>
      </c>
    </row>
    <row r="398" spans="1:16" ht="15.6" x14ac:dyDescent="0.6">
      <c r="A398" s="1">
        <v>271344</v>
      </c>
      <c r="B398" s="1" t="s">
        <v>17</v>
      </c>
      <c r="C398" s="1">
        <v>0</v>
      </c>
      <c r="D398" s="6" t="s">
        <v>382</v>
      </c>
      <c r="E398" s="1" t="s">
        <v>140</v>
      </c>
      <c r="F398" s="7">
        <v>0</v>
      </c>
      <c r="G398" s="1">
        <v>0</v>
      </c>
      <c r="H398" s="1">
        <v>0</v>
      </c>
      <c r="I398" s="1">
        <v>0</v>
      </c>
      <c r="J398" s="8">
        <v>0</v>
      </c>
      <c r="K398" s="1">
        <v>271344</v>
      </c>
      <c r="L398" s="7">
        <v>0</v>
      </c>
      <c r="M398" s="1">
        <v>0</v>
      </c>
      <c r="N398" s="1">
        <v>0</v>
      </c>
      <c r="O398" s="1">
        <v>0</v>
      </c>
      <c r="P398" s="8">
        <v>0</v>
      </c>
    </row>
    <row r="399" spans="1:16" ht="15.6" x14ac:dyDescent="0.6">
      <c r="A399" s="1">
        <v>271346</v>
      </c>
      <c r="B399" s="1" t="s">
        <v>17</v>
      </c>
      <c r="C399" s="1">
        <v>0</v>
      </c>
      <c r="D399" s="6" t="s">
        <v>382</v>
      </c>
      <c r="E399" s="1" t="s">
        <v>140</v>
      </c>
      <c r="F399" s="7">
        <v>0</v>
      </c>
      <c r="G399" s="1">
        <v>0</v>
      </c>
      <c r="H399" s="1">
        <v>0</v>
      </c>
      <c r="I399" s="1">
        <v>0</v>
      </c>
      <c r="J399" s="8">
        <v>0</v>
      </c>
      <c r="K399" s="1">
        <v>271346</v>
      </c>
      <c r="L399" s="7">
        <v>0</v>
      </c>
      <c r="M399" s="1">
        <v>0</v>
      </c>
      <c r="N399" s="1">
        <v>0</v>
      </c>
      <c r="O399" s="1">
        <v>0</v>
      </c>
      <c r="P399" s="8">
        <v>0</v>
      </c>
    </row>
    <row r="400" spans="1:16" ht="15.6" x14ac:dyDescent="0.6">
      <c r="A400" s="1">
        <v>271347</v>
      </c>
      <c r="B400" s="1" t="s">
        <v>17</v>
      </c>
      <c r="C400" s="1">
        <v>0</v>
      </c>
      <c r="D400" s="6" t="s">
        <v>382</v>
      </c>
      <c r="E400" s="1" t="s">
        <v>140</v>
      </c>
      <c r="F400" s="7">
        <v>0</v>
      </c>
      <c r="G400" s="1">
        <v>0</v>
      </c>
      <c r="H400" s="1">
        <v>0</v>
      </c>
      <c r="I400" s="1">
        <v>0</v>
      </c>
      <c r="J400" s="8">
        <v>0</v>
      </c>
      <c r="K400" s="1">
        <v>271347</v>
      </c>
      <c r="L400" s="7">
        <v>0</v>
      </c>
      <c r="M400" s="1">
        <v>0</v>
      </c>
      <c r="N400" s="1">
        <v>0</v>
      </c>
      <c r="O400" s="1">
        <v>0</v>
      </c>
      <c r="P400" s="8">
        <v>0</v>
      </c>
    </row>
    <row r="401" spans="1:16" ht="15.6" x14ac:dyDescent="0.6">
      <c r="A401" s="1">
        <v>271348</v>
      </c>
      <c r="B401" s="1" t="s">
        <v>17</v>
      </c>
      <c r="C401" s="1">
        <v>0</v>
      </c>
      <c r="D401" s="6" t="s">
        <v>382</v>
      </c>
      <c r="E401" s="1" t="s">
        <v>140</v>
      </c>
      <c r="F401" s="7">
        <v>0</v>
      </c>
      <c r="G401" s="1">
        <v>0</v>
      </c>
      <c r="H401" s="1">
        <v>0</v>
      </c>
      <c r="I401" s="1">
        <v>0</v>
      </c>
      <c r="J401" s="8">
        <v>0</v>
      </c>
      <c r="K401" s="1">
        <v>271348</v>
      </c>
      <c r="L401" s="7">
        <v>0</v>
      </c>
      <c r="M401" s="1">
        <v>0</v>
      </c>
      <c r="N401" s="1">
        <v>0</v>
      </c>
      <c r="O401" s="1">
        <v>0</v>
      </c>
      <c r="P401" s="8">
        <v>0</v>
      </c>
    </row>
    <row r="402" spans="1:16" ht="15.6" x14ac:dyDescent="0.6">
      <c r="A402" s="1">
        <v>271350</v>
      </c>
      <c r="B402" s="1" t="s">
        <v>17</v>
      </c>
      <c r="C402" s="1">
        <v>0</v>
      </c>
      <c r="D402" s="6" t="s">
        <v>382</v>
      </c>
      <c r="E402" s="1" t="s">
        <v>140</v>
      </c>
      <c r="F402" s="7">
        <v>0</v>
      </c>
      <c r="G402" s="1">
        <v>0</v>
      </c>
      <c r="H402" s="1">
        <v>0</v>
      </c>
      <c r="I402" s="1">
        <v>0</v>
      </c>
      <c r="J402" s="8">
        <v>0</v>
      </c>
      <c r="K402" s="1">
        <v>271350</v>
      </c>
      <c r="L402" s="7">
        <v>0</v>
      </c>
      <c r="M402" s="1">
        <v>0</v>
      </c>
      <c r="N402" s="1">
        <v>0</v>
      </c>
      <c r="O402" s="1">
        <v>0</v>
      </c>
      <c r="P402" s="8">
        <v>0</v>
      </c>
    </row>
    <row r="403" spans="1:16" ht="15.6" x14ac:dyDescent="0.6">
      <c r="A403" s="1">
        <v>271351</v>
      </c>
      <c r="B403" s="1" t="s">
        <v>17</v>
      </c>
      <c r="C403" s="1">
        <v>0</v>
      </c>
      <c r="D403" s="6" t="s">
        <v>382</v>
      </c>
      <c r="E403" s="1" t="s">
        <v>140</v>
      </c>
      <c r="F403" s="7">
        <v>0</v>
      </c>
      <c r="G403" s="1">
        <v>0</v>
      </c>
      <c r="H403" s="1">
        <v>0</v>
      </c>
      <c r="I403" s="1">
        <v>0</v>
      </c>
      <c r="J403" s="8">
        <v>0</v>
      </c>
      <c r="K403" s="1">
        <v>271351</v>
      </c>
      <c r="L403" s="7">
        <v>0</v>
      </c>
      <c r="M403" s="1">
        <v>0</v>
      </c>
      <c r="N403" s="1">
        <v>0</v>
      </c>
      <c r="O403" s="1">
        <v>0</v>
      </c>
      <c r="P403" s="8">
        <v>0</v>
      </c>
    </row>
    <row r="404" spans="1:16" ht="15.6" x14ac:dyDescent="0.6">
      <c r="A404" s="1">
        <v>271352</v>
      </c>
      <c r="B404" s="1" t="s">
        <v>17</v>
      </c>
      <c r="C404" s="1">
        <v>0</v>
      </c>
      <c r="D404" s="6" t="s">
        <v>382</v>
      </c>
      <c r="E404" s="1" t="s">
        <v>140</v>
      </c>
      <c r="F404" s="7">
        <v>0</v>
      </c>
      <c r="G404" s="1">
        <v>0</v>
      </c>
      <c r="H404" s="1">
        <v>0</v>
      </c>
      <c r="I404" s="1">
        <v>0</v>
      </c>
      <c r="J404" s="8">
        <v>0</v>
      </c>
      <c r="K404" s="1">
        <v>271352</v>
      </c>
      <c r="L404" s="7">
        <v>0</v>
      </c>
      <c r="M404" s="1">
        <v>0</v>
      </c>
      <c r="N404" s="1">
        <v>0</v>
      </c>
      <c r="O404" s="1">
        <v>0</v>
      </c>
      <c r="P404" s="8">
        <v>0</v>
      </c>
    </row>
    <row r="405" spans="1:16" ht="15.6" x14ac:dyDescent="0.6">
      <c r="A405" s="1">
        <v>271353</v>
      </c>
      <c r="B405" s="1" t="s">
        <v>17</v>
      </c>
      <c r="C405" s="1">
        <v>0</v>
      </c>
      <c r="D405" s="6" t="s">
        <v>382</v>
      </c>
      <c r="E405" s="1" t="s">
        <v>140</v>
      </c>
      <c r="F405" s="7">
        <v>0</v>
      </c>
      <c r="G405" s="1">
        <v>0</v>
      </c>
      <c r="H405" s="1">
        <v>0</v>
      </c>
      <c r="I405" s="1">
        <v>0</v>
      </c>
      <c r="J405" s="8">
        <v>0</v>
      </c>
      <c r="K405" s="1">
        <v>271353</v>
      </c>
      <c r="L405" s="7">
        <v>0</v>
      </c>
      <c r="M405" s="1">
        <v>0</v>
      </c>
      <c r="N405" s="1">
        <v>0</v>
      </c>
      <c r="O405" s="1">
        <v>0</v>
      </c>
      <c r="P405" s="8">
        <v>0</v>
      </c>
    </row>
    <row r="406" spans="1:16" ht="15.6" x14ac:dyDescent="0.6">
      <c r="A406" s="1">
        <v>271354</v>
      </c>
      <c r="B406" s="1" t="s">
        <v>17</v>
      </c>
      <c r="C406" s="1">
        <v>0</v>
      </c>
      <c r="D406" s="6" t="s">
        <v>382</v>
      </c>
      <c r="E406" s="1" t="s">
        <v>140</v>
      </c>
      <c r="F406" s="7">
        <v>0</v>
      </c>
      <c r="G406" s="1">
        <v>0</v>
      </c>
      <c r="H406" s="1">
        <v>0</v>
      </c>
      <c r="I406" s="1">
        <v>0</v>
      </c>
      <c r="J406" s="8">
        <v>0</v>
      </c>
      <c r="K406" s="1">
        <v>271354</v>
      </c>
      <c r="L406" s="7">
        <v>0</v>
      </c>
      <c r="M406" s="1">
        <v>0</v>
      </c>
      <c r="N406" s="1">
        <v>0</v>
      </c>
      <c r="O406" s="1">
        <v>0</v>
      </c>
      <c r="P406" s="8">
        <v>0</v>
      </c>
    </row>
    <row r="407" spans="1:16" ht="15.6" x14ac:dyDescent="0.6">
      <c r="A407" s="1">
        <v>271355</v>
      </c>
      <c r="B407" s="1" t="s">
        <v>17</v>
      </c>
      <c r="C407" s="1">
        <v>0</v>
      </c>
      <c r="D407" s="6" t="s">
        <v>382</v>
      </c>
      <c r="E407" s="1" t="s">
        <v>140</v>
      </c>
      <c r="F407" s="7">
        <v>0</v>
      </c>
      <c r="G407" s="1">
        <v>0</v>
      </c>
      <c r="H407" s="1">
        <v>0</v>
      </c>
      <c r="I407" s="1">
        <v>0</v>
      </c>
      <c r="J407" s="8">
        <v>0</v>
      </c>
      <c r="K407" s="1">
        <v>271355</v>
      </c>
      <c r="L407" s="7">
        <v>0</v>
      </c>
      <c r="M407" s="1">
        <v>0</v>
      </c>
      <c r="N407" s="1">
        <v>0</v>
      </c>
      <c r="O407" s="1">
        <v>0</v>
      </c>
      <c r="P407" s="8">
        <v>0</v>
      </c>
    </row>
    <row r="408" spans="1:16" ht="15.6" x14ac:dyDescent="0.6">
      <c r="A408" s="1">
        <v>271356</v>
      </c>
      <c r="B408" s="1" t="s">
        <v>17</v>
      </c>
      <c r="C408" s="1">
        <v>0</v>
      </c>
      <c r="D408" s="6" t="s">
        <v>382</v>
      </c>
      <c r="E408" s="1" t="s">
        <v>140</v>
      </c>
      <c r="F408" s="7">
        <v>0</v>
      </c>
      <c r="G408" s="1">
        <v>0</v>
      </c>
      <c r="H408" s="1">
        <v>0</v>
      </c>
      <c r="I408" s="1">
        <v>0</v>
      </c>
      <c r="J408" s="8">
        <v>0</v>
      </c>
      <c r="K408" s="1">
        <v>271356</v>
      </c>
      <c r="L408" s="7">
        <v>0</v>
      </c>
      <c r="M408" s="1">
        <v>0</v>
      </c>
      <c r="N408" s="1">
        <v>0</v>
      </c>
      <c r="O408" s="1">
        <v>0</v>
      </c>
      <c r="P408" s="8">
        <v>0</v>
      </c>
    </row>
    <row r="409" spans="1:16" ht="15.6" x14ac:dyDescent="0.6">
      <c r="A409" s="1">
        <v>271357</v>
      </c>
      <c r="B409" s="1" t="s">
        <v>17</v>
      </c>
      <c r="C409" s="1">
        <v>0</v>
      </c>
      <c r="D409" s="6" t="s">
        <v>382</v>
      </c>
      <c r="E409" s="1" t="s">
        <v>140</v>
      </c>
      <c r="F409" s="7">
        <v>0</v>
      </c>
      <c r="G409" s="1">
        <v>0</v>
      </c>
      <c r="H409" s="1">
        <v>0</v>
      </c>
      <c r="I409" s="1">
        <v>0</v>
      </c>
      <c r="J409" s="8">
        <v>0</v>
      </c>
      <c r="K409" s="1">
        <v>271357</v>
      </c>
      <c r="L409" s="7">
        <v>0</v>
      </c>
      <c r="M409" s="1">
        <v>0</v>
      </c>
      <c r="N409" s="1">
        <v>0</v>
      </c>
      <c r="O409" s="1">
        <v>0</v>
      </c>
      <c r="P409" s="8">
        <v>0</v>
      </c>
    </row>
    <row r="410" spans="1:16" ht="15.6" x14ac:dyDescent="0.6">
      <c r="A410" s="1">
        <v>271358</v>
      </c>
      <c r="B410" s="1" t="s">
        <v>17</v>
      </c>
      <c r="C410" s="1">
        <v>0</v>
      </c>
      <c r="D410" s="6" t="s">
        <v>382</v>
      </c>
      <c r="E410" s="1" t="s">
        <v>140</v>
      </c>
      <c r="F410" s="7">
        <v>0</v>
      </c>
      <c r="G410" s="1">
        <v>0</v>
      </c>
      <c r="H410" s="1">
        <v>0</v>
      </c>
      <c r="I410" s="1">
        <v>0</v>
      </c>
      <c r="J410" s="8">
        <v>0</v>
      </c>
      <c r="K410" s="1">
        <v>271358</v>
      </c>
      <c r="L410" s="7">
        <v>0</v>
      </c>
      <c r="M410" s="1">
        <v>0</v>
      </c>
      <c r="N410" s="1">
        <v>0</v>
      </c>
      <c r="O410" s="1">
        <v>0</v>
      </c>
      <c r="P410" s="8">
        <v>0</v>
      </c>
    </row>
    <row r="411" spans="1:16" ht="15.6" x14ac:dyDescent="0.6">
      <c r="A411" s="1">
        <v>271359</v>
      </c>
      <c r="B411" s="1" t="s">
        <v>17</v>
      </c>
      <c r="C411" s="1">
        <v>0</v>
      </c>
      <c r="D411" s="6" t="s">
        <v>382</v>
      </c>
      <c r="E411" s="1" t="s">
        <v>140</v>
      </c>
      <c r="F411" s="7">
        <v>0</v>
      </c>
      <c r="G411" s="1">
        <v>0</v>
      </c>
      <c r="H411" s="1">
        <v>0</v>
      </c>
      <c r="I411" s="1">
        <v>0</v>
      </c>
      <c r="J411" s="8">
        <v>0</v>
      </c>
      <c r="K411" s="1">
        <v>271359</v>
      </c>
      <c r="L411" s="7">
        <v>0</v>
      </c>
      <c r="M411" s="1">
        <v>0</v>
      </c>
      <c r="N411" s="1">
        <v>0</v>
      </c>
      <c r="O411" s="1">
        <v>0</v>
      </c>
      <c r="P411" s="8">
        <v>0</v>
      </c>
    </row>
    <row r="412" spans="1:16" ht="15.6" x14ac:dyDescent="0.6">
      <c r="A412" s="1">
        <v>271361</v>
      </c>
      <c r="B412" s="1" t="s">
        <v>17</v>
      </c>
      <c r="C412" s="1">
        <v>0</v>
      </c>
      <c r="D412" s="6" t="s">
        <v>382</v>
      </c>
      <c r="E412" s="1" t="s">
        <v>140</v>
      </c>
      <c r="F412" s="7">
        <v>0</v>
      </c>
      <c r="G412" s="1">
        <v>0</v>
      </c>
      <c r="H412" s="1">
        <v>0</v>
      </c>
      <c r="I412" s="1">
        <v>0</v>
      </c>
      <c r="J412" s="8">
        <v>0</v>
      </c>
      <c r="K412" s="1">
        <v>271361</v>
      </c>
      <c r="L412" s="7">
        <v>0</v>
      </c>
      <c r="M412" s="1">
        <v>0</v>
      </c>
      <c r="N412" s="1">
        <v>0</v>
      </c>
      <c r="O412" s="1">
        <v>0</v>
      </c>
      <c r="P412" s="8">
        <v>0</v>
      </c>
    </row>
    <row r="413" spans="1:16" ht="15.6" x14ac:dyDescent="0.6">
      <c r="A413" s="1">
        <v>271362</v>
      </c>
      <c r="B413" s="1" t="s">
        <v>17</v>
      </c>
      <c r="C413" s="1">
        <v>0</v>
      </c>
      <c r="D413" s="6" t="s">
        <v>382</v>
      </c>
      <c r="E413" s="1" t="s">
        <v>140</v>
      </c>
      <c r="F413" s="7">
        <v>0</v>
      </c>
      <c r="G413" s="1">
        <v>0</v>
      </c>
      <c r="H413" s="1">
        <v>0</v>
      </c>
      <c r="I413" s="1">
        <v>0</v>
      </c>
      <c r="J413" s="8">
        <v>0</v>
      </c>
      <c r="K413" s="1">
        <v>271362</v>
      </c>
      <c r="L413" s="7">
        <v>0</v>
      </c>
      <c r="M413" s="1">
        <v>0</v>
      </c>
      <c r="N413" s="1">
        <v>0</v>
      </c>
      <c r="O413" s="1">
        <v>0</v>
      </c>
      <c r="P413" s="8">
        <v>0</v>
      </c>
    </row>
    <row r="414" spans="1:16" ht="15.6" x14ac:dyDescent="0.6">
      <c r="A414" s="1">
        <v>271363</v>
      </c>
      <c r="B414" s="1" t="s">
        <v>17</v>
      </c>
      <c r="C414" s="1">
        <v>0</v>
      </c>
      <c r="D414" s="6" t="s">
        <v>382</v>
      </c>
      <c r="E414" s="1" t="s">
        <v>140</v>
      </c>
      <c r="F414" s="7">
        <v>0</v>
      </c>
      <c r="G414" s="1">
        <v>0</v>
      </c>
      <c r="H414" s="1">
        <v>0</v>
      </c>
      <c r="I414" s="1">
        <v>0</v>
      </c>
      <c r="J414" s="8">
        <v>0</v>
      </c>
      <c r="K414" s="1">
        <v>271363</v>
      </c>
      <c r="L414" s="7">
        <v>0</v>
      </c>
      <c r="M414" s="1">
        <v>0</v>
      </c>
      <c r="N414" s="1">
        <v>0</v>
      </c>
      <c r="O414" s="1">
        <v>0</v>
      </c>
      <c r="P414" s="8">
        <v>0</v>
      </c>
    </row>
    <row r="415" spans="1:16" ht="15.6" x14ac:dyDescent="0.6">
      <c r="A415" s="1">
        <v>271364</v>
      </c>
      <c r="B415" s="1" t="s">
        <v>17</v>
      </c>
      <c r="C415" s="1">
        <v>0</v>
      </c>
      <c r="D415" s="6" t="s">
        <v>382</v>
      </c>
      <c r="E415" s="1" t="s">
        <v>140</v>
      </c>
      <c r="F415" s="7">
        <v>0</v>
      </c>
      <c r="G415" s="1">
        <v>0</v>
      </c>
      <c r="H415" s="1">
        <v>0</v>
      </c>
      <c r="I415" s="1">
        <v>0</v>
      </c>
      <c r="J415" s="8">
        <v>0</v>
      </c>
      <c r="K415" s="1">
        <v>271364</v>
      </c>
      <c r="L415" s="7">
        <v>0</v>
      </c>
      <c r="M415" s="1">
        <v>0</v>
      </c>
      <c r="N415" s="1">
        <v>0</v>
      </c>
      <c r="O415" s="1">
        <v>0</v>
      </c>
      <c r="P415" s="8">
        <v>0</v>
      </c>
    </row>
    <row r="416" spans="1:16" ht="15.6" x14ac:dyDescent="0.6">
      <c r="A416" s="1">
        <v>271366</v>
      </c>
      <c r="B416" s="1" t="s">
        <v>17</v>
      </c>
      <c r="C416" s="1">
        <v>0</v>
      </c>
      <c r="D416" s="6" t="s">
        <v>382</v>
      </c>
      <c r="E416" s="1" t="s">
        <v>140</v>
      </c>
      <c r="F416" s="7">
        <v>0</v>
      </c>
      <c r="G416" s="1">
        <v>0</v>
      </c>
      <c r="H416" s="1">
        <v>0</v>
      </c>
      <c r="I416" s="1">
        <v>0</v>
      </c>
      <c r="J416" s="8">
        <v>0</v>
      </c>
      <c r="K416" s="1">
        <v>271366</v>
      </c>
      <c r="L416" s="7">
        <v>0</v>
      </c>
      <c r="M416" s="1">
        <v>0</v>
      </c>
      <c r="N416" s="1">
        <v>0</v>
      </c>
      <c r="O416" s="1">
        <v>0</v>
      </c>
      <c r="P416" s="8">
        <v>0</v>
      </c>
    </row>
    <row r="417" spans="1:16" ht="15.6" x14ac:dyDescent="0.6">
      <c r="A417" s="1">
        <v>271368</v>
      </c>
      <c r="B417" s="1" t="s">
        <v>17</v>
      </c>
      <c r="C417" s="1">
        <v>0</v>
      </c>
      <c r="D417" s="6" t="s">
        <v>382</v>
      </c>
      <c r="E417" s="1" t="s">
        <v>140</v>
      </c>
      <c r="F417" s="7">
        <v>0</v>
      </c>
      <c r="G417" s="1">
        <v>0</v>
      </c>
      <c r="H417" s="1">
        <v>0</v>
      </c>
      <c r="I417" s="1">
        <v>0</v>
      </c>
      <c r="J417" s="8">
        <v>0</v>
      </c>
      <c r="K417" s="1">
        <v>271368</v>
      </c>
      <c r="L417" s="7">
        <v>0</v>
      </c>
      <c r="M417" s="1">
        <v>0</v>
      </c>
      <c r="N417" s="1">
        <v>0</v>
      </c>
      <c r="O417" s="1">
        <v>0</v>
      </c>
      <c r="P417" s="8">
        <v>0</v>
      </c>
    </row>
    <row r="418" spans="1:16" ht="15.6" x14ac:dyDescent="0.6">
      <c r="A418" s="1">
        <v>271373</v>
      </c>
      <c r="B418" s="1" t="s">
        <v>17</v>
      </c>
      <c r="C418" s="1">
        <v>0</v>
      </c>
      <c r="D418" s="6" t="s">
        <v>382</v>
      </c>
      <c r="E418" s="1" t="s">
        <v>140</v>
      </c>
      <c r="F418" s="7">
        <v>0</v>
      </c>
      <c r="G418" s="1">
        <v>0</v>
      </c>
      <c r="H418" s="1">
        <v>0</v>
      </c>
      <c r="I418" s="1">
        <v>0</v>
      </c>
      <c r="J418" s="8">
        <v>0</v>
      </c>
      <c r="K418" s="1">
        <v>271373</v>
      </c>
      <c r="L418" s="7">
        <v>0</v>
      </c>
      <c r="M418" s="1">
        <v>0</v>
      </c>
      <c r="N418" s="1">
        <v>0</v>
      </c>
      <c r="O418" s="1">
        <v>0</v>
      </c>
      <c r="P418" s="8">
        <v>0</v>
      </c>
    </row>
    <row r="419" spans="1:16" ht="15.6" x14ac:dyDescent="0.6">
      <c r="A419" s="1">
        <v>271375</v>
      </c>
      <c r="B419" s="1" t="s">
        <v>17</v>
      </c>
      <c r="C419" s="1">
        <v>0</v>
      </c>
      <c r="D419" s="6" t="s">
        <v>382</v>
      </c>
      <c r="E419" s="1" t="s">
        <v>140</v>
      </c>
      <c r="F419" s="7">
        <v>0</v>
      </c>
      <c r="G419" s="1">
        <v>0</v>
      </c>
      <c r="H419" s="1">
        <v>0</v>
      </c>
      <c r="I419" s="1">
        <v>0</v>
      </c>
      <c r="J419" s="8">
        <v>0</v>
      </c>
      <c r="K419" s="1">
        <v>271375</v>
      </c>
      <c r="L419" s="7">
        <v>0</v>
      </c>
      <c r="M419" s="1">
        <v>0</v>
      </c>
      <c r="N419" s="1">
        <v>0</v>
      </c>
      <c r="O419" s="1">
        <v>0</v>
      </c>
      <c r="P419" s="8">
        <v>0</v>
      </c>
    </row>
    <row r="420" spans="1:16" ht="15.6" x14ac:dyDescent="0.6">
      <c r="A420" s="1">
        <v>271376</v>
      </c>
      <c r="B420" s="1" t="s">
        <v>17</v>
      </c>
      <c r="C420" s="1">
        <v>0</v>
      </c>
      <c r="D420" s="6" t="s">
        <v>382</v>
      </c>
      <c r="E420" s="1" t="s">
        <v>140</v>
      </c>
      <c r="F420" s="7">
        <v>0</v>
      </c>
      <c r="G420" s="1">
        <v>0</v>
      </c>
      <c r="H420" s="1">
        <v>0</v>
      </c>
      <c r="I420" s="1">
        <v>0</v>
      </c>
      <c r="J420" s="8">
        <v>0</v>
      </c>
      <c r="K420" s="1">
        <v>271376</v>
      </c>
      <c r="L420" s="7">
        <v>0</v>
      </c>
      <c r="M420" s="1">
        <v>0</v>
      </c>
      <c r="N420" s="1">
        <v>0</v>
      </c>
      <c r="O420" s="1">
        <v>0</v>
      </c>
      <c r="P420" s="8">
        <v>0</v>
      </c>
    </row>
    <row r="421" spans="1:16" ht="15.6" x14ac:dyDescent="0.6">
      <c r="A421" s="1">
        <v>271377</v>
      </c>
      <c r="B421" s="1" t="s">
        <v>17</v>
      </c>
      <c r="C421" s="1">
        <v>0</v>
      </c>
      <c r="D421" s="6" t="s">
        <v>382</v>
      </c>
      <c r="E421" s="1" t="s">
        <v>140</v>
      </c>
      <c r="F421" s="7">
        <v>0</v>
      </c>
      <c r="G421" s="1">
        <v>0</v>
      </c>
      <c r="H421" s="1">
        <v>0</v>
      </c>
      <c r="I421" s="1">
        <v>0</v>
      </c>
      <c r="J421" s="8">
        <v>0</v>
      </c>
      <c r="K421" s="1">
        <v>271377</v>
      </c>
      <c r="L421" s="7">
        <v>0</v>
      </c>
      <c r="M421" s="1">
        <v>0</v>
      </c>
      <c r="N421" s="1">
        <v>0</v>
      </c>
      <c r="O421" s="1">
        <v>0</v>
      </c>
      <c r="P421" s="8">
        <v>0</v>
      </c>
    </row>
    <row r="422" spans="1:16" ht="15.6" x14ac:dyDescent="0.6">
      <c r="A422" s="1">
        <v>271379</v>
      </c>
      <c r="B422" s="1" t="s">
        <v>17</v>
      </c>
      <c r="C422" s="1">
        <v>0</v>
      </c>
      <c r="D422" s="6" t="s">
        <v>382</v>
      </c>
      <c r="E422" s="1" t="s">
        <v>140</v>
      </c>
      <c r="F422" s="7">
        <v>0</v>
      </c>
      <c r="G422" s="1">
        <v>0</v>
      </c>
      <c r="H422" s="1">
        <v>0</v>
      </c>
      <c r="I422" s="1">
        <v>0</v>
      </c>
      <c r="J422" s="8">
        <v>0</v>
      </c>
      <c r="K422" s="1">
        <v>271379</v>
      </c>
      <c r="L422" s="7">
        <v>0</v>
      </c>
      <c r="M422" s="1">
        <v>0</v>
      </c>
      <c r="N422" s="1">
        <v>0</v>
      </c>
      <c r="O422" s="1">
        <v>0</v>
      </c>
      <c r="P422" s="8">
        <v>0</v>
      </c>
    </row>
    <row r="423" spans="1:16" ht="15.6" x14ac:dyDescent="0.6">
      <c r="A423" s="1">
        <v>271382</v>
      </c>
      <c r="B423" s="1" t="s">
        <v>17</v>
      </c>
      <c r="C423" s="1">
        <v>0</v>
      </c>
      <c r="D423" s="6" t="s">
        <v>382</v>
      </c>
      <c r="E423" s="1" t="s">
        <v>140</v>
      </c>
      <c r="F423" s="7">
        <v>0</v>
      </c>
      <c r="G423" s="1">
        <v>0</v>
      </c>
      <c r="H423" s="1">
        <v>0</v>
      </c>
      <c r="I423" s="1">
        <v>0</v>
      </c>
      <c r="J423" s="8">
        <v>0</v>
      </c>
      <c r="K423" s="1">
        <v>271382</v>
      </c>
      <c r="L423" s="7">
        <v>0</v>
      </c>
      <c r="M423" s="1">
        <v>0</v>
      </c>
      <c r="N423" s="1">
        <v>0</v>
      </c>
      <c r="O423" s="1">
        <v>0</v>
      </c>
      <c r="P423" s="8">
        <v>0</v>
      </c>
    </row>
    <row r="424" spans="1:16" ht="15.6" x14ac:dyDescent="0.6">
      <c r="A424" s="1">
        <v>271384</v>
      </c>
      <c r="B424" s="1" t="s">
        <v>17</v>
      </c>
      <c r="C424" s="1">
        <v>0</v>
      </c>
      <c r="D424" s="6" t="s">
        <v>382</v>
      </c>
      <c r="E424" s="1" t="s">
        <v>140</v>
      </c>
      <c r="F424" s="7">
        <v>0</v>
      </c>
      <c r="G424" s="1">
        <v>0</v>
      </c>
      <c r="H424" s="1">
        <v>0</v>
      </c>
      <c r="I424" s="1">
        <v>0</v>
      </c>
      <c r="J424" s="8">
        <v>0</v>
      </c>
      <c r="K424" s="1">
        <v>271384</v>
      </c>
      <c r="L424" s="7">
        <v>0</v>
      </c>
      <c r="M424" s="1">
        <v>0</v>
      </c>
      <c r="N424" s="1">
        <v>0</v>
      </c>
      <c r="O424" s="1">
        <v>0</v>
      </c>
      <c r="P424" s="8">
        <v>0</v>
      </c>
    </row>
    <row r="425" spans="1:16" ht="15.6" x14ac:dyDescent="0.6">
      <c r="A425" s="1">
        <v>271385</v>
      </c>
      <c r="B425" s="1" t="s">
        <v>17</v>
      </c>
      <c r="C425" s="1">
        <v>0</v>
      </c>
      <c r="D425" s="6" t="s">
        <v>382</v>
      </c>
      <c r="E425" s="1" t="s">
        <v>140</v>
      </c>
      <c r="F425" s="7">
        <v>0</v>
      </c>
      <c r="G425" s="1">
        <v>0</v>
      </c>
      <c r="H425" s="1">
        <v>0</v>
      </c>
      <c r="I425" s="1">
        <v>0</v>
      </c>
      <c r="J425" s="8">
        <v>0</v>
      </c>
      <c r="K425" s="1">
        <v>271385</v>
      </c>
      <c r="L425" s="7">
        <v>0</v>
      </c>
      <c r="M425" s="1">
        <v>0</v>
      </c>
      <c r="N425" s="1">
        <v>0</v>
      </c>
      <c r="O425" s="1">
        <v>0</v>
      </c>
      <c r="P425" s="8">
        <v>0</v>
      </c>
    </row>
    <row r="426" spans="1:16" ht="15.6" x14ac:dyDescent="0.6">
      <c r="A426" s="1">
        <v>271386</v>
      </c>
      <c r="B426" s="1" t="s">
        <v>17</v>
      </c>
      <c r="C426" s="1">
        <v>0</v>
      </c>
      <c r="D426" s="6" t="s">
        <v>382</v>
      </c>
      <c r="E426" s="1" t="s">
        <v>140</v>
      </c>
      <c r="F426" s="7">
        <v>0</v>
      </c>
      <c r="G426" s="1">
        <v>0</v>
      </c>
      <c r="H426" s="1">
        <v>0</v>
      </c>
      <c r="I426" s="1">
        <v>0</v>
      </c>
      <c r="J426" s="8">
        <v>0</v>
      </c>
      <c r="K426" s="1">
        <v>271386</v>
      </c>
      <c r="L426" s="7">
        <v>0</v>
      </c>
      <c r="M426" s="1">
        <v>0</v>
      </c>
      <c r="N426" s="1">
        <v>0</v>
      </c>
      <c r="O426" s="1">
        <v>0</v>
      </c>
      <c r="P426" s="8">
        <v>0</v>
      </c>
    </row>
    <row r="427" spans="1:16" ht="15.6" x14ac:dyDescent="0.6">
      <c r="A427" s="1">
        <v>271387</v>
      </c>
      <c r="B427" s="1" t="s">
        <v>17</v>
      </c>
      <c r="C427" s="1">
        <v>0</v>
      </c>
      <c r="D427" s="6" t="s">
        <v>382</v>
      </c>
      <c r="E427" s="1" t="s">
        <v>140</v>
      </c>
      <c r="F427" s="7">
        <v>0</v>
      </c>
      <c r="G427" s="1">
        <v>0</v>
      </c>
      <c r="H427" s="1">
        <v>0</v>
      </c>
      <c r="I427" s="1">
        <v>0</v>
      </c>
      <c r="J427" s="8">
        <v>0</v>
      </c>
      <c r="K427" s="1">
        <v>271387</v>
      </c>
      <c r="L427" s="7">
        <v>0</v>
      </c>
      <c r="M427" s="1">
        <v>0</v>
      </c>
      <c r="N427" s="1">
        <v>0</v>
      </c>
      <c r="O427" s="1">
        <v>0</v>
      </c>
      <c r="P427" s="8">
        <v>0</v>
      </c>
    </row>
    <row r="428" spans="1:16" ht="15.6" x14ac:dyDescent="0.6">
      <c r="A428" s="1">
        <v>271389</v>
      </c>
      <c r="B428" s="1" t="s">
        <v>17</v>
      </c>
      <c r="C428" s="1">
        <v>0</v>
      </c>
      <c r="D428" s="6" t="s">
        <v>382</v>
      </c>
      <c r="E428" s="1" t="s">
        <v>140</v>
      </c>
      <c r="F428" s="7">
        <v>0</v>
      </c>
      <c r="G428" s="1">
        <v>0</v>
      </c>
      <c r="H428" s="1">
        <v>0</v>
      </c>
      <c r="I428" s="1">
        <v>0</v>
      </c>
      <c r="J428" s="8">
        <v>0</v>
      </c>
      <c r="K428" s="1">
        <v>271389</v>
      </c>
      <c r="L428" s="7">
        <v>0</v>
      </c>
      <c r="M428" s="1">
        <v>0</v>
      </c>
      <c r="N428" s="1">
        <v>0</v>
      </c>
      <c r="O428" s="1">
        <v>0</v>
      </c>
      <c r="P428" s="8">
        <v>0</v>
      </c>
    </row>
    <row r="429" spans="1:16" ht="15.6" x14ac:dyDescent="0.6">
      <c r="A429" s="1">
        <v>271392</v>
      </c>
      <c r="B429" s="1" t="s">
        <v>17</v>
      </c>
      <c r="C429" s="1">
        <v>0</v>
      </c>
      <c r="D429" s="6" t="s">
        <v>382</v>
      </c>
      <c r="E429" s="1" t="s">
        <v>140</v>
      </c>
      <c r="F429" s="7">
        <v>0</v>
      </c>
      <c r="G429" s="1">
        <v>0</v>
      </c>
      <c r="H429" s="1">
        <v>0</v>
      </c>
      <c r="I429" s="1">
        <v>0</v>
      </c>
      <c r="J429" s="8">
        <v>0</v>
      </c>
      <c r="K429" s="1">
        <v>271392</v>
      </c>
      <c r="L429" s="7">
        <v>0</v>
      </c>
      <c r="M429" s="1">
        <v>0</v>
      </c>
      <c r="N429" s="1">
        <v>0</v>
      </c>
      <c r="O429" s="1">
        <v>0</v>
      </c>
      <c r="P429" s="8">
        <v>0</v>
      </c>
    </row>
    <row r="430" spans="1:16" ht="15.6" x14ac:dyDescent="0.6">
      <c r="A430" s="1">
        <v>271394</v>
      </c>
      <c r="B430" s="1" t="s">
        <v>17</v>
      </c>
      <c r="C430" s="1">
        <v>0</v>
      </c>
      <c r="D430" s="6" t="s">
        <v>382</v>
      </c>
      <c r="E430" s="1" t="s">
        <v>140</v>
      </c>
      <c r="F430" s="7">
        <v>0</v>
      </c>
      <c r="G430" s="1">
        <v>0</v>
      </c>
      <c r="H430" s="1">
        <v>0</v>
      </c>
      <c r="I430" s="1">
        <v>0</v>
      </c>
      <c r="J430" s="8">
        <v>0</v>
      </c>
      <c r="K430" s="1">
        <v>271394</v>
      </c>
      <c r="L430" s="7">
        <v>0</v>
      </c>
      <c r="M430" s="1">
        <v>0</v>
      </c>
      <c r="N430" s="1">
        <v>0</v>
      </c>
      <c r="O430" s="1">
        <v>0</v>
      </c>
      <c r="P430" s="8">
        <v>0</v>
      </c>
    </row>
    <row r="431" spans="1:16" ht="15.6" x14ac:dyDescent="0.6">
      <c r="A431" s="1">
        <v>271395</v>
      </c>
      <c r="B431" s="1" t="s">
        <v>17</v>
      </c>
      <c r="C431" s="1">
        <v>0</v>
      </c>
      <c r="D431" s="6" t="s">
        <v>382</v>
      </c>
      <c r="E431" s="1" t="s">
        <v>140</v>
      </c>
      <c r="F431" s="7">
        <v>0</v>
      </c>
      <c r="G431" s="1">
        <v>0</v>
      </c>
      <c r="H431" s="1">
        <v>0</v>
      </c>
      <c r="I431" s="1">
        <v>0</v>
      </c>
      <c r="J431" s="8">
        <v>0</v>
      </c>
      <c r="K431" s="1">
        <v>271395</v>
      </c>
      <c r="L431" s="7">
        <v>0</v>
      </c>
      <c r="M431" s="1">
        <v>0</v>
      </c>
      <c r="N431" s="1">
        <v>0</v>
      </c>
      <c r="O431" s="1">
        <v>0</v>
      </c>
      <c r="P431" s="8">
        <v>0</v>
      </c>
    </row>
    <row r="432" spans="1:16" ht="15.6" x14ac:dyDescent="0.6">
      <c r="A432" s="1">
        <v>271396</v>
      </c>
      <c r="B432" s="1" t="s">
        <v>17</v>
      </c>
      <c r="C432" s="1">
        <v>0</v>
      </c>
      <c r="D432" s="6" t="s">
        <v>382</v>
      </c>
      <c r="E432" s="1" t="s">
        <v>140</v>
      </c>
      <c r="F432" s="7">
        <v>0</v>
      </c>
      <c r="G432" s="1">
        <v>0</v>
      </c>
      <c r="H432" s="1">
        <v>0</v>
      </c>
      <c r="I432" s="1">
        <v>0</v>
      </c>
      <c r="J432" s="8">
        <v>0</v>
      </c>
      <c r="K432" s="1">
        <v>271396</v>
      </c>
      <c r="L432" s="7">
        <v>0</v>
      </c>
      <c r="M432" s="1">
        <v>0</v>
      </c>
      <c r="N432" s="1">
        <v>0</v>
      </c>
      <c r="O432" s="1">
        <v>0</v>
      </c>
      <c r="P432" s="8">
        <v>0</v>
      </c>
    </row>
    <row r="433" spans="1:16" ht="15.6" x14ac:dyDescent="0.6">
      <c r="A433" s="1">
        <v>271398</v>
      </c>
      <c r="B433" s="1" t="s">
        <v>17</v>
      </c>
      <c r="C433" s="1">
        <v>0</v>
      </c>
      <c r="D433" s="6" t="s">
        <v>382</v>
      </c>
      <c r="E433" s="1" t="s">
        <v>140</v>
      </c>
      <c r="F433" s="7">
        <v>0</v>
      </c>
      <c r="G433" s="1">
        <v>0</v>
      </c>
      <c r="H433" s="1">
        <v>0</v>
      </c>
      <c r="I433" s="1">
        <v>0</v>
      </c>
      <c r="J433" s="8">
        <v>0</v>
      </c>
      <c r="K433" s="1">
        <v>271398</v>
      </c>
      <c r="L433" s="7">
        <v>0</v>
      </c>
      <c r="M433" s="1">
        <v>0</v>
      </c>
      <c r="N433" s="1">
        <v>0</v>
      </c>
      <c r="O433" s="1">
        <v>0</v>
      </c>
      <c r="P433" s="8">
        <v>0</v>
      </c>
    </row>
    <row r="434" spans="1:16" ht="15.6" x14ac:dyDescent="0.6">
      <c r="A434" s="1">
        <v>271400</v>
      </c>
      <c r="B434" s="1" t="s">
        <v>17</v>
      </c>
      <c r="C434" s="1">
        <v>0</v>
      </c>
      <c r="D434" s="6" t="s">
        <v>382</v>
      </c>
      <c r="E434" s="1" t="s">
        <v>140</v>
      </c>
      <c r="F434" s="7">
        <v>0</v>
      </c>
      <c r="G434" s="1">
        <v>0</v>
      </c>
      <c r="H434" s="1">
        <v>0</v>
      </c>
      <c r="I434" s="1">
        <v>0</v>
      </c>
      <c r="J434" s="8">
        <v>0</v>
      </c>
      <c r="K434" s="1">
        <v>271400</v>
      </c>
      <c r="L434" s="7">
        <v>0</v>
      </c>
      <c r="M434" s="1">
        <v>0</v>
      </c>
      <c r="N434" s="1">
        <v>0</v>
      </c>
      <c r="O434" s="1">
        <v>0</v>
      </c>
      <c r="P434" s="8">
        <v>0</v>
      </c>
    </row>
    <row r="435" spans="1:16" ht="15.6" x14ac:dyDescent="0.6">
      <c r="A435" s="1">
        <v>271402</v>
      </c>
      <c r="B435" s="1" t="s">
        <v>17</v>
      </c>
      <c r="C435" s="1">
        <v>0</v>
      </c>
      <c r="D435" s="6" t="s">
        <v>382</v>
      </c>
      <c r="E435" s="1" t="s">
        <v>140</v>
      </c>
      <c r="F435" s="7">
        <v>0</v>
      </c>
      <c r="G435" s="1">
        <v>0</v>
      </c>
      <c r="H435" s="1">
        <v>0</v>
      </c>
      <c r="I435" s="1">
        <v>0</v>
      </c>
      <c r="J435" s="8">
        <v>0</v>
      </c>
      <c r="K435" s="1">
        <v>271402</v>
      </c>
      <c r="L435" s="7">
        <v>0</v>
      </c>
      <c r="M435" s="1">
        <v>0</v>
      </c>
      <c r="N435" s="1">
        <v>0</v>
      </c>
      <c r="O435" s="1">
        <v>0</v>
      </c>
      <c r="P435" s="8">
        <v>0</v>
      </c>
    </row>
    <row r="436" spans="1:16" ht="15.6" x14ac:dyDescent="0.6">
      <c r="A436" s="1">
        <v>271403</v>
      </c>
      <c r="B436" s="1" t="s">
        <v>17</v>
      </c>
      <c r="C436" s="1">
        <v>0</v>
      </c>
      <c r="D436" s="6" t="s">
        <v>382</v>
      </c>
      <c r="E436" s="1" t="s">
        <v>140</v>
      </c>
      <c r="F436" s="7">
        <v>0</v>
      </c>
      <c r="G436" s="1">
        <v>0</v>
      </c>
      <c r="H436" s="1">
        <v>0</v>
      </c>
      <c r="I436" s="1">
        <v>0</v>
      </c>
      <c r="J436" s="8">
        <v>0</v>
      </c>
      <c r="K436" s="1">
        <v>271403</v>
      </c>
      <c r="L436" s="7">
        <v>0</v>
      </c>
      <c r="M436" s="1">
        <v>0</v>
      </c>
      <c r="N436" s="1">
        <v>0</v>
      </c>
      <c r="O436" s="1">
        <v>0</v>
      </c>
      <c r="P436" s="8">
        <v>0</v>
      </c>
    </row>
    <row r="437" spans="1:16" ht="15.6" x14ac:dyDescent="0.6">
      <c r="A437" s="1">
        <v>271404</v>
      </c>
      <c r="B437" s="1" t="s">
        <v>17</v>
      </c>
      <c r="C437" s="1">
        <v>0</v>
      </c>
      <c r="D437" s="6" t="s">
        <v>382</v>
      </c>
      <c r="E437" s="1" t="s">
        <v>140</v>
      </c>
      <c r="F437" s="7">
        <v>0</v>
      </c>
      <c r="G437" s="1">
        <v>0</v>
      </c>
      <c r="H437" s="1">
        <v>0</v>
      </c>
      <c r="I437" s="1">
        <v>0</v>
      </c>
      <c r="J437" s="8">
        <v>0</v>
      </c>
      <c r="K437" s="1">
        <v>271404</v>
      </c>
      <c r="L437" s="7">
        <v>0</v>
      </c>
      <c r="M437" s="1">
        <v>0</v>
      </c>
      <c r="N437" s="1">
        <v>0</v>
      </c>
      <c r="O437" s="1">
        <v>0</v>
      </c>
      <c r="P437" s="8">
        <v>0</v>
      </c>
    </row>
    <row r="438" spans="1:16" ht="15.6" x14ac:dyDescent="0.6">
      <c r="A438" s="1">
        <v>271406</v>
      </c>
      <c r="B438" s="1" t="s">
        <v>17</v>
      </c>
      <c r="C438" s="1">
        <v>0</v>
      </c>
      <c r="D438" s="6" t="s">
        <v>382</v>
      </c>
      <c r="E438" s="1" t="s">
        <v>140</v>
      </c>
      <c r="F438" s="7">
        <v>0</v>
      </c>
      <c r="G438" s="1">
        <v>0</v>
      </c>
      <c r="H438" s="1">
        <v>0</v>
      </c>
      <c r="I438" s="1">
        <v>0</v>
      </c>
      <c r="J438" s="8">
        <v>0</v>
      </c>
      <c r="K438" s="1">
        <v>271406</v>
      </c>
      <c r="L438" s="7">
        <v>0</v>
      </c>
      <c r="M438" s="1">
        <v>0</v>
      </c>
      <c r="N438" s="1">
        <v>0</v>
      </c>
      <c r="O438" s="1">
        <v>0</v>
      </c>
      <c r="P438" s="8">
        <v>0</v>
      </c>
    </row>
    <row r="439" spans="1:16" ht="15.6" x14ac:dyDescent="0.6">
      <c r="A439" s="1">
        <v>271407</v>
      </c>
      <c r="B439" s="1" t="s">
        <v>17</v>
      </c>
      <c r="C439" s="1">
        <v>0</v>
      </c>
      <c r="D439" s="6" t="s">
        <v>382</v>
      </c>
      <c r="E439" s="1" t="s">
        <v>140</v>
      </c>
      <c r="F439" s="7">
        <v>0</v>
      </c>
      <c r="G439" s="1">
        <v>0</v>
      </c>
      <c r="H439" s="1">
        <v>0</v>
      </c>
      <c r="I439" s="1">
        <v>0</v>
      </c>
      <c r="J439" s="8">
        <v>0</v>
      </c>
      <c r="K439" s="1">
        <v>271407</v>
      </c>
      <c r="L439" s="7">
        <v>0</v>
      </c>
      <c r="M439" s="1">
        <v>0</v>
      </c>
      <c r="N439" s="1">
        <v>0</v>
      </c>
      <c r="O439" s="1">
        <v>0</v>
      </c>
      <c r="P439" s="8">
        <v>0</v>
      </c>
    </row>
    <row r="440" spans="1:16" ht="15.6" x14ac:dyDescent="0.6">
      <c r="A440" s="1">
        <v>271408</v>
      </c>
      <c r="B440" s="1" t="s">
        <v>17</v>
      </c>
      <c r="C440" s="1">
        <v>0</v>
      </c>
      <c r="D440" s="6" t="s">
        <v>382</v>
      </c>
      <c r="E440" s="1" t="s">
        <v>140</v>
      </c>
      <c r="F440" s="7">
        <v>0</v>
      </c>
      <c r="G440" s="1">
        <v>0</v>
      </c>
      <c r="H440" s="1">
        <v>0</v>
      </c>
      <c r="I440" s="1">
        <v>0</v>
      </c>
      <c r="J440" s="8">
        <v>0</v>
      </c>
      <c r="K440" s="1">
        <v>271408</v>
      </c>
      <c r="L440" s="7">
        <v>0</v>
      </c>
      <c r="M440" s="1">
        <v>0</v>
      </c>
      <c r="N440" s="1">
        <v>0</v>
      </c>
      <c r="O440" s="1">
        <v>0</v>
      </c>
      <c r="P440" s="8">
        <v>0</v>
      </c>
    </row>
    <row r="441" spans="1:16" ht="15.6" x14ac:dyDescent="0.6">
      <c r="A441" s="1">
        <v>271409</v>
      </c>
      <c r="B441" s="1" t="s">
        <v>17</v>
      </c>
      <c r="C441" s="1">
        <v>0</v>
      </c>
      <c r="D441" s="6" t="s">
        <v>382</v>
      </c>
      <c r="E441" s="1" t="s">
        <v>140</v>
      </c>
      <c r="F441" s="7">
        <v>0</v>
      </c>
      <c r="G441" s="1">
        <v>0</v>
      </c>
      <c r="H441" s="1">
        <v>0</v>
      </c>
      <c r="I441" s="1">
        <v>0</v>
      </c>
      <c r="J441" s="8">
        <v>0</v>
      </c>
      <c r="K441" s="1">
        <v>271409</v>
      </c>
      <c r="L441" s="7">
        <v>0</v>
      </c>
      <c r="M441" s="1">
        <v>0</v>
      </c>
      <c r="N441" s="1">
        <v>0</v>
      </c>
      <c r="O441" s="1">
        <v>0</v>
      </c>
      <c r="P441" s="8">
        <v>0</v>
      </c>
    </row>
    <row r="442" spans="1:16" ht="15.6" x14ac:dyDescent="0.6">
      <c r="A442" s="1">
        <v>271410</v>
      </c>
      <c r="B442" s="1" t="s">
        <v>17</v>
      </c>
      <c r="C442" s="1">
        <v>0</v>
      </c>
      <c r="D442" s="6" t="s">
        <v>382</v>
      </c>
      <c r="E442" s="1" t="s">
        <v>140</v>
      </c>
      <c r="F442" s="7">
        <v>0</v>
      </c>
      <c r="G442" s="1">
        <v>0</v>
      </c>
      <c r="H442" s="1">
        <v>0</v>
      </c>
      <c r="I442" s="1">
        <v>0</v>
      </c>
      <c r="J442" s="8">
        <v>0</v>
      </c>
      <c r="K442" s="1">
        <v>271410</v>
      </c>
      <c r="L442" s="7">
        <v>0</v>
      </c>
      <c r="M442" s="1">
        <v>0</v>
      </c>
      <c r="N442" s="1">
        <v>0</v>
      </c>
      <c r="O442" s="1">
        <v>0</v>
      </c>
      <c r="P442" s="8">
        <v>0</v>
      </c>
    </row>
    <row r="443" spans="1:16" ht="15.6" x14ac:dyDescent="0.6">
      <c r="A443" s="1">
        <v>271412</v>
      </c>
      <c r="B443" s="1" t="s">
        <v>17</v>
      </c>
      <c r="C443" s="1">
        <v>0</v>
      </c>
      <c r="D443" s="6" t="s">
        <v>382</v>
      </c>
      <c r="E443" s="1" t="s">
        <v>140</v>
      </c>
      <c r="F443" s="7">
        <v>0</v>
      </c>
      <c r="G443" s="1">
        <v>0</v>
      </c>
      <c r="H443" s="1">
        <v>0</v>
      </c>
      <c r="I443" s="1">
        <v>0</v>
      </c>
      <c r="J443" s="8">
        <v>0</v>
      </c>
      <c r="K443" s="1">
        <v>271412</v>
      </c>
      <c r="L443" s="7">
        <v>0</v>
      </c>
      <c r="M443" s="1">
        <v>0</v>
      </c>
      <c r="N443" s="1">
        <v>0</v>
      </c>
      <c r="O443" s="1">
        <v>0</v>
      </c>
      <c r="P443" s="8">
        <v>0</v>
      </c>
    </row>
    <row r="444" spans="1:16" ht="15.6" x14ac:dyDescent="0.6">
      <c r="A444" s="1">
        <v>271413</v>
      </c>
      <c r="B444" s="1" t="s">
        <v>17</v>
      </c>
      <c r="C444" s="1">
        <v>0</v>
      </c>
      <c r="D444" s="6" t="s">
        <v>382</v>
      </c>
      <c r="E444" s="1" t="s">
        <v>140</v>
      </c>
      <c r="F444" s="7">
        <v>0</v>
      </c>
      <c r="G444" s="1">
        <v>0</v>
      </c>
      <c r="H444" s="1">
        <v>0</v>
      </c>
      <c r="I444" s="1">
        <v>0</v>
      </c>
      <c r="J444" s="8">
        <v>0</v>
      </c>
      <c r="K444" s="1">
        <v>271413</v>
      </c>
      <c r="L444" s="7">
        <v>0</v>
      </c>
      <c r="M444" s="1">
        <v>0</v>
      </c>
      <c r="N444" s="1">
        <v>0</v>
      </c>
      <c r="O444" s="1">
        <v>0</v>
      </c>
      <c r="P444" s="8">
        <v>0</v>
      </c>
    </row>
    <row r="445" spans="1:16" ht="15.6" x14ac:dyDescent="0.6">
      <c r="A445" s="1">
        <v>271414</v>
      </c>
      <c r="B445" s="1" t="s">
        <v>17</v>
      </c>
      <c r="C445" s="1">
        <v>0</v>
      </c>
      <c r="D445" s="6" t="s">
        <v>382</v>
      </c>
      <c r="E445" s="1" t="s">
        <v>140</v>
      </c>
      <c r="F445" s="7">
        <v>0</v>
      </c>
      <c r="G445" s="1">
        <v>0</v>
      </c>
      <c r="H445" s="1">
        <v>0</v>
      </c>
      <c r="I445" s="1">
        <v>0</v>
      </c>
      <c r="J445" s="8">
        <v>0</v>
      </c>
      <c r="K445" s="1">
        <v>271414</v>
      </c>
      <c r="L445" s="7">
        <v>0</v>
      </c>
      <c r="M445" s="1">
        <v>0</v>
      </c>
      <c r="N445" s="1">
        <v>0</v>
      </c>
      <c r="O445" s="1">
        <v>0</v>
      </c>
      <c r="P445" s="8">
        <v>0</v>
      </c>
    </row>
    <row r="446" spans="1:16" ht="15.6" x14ac:dyDescent="0.6">
      <c r="A446" s="1">
        <v>271415</v>
      </c>
      <c r="B446" s="1" t="s">
        <v>17</v>
      </c>
      <c r="C446" s="1">
        <v>0</v>
      </c>
      <c r="D446" s="6" t="s">
        <v>382</v>
      </c>
      <c r="E446" s="1" t="s">
        <v>140</v>
      </c>
      <c r="F446" s="7">
        <v>0</v>
      </c>
      <c r="G446" s="1">
        <v>0</v>
      </c>
      <c r="H446" s="1">
        <v>0</v>
      </c>
      <c r="I446" s="1">
        <v>0</v>
      </c>
      <c r="J446" s="8">
        <v>0</v>
      </c>
      <c r="K446" s="1">
        <v>271415</v>
      </c>
      <c r="L446" s="7">
        <v>0</v>
      </c>
      <c r="M446" s="1">
        <v>0</v>
      </c>
      <c r="N446" s="1">
        <v>0</v>
      </c>
      <c r="O446" s="1">
        <v>0</v>
      </c>
      <c r="P446" s="8">
        <v>0</v>
      </c>
    </row>
    <row r="447" spans="1:16" ht="15.6" x14ac:dyDescent="0.6">
      <c r="A447" s="1">
        <v>271416</v>
      </c>
      <c r="B447" s="1" t="s">
        <v>17</v>
      </c>
      <c r="C447" s="1">
        <v>0</v>
      </c>
      <c r="D447" s="6" t="s">
        <v>382</v>
      </c>
      <c r="E447" s="1" t="s">
        <v>140</v>
      </c>
      <c r="F447" s="7">
        <v>0</v>
      </c>
      <c r="G447" s="1">
        <v>0</v>
      </c>
      <c r="H447" s="1">
        <v>0</v>
      </c>
      <c r="I447" s="1">
        <v>0</v>
      </c>
      <c r="J447" s="8">
        <v>0</v>
      </c>
      <c r="K447" s="1">
        <v>271416</v>
      </c>
      <c r="L447" s="7">
        <v>0</v>
      </c>
      <c r="M447" s="1">
        <v>0</v>
      </c>
      <c r="N447" s="1">
        <v>0</v>
      </c>
      <c r="O447" s="1">
        <v>0</v>
      </c>
      <c r="P447" s="8">
        <v>0</v>
      </c>
    </row>
    <row r="448" spans="1:16" ht="15.6" x14ac:dyDescent="0.6">
      <c r="A448" s="1">
        <v>271418</v>
      </c>
      <c r="B448" s="1" t="s">
        <v>17</v>
      </c>
      <c r="C448" s="1">
        <v>0</v>
      </c>
      <c r="D448" s="6" t="s">
        <v>382</v>
      </c>
      <c r="E448" s="1" t="s">
        <v>140</v>
      </c>
      <c r="F448" s="7">
        <v>0</v>
      </c>
      <c r="G448" s="1">
        <v>0</v>
      </c>
      <c r="H448" s="1">
        <v>0</v>
      </c>
      <c r="I448" s="1">
        <v>0</v>
      </c>
      <c r="J448" s="8">
        <v>0</v>
      </c>
      <c r="K448" s="1">
        <v>271418</v>
      </c>
      <c r="L448" s="7">
        <v>0</v>
      </c>
      <c r="M448" s="1">
        <v>0</v>
      </c>
      <c r="N448" s="1">
        <v>0</v>
      </c>
      <c r="O448" s="1">
        <v>0</v>
      </c>
      <c r="P448" s="8">
        <v>0</v>
      </c>
    </row>
    <row r="449" spans="1:16" ht="15.6" x14ac:dyDescent="0.6">
      <c r="A449" s="1">
        <v>271419</v>
      </c>
      <c r="B449" s="1" t="s">
        <v>17</v>
      </c>
      <c r="C449" s="1">
        <v>0</v>
      </c>
      <c r="D449" s="6" t="s">
        <v>382</v>
      </c>
      <c r="E449" s="1" t="s">
        <v>140</v>
      </c>
      <c r="F449" s="7">
        <v>0</v>
      </c>
      <c r="G449" s="1">
        <v>0</v>
      </c>
      <c r="H449" s="1">
        <v>0</v>
      </c>
      <c r="I449" s="1">
        <v>0</v>
      </c>
      <c r="J449" s="8">
        <v>0</v>
      </c>
      <c r="K449" s="1">
        <v>271419</v>
      </c>
      <c r="L449" s="7">
        <v>0</v>
      </c>
      <c r="M449" s="1">
        <v>0</v>
      </c>
      <c r="N449" s="1">
        <v>0</v>
      </c>
      <c r="O449" s="1">
        <v>0</v>
      </c>
      <c r="P449" s="8">
        <v>0</v>
      </c>
    </row>
    <row r="450" spans="1:16" ht="15.6" x14ac:dyDescent="0.6">
      <c r="A450" s="1">
        <v>271420</v>
      </c>
      <c r="B450" s="1" t="s">
        <v>17</v>
      </c>
      <c r="C450" s="1">
        <v>0</v>
      </c>
      <c r="D450" s="6" t="s">
        <v>382</v>
      </c>
      <c r="E450" s="1" t="s">
        <v>140</v>
      </c>
      <c r="F450" s="7">
        <v>0</v>
      </c>
      <c r="G450" s="1">
        <v>0</v>
      </c>
      <c r="H450" s="1">
        <v>0</v>
      </c>
      <c r="I450" s="1">
        <v>0</v>
      </c>
      <c r="J450" s="8">
        <v>0</v>
      </c>
      <c r="K450" s="1">
        <v>271420</v>
      </c>
      <c r="L450" s="7">
        <v>0</v>
      </c>
      <c r="M450" s="1">
        <v>0</v>
      </c>
      <c r="N450" s="1">
        <v>0</v>
      </c>
      <c r="O450" s="1">
        <v>0</v>
      </c>
      <c r="P450" s="8">
        <v>0</v>
      </c>
    </row>
    <row r="451" spans="1:16" ht="15.6" x14ac:dyDescent="0.6">
      <c r="A451" s="1">
        <v>271421</v>
      </c>
      <c r="B451" s="1" t="s">
        <v>17</v>
      </c>
      <c r="C451" s="1">
        <v>0</v>
      </c>
      <c r="D451" s="6" t="s">
        <v>382</v>
      </c>
      <c r="E451" s="1" t="s">
        <v>140</v>
      </c>
      <c r="F451" s="7">
        <v>0</v>
      </c>
      <c r="G451" s="1">
        <v>0</v>
      </c>
      <c r="H451" s="1">
        <v>0</v>
      </c>
      <c r="I451" s="1">
        <v>0</v>
      </c>
      <c r="J451" s="8">
        <v>0</v>
      </c>
      <c r="K451" s="1">
        <v>271421</v>
      </c>
      <c r="L451" s="7">
        <v>0</v>
      </c>
      <c r="M451" s="1">
        <v>0</v>
      </c>
      <c r="N451" s="1">
        <v>0</v>
      </c>
      <c r="O451" s="1">
        <v>0</v>
      </c>
      <c r="P451" s="8">
        <v>0</v>
      </c>
    </row>
    <row r="452" spans="1:16" ht="15.6" x14ac:dyDescent="0.6">
      <c r="A452" s="1">
        <v>271422</v>
      </c>
      <c r="B452" s="1" t="s">
        <v>17</v>
      </c>
      <c r="C452" s="1">
        <v>0</v>
      </c>
      <c r="D452" s="6" t="s">
        <v>382</v>
      </c>
      <c r="E452" s="1" t="s">
        <v>140</v>
      </c>
      <c r="F452" s="7">
        <v>0</v>
      </c>
      <c r="G452" s="1">
        <v>0</v>
      </c>
      <c r="H452" s="1">
        <v>0</v>
      </c>
      <c r="I452" s="1">
        <v>0</v>
      </c>
      <c r="J452" s="8">
        <v>0</v>
      </c>
      <c r="K452" s="1">
        <v>271422</v>
      </c>
      <c r="L452" s="7">
        <v>0</v>
      </c>
      <c r="M452" s="1">
        <v>0</v>
      </c>
      <c r="N452" s="1">
        <v>0</v>
      </c>
      <c r="O452" s="1">
        <v>0</v>
      </c>
      <c r="P452" s="8">
        <v>0</v>
      </c>
    </row>
    <row r="453" spans="1:16" ht="15.6" x14ac:dyDescent="0.6">
      <c r="A453" s="1">
        <v>271423</v>
      </c>
      <c r="B453" s="1" t="s">
        <v>17</v>
      </c>
      <c r="C453" s="1">
        <v>0</v>
      </c>
      <c r="D453" s="6" t="s">
        <v>382</v>
      </c>
      <c r="E453" s="1" t="s">
        <v>140</v>
      </c>
      <c r="F453" s="7">
        <v>0</v>
      </c>
      <c r="G453" s="1">
        <v>0</v>
      </c>
      <c r="H453" s="1">
        <v>0</v>
      </c>
      <c r="I453" s="1">
        <v>0</v>
      </c>
      <c r="J453" s="8">
        <v>0</v>
      </c>
      <c r="K453" s="1">
        <v>271423</v>
      </c>
      <c r="L453" s="7">
        <v>0</v>
      </c>
      <c r="M453" s="1">
        <v>0</v>
      </c>
      <c r="N453" s="1">
        <v>0</v>
      </c>
      <c r="O453" s="1">
        <v>0</v>
      </c>
      <c r="P453" s="8">
        <v>0</v>
      </c>
    </row>
    <row r="454" spans="1:16" ht="15.6" x14ac:dyDescent="0.6">
      <c r="A454" s="1">
        <v>271425</v>
      </c>
      <c r="B454" s="1" t="s">
        <v>17</v>
      </c>
      <c r="C454" s="1">
        <v>0</v>
      </c>
      <c r="D454" s="6" t="s">
        <v>382</v>
      </c>
      <c r="E454" s="1" t="s">
        <v>140</v>
      </c>
      <c r="F454" s="7">
        <v>0</v>
      </c>
      <c r="G454" s="1">
        <v>0</v>
      </c>
      <c r="H454" s="1">
        <v>0</v>
      </c>
      <c r="I454" s="1">
        <v>0</v>
      </c>
      <c r="J454" s="8">
        <v>0</v>
      </c>
      <c r="K454" s="1">
        <v>271425</v>
      </c>
      <c r="L454" s="7">
        <v>0</v>
      </c>
      <c r="M454" s="1">
        <v>0</v>
      </c>
      <c r="N454" s="1">
        <v>0</v>
      </c>
      <c r="O454" s="1">
        <v>0</v>
      </c>
      <c r="P454" s="8">
        <v>0</v>
      </c>
    </row>
    <row r="455" spans="1:16" ht="15.6" x14ac:dyDescent="0.6">
      <c r="A455" s="1">
        <v>271426</v>
      </c>
      <c r="B455" s="1" t="s">
        <v>17</v>
      </c>
      <c r="C455" s="1">
        <v>0</v>
      </c>
      <c r="D455" s="6" t="s">
        <v>382</v>
      </c>
      <c r="E455" s="1" t="s">
        <v>140</v>
      </c>
      <c r="F455" s="7">
        <v>0</v>
      </c>
      <c r="G455" s="1">
        <v>0</v>
      </c>
      <c r="H455" s="1">
        <v>0</v>
      </c>
      <c r="I455" s="1">
        <v>0</v>
      </c>
      <c r="J455" s="8">
        <v>0</v>
      </c>
      <c r="K455" s="1">
        <v>271426</v>
      </c>
      <c r="L455" s="7">
        <v>0</v>
      </c>
      <c r="M455" s="1">
        <v>0</v>
      </c>
      <c r="N455" s="1">
        <v>0</v>
      </c>
      <c r="O455" s="1">
        <v>0</v>
      </c>
      <c r="P455" s="8">
        <v>0</v>
      </c>
    </row>
    <row r="456" spans="1:16" ht="15.6" x14ac:dyDescent="0.6">
      <c r="A456" s="1">
        <v>271427</v>
      </c>
      <c r="B456" s="1" t="s">
        <v>17</v>
      </c>
      <c r="C456" s="1">
        <v>0</v>
      </c>
      <c r="D456" s="6" t="s">
        <v>382</v>
      </c>
      <c r="E456" s="1" t="s">
        <v>140</v>
      </c>
      <c r="F456" s="7">
        <v>0</v>
      </c>
      <c r="G456" s="1">
        <v>0</v>
      </c>
      <c r="H456" s="1">
        <v>0</v>
      </c>
      <c r="I456" s="1">
        <v>0</v>
      </c>
      <c r="J456" s="8">
        <v>0</v>
      </c>
      <c r="K456" s="1">
        <v>271427</v>
      </c>
      <c r="L456" s="7">
        <v>0</v>
      </c>
      <c r="M456" s="1">
        <v>0</v>
      </c>
      <c r="N456" s="1">
        <v>0</v>
      </c>
      <c r="O456" s="1">
        <v>0</v>
      </c>
      <c r="P456" s="8">
        <v>0</v>
      </c>
    </row>
    <row r="457" spans="1:16" ht="15.6" x14ac:dyDescent="0.6">
      <c r="A457" s="1">
        <v>271429</v>
      </c>
      <c r="B457" s="1" t="s">
        <v>17</v>
      </c>
      <c r="C457" s="1">
        <v>0</v>
      </c>
      <c r="D457" s="6" t="s">
        <v>382</v>
      </c>
      <c r="E457" s="1" t="s">
        <v>140</v>
      </c>
      <c r="F457" s="7">
        <v>0</v>
      </c>
      <c r="G457" s="1">
        <v>0</v>
      </c>
      <c r="H457" s="1">
        <v>0</v>
      </c>
      <c r="I457" s="1">
        <v>0</v>
      </c>
      <c r="J457" s="8">
        <v>0</v>
      </c>
      <c r="K457" s="1">
        <v>271429</v>
      </c>
      <c r="L457" s="7">
        <v>0</v>
      </c>
      <c r="M457" s="1">
        <v>0</v>
      </c>
      <c r="N457" s="1">
        <v>0</v>
      </c>
      <c r="O457" s="1">
        <v>0</v>
      </c>
      <c r="P457" s="8">
        <v>0</v>
      </c>
    </row>
    <row r="458" spans="1:16" ht="15.6" x14ac:dyDescent="0.6">
      <c r="A458" s="1">
        <v>271430</v>
      </c>
      <c r="B458" s="1" t="s">
        <v>17</v>
      </c>
      <c r="C458" s="1">
        <v>0</v>
      </c>
      <c r="D458" s="6" t="s">
        <v>382</v>
      </c>
      <c r="E458" s="1" t="s">
        <v>140</v>
      </c>
      <c r="F458" s="7">
        <v>0</v>
      </c>
      <c r="G458" s="1">
        <v>0</v>
      </c>
      <c r="H458" s="1">
        <v>0</v>
      </c>
      <c r="I458" s="1">
        <v>0</v>
      </c>
      <c r="J458" s="8">
        <v>0</v>
      </c>
      <c r="K458" s="1">
        <v>271430</v>
      </c>
      <c r="L458" s="7">
        <v>0</v>
      </c>
      <c r="M458" s="1">
        <v>0</v>
      </c>
      <c r="N458" s="1">
        <v>0</v>
      </c>
      <c r="O458" s="1">
        <v>0</v>
      </c>
      <c r="P458" s="8">
        <v>0</v>
      </c>
    </row>
    <row r="459" spans="1:16" ht="15.6" x14ac:dyDescent="0.6">
      <c r="A459" s="1">
        <v>271433</v>
      </c>
      <c r="B459" s="1" t="s">
        <v>17</v>
      </c>
      <c r="C459" s="1">
        <v>0</v>
      </c>
      <c r="D459" s="6" t="s">
        <v>382</v>
      </c>
      <c r="E459" s="1" t="s">
        <v>140</v>
      </c>
      <c r="F459" s="7">
        <v>0</v>
      </c>
      <c r="G459" s="1">
        <v>0</v>
      </c>
      <c r="H459" s="1">
        <v>0</v>
      </c>
      <c r="I459" s="1">
        <v>0</v>
      </c>
      <c r="J459" s="8">
        <v>0</v>
      </c>
      <c r="K459" s="1">
        <v>271433</v>
      </c>
      <c r="L459" s="7">
        <v>0</v>
      </c>
      <c r="M459" s="1">
        <v>0</v>
      </c>
      <c r="N459" s="1">
        <v>0</v>
      </c>
      <c r="O459" s="1">
        <v>0</v>
      </c>
      <c r="P459" s="8">
        <v>0</v>
      </c>
    </row>
    <row r="460" spans="1:16" ht="15.6" x14ac:dyDescent="0.6">
      <c r="A460" s="1">
        <v>271435</v>
      </c>
      <c r="B460" s="1" t="s">
        <v>17</v>
      </c>
      <c r="C460" s="1">
        <v>0</v>
      </c>
      <c r="D460" s="6" t="s">
        <v>382</v>
      </c>
      <c r="E460" s="1" t="s">
        <v>140</v>
      </c>
      <c r="F460" s="7">
        <v>0</v>
      </c>
      <c r="G460" s="1">
        <v>0</v>
      </c>
      <c r="H460" s="1">
        <v>0</v>
      </c>
      <c r="I460" s="1">
        <v>0</v>
      </c>
      <c r="J460" s="8">
        <v>0</v>
      </c>
      <c r="K460" s="1">
        <v>271435</v>
      </c>
      <c r="L460" s="7">
        <v>0</v>
      </c>
      <c r="M460" s="1">
        <v>0</v>
      </c>
      <c r="N460" s="1">
        <v>0</v>
      </c>
      <c r="O460" s="1">
        <v>0</v>
      </c>
      <c r="P460" s="8">
        <v>0</v>
      </c>
    </row>
    <row r="461" spans="1:16" ht="15.6" x14ac:dyDescent="0.6">
      <c r="A461" s="1">
        <v>271436</v>
      </c>
      <c r="B461" s="1" t="s">
        <v>17</v>
      </c>
      <c r="C461" s="1">
        <v>0</v>
      </c>
      <c r="D461" s="6" t="s">
        <v>382</v>
      </c>
      <c r="E461" s="1" t="s">
        <v>140</v>
      </c>
      <c r="F461" s="7">
        <v>0</v>
      </c>
      <c r="G461" s="1">
        <v>0</v>
      </c>
      <c r="H461" s="1">
        <v>0</v>
      </c>
      <c r="I461" s="1">
        <v>0</v>
      </c>
      <c r="J461" s="8">
        <v>0</v>
      </c>
      <c r="K461" s="1">
        <v>271436</v>
      </c>
      <c r="L461" s="7">
        <v>0</v>
      </c>
      <c r="M461" s="1">
        <v>0</v>
      </c>
      <c r="N461" s="1">
        <v>0</v>
      </c>
      <c r="O461" s="1">
        <v>0</v>
      </c>
      <c r="P461" s="8">
        <v>0</v>
      </c>
    </row>
    <row r="462" spans="1:16" ht="15.6" x14ac:dyDescent="0.6">
      <c r="A462" s="1">
        <v>271437</v>
      </c>
      <c r="B462" s="1" t="s">
        <v>17</v>
      </c>
      <c r="C462" s="1">
        <v>0</v>
      </c>
      <c r="D462" s="6" t="s">
        <v>382</v>
      </c>
      <c r="E462" s="1" t="s">
        <v>140</v>
      </c>
      <c r="F462" s="7">
        <v>0</v>
      </c>
      <c r="G462" s="1">
        <v>0</v>
      </c>
      <c r="H462" s="1">
        <v>0</v>
      </c>
      <c r="I462" s="1">
        <v>0</v>
      </c>
      <c r="J462" s="8">
        <v>0</v>
      </c>
      <c r="K462" s="1">
        <v>271437</v>
      </c>
      <c r="L462" s="7">
        <v>0</v>
      </c>
      <c r="M462" s="1">
        <v>0</v>
      </c>
      <c r="N462" s="1">
        <v>0</v>
      </c>
      <c r="O462" s="1">
        <v>0</v>
      </c>
      <c r="P462" s="8">
        <v>0</v>
      </c>
    </row>
    <row r="463" spans="1:16" ht="15.6" x14ac:dyDescent="0.6">
      <c r="A463" s="1">
        <v>271438</v>
      </c>
      <c r="B463" s="1" t="s">
        <v>17</v>
      </c>
      <c r="C463" s="1">
        <v>0</v>
      </c>
      <c r="D463" s="6" t="s">
        <v>382</v>
      </c>
      <c r="E463" s="1" t="s">
        <v>140</v>
      </c>
      <c r="F463" s="7">
        <v>0</v>
      </c>
      <c r="G463" s="1">
        <v>0</v>
      </c>
      <c r="H463" s="1">
        <v>0</v>
      </c>
      <c r="I463" s="1">
        <v>0</v>
      </c>
      <c r="J463" s="8">
        <v>0</v>
      </c>
      <c r="K463" s="1">
        <v>271438</v>
      </c>
      <c r="L463" s="7">
        <v>0</v>
      </c>
      <c r="M463" s="1">
        <v>0</v>
      </c>
      <c r="N463" s="1">
        <v>0</v>
      </c>
      <c r="O463" s="1">
        <v>0</v>
      </c>
      <c r="P463" s="8">
        <v>0</v>
      </c>
    </row>
    <row r="464" spans="1:16" ht="15.6" x14ac:dyDescent="0.6">
      <c r="A464" s="1">
        <v>271440</v>
      </c>
      <c r="B464" s="1" t="s">
        <v>17</v>
      </c>
      <c r="C464" s="1">
        <v>0</v>
      </c>
      <c r="D464" s="6" t="s">
        <v>382</v>
      </c>
      <c r="E464" s="1" t="s">
        <v>140</v>
      </c>
      <c r="F464" s="7">
        <v>0</v>
      </c>
      <c r="G464" s="1">
        <v>0</v>
      </c>
      <c r="H464" s="1">
        <v>0</v>
      </c>
      <c r="I464" s="1">
        <v>0</v>
      </c>
      <c r="J464" s="8">
        <v>0</v>
      </c>
      <c r="K464" s="1">
        <v>271440</v>
      </c>
      <c r="L464" s="7">
        <v>0</v>
      </c>
      <c r="M464" s="1">
        <v>0</v>
      </c>
      <c r="N464" s="1">
        <v>0</v>
      </c>
      <c r="O464" s="1">
        <v>0</v>
      </c>
      <c r="P464" s="8">
        <v>0</v>
      </c>
    </row>
    <row r="465" spans="1:16" ht="15.6" x14ac:dyDescent="0.6">
      <c r="A465" s="1">
        <v>271443</v>
      </c>
      <c r="B465" s="1" t="s">
        <v>17</v>
      </c>
      <c r="C465" s="1">
        <v>0</v>
      </c>
      <c r="D465" s="6" t="s">
        <v>382</v>
      </c>
      <c r="E465" s="1" t="s">
        <v>140</v>
      </c>
      <c r="F465" s="7">
        <v>0</v>
      </c>
      <c r="G465" s="1">
        <v>0</v>
      </c>
      <c r="H465" s="1">
        <v>0</v>
      </c>
      <c r="I465" s="1">
        <v>0</v>
      </c>
      <c r="J465" s="8">
        <v>0</v>
      </c>
      <c r="K465" s="1">
        <v>271443</v>
      </c>
      <c r="L465" s="7">
        <v>0</v>
      </c>
      <c r="M465" s="1">
        <v>0</v>
      </c>
      <c r="N465" s="1">
        <v>0</v>
      </c>
      <c r="O465" s="1">
        <v>0</v>
      </c>
      <c r="P465" s="8">
        <v>0</v>
      </c>
    </row>
    <row r="466" spans="1:16" ht="15.6" x14ac:dyDescent="0.6">
      <c r="A466" s="1">
        <v>271444</v>
      </c>
      <c r="B466" s="1" t="s">
        <v>17</v>
      </c>
      <c r="C466" s="1">
        <v>0</v>
      </c>
      <c r="D466" s="6" t="s">
        <v>382</v>
      </c>
      <c r="E466" s="1" t="s">
        <v>140</v>
      </c>
      <c r="F466" s="7">
        <v>0</v>
      </c>
      <c r="G466" s="1">
        <v>0</v>
      </c>
      <c r="H466" s="1">
        <v>0</v>
      </c>
      <c r="I466" s="1">
        <v>0</v>
      </c>
      <c r="J466" s="8">
        <v>0</v>
      </c>
      <c r="K466" s="1">
        <v>271444</v>
      </c>
      <c r="L466" s="7">
        <v>0</v>
      </c>
      <c r="M466" s="1">
        <v>0</v>
      </c>
      <c r="N466" s="1">
        <v>0</v>
      </c>
      <c r="O466" s="1">
        <v>0</v>
      </c>
      <c r="P466" s="8">
        <v>0</v>
      </c>
    </row>
    <row r="467" spans="1:16" ht="15.6" x14ac:dyDescent="0.6">
      <c r="A467" s="1">
        <v>271446</v>
      </c>
      <c r="B467" s="1" t="s">
        <v>17</v>
      </c>
      <c r="C467" s="1">
        <v>0</v>
      </c>
      <c r="D467" s="6" t="s">
        <v>382</v>
      </c>
      <c r="E467" s="1" t="s">
        <v>140</v>
      </c>
      <c r="F467" s="7">
        <v>0</v>
      </c>
      <c r="G467" s="1">
        <v>0</v>
      </c>
      <c r="H467" s="1">
        <v>0</v>
      </c>
      <c r="I467" s="1">
        <v>0</v>
      </c>
      <c r="J467" s="8">
        <v>0</v>
      </c>
      <c r="K467" s="1">
        <v>271446</v>
      </c>
      <c r="L467" s="7">
        <v>0</v>
      </c>
      <c r="M467" s="1">
        <v>0</v>
      </c>
      <c r="N467" s="1">
        <v>0</v>
      </c>
      <c r="O467" s="1">
        <v>0</v>
      </c>
      <c r="P467" s="8">
        <v>0</v>
      </c>
    </row>
    <row r="468" spans="1:16" ht="15.6" x14ac:dyDescent="0.6">
      <c r="A468" s="1">
        <v>271447</v>
      </c>
      <c r="B468" s="1" t="s">
        <v>17</v>
      </c>
      <c r="C468" s="1">
        <v>0</v>
      </c>
      <c r="D468" s="6" t="s">
        <v>382</v>
      </c>
      <c r="E468" s="1" t="s">
        <v>140</v>
      </c>
      <c r="F468" s="7">
        <v>0</v>
      </c>
      <c r="G468" s="1">
        <v>0</v>
      </c>
      <c r="H468" s="1">
        <v>0</v>
      </c>
      <c r="I468" s="1">
        <v>0</v>
      </c>
      <c r="J468" s="8">
        <v>0</v>
      </c>
      <c r="K468" s="1">
        <v>271447</v>
      </c>
      <c r="L468" s="7">
        <v>0</v>
      </c>
      <c r="M468" s="1">
        <v>0</v>
      </c>
      <c r="N468" s="1">
        <v>0</v>
      </c>
      <c r="O468" s="1">
        <v>0</v>
      </c>
      <c r="P468" s="8">
        <v>0</v>
      </c>
    </row>
    <row r="469" spans="1:16" ht="15.6" x14ac:dyDescent="0.6">
      <c r="A469" s="1">
        <v>271448</v>
      </c>
      <c r="B469" s="1" t="s">
        <v>17</v>
      </c>
      <c r="C469" s="1">
        <v>0</v>
      </c>
      <c r="D469" s="6" t="s">
        <v>382</v>
      </c>
      <c r="E469" s="1" t="s">
        <v>140</v>
      </c>
      <c r="F469" s="7">
        <v>0</v>
      </c>
      <c r="G469" s="1">
        <v>0</v>
      </c>
      <c r="H469" s="1">
        <v>0</v>
      </c>
      <c r="I469" s="1">
        <v>0</v>
      </c>
      <c r="J469" s="8">
        <v>0</v>
      </c>
      <c r="K469" s="1">
        <v>271448</v>
      </c>
      <c r="L469" s="7">
        <v>0</v>
      </c>
      <c r="M469" s="1">
        <v>0</v>
      </c>
      <c r="N469" s="1">
        <v>0</v>
      </c>
      <c r="O469" s="1">
        <v>0</v>
      </c>
      <c r="P469" s="8">
        <v>0</v>
      </c>
    </row>
    <row r="470" spans="1:16" ht="15.6" x14ac:dyDescent="0.6">
      <c r="A470" s="1">
        <v>271449</v>
      </c>
      <c r="B470" s="1" t="s">
        <v>17</v>
      </c>
      <c r="C470" s="1">
        <v>0</v>
      </c>
      <c r="D470" s="6" t="s">
        <v>382</v>
      </c>
      <c r="E470" s="1" t="s">
        <v>140</v>
      </c>
      <c r="F470" s="7">
        <v>0</v>
      </c>
      <c r="G470" s="1">
        <v>0</v>
      </c>
      <c r="H470" s="1">
        <v>0</v>
      </c>
      <c r="I470" s="1">
        <v>0</v>
      </c>
      <c r="J470" s="8">
        <v>0</v>
      </c>
      <c r="K470" s="1">
        <v>271449</v>
      </c>
      <c r="L470" s="7">
        <v>0</v>
      </c>
      <c r="M470" s="1">
        <v>0</v>
      </c>
      <c r="N470" s="1">
        <v>0</v>
      </c>
      <c r="O470" s="1">
        <v>0</v>
      </c>
      <c r="P470" s="8">
        <v>0</v>
      </c>
    </row>
    <row r="471" spans="1:16" ht="15.6" x14ac:dyDescent="0.6">
      <c r="A471" s="1">
        <v>271450</v>
      </c>
      <c r="B471" s="1" t="s">
        <v>17</v>
      </c>
      <c r="C471" s="1">
        <v>0</v>
      </c>
      <c r="D471" s="6" t="s">
        <v>382</v>
      </c>
      <c r="E471" s="1" t="s">
        <v>140</v>
      </c>
      <c r="F471" s="7">
        <v>0</v>
      </c>
      <c r="G471" s="1">
        <v>0</v>
      </c>
      <c r="H471" s="1">
        <v>0</v>
      </c>
      <c r="I471" s="1">
        <v>0</v>
      </c>
      <c r="J471" s="8">
        <v>0</v>
      </c>
      <c r="K471" s="1">
        <v>271450</v>
      </c>
      <c r="L471" s="7">
        <v>0</v>
      </c>
      <c r="M471" s="1">
        <v>0</v>
      </c>
      <c r="N471" s="1">
        <v>0</v>
      </c>
      <c r="O471" s="1">
        <v>0</v>
      </c>
      <c r="P471" s="8">
        <v>0</v>
      </c>
    </row>
  </sheetData>
  <mergeCells count="2">
    <mergeCell ref="F1:J1"/>
    <mergeCell ref="L1:P1"/>
  </mergeCells>
  <conditionalFormatting sqref="A1:A1048576">
    <cfRule type="duplicateValues" dxfId="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7DDA4-9BCF-4EBD-9841-12B1549297C4}">
  <dimension ref="A3:I325"/>
  <sheetViews>
    <sheetView workbookViewId="0">
      <selection activeCell="F7" activeCellId="1" sqref="C7:D7 F7:G7"/>
    </sheetView>
  </sheetViews>
  <sheetFormatPr defaultRowHeight="14.4" x14ac:dyDescent="0.55000000000000004"/>
  <cols>
    <col min="1" max="1" width="14" bestFit="1" customWidth="1"/>
    <col min="2" max="2" width="15.05078125" bestFit="1" customWidth="1"/>
    <col min="3" max="4" width="6.68359375" bestFit="1" customWidth="1"/>
    <col min="5" max="5" width="9.20703125" bestFit="1" customWidth="1"/>
    <col min="6" max="7" width="6.68359375" bestFit="1" customWidth="1"/>
    <col min="8" max="8" width="9.20703125" bestFit="1" customWidth="1"/>
    <col min="9" max="9" width="10.3125" bestFit="1" customWidth="1"/>
    <col min="10" max="10" width="3.89453125" bestFit="1" customWidth="1"/>
    <col min="11" max="11" width="8.89453125" bestFit="1" customWidth="1"/>
    <col min="12" max="12" width="9.20703125" bestFit="1" customWidth="1"/>
    <col min="13" max="13" width="6.47265625" bestFit="1" customWidth="1"/>
    <col min="14" max="14" width="3.89453125" bestFit="1" customWidth="1"/>
    <col min="15" max="15" width="4.15625" bestFit="1" customWidth="1"/>
    <col min="16" max="16" width="8.89453125" bestFit="1" customWidth="1"/>
    <col min="17" max="17" width="6.15625" bestFit="1" customWidth="1"/>
    <col min="18" max="18" width="4.41796875" bestFit="1" customWidth="1"/>
    <col min="19" max="19" width="3.62890625" bestFit="1" customWidth="1"/>
    <col min="20" max="20" width="8.89453125" bestFit="1" customWidth="1"/>
    <col min="21" max="21" width="9.20703125" bestFit="1" customWidth="1"/>
    <col min="22" max="22" width="10.3125" bestFit="1" customWidth="1"/>
    <col min="23" max="40" width="9.3671875" bestFit="1" customWidth="1"/>
    <col min="41" max="61" width="10.3671875" bestFit="1" customWidth="1"/>
    <col min="62" max="70" width="9.3671875" bestFit="1" customWidth="1"/>
    <col min="71" max="89" width="10.3671875" bestFit="1" customWidth="1"/>
    <col min="90" max="98" width="9.3671875" bestFit="1" customWidth="1"/>
    <col min="99" max="118" width="10.3671875" bestFit="1" customWidth="1"/>
    <col min="119" max="127" width="8.3671875" bestFit="1" customWidth="1"/>
    <col min="128" max="149" width="9.3671875" bestFit="1" customWidth="1"/>
    <col min="150" max="158" width="8.3671875" bestFit="1" customWidth="1"/>
    <col min="159" max="177" width="9.3671875" bestFit="1" customWidth="1"/>
    <col min="178" max="185" width="8.3671875" bestFit="1" customWidth="1"/>
    <col min="186" max="207" width="9.3671875" bestFit="1" customWidth="1"/>
    <col min="208" max="216" width="8.3671875" bestFit="1" customWidth="1"/>
    <col min="217" max="237" width="9.3671875" bestFit="1" customWidth="1"/>
    <col min="238" max="246" width="8.3671875" bestFit="1" customWidth="1"/>
    <col min="247" max="268" width="9.3671875" bestFit="1" customWidth="1"/>
    <col min="269" max="275" width="8.3671875" bestFit="1" customWidth="1"/>
    <col min="276" max="276" width="6.62890625" bestFit="1" customWidth="1"/>
    <col min="277" max="277" width="10.3125" bestFit="1" customWidth="1"/>
  </cols>
  <sheetData>
    <row r="3" spans="1:9" x14ac:dyDescent="0.55000000000000004">
      <c r="A3" s="10" t="s">
        <v>4457</v>
      </c>
      <c r="B3" s="10" t="s">
        <v>4447</v>
      </c>
    </row>
    <row r="4" spans="1:9" x14ac:dyDescent="0.55000000000000004">
      <c r="B4" t="s">
        <v>4448</v>
      </c>
      <c r="C4" t="s">
        <v>4449</v>
      </c>
      <c r="E4" t="s">
        <v>4450</v>
      </c>
      <c r="F4" t="s">
        <v>4451</v>
      </c>
      <c r="H4" t="s">
        <v>4452</v>
      </c>
      <c r="I4" t="s">
        <v>4446</v>
      </c>
    </row>
    <row r="5" spans="1:9" x14ac:dyDescent="0.55000000000000004">
      <c r="C5" t="s">
        <v>4453</v>
      </c>
      <c r="D5" t="s">
        <v>4454</v>
      </c>
      <c r="F5" t="s">
        <v>4455</v>
      </c>
      <c r="G5" t="s">
        <v>4456</v>
      </c>
    </row>
    <row r="6" spans="1:9" x14ac:dyDescent="0.55000000000000004">
      <c r="A6" s="10" t="s">
        <v>4444</v>
      </c>
    </row>
    <row r="7" spans="1:9" x14ac:dyDescent="0.55000000000000004">
      <c r="A7" s="11">
        <v>241001</v>
      </c>
      <c r="C7">
        <v>6.3000000000000007</v>
      </c>
      <c r="D7">
        <v>16.3</v>
      </c>
      <c r="E7">
        <v>22.6</v>
      </c>
      <c r="F7">
        <v>9</v>
      </c>
      <c r="G7">
        <v>25</v>
      </c>
      <c r="H7">
        <v>34</v>
      </c>
      <c r="I7">
        <v>56.6</v>
      </c>
    </row>
    <row r="8" spans="1:9" x14ac:dyDescent="0.55000000000000004">
      <c r="A8" s="11">
        <v>241002</v>
      </c>
      <c r="D8">
        <v>1.5</v>
      </c>
      <c r="E8">
        <v>1.5</v>
      </c>
      <c r="F8">
        <v>7.5</v>
      </c>
      <c r="G8">
        <v>3</v>
      </c>
      <c r="H8">
        <v>10.5</v>
      </c>
      <c r="I8">
        <v>12</v>
      </c>
    </row>
    <row r="9" spans="1:9" x14ac:dyDescent="0.55000000000000004">
      <c r="A9" s="11">
        <v>241003</v>
      </c>
      <c r="C9">
        <v>9.5</v>
      </c>
      <c r="D9">
        <v>12</v>
      </c>
      <c r="E9">
        <v>21.5</v>
      </c>
      <c r="F9">
        <v>17</v>
      </c>
      <c r="G9">
        <v>8</v>
      </c>
      <c r="H9">
        <v>25</v>
      </c>
      <c r="I9">
        <v>46.5</v>
      </c>
    </row>
    <row r="10" spans="1:9" x14ac:dyDescent="0.55000000000000004">
      <c r="A10" s="11">
        <v>241004</v>
      </c>
      <c r="D10">
        <v>8</v>
      </c>
      <c r="E10">
        <v>8</v>
      </c>
      <c r="F10" s="14"/>
      <c r="G10" s="14"/>
      <c r="H10" s="14"/>
      <c r="I10">
        <v>8</v>
      </c>
    </row>
    <row r="11" spans="1:9" x14ac:dyDescent="0.55000000000000004">
      <c r="A11" s="11">
        <v>241006</v>
      </c>
      <c r="C11">
        <v>10</v>
      </c>
      <c r="D11">
        <v>18</v>
      </c>
      <c r="E11">
        <v>28</v>
      </c>
      <c r="F11">
        <v>9.5</v>
      </c>
      <c r="G11">
        <v>57</v>
      </c>
      <c r="H11">
        <v>66.5</v>
      </c>
      <c r="I11">
        <v>94.5</v>
      </c>
    </row>
    <row r="12" spans="1:9" x14ac:dyDescent="0.55000000000000004">
      <c r="A12" s="11">
        <v>241007</v>
      </c>
      <c r="C12">
        <v>24</v>
      </c>
      <c r="D12">
        <v>36</v>
      </c>
      <c r="E12">
        <v>60</v>
      </c>
      <c r="F12">
        <v>45</v>
      </c>
      <c r="G12">
        <v>2</v>
      </c>
      <c r="H12">
        <v>47</v>
      </c>
      <c r="I12">
        <v>107</v>
      </c>
    </row>
    <row r="13" spans="1:9" x14ac:dyDescent="0.55000000000000004">
      <c r="A13" s="11">
        <v>241008</v>
      </c>
      <c r="D13">
        <v>1</v>
      </c>
      <c r="E13">
        <v>1</v>
      </c>
      <c r="F13">
        <v>8</v>
      </c>
      <c r="G13" s="15"/>
      <c r="H13">
        <v>8</v>
      </c>
      <c r="I13">
        <v>9</v>
      </c>
    </row>
    <row r="14" spans="1:9" x14ac:dyDescent="0.55000000000000004">
      <c r="A14" s="11">
        <v>241009</v>
      </c>
      <c r="D14">
        <v>6</v>
      </c>
      <c r="E14">
        <v>6</v>
      </c>
      <c r="F14">
        <v>2</v>
      </c>
      <c r="G14">
        <v>1.5</v>
      </c>
      <c r="H14">
        <v>3.5</v>
      </c>
      <c r="I14">
        <v>9.5</v>
      </c>
    </row>
    <row r="15" spans="1:9" x14ac:dyDescent="0.55000000000000004">
      <c r="A15" s="11">
        <v>241010</v>
      </c>
      <c r="D15">
        <v>6</v>
      </c>
      <c r="E15">
        <v>6</v>
      </c>
      <c r="F15">
        <v>20</v>
      </c>
      <c r="G15" s="15"/>
      <c r="H15">
        <v>20</v>
      </c>
      <c r="I15">
        <v>26</v>
      </c>
    </row>
    <row r="16" spans="1:9" x14ac:dyDescent="0.55000000000000004">
      <c r="A16" s="11">
        <v>241012</v>
      </c>
      <c r="C16">
        <v>7</v>
      </c>
      <c r="D16">
        <v>5</v>
      </c>
      <c r="E16">
        <v>12</v>
      </c>
      <c r="F16">
        <v>2</v>
      </c>
      <c r="G16" s="15"/>
      <c r="H16">
        <v>2</v>
      </c>
      <c r="I16">
        <v>14</v>
      </c>
    </row>
    <row r="17" spans="1:9" x14ac:dyDescent="0.55000000000000004">
      <c r="A17" s="11">
        <v>241013</v>
      </c>
      <c r="D17">
        <v>16</v>
      </c>
      <c r="E17">
        <v>16</v>
      </c>
      <c r="F17">
        <v>1</v>
      </c>
      <c r="G17" s="15"/>
      <c r="H17">
        <v>1</v>
      </c>
      <c r="I17">
        <v>17</v>
      </c>
    </row>
    <row r="18" spans="1:9" x14ac:dyDescent="0.55000000000000004">
      <c r="A18" s="11">
        <v>241014</v>
      </c>
      <c r="C18">
        <v>1</v>
      </c>
      <c r="D18">
        <v>5</v>
      </c>
      <c r="E18">
        <v>6</v>
      </c>
      <c r="F18">
        <v>24</v>
      </c>
      <c r="G18">
        <v>155</v>
      </c>
      <c r="H18">
        <v>179</v>
      </c>
      <c r="I18">
        <v>185</v>
      </c>
    </row>
    <row r="19" spans="1:9" x14ac:dyDescent="0.55000000000000004">
      <c r="A19" s="11">
        <v>241015</v>
      </c>
      <c r="D19">
        <v>14</v>
      </c>
      <c r="E19">
        <v>14</v>
      </c>
      <c r="F19" s="14"/>
      <c r="G19" s="14"/>
      <c r="H19" s="14"/>
      <c r="I19">
        <v>14</v>
      </c>
    </row>
    <row r="20" spans="1:9" x14ac:dyDescent="0.55000000000000004">
      <c r="A20" s="11">
        <v>241016</v>
      </c>
      <c r="D20">
        <v>3</v>
      </c>
      <c r="E20">
        <v>3</v>
      </c>
      <c r="F20">
        <v>0.5</v>
      </c>
      <c r="H20">
        <v>0.5</v>
      </c>
      <c r="I20">
        <v>3.5</v>
      </c>
    </row>
    <row r="21" spans="1:9" x14ac:dyDescent="0.55000000000000004">
      <c r="A21" s="11">
        <v>241017</v>
      </c>
      <c r="C21">
        <v>5.5</v>
      </c>
      <c r="D21">
        <v>16.8</v>
      </c>
      <c r="E21">
        <v>22.3</v>
      </c>
      <c r="F21">
        <v>31</v>
      </c>
      <c r="G21">
        <v>40.300000000000004</v>
      </c>
      <c r="H21">
        <v>71.300000000000011</v>
      </c>
      <c r="I21">
        <v>93.6</v>
      </c>
    </row>
    <row r="22" spans="1:9" x14ac:dyDescent="0.55000000000000004">
      <c r="A22" s="11">
        <v>241018</v>
      </c>
      <c r="D22">
        <v>4</v>
      </c>
      <c r="E22">
        <v>4</v>
      </c>
      <c r="I22">
        <v>4</v>
      </c>
    </row>
    <row r="23" spans="1:9" x14ac:dyDescent="0.55000000000000004">
      <c r="A23" s="11">
        <v>241019</v>
      </c>
      <c r="C23">
        <v>4.5</v>
      </c>
      <c r="D23">
        <v>11</v>
      </c>
      <c r="E23">
        <v>15.5</v>
      </c>
      <c r="F23">
        <v>15</v>
      </c>
      <c r="G23">
        <v>6.5</v>
      </c>
      <c r="H23">
        <v>21.5</v>
      </c>
      <c r="I23">
        <v>37</v>
      </c>
    </row>
    <row r="24" spans="1:9" x14ac:dyDescent="0.55000000000000004">
      <c r="A24" s="11">
        <v>241020</v>
      </c>
      <c r="D24">
        <v>9</v>
      </c>
      <c r="E24">
        <v>9</v>
      </c>
      <c r="F24">
        <v>1</v>
      </c>
      <c r="G24">
        <v>2</v>
      </c>
      <c r="H24">
        <v>3</v>
      </c>
      <c r="I24">
        <v>12</v>
      </c>
    </row>
    <row r="25" spans="1:9" x14ac:dyDescent="0.55000000000000004">
      <c r="A25" s="11">
        <v>241021</v>
      </c>
      <c r="D25">
        <v>2</v>
      </c>
      <c r="E25">
        <v>2</v>
      </c>
      <c r="F25">
        <v>6.5</v>
      </c>
      <c r="H25">
        <v>6.5</v>
      </c>
      <c r="I25">
        <v>8.5</v>
      </c>
    </row>
    <row r="26" spans="1:9" x14ac:dyDescent="0.55000000000000004">
      <c r="A26" s="11">
        <v>241022</v>
      </c>
      <c r="D26">
        <v>9</v>
      </c>
      <c r="E26">
        <v>9</v>
      </c>
      <c r="G26">
        <v>125</v>
      </c>
      <c r="H26">
        <v>125</v>
      </c>
      <c r="I26">
        <v>134</v>
      </c>
    </row>
    <row r="27" spans="1:9" x14ac:dyDescent="0.55000000000000004">
      <c r="A27" s="11">
        <v>241023</v>
      </c>
      <c r="F27">
        <v>15</v>
      </c>
      <c r="H27">
        <v>15</v>
      </c>
      <c r="I27">
        <v>15</v>
      </c>
    </row>
    <row r="28" spans="1:9" x14ac:dyDescent="0.55000000000000004">
      <c r="A28" s="11">
        <v>241024</v>
      </c>
      <c r="D28">
        <v>15</v>
      </c>
      <c r="E28">
        <v>15</v>
      </c>
      <c r="I28">
        <v>15</v>
      </c>
    </row>
    <row r="29" spans="1:9" x14ac:dyDescent="0.55000000000000004">
      <c r="A29" s="11">
        <v>241025</v>
      </c>
      <c r="D29">
        <v>2</v>
      </c>
      <c r="E29">
        <v>2</v>
      </c>
      <c r="I29">
        <v>2</v>
      </c>
    </row>
    <row r="30" spans="1:9" x14ac:dyDescent="0.55000000000000004">
      <c r="A30" s="11">
        <v>241028</v>
      </c>
      <c r="D30">
        <v>1.2</v>
      </c>
      <c r="E30">
        <v>1.2</v>
      </c>
      <c r="F30">
        <v>1.5</v>
      </c>
      <c r="H30">
        <v>1.5</v>
      </c>
      <c r="I30">
        <v>2.7</v>
      </c>
    </row>
    <row r="31" spans="1:9" x14ac:dyDescent="0.55000000000000004">
      <c r="A31" s="11">
        <v>241029</v>
      </c>
      <c r="D31">
        <v>9.5</v>
      </c>
      <c r="E31">
        <v>9.5</v>
      </c>
      <c r="F31">
        <v>7</v>
      </c>
      <c r="G31">
        <v>2</v>
      </c>
      <c r="H31">
        <v>9</v>
      </c>
      <c r="I31">
        <v>18.5</v>
      </c>
    </row>
    <row r="32" spans="1:9" x14ac:dyDescent="0.55000000000000004">
      <c r="A32" s="11">
        <v>241030</v>
      </c>
      <c r="C32">
        <v>6</v>
      </c>
      <c r="D32">
        <v>3</v>
      </c>
      <c r="E32">
        <v>9</v>
      </c>
      <c r="F32">
        <v>16.5</v>
      </c>
      <c r="G32">
        <v>1</v>
      </c>
      <c r="H32">
        <v>17.5</v>
      </c>
      <c r="I32">
        <v>26.5</v>
      </c>
    </row>
    <row r="33" spans="1:9" x14ac:dyDescent="0.55000000000000004">
      <c r="A33" s="11">
        <v>241032</v>
      </c>
      <c r="C33">
        <v>2.5</v>
      </c>
      <c r="D33">
        <v>4</v>
      </c>
      <c r="E33">
        <v>6.5</v>
      </c>
      <c r="F33">
        <v>6</v>
      </c>
      <c r="G33">
        <v>5</v>
      </c>
      <c r="H33">
        <v>11</v>
      </c>
      <c r="I33">
        <v>17.5</v>
      </c>
    </row>
    <row r="34" spans="1:9" x14ac:dyDescent="0.55000000000000004">
      <c r="A34" s="11">
        <v>241033</v>
      </c>
      <c r="D34">
        <v>12</v>
      </c>
      <c r="E34">
        <v>12</v>
      </c>
      <c r="F34">
        <v>2</v>
      </c>
      <c r="G34">
        <v>4</v>
      </c>
      <c r="H34">
        <v>6</v>
      </c>
      <c r="I34">
        <v>18</v>
      </c>
    </row>
    <row r="35" spans="1:9" x14ac:dyDescent="0.55000000000000004">
      <c r="A35" s="11">
        <v>241034</v>
      </c>
      <c r="C35">
        <v>1</v>
      </c>
      <c r="E35">
        <v>1</v>
      </c>
      <c r="F35">
        <v>5</v>
      </c>
      <c r="H35">
        <v>5</v>
      </c>
      <c r="I35">
        <v>6</v>
      </c>
    </row>
    <row r="36" spans="1:9" x14ac:dyDescent="0.55000000000000004">
      <c r="A36" s="11">
        <v>241037</v>
      </c>
      <c r="D36">
        <v>1</v>
      </c>
      <c r="E36">
        <v>1</v>
      </c>
      <c r="F36">
        <v>3</v>
      </c>
      <c r="H36">
        <v>3</v>
      </c>
      <c r="I36">
        <v>4</v>
      </c>
    </row>
    <row r="37" spans="1:9" x14ac:dyDescent="0.55000000000000004">
      <c r="A37" s="11">
        <v>241038</v>
      </c>
      <c r="C37">
        <v>200</v>
      </c>
      <c r="E37">
        <v>200</v>
      </c>
      <c r="F37">
        <v>7</v>
      </c>
      <c r="G37">
        <v>8</v>
      </c>
      <c r="H37">
        <v>15</v>
      </c>
      <c r="I37">
        <v>215</v>
      </c>
    </row>
    <row r="38" spans="1:9" x14ac:dyDescent="0.55000000000000004">
      <c r="A38" s="11">
        <v>241039</v>
      </c>
      <c r="C38">
        <v>1</v>
      </c>
      <c r="D38">
        <v>5.0999999999999996</v>
      </c>
      <c r="E38">
        <v>6.1</v>
      </c>
      <c r="F38">
        <v>3</v>
      </c>
      <c r="H38">
        <v>3</v>
      </c>
      <c r="I38">
        <v>9.1</v>
      </c>
    </row>
    <row r="39" spans="1:9" x14ac:dyDescent="0.55000000000000004">
      <c r="A39" s="11">
        <v>241040</v>
      </c>
      <c r="C39">
        <v>3</v>
      </c>
      <c r="D39">
        <v>12</v>
      </c>
      <c r="E39">
        <v>15</v>
      </c>
      <c r="F39">
        <v>19</v>
      </c>
      <c r="H39">
        <v>19</v>
      </c>
      <c r="I39">
        <v>34</v>
      </c>
    </row>
    <row r="40" spans="1:9" x14ac:dyDescent="0.55000000000000004">
      <c r="A40" s="11">
        <v>241041</v>
      </c>
      <c r="D40">
        <v>3</v>
      </c>
      <c r="E40">
        <v>3</v>
      </c>
      <c r="I40">
        <v>3</v>
      </c>
    </row>
    <row r="41" spans="1:9" x14ac:dyDescent="0.55000000000000004">
      <c r="A41" s="11">
        <v>241042</v>
      </c>
      <c r="F41">
        <v>2</v>
      </c>
      <c r="G41">
        <v>3</v>
      </c>
      <c r="H41">
        <v>5</v>
      </c>
      <c r="I41">
        <v>5</v>
      </c>
    </row>
    <row r="42" spans="1:9" x14ac:dyDescent="0.55000000000000004">
      <c r="A42" s="11">
        <v>241043</v>
      </c>
      <c r="F42">
        <v>1</v>
      </c>
      <c r="H42">
        <v>1</v>
      </c>
      <c r="I42">
        <v>1</v>
      </c>
    </row>
    <row r="43" spans="1:9" x14ac:dyDescent="0.55000000000000004">
      <c r="A43" s="11">
        <v>241045</v>
      </c>
      <c r="C43">
        <v>20.8</v>
      </c>
      <c r="D43">
        <v>37.6</v>
      </c>
      <c r="E43">
        <v>58.400000000000006</v>
      </c>
      <c r="F43">
        <v>38.6</v>
      </c>
      <c r="G43">
        <v>15.100000000000001</v>
      </c>
      <c r="H43">
        <v>53.7</v>
      </c>
      <c r="I43">
        <v>112.1</v>
      </c>
    </row>
    <row r="44" spans="1:9" x14ac:dyDescent="0.55000000000000004">
      <c r="A44" s="11">
        <v>241046</v>
      </c>
      <c r="D44">
        <v>3</v>
      </c>
      <c r="E44">
        <v>3</v>
      </c>
      <c r="G44">
        <v>14</v>
      </c>
      <c r="H44">
        <v>14</v>
      </c>
      <c r="I44">
        <v>17</v>
      </c>
    </row>
    <row r="45" spans="1:9" x14ac:dyDescent="0.55000000000000004">
      <c r="A45" s="11">
        <v>241047</v>
      </c>
      <c r="D45">
        <v>8</v>
      </c>
      <c r="E45">
        <v>8</v>
      </c>
      <c r="F45">
        <v>6</v>
      </c>
      <c r="G45">
        <v>3</v>
      </c>
      <c r="H45">
        <v>9</v>
      </c>
      <c r="I45">
        <v>17</v>
      </c>
    </row>
    <row r="46" spans="1:9" x14ac:dyDescent="0.55000000000000004">
      <c r="A46" s="11">
        <v>241048</v>
      </c>
      <c r="D46">
        <v>3</v>
      </c>
      <c r="E46">
        <v>3</v>
      </c>
      <c r="F46">
        <v>11</v>
      </c>
      <c r="G46">
        <v>1</v>
      </c>
      <c r="H46">
        <v>12</v>
      </c>
      <c r="I46">
        <v>15</v>
      </c>
    </row>
    <row r="47" spans="1:9" x14ac:dyDescent="0.55000000000000004">
      <c r="A47" s="11">
        <v>241049</v>
      </c>
      <c r="D47">
        <v>15.4</v>
      </c>
      <c r="E47">
        <v>15.4</v>
      </c>
      <c r="F47">
        <v>25</v>
      </c>
      <c r="G47">
        <v>168.2</v>
      </c>
      <c r="H47">
        <v>193.2</v>
      </c>
      <c r="I47">
        <v>208.6</v>
      </c>
    </row>
    <row r="48" spans="1:9" x14ac:dyDescent="0.55000000000000004">
      <c r="A48" s="11">
        <v>241050</v>
      </c>
      <c r="D48">
        <v>15</v>
      </c>
      <c r="E48">
        <v>15</v>
      </c>
      <c r="F48">
        <v>6.1</v>
      </c>
      <c r="G48">
        <v>6</v>
      </c>
      <c r="H48">
        <v>12.1</v>
      </c>
      <c r="I48">
        <v>27.1</v>
      </c>
    </row>
    <row r="49" spans="1:9" x14ac:dyDescent="0.55000000000000004">
      <c r="A49" s="11">
        <v>241051</v>
      </c>
      <c r="D49">
        <v>3</v>
      </c>
      <c r="E49">
        <v>3</v>
      </c>
      <c r="F49">
        <v>26</v>
      </c>
      <c r="G49">
        <v>2</v>
      </c>
      <c r="H49">
        <v>28</v>
      </c>
      <c r="I49">
        <v>31</v>
      </c>
    </row>
    <row r="50" spans="1:9" x14ac:dyDescent="0.55000000000000004">
      <c r="A50" s="11">
        <v>241052</v>
      </c>
      <c r="D50">
        <v>2</v>
      </c>
      <c r="E50">
        <v>2</v>
      </c>
      <c r="F50">
        <v>6.2</v>
      </c>
      <c r="G50">
        <v>6</v>
      </c>
      <c r="H50">
        <v>12.2</v>
      </c>
      <c r="I50">
        <v>14.2</v>
      </c>
    </row>
    <row r="51" spans="1:9" x14ac:dyDescent="0.55000000000000004">
      <c r="A51" s="11">
        <v>241053</v>
      </c>
      <c r="C51">
        <v>13</v>
      </c>
      <c r="D51">
        <v>31</v>
      </c>
      <c r="E51">
        <v>44</v>
      </c>
      <c r="F51">
        <v>15</v>
      </c>
      <c r="G51">
        <v>19</v>
      </c>
      <c r="H51">
        <v>34</v>
      </c>
      <c r="I51">
        <v>78</v>
      </c>
    </row>
    <row r="52" spans="1:9" x14ac:dyDescent="0.55000000000000004">
      <c r="A52" s="11">
        <v>241054</v>
      </c>
      <c r="D52">
        <v>3</v>
      </c>
      <c r="E52">
        <v>3</v>
      </c>
      <c r="F52">
        <v>1</v>
      </c>
      <c r="H52">
        <v>1</v>
      </c>
      <c r="I52">
        <v>4</v>
      </c>
    </row>
    <row r="53" spans="1:9" x14ac:dyDescent="0.55000000000000004">
      <c r="A53" s="11">
        <v>241056</v>
      </c>
      <c r="D53">
        <v>12</v>
      </c>
      <c r="E53">
        <v>12</v>
      </c>
      <c r="F53">
        <v>3</v>
      </c>
      <c r="H53">
        <v>3</v>
      </c>
      <c r="I53">
        <v>15</v>
      </c>
    </row>
    <row r="54" spans="1:9" x14ac:dyDescent="0.55000000000000004">
      <c r="A54" s="11">
        <v>241057</v>
      </c>
      <c r="F54">
        <v>92</v>
      </c>
      <c r="H54">
        <v>92</v>
      </c>
      <c r="I54">
        <v>92</v>
      </c>
    </row>
    <row r="55" spans="1:9" x14ac:dyDescent="0.55000000000000004">
      <c r="A55" s="11">
        <v>241058</v>
      </c>
      <c r="D55">
        <v>6</v>
      </c>
      <c r="E55">
        <v>6</v>
      </c>
      <c r="F55">
        <v>5.5</v>
      </c>
      <c r="G55">
        <v>4</v>
      </c>
      <c r="H55">
        <v>9.5</v>
      </c>
      <c r="I55">
        <v>15.5</v>
      </c>
    </row>
    <row r="56" spans="1:9" x14ac:dyDescent="0.55000000000000004">
      <c r="A56" s="11">
        <v>241059</v>
      </c>
      <c r="F56">
        <v>1</v>
      </c>
      <c r="G56">
        <v>24</v>
      </c>
      <c r="H56">
        <v>25</v>
      </c>
      <c r="I56">
        <v>25</v>
      </c>
    </row>
    <row r="57" spans="1:9" x14ac:dyDescent="0.55000000000000004">
      <c r="A57" s="11">
        <v>241060</v>
      </c>
      <c r="C57">
        <v>2.5</v>
      </c>
      <c r="D57">
        <v>6</v>
      </c>
      <c r="E57">
        <v>8.5</v>
      </c>
      <c r="F57">
        <v>4</v>
      </c>
      <c r="H57">
        <v>4</v>
      </c>
      <c r="I57">
        <v>12.5</v>
      </c>
    </row>
    <row r="58" spans="1:9" x14ac:dyDescent="0.55000000000000004">
      <c r="A58" s="11">
        <v>241061</v>
      </c>
      <c r="C58">
        <v>10</v>
      </c>
      <c r="D58">
        <v>14</v>
      </c>
      <c r="E58">
        <v>24</v>
      </c>
      <c r="F58">
        <v>4.5</v>
      </c>
      <c r="H58">
        <v>4.5</v>
      </c>
      <c r="I58">
        <v>28.5</v>
      </c>
    </row>
    <row r="59" spans="1:9" x14ac:dyDescent="0.55000000000000004">
      <c r="A59" s="11">
        <v>241062</v>
      </c>
      <c r="C59">
        <v>1</v>
      </c>
      <c r="D59">
        <v>30</v>
      </c>
      <c r="E59">
        <v>31</v>
      </c>
      <c r="F59">
        <v>3</v>
      </c>
      <c r="H59">
        <v>3</v>
      </c>
      <c r="I59">
        <v>34</v>
      </c>
    </row>
    <row r="60" spans="1:9" x14ac:dyDescent="0.55000000000000004">
      <c r="A60" s="11">
        <v>241064</v>
      </c>
      <c r="D60">
        <v>4.5</v>
      </c>
      <c r="E60">
        <v>4.5</v>
      </c>
      <c r="F60">
        <v>5.5</v>
      </c>
      <c r="G60">
        <v>21</v>
      </c>
      <c r="H60">
        <v>26.5</v>
      </c>
      <c r="I60">
        <v>31</v>
      </c>
    </row>
    <row r="61" spans="1:9" x14ac:dyDescent="0.55000000000000004">
      <c r="A61" s="11">
        <v>241065</v>
      </c>
      <c r="C61">
        <v>5.5</v>
      </c>
      <c r="D61">
        <v>35.5</v>
      </c>
      <c r="E61">
        <v>41</v>
      </c>
      <c r="F61">
        <v>59.40000000000002</v>
      </c>
      <c r="G61">
        <v>10</v>
      </c>
      <c r="H61">
        <v>69.40000000000002</v>
      </c>
      <c r="I61">
        <v>110.40000000000002</v>
      </c>
    </row>
    <row r="62" spans="1:9" x14ac:dyDescent="0.55000000000000004">
      <c r="A62" s="11">
        <v>241066</v>
      </c>
      <c r="C62">
        <v>8</v>
      </c>
      <c r="D62">
        <v>9</v>
      </c>
      <c r="E62">
        <v>17</v>
      </c>
      <c r="F62">
        <v>7.2</v>
      </c>
      <c r="G62">
        <v>5</v>
      </c>
      <c r="H62">
        <v>12.2</v>
      </c>
      <c r="I62">
        <v>29.2</v>
      </c>
    </row>
    <row r="63" spans="1:9" x14ac:dyDescent="0.55000000000000004">
      <c r="A63" s="11">
        <v>241067</v>
      </c>
      <c r="D63">
        <v>37</v>
      </c>
      <c r="E63">
        <v>37</v>
      </c>
      <c r="F63">
        <v>41</v>
      </c>
      <c r="G63">
        <v>5</v>
      </c>
      <c r="H63">
        <v>46</v>
      </c>
      <c r="I63">
        <v>83</v>
      </c>
    </row>
    <row r="64" spans="1:9" x14ac:dyDescent="0.55000000000000004">
      <c r="A64" s="11">
        <v>241068</v>
      </c>
      <c r="C64">
        <v>1.5</v>
      </c>
      <c r="D64">
        <v>12</v>
      </c>
      <c r="E64">
        <v>13.5</v>
      </c>
      <c r="F64">
        <v>7</v>
      </c>
      <c r="H64">
        <v>7</v>
      </c>
      <c r="I64">
        <v>20.5</v>
      </c>
    </row>
    <row r="65" spans="1:9" x14ac:dyDescent="0.55000000000000004">
      <c r="A65" s="11">
        <v>241069</v>
      </c>
      <c r="D65">
        <v>7.5</v>
      </c>
      <c r="E65">
        <v>7.5</v>
      </c>
      <c r="F65">
        <v>10.3</v>
      </c>
      <c r="H65">
        <v>10.3</v>
      </c>
      <c r="I65">
        <v>17.8</v>
      </c>
    </row>
    <row r="66" spans="1:9" x14ac:dyDescent="0.55000000000000004">
      <c r="A66" s="11">
        <v>241070</v>
      </c>
      <c r="D66">
        <v>54</v>
      </c>
      <c r="E66">
        <v>54</v>
      </c>
      <c r="F66">
        <v>174</v>
      </c>
      <c r="G66">
        <v>5.4</v>
      </c>
      <c r="H66">
        <v>179.4</v>
      </c>
      <c r="I66">
        <v>233.4</v>
      </c>
    </row>
    <row r="67" spans="1:9" x14ac:dyDescent="0.55000000000000004">
      <c r="A67" s="11">
        <v>241071</v>
      </c>
      <c r="D67">
        <v>3</v>
      </c>
      <c r="E67">
        <v>3</v>
      </c>
      <c r="F67">
        <v>9.5</v>
      </c>
      <c r="G67">
        <v>5.5</v>
      </c>
      <c r="H67">
        <v>15</v>
      </c>
      <c r="I67">
        <v>18</v>
      </c>
    </row>
    <row r="68" spans="1:9" x14ac:dyDescent="0.55000000000000004">
      <c r="A68" s="11">
        <v>241072</v>
      </c>
      <c r="D68">
        <v>7</v>
      </c>
      <c r="E68">
        <v>7</v>
      </c>
      <c r="I68">
        <v>7</v>
      </c>
    </row>
    <row r="69" spans="1:9" x14ac:dyDescent="0.55000000000000004">
      <c r="A69" s="11">
        <v>241073</v>
      </c>
      <c r="D69">
        <v>22</v>
      </c>
      <c r="E69">
        <v>22</v>
      </c>
      <c r="F69">
        <v>12</v>
      </c>
      <c r="G69">
        <v>17</v>
      </c>
      <c r="H69">
        <v>29</v>
      </c>
      <c r="I69">
        <v>51</v>
      </c>
    </row>
    <row r="70" spans="1:9" x14ac:dyDescent="0.55000000000000004">
      <c r="A70" s="11">
        <v>241075</v>
      </c>
      <c r="C70">
        <v>5.5</v>
      </c>
      <c r="D70">
        <v>62</v>
      </c>
      <c r="E70">
        <v>67.5</v>
      </c>
      <c r="F70">
        <v>21</v>
      </c>
      <c r="G70">
        <v>2.5</v>
      </c>
      <c r="H70">
        <v>23.5</v>
      </c>
      <c r="I70">
        <v>91</v>
      </c>
    </row>
    <row r="71" spans="1:9" x14ac:dyDescent="0.55000000000000004">
      <c r="A71" s="11">
        <v>241076</v>
      </c>
      <c r="D71">
        <v>4</v>
      </c>
      <c r="E71">
        <v>4</v>
      </c>
      <c r="F71">
        <v>4.2</v>
      </c>
      <c r="G71">
        <v>1</v>
      </c>
      <c r="H71">
        <v>5.2</v>
      </c>
      <c r="I71">
        <v>9.1999999999999993</v>
      </c>
    </row>
    <row r="72" spans="1:9" x14ac:dyDescent="0.55000000000000004">
      <c r="A72" s="11">
        <v>241077</v>
      </c>
      <c r="C72">
        <v>2</v>
      </c>
      <c r="D72">
        <v>6</v>
      </c>
      <c r="E72">
        <v>8</v>
      </c>
      <c r="F72">
        <v>4</v>
      </c>
      <c r="H72">
        <v>4</v>
      </c>
      <c r="I72">
        <v>12</v>
      </c>
    </row>
    <row r="73" spans="1:9" x14ac:dyDescent="0.55000000000000004">
      <c r="A73" s="11">
        <v>241078</v>
      </c>
      <c r="D73">
        <v>11</v>
      </c>
      <c r="E73">
        <v>11</v>
      </c>
      <c r="F73">
        <v>10.5</v>
      </c>
      <c r="G73">
        <v>24</v>
      </c>
      <c r="H73">
        <v>34.5</v>
      </c>
      <c r="I73">
        <v>45.5</v>
      </c>
    </row>
    <row r="74" spans="1:9" x14ac:dyDescent="0.55000000000000004">
      <c r="A74" s="11">
        <v>241079</v>
      </c>
      <c r="C74">
        <v>4</v>
      </c>
      <c r="D74">
        <v>2</v>
      </c>
      <c r="E74">
        <v>6</v>
      </c>
      <c r="I74">
        <v>6</v>
      </c>
    </row>
    <row r="75" spans="1:9" x14ac:dyDescent="0.55000000000000004">
      <c r="A75" s="11">
        <v>241080</v>
      </c>
      <c r="D75">
        <v>4</v>
      </c>
      <c r="E75">
        <v>4</v>
      </c>
      <c r="F75">
        <v>6</v>
      </c>
      <c r="G75">
        <v>8</v>
      </c>
      <c r="H75">
        <v>14</v>
      </c>
      <c r="I75">
        <v>18</v>
      </c>
    </row>
    <row r="76" spans="1:9" x14ac:dyDescent="0.55000000000000004">
      <c r="A76" s="11">
        <v>241082</v>
      </c>
      <c r="D76">
        <v>3</v>
      </c>
      <c r="E76">
        <v>3</v>
      </c>
      <c r="F76">
        <v>8.4</v>
      </c>
      <c r="H76">
        <v>8.4</v>
      </c>
      <c r="I76">
        <v>11.4</v>
      </c>
    </row>
    <row r="77" spans="1:9" x14ac:dyDescent="0.55000000000000004">
      <c r="A77" s="11">
        <v>241083</v>
      </c>
      <c r="D77">
        <v>3.5</v>
      </c>
      <c r="E77">
        <v>3.5</v>
      </c>
      <c r="F77">
        <v>18</v>
      </c>
      <c r="G77">
        <v>15</v>
      </c>
      <c r="H77">
        <v>33</v>
      </c>
      <c r="I77">
        <v>36.5</v>
      </c>
    </row>
    <row r="78" spans="1:9" x14ac:dyDescent="0.55000000000000004">
      <c r="A78" s="11">
        <v>241084</v>
      </c>
      <c r="D78">
        <v>8</v>
      </c>
      <c r="E78">
        <v>8</v>
      </c>
      <c r="F78">
        <v>8</v>
      </c>
      <c r="G78">
        <v>2</v>
      </c>
      <c r="H78">
        <v>10</v>
      </c>
      <c r="I78">
        <v>18</v>
      </c>
    </row>
    <row r="79" spans="1:9" x14ac:dyDescent="0.55000000000000004">
      <c r="A79" s="11">
        <v>241085</v>
      </c>
      <c r="D79">
        <v>14</v>
      </c>
      <c r="E79">
        <v>14</v>
      </c>
      <c r="F79">
        <v>3</v>
      </c>
      <c r="H79">
        <v>3</v>
      </c>
      <c r="I79">
        <v>17</v>
      </c>
    </row>
    <row r="80" spans="1:9" x14ac:dyDescent="0.55000000000000004">
      <c r="A80" s="11">
        <v>241087</v>
      </c>
      <c r="C80">
        <v>8.5</v>
      </c>
      <c r="D80">
        <v>16</v>
      </c>
      <c r="E80">
        <v>24.5</v>
      </c>
      <c r="I80">
        <v>24.5</v>
      </c>
    </row>
    <row r="81" spans="1:9" x14ac:dyDescent="0.55000000000000004">
      <c r="A81" s="11">
        <v>241088</v>
      </c>
      <c r="C81">
        <v>2</v>
      </c>
      <c r="D81">
        <v>20</v>
      </c>
      <c r="E81">
        <v>22</v>
      </c>
      <c r="F81">
        <v>1</v>
      </c>
      <c r="G81">
        <v>4.8</v>
      </c>
      <c r="H81">
        <v>5.8</v>
      </c>
      <c r="I81">
        <v>27.8</v>
      </c>
    </row>
    <row r="82" spans="1:9" x14ac:dyDescent="0.55000000000000004">
      <c r="A82" s="11">
        <v>241089</v>
      </c>
      <c r="C82">
        <v>3</v>
      </c>
      <c r="D82">
        <v>9</v>
      </c>
      <c r="E82">
        <v>12</v>
      </c>
      <c r="F82">
        <v>14</v>
      </c>
      <c r="H82">
        <v>14</v>
      </c>
      <c r="I82">
        <v>26</v>
      </c>
    </row>
    <row r="83" spans="1:9" x14ac:dyDescent="0.55000000000000004">
      <c r="A83" s="11">
        <v>241090</v>
      </c>
      <c r="D83">
        <v>4</v>
      </c>
      <c r="E83">
        <v>4</v>
      </c>
      <c r="G83">
        <v>24</v>
      </c>
      <c r="H83">
        <v>24</v>
      </c>
      <c r="I83">
        <v>28</v>
      </c>
    </row>
    <row r="84" spans="1:9" x14ac:dyDescent="0.55000000000000004">
      <c r="A84" s="11">
        <v>241092</v>
      </c>
      <c r="D84">
        <v>22</v>
      </c>
      <c r="E84">
        <v>22</v>
      </c>
      <c r="F84">
        <v>4</v>
      </c>
      <c r="H84">
        <v>4</v>
      </c>
      <c r="I84">
        <v>26</v>
      </c>
    </row>
    <row r="85" spans="1:9" x14ac:dyDescent="0.55000000000000004">
      <c r="A85" s="11">
        <v>241093</v>
      </c>
      <c r="D85">
        <v>2</v>
      </c>
      <c r="E85">
        <v>2</v>
      </c>
      <c r="F85">
        <v>1.5</v>
      </c>
      <c r="G85">
        <v>23</v>
      </c>
      <c r="H85">
        <v>24.5</v>
      </c>
      <c r="I85">
        <v>26.5</v>
      </c>
    </row>
    <row r="86" spans="1:9" x14ac:dyDescent="0.55000000000000004">
      <c r="A86" s="11">
        <v>241094</v>
      </c>
      <c r="C86">
        <v>10</v>
      </c>
      <c r="D86">
        <v>8.5</v>
      </c>
      <c r="E86">
        <v>18.5</v>
      </c>
      <c r="F86">
        <v>4</v>
      </c>
      <c r="H86">
        <v>4</v>
      </c>
      <c r="I86">
        <v>22.5</v>
      </c>
    </row>
    <row r="87" spans="1:9" x14ac:dyDescent="0.55000000000000004">
      <c r="A87" s="11">
        <v>241095</v>
      </c>
      <c r="C87">
        <v>5</v>
      </c>
      <c r="D87">
        <v>12.5</v>
      </c>
      <c r="E87">
        <v>17.5</v>
      </c>
      <c r="F87">
        <v>3.6</v>
      </c>
      <c r="H87">
        <v>3.6</v>
      </c>
      <c r="I87">
        <v>21.1</v>
      </c>
    </row>
    <row r="88" spans="1:9" x14ac:dyDescent="0.55000000000000004">
      <c r="A88" s="11">
        <v>241097</v>
      </c>
      <c r="D88">
        <v>2</v>
      </c>
      <c r="E88">
        <v>2</v>
      </c>
      <c r="F88">
        <v>2.1</v>
      </c>
      <c r="G88">
        <v>21.9</v>
      </c>
      <c r="H88">
        <v>24</v>
      </c>
      <c r="I88">
        <v>26</v>
      </c>
    </row>
    <row r="89" spans="1:9" x14ac:dyDescent="0.55000000000000004">
      <c r="A89" s="11">
        <v>241098</v>
      </c>
      <c r="C89">
        <v>3</v>
      </c>
      <c r="D89">
        <v>46</v>
      </c>
      <c r="E89">
        <v>49</v>
      </c>
      <c r="F89">
        <v>26</v>
      </c>
      <c r="H89">
        <v>26</v>
      </c>
      <c r="I89">
        <v>75</v>
      </c>
    </row>
    <row r="90" spans="1:9" x14ac:dyDescent="0.55000000000000004">
      <c r="A90" s="11">
        <v>241100</v>
      </c>
      <c r="C90">
        <v>2</v>
      </c>
      <c r="D90">
        <v>27.7</v>
      </c>
      <c r="E90">
        <v>29.7</v>
      </c>
      <c r="F90">
        <v>17</v>
      </c>
      <c r="G90">
        <v>13</v>
      </c>
      <c r="H90">
        <v>30</v>
      </c>
      <c r="I90">
        <v>59.7</v>
      </c>
    </row>
    <row r="91" spans="1:9" x14ac:dyDescent="0.55000000000000004">
      <c r="A91" s="11">
        <v>241101</v>
      </c>
      <c r="C91">
        <v>5</v>
      </c>
      <c r="D91">
        <v>6</v>
      </c>
      <c r="E91">
        <v>11</v>
      </c>
      <c r="F91">
        <v>4</v>
      </c>
      <c r="H91">
        <v>4</v>
      </c>
      <c r="I91">
        <v>15</v>
      </c>
    </row>
    <row r="92" spans="1:9" x14ac:dyDescent="0.55000000000000004">
      <c r="A92" s="11">
        <v>241102</v>
      </c>
      <c r="C92">
        <v>4</v>
      </c>
      <c r="D92">
        <v>10</v>
      </c>
      <c r="E92">
        <v>14</v>
      </c>
      <c r="F92">
        <v>5.5</v>
      </c>
      <c r="G92">
        <v>25</v>
      </c>
      <c r="H92">
        <v>30.5</v>
      </c>
      <c r="I92">
        <v>44.5</v>
      </c>
    </row>
    <row r="93" spans="1:9" x14ac:dyDescent="0.55000000000000004">
      <c r="A93" s="11">
        <v>241103</v>
      </c>
      <c r="C93">
        <v>100</v>
      </c>
      <c r="D93">
        <v>11.3</v>
      </c>
      <c r="E93">
        <v>111.3</v>
      </c>
      <c r="F93">
        <v>1.5</v>
      </c>
      <c r="G93">
        <v>70.5</v>
      </c>
      <c r="H93">
        <v>72</v>
      </c>
      <c r="I93">
        <v>183.3</v>
      </c>
    </row>
    <row r="94" spans="1:9" x14ac:dyDescent="0.55000000000000004">
      <c r="A94" s="11">
        <v>241105</v>
      </c>
      <c r="D94">
        <v>2</v>
      </c>
      <c r="E94">
        <v>2</v>
      </c>
      <c r="I94">
        <v>2</v>
      </c>
    </row>
    <row r="95" spans="1:9" x14ac:dyDescent="0.55000000000000004">
      <c r="A95" s="11">
        <v>241107</v>
      </c>
      <c r="C95">
        <v>2</v>
      </c>
      <c r="D95">
        <v>12</v>
      </c>
      <c r="E95">
        <v>14</v>
      </c>
      <c r="F95">
        <v>14</v>
      </c>
      <c r="G95">
        <v>2</v>
      </c>
      <c r="H95">
        <v>16</v>
      </c>
      <c r="I95">
        <v>30</v>
      </c>
    </row>
    <row r="96" spans="1:9" x14ac:dyDescent="0.55000000000000004">
      <c r="A96" s="11">
        <v>241108</v>
      </c>
      <c r="F96">
        <v>2.2999999999999998</v>
      </c>
      <c r="H96">
        <v>2.2999999999999998</v>
      </c>
      <c r="I96">
        <v>2.2999999999999998</v>
      </c>
    </row>
    <row r="97" spans="1:9" x14ac:dyDescent="0.55000000000000004">
      <c r="A97" s="11">
        <v>241110</v>
      </c>
      <c r="C97">
        <v>1.5</v>
      </c>
      <c r="D97">
        <v>8</v>
      </c>
      <c r="E97">
        <v>9.5</v>
      </c>
      <c r="F97">
        <v>3</v>
      </c>
      <c r="G97">
        <v>4.5</v>
      </c>
      <c r="H97">
        <v>7.5</v>
      </c>
      <c r="I97">
        <v>17</v>
      </c>
    </row>
    <row r="98" spans="1:9" x14ac:dyDescent="0.55000000000000004">
      <c r="A98" s="11">
        <v>241111</v>
      </c>
      <c r="C98">
        <v>6</v>
      </c>
      <c r="D98">
        <v>79</v>
      </c>
      <c r="E98">
        <v>85</v>
      </c>
      <c r="F98">
        <v>17</v>
      </c>
      <c r="H98">
        <v>17</v>
      </c>
      <c r="I98">
        <v>102</v>
      </c>
    </row>
    <row r="99" spans="1:9" x14ac:dyDescent="0.55000000000000004">
      <c r="A99" s="11">
        <v>241113</v>
      </c>
      <c r="D99">
        <v>2</v>
      </c>
      <c r="E99">
        <v>2</v>
      </c>
      <c r="G99">
        <v>25</v>
      </c>
      <c r="H99">
        <v>25</v>
      </c>
      <c r="I99">
        <v>27</v>
      </c>
    </row>
    <row r="100" spans="1:9" x14ac:dyDescent="0.55000000000000004">
      <c r="A100" s="11">
        <v>241114</v>
      </c>
      <c r="C100">
        <v>0.5</v>
      </c>
      <c r="D100">
        <v>15</v>
      </c>
      <c r="E100">
        <v>15.5</v>
      </c>
      <c r="G100">
        <v>3</v>
      </c>
      <c r="H100">
        <v>3</v>
      </c>
      <c r="I100">
        <v>18.5</v>
      </c>
    </row>
    <row r="101" spans="1:9" x14ac:dyDescent="0.55000000000000004">
      <c r="A101" s="11">
        <v>241116</v>
      </c>
      <c r="D101">
        <v>19</v>
      </c>
      <c r="E101">
        <v>19</v>
      </c>
      <c r="F101">
        <v>9.6</v>
      </c>
      <c r="G101">
        <v>26</v>
      </c>
      <c r="H101">
        <v>35.6</v>
      </c>
      <c r="I101">
        <v>54.6</v>
      </c>
    </row>
    <row r="102" spans="1:9" x14ac:dyDescent="0.55000000000000004">
      <c r="A102" s="11">
        <v>241119</v>
      </c>
      <c r="D102">
        <v>5.5</v>
      </c>
      <c r="E102">
        <v>5.5</v>
      </c>
      <c r="F102">
        <v>3</v>
      </c>
      <c r="G102">
        <v>1</v>
      </c>
      <c r="H102">
        <v>4</v>
      </c>
      <c r="I102">
        <v>9.5</v>
      </c>
    </row>
    <row r="103" spans="1:9" x14ac:dyDescent="0.55000000000000004">
      <c r="A103" s="11">
        <v>241120</v>
      </c>
      <c r="C103">
        <v>5</v>
      </c>
      <c r="D103">
        <v>21</v>
      </c>
      <c r="E103">
        <v>26</v>
      </c>
      <c r="F103">
        <v>5.5</v>
      </c>
      <c r="G103">
        <v>9</v>
      </c>
      <c r="H103">
        <v>14.5</v>
      </c>
      <c r="I103">
        <v>40.5</v>
      </c>
    </row>
    <row r="104" spans="1:9" x14ac:dyDescent="0.55000000000000004">
      <c r="A104" s="11">
        <v>241121</v>
      </c>
      <c r="D104">
        <v>1</v>
      </c>
      <c r="E104">
        <v>1</v>
      </c>
      <c r="I104">
        <v>1</v>
      </c>
    </row>
    <row r="105" spans="1:9" x14ac:dyDescent="0.55000000000000004">
      <c r="A105" s="11">
        <v>241122</v>
      </c>
      <c r="D105">
        <v>5</v>
      </c>
      <c r="E105">
        <v>5</v>
      </c>
      <c r="F105">
        <v>1.5</v>
      </c>
      <c r="G105">
        <v>12</v>
      </c>
      <c r="H105">
        <v>13.5</v>
      </c>
      <c r="I105">
        <v>18.5</v>
      </c>
    </row>
    <row r="106" spans="1:9" x14ac:dyDescent="0.55000000000000004">
      <c r="A106" s="11">
        <v>241123</v>
      </c>
      <c r="F106">
        <v>4.5</v>
      </c>
      <c r="G106">
        <v>9</v>
      </c>
      <c r="H106">
        <v>13.5</v>
      </c>
      <c r="I106">
        <v>13.5</v>
      </c>
    </row>
    <row r="107" spans="1:9" x14ac:dyDescent="0.55000000000000004">
      <c r="A107" s="11">
        <v>241124</v>
      </c>
      <c r="D107">
        <v>3</v>
      </c>
      <c r="E107">
        <v>3</v>
      </c>
      <c r="F107">
        <v>1</v>
      </c>
      <c r="H107">
        <v>1</v>
      </c>
      <c r="I107">
        <v>4</v>
      </c>
    </row>
    <row r="108" spans="1:9" x14ac:dyDescent="0.55000000000000004">
      <c r="A108" s="11">
        <v>241125</v>
      </c>
      <c r="C108">
        <v>1</v>
      </c>
      <c r="D108">
        <v>6</v>
      </c>
      <c r="E108">
        <v>7</v>
      </c>
      <c r="F108">
        <v>9.6999999999999993</v>
      </c>
      <c r="G108">
        <v>6</v>
      </c>
      <c r="H108">
        <v>15.7</v>
      </c>
      <c r="I108">
        <v>22.7</v>
      </c>
    </row>
    <row r="109" spans="1:9" x14ac:dyDescent="0.55000000000000004">
      <c r="A109" s="11">
        <v>241126</v>
      </c>
      <c r="D109">
        <v>3</v>
      </c>
      <c r="E109">
        <v>3</v>
      </c>
      <c r="G109">
        <v>4</v>
      </c>
      <c r="H109">
        <v>4</v>
      </c>
      <c r="I109">
        <v>7</v>
      </c>
    </row>
    <row r="110" spans="1:9" x14ac:dyDescent="0.55000000000000004">
      <c r="A110" s="11">
        <v>241127</v>
      </c>
      <c r="F110">
        <v>15</v>
      </c>
      <c r="G110">
        <v>3</v>
      </c>
      <c r="H110">
        <v>18</v>
      </c>
      <c r="I110">
        <v>18</v>
      </c>
    </row>
    <row r="111" spans="1:9" x14ac:dyDescent="0.55000000000000004">
      <c r="A111" s="11">
        <v>241129</v>
      </c>
      <c r="G111">
        <v>22</v>
      </c>
      <c r="H111">
        <v>22</v>
      </c>
      <c r="I111">
        <v>22</v>
      </c>
    </row>
    <row r="112" spans="1:9" x14ac:dyDescent="0.55000000000000004">
      <c r="A112" s="11">
        <v>241131</v>
      </c>
      <c r="D112">
        <v>16</v>
      </c>
      <c r="E112">
        <v>16</v>
      </c>
      <c r="F112">
        <v>1</v>
      </c>
      <c r="G112">
        <v>65.099999999999994</v>
      </c>
      <c r="H112">
        <v>66.099999999999994</v>
      </c>
      <c r="I112">
        <v>82.1</v>
      </c>
    </row>
    <row r="113" spans="1:9" x14ac:dyDescent="0.55000000000000004">
      <c r="A113" s="11">
        <v>251132</v>
      </c>
      <c r="D113">
        <v>6.5</v>
      </c>
      <c r="E113">
        <v>6.5</v>
      </c>
      <c r="F113">
        <v>1.6</v>
      </c>
      <c r="G113">
        <v>7</v>
      </c>
      <c r="H113">
        <v>8.6</v>
      </c>
      <c r="I113">
        <v>15.1</v>
      </c>
    </row>
    <row r="114" spans="1:9" x14ac:dyDescent="0.55000000000000004">
      <c r="A114" s="11">
        <v>251133</v>
      </c>
      <c r="C114">
        <v>1</v>
      </c>
      <c r="D114">
        <v>8.1</v>
      </c>
      <c r="E114">
        <v>9.1</v>
      </c>
      <c r="F114">
        <v>6</v>
      </c>
      <c r="G114">
        <v>8.5</v>
      </c>
      <c r="H114">
        <v>14.5</v>
      </c>
      <c r="I114">
        <v>23.6</v>
      </c>
    </row>
    <row r="115" spans="1:9" x14ac:dyDescent="0.55000000000000004">
      <c r="A115" s="11">
        <v>251135</v>
      </c>
      <c r="F115">
        <v>8</v>
      </c>
      <c r="H115">
        <v>8</v>
      </c>
      <c r="I115">
        <v>8</v>
      </c>
    </row>
    <row r="116" spans="1:9" x14ac:dyDescent="0.55000000000000004">
      <c r="A116" s="11">
        <v>251138</v>
      </c>
      <c r="C116">
        <v>2</v>
      </c>
      <c r="D116">
        <v>51.4</v>
      </c>
      <c r="E116">
        <v>53.4</v>
      </c>
      <c r="G116">
        <v>23</v>
      </c>
      <c r="H116">
        <v>23</v>
      </c>
      <c r="I116">
        <v>76.400000000000006</v>
      </c>
    </row>
    <row r="117" spans="1:9" x14ac:dyDescent="0.55000000000000004">
      <c r="A117" s="11">
        <v>251139</v>
      </c>
      <c r="D117">
        <v>13</v>
      </c>
      <c r="E117">
        <v>13</v>
      </c>
      <c r="F117">
        <v>9</v>
      </c>
      <c r="G117">
        <v>3</v>
      </c>
      <c r="H117">
        <v>12</v>
      </c>
      <c r="I117">
        <v>25</v>
      </c>
    </row>
    <row r="118" spans="1:9" x14ac:dyDescent="0.55000000000000004">
      <c r="A118" s="11">
        <v>251140</v>
      </c>
      <c r="C118">
        <v>2</v>
      </c>
      <c r="D118">
        <v>16.3</v>
      </c>
      <c r="E118">
        <v>18.3</v>
      </c>
      <c r="F118">
        <v>13</v>
      </c>
      <c r="H118">
        <v>13</v>
      </c>
      <c r="I118">
        <v>31.3</v>
      </c>
    </row>
    <row r="119" spans="1:9" x14ac:dyDescent="0.55000000000000004">
      <c r="A119" s="11">
        <v>251141</v>
      </c>
      <c r="D119">
        <v>8</v>
      </c>
      <c r="E119">
        <v>8</v>
      </c>
      <c r="F119">
        <v>6</v>
      </c>
      <c r="G119">
        <v>8</v>
      </c>
      <c r="H119">
        <v>14</v>
      </c>
      <c r="I119">
        <v>22</v>
      </c>
    </row>
    <row r="120" spans="1:9" x14ac:dyDescent="0.55000000000000004">
      <c r="A120" s="11">
        <v>251142</v>
      </c>
      <c r="C120">
        <v>8.3000000000000007</v>
      </c>
      <c r="D120">
        <v>38.900000000000006</v>
      </c>
      <c r="E120">
        <v>47.2</v>
      </c>
      <c r="F120">
        <v>23.6</v>
      </c>
      <c r="G120">
        <v>35.799999999999997</v>
      </c>
      <c r="H120">
        <v>59.4</v>
      </c>
      <c r="I120">
        <v>106.60000000000001</v>
      </c>
    </row>
    <row r="121" spans="1:9" x14ac:dyDescent="0.55000000000000004">
      <c r="A121" s="11">
        <v>251143</v>
      </c>
      <c r="D121">
        <v>7.5</v>
      </c>
      <c r="E121">
        <v>7.5</v>
      </c>
      <c r="F121">
        <v>5.5</v>
      </c>
      <c r="G121">
        <v>3</v>
      </c>
      <c r="H121">
        <v>8.5</v>
      </c>
      <c r="I121">
        <v>16</v>
      </c>
    </row>
    <row r="122" spans="1:9" x14ac:dyDescent="0.55000000000000004">
      <c r="A122" s="11">
        <v>251144</v>
      </c>
      <c r="D122">
        <v>61</v>
      </c>
      <c r="E122">
        <v>61</v>
      </c>
      <c r="F122">
        <v>8</v>
      </c>
      <c r="G122">
        <v>5</v>
      </c>
      <c r="H122">
        <v>13</v>
      </c>
      <c r="I122">
        <v>74</v>
      </c>
    </row>
    <row r="123" spans="1:9" x14ac:dyDescent="0.55000000000000004">
      <c r="A123" s="11">
        <v>251145</v>
      </c>
      <c r="D123">
        <v>7.5</v>
      </c>
      <c r="E123">
        <v>7.5</v>
      </c>
      <c r="F123">
        <v>4</v>
      </c>
      <c r="G123">
        <v>5.5</v>
      </c>
      <c r="H123">
        <v>9.5</v>
      </c>
      <c r="I123">
        <v>17</v>
      </c>
    </row>
    <row r="124" spans="1:9" x14ac:dyDescent="0.55000000000000004">
      <c r="A124" s="11">
        <v>251146</v>
      </c>
      <c r="D124">
        <v>6</v>
      </c>
      <c r="E124">
        <v>6</v>
      </c>
      <c r="F124">
        <v>3</v>
      </c>
      <c r="H124">
        <v>3</v>
      </c>
      <c r="I124">
        <v>9</v>
      </c>
    </row>
    <row r="125" spans="1:9" x14ac:dyDescent="0.55000000000000004">
      <c r="A125" s="11">
        <v>251147</v>
      </c>
      <c r="C125">
        <v>1</v>
      </c>
      <c r="D125">
        <v>4</v>
      </c>
      <c r="E125">
        <v>5</v>
      </c>
      <c r="F125">
        <v>1</v>
      </c>
      <c r="G125">
        <v>11.5</v>
      </c>
      <c r="H125">
        <v>12.5</v>
      </c>
      <c r="I125">
        <v>17.5</v>
      </c>
    </row>
    <row r="126" spans="1:9" x14ac:dyDescent="0.55000000000000004">
      <c r="A126" s="11">
        <v>251148</v>
      </c>
      <c r="D126">
        <v>14</v>
      </c>
      <c r="E126">
        <v>14</v>
      </c>
      <c r="F126">
        <v>4</v>
      </c>
      <c r="G126">
        <v>4</v>
      </c>
      <c r="H126">
        <v>8</v>
      </c>
      <c r="I126">
        <v>22</v>
      </c>
    </row>
    <row r="127" spans="1:9" x14ac:dyDescent="0.55000000000000004">
      <c r="A127" s="11">
        <v>251149</v>
      </c>
      <c r="G127">
        <v>15</v>
      </c>
      <c r="H127">
        <v>15</v>
      </c>
      <c r="I127">
        <v>15</v>
      </c>
    </row>
    <row r="128" spans="1:9" x14ac:dyDescent="0.55000000000000004">
      <c r="A128" s="11">
        <v>251150</v>
      </c>
      <c r="C128">
        <v>5</v>
      </c>
      <c r="D128">
        <v>10</v>
      </c>
      <c r="E128">
        <v>15</v>
      </c>
      <c r="F128">
        <v>8</v>
      </c>
      <c r="H128">
        <v>8</v>
      </c>
      <c r="I128">
        <v>23</v>
      </c>
    </row>
    <row r="129" spans="1:9" x14ac:dyDescent="0.55000000000000004">
      <c r="A129" s="11">
        <v>251151</v>
      </c>
      <c r="C129">
        <v>1</v>
      </c>
      <c r="D129">
        <v>14</v>
      </c>
      <c r="E129">
        <v>15</v>
      </c>
      <c r="F129">
        <v>3</v>
      </c>
      <c r="G129">
        <v>8</v>
      </c>
      <c r="H129">
        <v>11</v>
      </c>
      <c r="I129">
        <v>26</v>
      </c>
    </row>
    <row r="130" spans="1:9" x14ac:dyDescent="0.55000000000000004">
      <c r="A130" s="11">
        <v>251152</v>
      </c>
      <c r="F130">
        <v>5</v>
      </c>
      <c r="G130">
        <v>12</v>
      </c>
      <c r="H130">
        <v>17</v>
      </c>
      <c r="I130">
        <v>17</v>
      </c>
    </row>
    <row r="131" spans="1:9" x14ac:dyDescent="0.55000000000000004">
      <c r="A131" s="11">
        <v>251153</v>
      </c>
      <c r="D131">
        <v>5</v>
      </c>
      <c r="E131">
        <v>5</v>
      </c>
      <c r="F131">
        <v>7</v>
      </c>
      <c r="G131">
        <v>6</v>
      </c>
      <c r="H131">
        <v>13</v>
      </c>
      <c r="I131">
        <v>18</v>
      </c>
    </row>
    <row r="132" spans="1:9" x14ac:dyDescent="0.55000000000000004">
      <c r="A132" s="11">
        <v>251154</v>
      </c>
      <c r="D132">
        <v>8</v>
      </c>
      <c r="E132">
        <v>8</v>
      </c>
      <c r="F132">
        <v>1</v>
      </c>
      <c r="G132">
        <v>16</v>
      </c>
      <c r="H132">
        <v>17</v>
      </c>
      <c r="I132">
        <v>25</v>
      </c>
    </row>
    <row r="133" spans="1:9" x14ac:dyDescent="0.55000000000000004">
      <c r="A133" s="11">
        <v>251155</v>
      </c>
      <c r="C133">
        <v>3.6</v>
      </c>
      <c r="D133">
        <v>3</v>
      </c>
      <c r="E133">
        <v>6.6</v>
      </c>
      <c r="F133">
        <v>3</v>
      </c>
      <c r="H133">
        <v>3</v>
      </c>
      <c r="I133">
        <v>9.6</v>
      </c>
    </row>
    <row r="134" spans="1:9" x14ac:dyDescent="0.55000000000000004">
      <c r="A134" s="11">
        <v>251156</v>
      </c>
      <c r="C134">
        <v>2</v>
      </c>
      <c r="D134">
        <v>3</v>
      </c>
      <c r="E134">
        <v>5</v>
      </c>
      <c r="F134">
        <v>3</v>
      </c>
      <c r="G134">
        <v>20</v>
      </c>
      <c r="H134">
        <v>23</v>
      </c>
      <c r="I134">
        <v>28</v>
      </c>
    </row>
    <row r="135" spans="1:9" x14ac:dyDescent="0.55000000000000004">
      <c r="A135" s="11">
        <v>251157</v>
      </c>
      <c r="D135">
        <v>2.5</v>
      </c>
      <c r="E135">
        <v>2.5</v>
      </c>
      <c r="F135">
        <v>10</v>
      </c>
      <c r="G135">
        <v>7.5</v>
      </c>
      <c r="H135">
        <v>17.5</v>
      </c>
      <c r="I135">
        <v>20</v>
      </c>
    </row>
    <row r="136" spans="1:9" x14ac:dyDescent="0.55000000000000004">
      <c r="A136" s="11">
        <v>251158</v>
      </c>
      <c r="C136">
        <v>32</v>
      </c>
      <c r="D136">
        <v>18.5</v>
      </c>
      <c r="E136">
        <v>50.5</v>
      </c>
      <c r="F136">
        <v>16</v>
      </c>
      <c r="G136">
        <v>43.5</v>
      </c>
      <c r="H136">
        <v>59.5</v>
      </c>
      <c r="I136">
        <v>110</v>
      </c>
    </row>
    <row r="137" spans="1:9" x14ac:dyDescent="0.55000000000000004">
      <c r="A137" s="11">
        <v>251159</v>
      </c>
      <c r="C137">
        <v>8</v>
      </c>
      <c r="D137">
        <v>22.8</v>
      </c>
      <c r="E137">
        <v>30.8</v>
      </c>
      <c r="F137">
        <v>32.5</v>
      </c>
      <c r="G137">
        <v>25.8</v>
      </c>
      <c r="H137">
        <v>58.3</v>
      </c>
      <c r="I137">
        <v>89.1</v>
      </c>
    </row>
    <row r="138" spans="1:9" x14ac:dyDescent="0.55000000000000004">
      <c r="A138" s="11">
        <v>251160</v>
      </c>
      <c r="D138">
        <v>106.5</v>
      </c>
      <c r="E138">
        <v>106.5</v>
      </c>
      <c r="F138">
        <v>15.5</v>
      </c>
      <c r="G138">
        <v>6</v>
      </c>
      <c r="H138">
        <v>21.5</v>
      </c>
      <c r="I138">
        <v>128</v>
      </c>
    </row>
    <row r="139" spans="1:9" x14ac:dyDescent="0.55000000000000004">
      <c r="A139" s="11">
        <v>251161</v>
      </c>
      <c r="D139">
        <v>1</v>
      </c>
      <c r="E139">
        <v>1</v>
      </c>
      <c r="F139">
        <v>6</v>
      </c>
      <c r="G139">
        <v>9</v>
      </c>
      <c r="H139">
        <v>15</v>
      </c>
      <c r="I139">
        <v>16</v>
      </c>
    </row>
    <row r="140" spans="1:9" x14ac:dyDescent="0.55000000000000004">
      <c r="A140" s="11">
        <v>251162</v>
      </c>
      <c r="D140">
        <v>19</v>
      </c>
      <c r="E140">
        <v>19</v>
      </c>
      <c r="F140">
        <v>6</v>
      </c>
      <c r="G140">
        <v>4</v>
      </c>
      <c r="H140">
        <v>10</v>
      </c>
      <c r="I140">
        <v>29</v>
      </c>
    </row>
    <row r="141" spans="1:9" x14ac:dyDescent="0.55000000000000004">
      <c r="A141" s="11">
        <v>251163</v>
      </c>
      <c r="D141">
        <v>27</v>
      </c>
      <c r="E141">
        <v>27</v>
      </c>
      <c r="I141">
        <v>27</v>
      </c>
    </row>
    <row r="142" spans="1:9" x14ac:dyDescent="0.55000000000000004">
      <c r="A142" s="11">
        <v>251164</v>
      </c>
      <c r="C142">
        <v>7.5</v>
      </c>
      <c r="D142">
        <v>8</v>
      </c>
      <c r="E142">
        <v>15.5</v>
      </c>
      <c r="I142">
        <v>15.5</v>
      </c>
    </row>
    <row r="143" spans="1:9" x14ac:dyDescent="0.55000000000000004">
      <c r="A143" s="11">
        <v>251166</v>
      </c>
      <c r="D143">
        <v>13.5</v>
      </c>
      <c r="E143">
        <v>13.5</v>
      </c>
      <c r="F143">
        <v>16.5</v>
      </c>
      <c r="G143">
        <v>98</v>
      </c>
      <c r="H143">
        <v>114.5</v>
      </c>
      <c r="I143">
        <v>128</v>
      </c>
    </row>
    <row r="144" spans="1:9" x14ac:dyDescent="0.55000000000000004">
      <c r="A144" s="11">
        <v>251167</v>
      </c>
      <c r="C144">
        <v>2.5</v>
      </c>
      <c r="E144">
        <v>2.5</v>
      </c>
      <c r="F144">
        <v>4</v>
      </c>
      <c r="G144">
        <v>13</v>
      </c>
      <c r="H144">
        <v>17</v>
      </c>
      <c r="I144">
        <v>19.5</v>
      </c>
    </row>
    <row r="145" spans="1:9" x14ac:dyDescent="0.55000000000000004">
      <c r="A145" s="11">
        <v>251168</v>
      </c>
      <c r="C145">
        <v>1.5</v>
      </c>
      <c r="D145">
        <v>7.5</v>
      </c>
      <c r="E145">
        <v>9</v>
      </c>
      <c r="F145">
        <v>7.5</v>
      </c>
      <c r="G145">
        <v>6</v>
      </c>
      <c r="H145">
        <v>13.5</v>
      </c>
      <c r="I145">
        <v>22.5</v>
      </c>
    </row>
    <row r="146" spans="1:9" x14ac:dyDescent="0.55000000000000004">
      <c r="A146" s="11">
        <v>251169</v>
      </c>
      <c r="D146">
        <v>8</v>
      </c>
      <c r="E146">
        <v>8</v>
      </c>
      <c r="F146">
        <v>4</v>
      </c>
      <c r="H146">
        <v>4</v>
      </c>
      <c r="I146">
        <v>12</v>
      </c>
    </row>
    <row r="147" spans="1:9" x14ac:dyDescent="0.55000000000000004">
      <c r="A147" s="11">
        <v>251170</v>
      </c>
      <c r="D147">
        <v>5</v>
      </c>
      <c r="E147">
        <v>5</v>
      </c>
      <c r="I147">
        <v>5</v>
      </c>
    </row>
    <row r="148" spans="1:9" x14ac:dyDescent="0.55000000000000004">
      <c r="A148" s="11">
        <v>251171</v>
      </c>
      <c r="C148">
        <v>2.2999999999999998</v>
      </c>
      <c r="D148">
        <v>2</v>
      </c>
      <c r="E148">
        <v>4.3</v>
      </c>
      <c r="F148">
        <v>4</v>
      </c>
      <c r="H148">
        <v>4</v>
      </c>
      <c r="I148">
        <v>8.3000000000000007</v>
      </c>
    </row>
    <row r="149" spans="1:9" x14ac:dyDescent="0.55000000000000004">
      <c r="A149" s="11">
        <v>251172</v>
      </c>
      <c r="C149">
        <v>66</v>
      </c>
      <c r="E149">
        <v>66</v>
      </c>
      <c r="F149">
        <v>18</v>
      </c>
      <c r="H149">
        <v>18</v>
      </c>
      <c r="I149">
        <v>84</v>
      </c>
    </row>
    <row r="150" spans="1:9" x14ac:dyDescent="0.55000000000000004">
      <c r="A150" s="11">
        <v>251173</v>
      </c>
      <c r="C150">
        <v>15</v>
      </c>
      <c r="E150">
        <v>15</v>
      </c>
      <c r="I150">
        <v>15</v>
      </c>
    </row>
    <row r="151" spans="1:9" x14ac:dyDescent="0.55000000000000004">
      <c r="A151" s="11">
        <v>251174</v>
      </c>
      <c r="C151">
        <v>3</v>
      </c>
      <c r="D151">
        <v>13</v>
      </c>
      <c r="E151">
        <v>16</v>
      </c>
      <c r="F151">
        <v>5</v>
      </c>
      <c r="G151">
        <v>4</v>
      </c>
      <c r="H151">
        <v>9</v>
      </c>
      <c r="I151">
        <v>25</v>
      </c>
    </row>
    <row r="152" spans="1:9" x14ac:dyDescent="0.55000000000000004">
      <c r="A152" s="11">
        <v>251175</v>
      </c>
      <c r="D152">
        <v>9.5</v>
      </c>
      <c r="E152">
        <v>9.5</v>
      </c>
      <c r="F152">
        <v>3</v>
      </c>
      <c r="G152">
        <v>3</v>
      </c>
      <c r="H152">
        <v>6</v>
      </c>
      <c r="I152">
        <v>15.5</v>
      </c>
    </row>
    <row r="153" spans="1:9" x14ac:dyDescent="0.55000000000000004">
      <c r="A153" s="11">
        <v>251176</v>
      </c>
      <c r="C153">
        <v>11</v>
      </c>
      <c r="D153">
        <v>66.8</v>
      </c>
      <c r="E153">
        <v>77.8</v>
      </c>
      <c r="F153">
        <v>4</v>
      </c>
      <c r="G153">
        <v>1</v>
      </c>
      <c r="H153">
        <v>5</v>
      </c>
      <c r="I153">
        <v>82.8</v>
      </c>
    </row>
    <row r="154" spans="1:9" x14ac:dyDescent="0.55000000000000004">
      <c r="A154" s="11">
        <v>251177</v>
      </c>
      <c r="D154">
        <v>2</v>
      </c>
      <c r="E154">
        <v>2</v>
      </c>
      <c r="G154">
        <v>25</v>
      </c>
      <c r="H154">
        <v>25</v>
      </c>
      <c r="I154">
        <v>27</v>
      </c>
    </row>
    <row r="155" spans="1:9" x14ac:dyDescent="0.55000000000000004">
      <c r="A155" s="11">
        <v>251178</v>
      </c>
      <c r="C155">
        <v>5</v>
      </c>
      <c r="D155">
        <v>0.8</v>
      </c>
      <c r="E155">
        <v>5.8</v>
      </c>
      <c r="I155">
        <v>5.8</v>
      </c>
    </row>
    <row r="156" spans="1:9" x14ac:dyDescent="0.55000000000000004">
      <c r="A156" s="11">
        <v>251179</v>
      </c>
      <c r="D156">
        <v>14</v>
      </c>
      <c r="E156">
        <v>14</v>
      </c>
      <c r="G156">
        <v>1</v>
      </c>
      <c r="H156">
        <v>1</v>
      </c>
      <c r="I156">
        <v>15</v>
      </c>
    </row>
    <row r="157" spans="1:9" x14ac:dyDescent="0.55000000000000004">
      <c r="A157" s="11">
        <v>251180</v>
      </c>
      <c r="D157">
        <v>15</v>
      </c>
      <c r="E157">
        <v>15</v>
      </c>
      <c r="F157">
        <v>36.5</v>
      </c>
      <c r="G157">
        <v>50.5</v>
      </c>
      <c r="H157">
        <v>87</v>
      </c>
      <c r="I157">
        <v>102</v>
      </c>
    </row>
    <row r="158" spans="1:9" x14ac:dyDescent="0.55000000000000004">
      <c r="A158" s="11">
        <v>251181</v>
      </c>
      <c r="C158">
        <v>9.5</v>
      </c>
      <c r="D158">
        <v>75</v>
      </c>
      <c r="E158">
        <v>84.5</v>
      </c>
      <c r="F158">
        <v>44.9</v>
      </c>
      <c r="G158">
        <v>19.5</v>
      </c>
      <c r="H158">
        <v>64.400000000000006</v>
      </c>
      <c r="I158">
        <v>148.9</v>
      </c>
    </row>
    <row r="159" spans="1:9" x14ac:dyDescent="0.55000000000000004">
      <c r="A159" s="11">
        <v>251182</v>
      </c>
      <c r="D159">
        <v>9.1</v>
      </c>
      <c r="E159">
        <v>9.1</v>
      </c>
      <c r="F159">
        <v>3</v>
      </c>
      <c r="G159">
        <v>6.6</v>
      </c>
      <c r="H159">
        <v>9.6</v>
      </c>
      <c r="I159">
        <v>18.7</v>
      </c>
    </row>
    <row r="160" spans="1:9" x14ac:dyDescent="0.55000000000000004">
      <c r="A160" s="11">
        <v>251183</v>
      </c>
      <c r="C160">
        <v>1</v>
      </c>
      <c r="D160">
        <v>4</v>
      </c>
      <c r="E160">
        <v>5</v>
      </c>
      <c r="F160">
        <v>9</v>
      </c>
      <c r="G160">
        <v>3</v>
      </c>
      <c r="H160">
        <v>12</v>
      </c>
      <c r="I160">
        <v>17</v>
      </c>
    </row>
    <row r="161" spans="1:9" x14ac:dyDescent="0.55000000000000004">
      <c r="A161" s="11">
        <v>251184</v>
      </c>
      <c r="F161">
        <v>12</v>
      </c>
      <c r="G161">
        <v>9</v>
      </c>
      <c r="H161">
        <v>21</v>
      </c>
      <c r="I161">
        <v>21</v>
      </c>
    </row>
    <row r="162" spans="1:9" x14ac:dyDescent="0.55000000000000004">
      <c r="A162" s="11">
        <v>251185</v>
      </c>
      <c r="D162">
        <v>7.8</v>
      </c>
      <c r="E162">
        <v>7.8</v>
      </c>
      <c r="F162">
        <v>10</v>
      </c>
      <c r="G162">
        <v>10</v>
      </c>
      <c r="H162">
        <v>20</v>
      </c>
      <c r="I162">
        <v>27.8</v>
      </c>
    </row>
    <row r="163" spans="1:9" x14ac:dyDescent="0.55000000000000004">
      <c r="A163" s="11">
        <v>251187</v>
      </c>
      <c r="D163">
        <v>3.5</v>
      </c>
      <c r="E163">
        <v>3.5</v>
      </c>
      <c r="F163">
        <v>3</v>
      </c>
      <c r="H163">
        <v>3</v>
      </c>
      <c r="I163">
        <v>6.5</v>
      </c>
    </row>
    <row r="164" spans="1:9" x14ac:dyDescent="0.55000000000000004">
      <c r="A164" s="11">
        <v>251188</v>
      </c>
      <c r="C164">
        <v>12.5</v>
      </c>
      <c r="D164">
        <v>44</v>
      </c>
      <c r="E164">
        <v>56.5</v>
      </c>
      <c r="F164">
        <v>29</v>
      </c>
      <c r="G164">
        <v>16</v>
      </c>
      <c r="H164">
        <v>45</v>
      </c>
      <c r="I164">
        <v>101.5</v>
      </c>
    </row>
    <row r="165" spans="1:9" x14ac:dyDescent="0.55000000000000004">
      <c r="A165" s="11">
        <v>251189</v>
      </c>
      <c r="C165">
        <v>1</v>
      </c>
      <c r="D165">
        <v>14</v>
      </c>
      <c r="E165">
        <v>15</v>
      </c>
      <c r="F165">
        <v>10.600000000000001</v>
      </c>
      <c r="G165">
        <v>10</v>
      </c>
      <c r="H165">
        <v>20.6</v>
      </c>
      <c r="I165">
        <v>35.6</v>
      </c>
    </row>
    <row r="166" spans="1:9" x14ac:dyDescent="0.55000000000000004">
      <c r="A166" s="11">
        <v>251190</v>
      </c>
      <c r="D166">
        <v>3</v>
      </c>
      <c r="E166">
        <v>3</v>
      </c>
      <c r="F166">
        <v>4</v>
      </c>
      <c r="H166">
        <v>4</v>
      </c>
      <c r="I166">
        <v>7</v>
      </c>
    </row>
    <row r="167" spans="1:9" x14ac:dyDescent="0.55000000000000004">
      <c r="A167" s="11">
        <v>251191</v>
      </c>
      <c r="C167">
        <v>1</v>
      </c>
      <c r="D167">
        <v>4</v>
      </c>
      <c r="E167">
        <v>5</v>
      </c>
      <c r="G167">
        <v>10</v>
      </c>
      <c r="H167">
        <v>10</v>
      </c>
      <c r="I167">
        <v>15</v>
      </c>
    </row>
    <row r="168" spans="1:9" x14ac:dyDescent="0.55000000000000004">
      <c r="A168" s="11">
        <v>251192</v>
      </c>
      <c r="D168">
        <v>17</v>
      </c>
      <c r="E168">
        <v>17</v>
      </c>
      <c r="F168">
        <v>5</v>
      </c>
      <c r="G168">
        <v>9</v>
      </c>
      <c r="H168">
        <v>14</v>
      </c>
      <c r="I168">
        <v>31</v>
      </c>
    </row>
    <row r="169" spans="1:9" x14ac:dyDescent="0.55000000000000004">
      <c r="A169" s="11">
        <v>251193</v>
      </c>
      <c r="F169">
        <v>1</v>
      </c>
      <c r="G169">
        <v>24</v>
      </c>
      <c r="H169">
        <v>25</v>
      </c>
      <c r="I169">
        <v>25</v>
      </c>
    </row>
    <row r="170" spans="1:9" x14ac:dyDescent="0.55000000000000004">
      <c r="A170" s="11">
        <v>251194</v>
      </c>
      <c r="C170">
        <v>10</v>
      </c>
      <c r="D170">
        <v>12.5</v>
      </c>
      <c r="E170">
        <v>22.5</v>
      </c>
      <c r="F170">
        <v>71</v>
      </c>
      <c r="G170">
        <v>172</v>
      </c>
      <c r="H170">
        <v>243</v>
      </c>
      <c r="I170">
        <v>265.5</v>
      </c>
    </row>
    <row r="171" spans="1:9" x14ac:dyDescent="0.55000000000000004">
      <c r="A171" s="11">
        <v>251195</v>
      </c>
      <c r="D171">
        <v>12</v>
      </c>
      <c r="E171">
        <v>12</v>
      </c>
      <c r="I171">
        <v>12</v>
      </c>
    </row>
    <row r="172" spans="1:9" x14ac:dyDescent="0.55000000000000004">
      <c r="A172" s="11">
        <v>251196</v>
      </c>
      <c r="D172">
        <v>13</v>
      </c>
      <c r="E172">
        <v>13</v>
      </c>
      <c r="F172">
        <v>4.3</v>
      </c>
      <c r="H172">
        <v>4.3</v>
      </c>
      <c r="I172">
        <v>17.3</v>
      </c>
    </row>
    <row r="173" spans="1:9" x14ac:dyDescent="0.55000000000000004">
      <c r="A173" s="11">
        <v>251197</v>
      </c>
      <c r="D173">
        <v>3</v>
      </c>
      <c r="E173">
        <v>3</v>
      </c>
      <c r="G173">
        <v>19</v>
      </c>
      <c r="H173">
        <v>19</v>
      </c>
      <c r="I173">
        <v>22</v>
      </c>
    </row>
    <row r="174" spans="1:9" x14ac:dyDescent="0.55000000000000004">
      <c r="A174" s="11">
        <v>251198</v>
      </c>
      <c r="D174">
        <v>8.6</v>
      </c>
      <c r="E174">
        <v>8.6</v>
      </c>
      <c r="F174">
        <v>1</v>
      </c>
      <c r="G174">
        <v>6.5</v>
      </c>
      <c r="H174">
        <v>7.5</v>
      </c>
      <c r="I174">
        <v>16.100000000000001</v>
      </c>
    </row>
    <row r="175" spans="1:9" x14ac:dyDescent="0.55000000000000004">
      <c r="A175" s="11">
        <v>251199</v>
      </c>
      <c r="C175">
        <v>6</v>
      </c>
      <c r="D175">
        <v>6.5</v>
      </c>
      <c r="E175">
        <v>12.5</v>
      </c>
      <c r="F175">
        <v>3</v>
      </c>
      <c r="G175">
        <v>4</v>
      </c>
      <c r="H175">
        <v>7</v>
      </c>
      <c r="I175">
        <v>19.5</v>
      </c>
    </row>
    <row r="176" spans="1:9" x14ac:dyDescent="0.55000000000000004">
      <c r="A176" s="11">
        <v>251200</v>
      </c>
      <c r="D176">
        <v>8.5</v>
      </c>
      <c r="E176">
        <v>8.5</v>
      </c>
      <c r="F176">
        <v>5</v>
      </c>
      <c r="G176">
        <v>2</v>
      </c>
      <c r="H176">
        <v>7</v>
      </c>
      <c r="I176">
        <v>15.5</v>
      </c>
    </row>
    <row r="177" spans="1:9" x14ac:dyDescent="0.55000000000000004">
      <c r="A177" s="11">
        <v>251201</v>
      </c>
      <c r="D177">
        <v>3</v>
      </c>
      <c r="E177">
        <v>3</v>
      </c>
      <c r="F177">
        <v>3</v>
      </c>
      <c r="G177">
        <v>9</v>
      </c>
      <c r="H177">
        <v>12</v>
      </c>
      <c r="I177">
        <v>15</v>
      </c>
    </row>
    <row r="178" spans="1:9" x14ac:dyDescent="0.55000000000000004">
      <c r="A178" s="11">
        <v>251202</v>
      </c>
      <c r="D178">
        <v>4</v>
      </c>
      <c r="E178">
        <v>4</v>
      </c>
      <c r="G178">
        <v>12</v>
      </c>
      <c r="H178">
        <v>12</v>
      </c>
      <c r="I178">
        <v>16</v>
      </c>
    </row>
    <row r="179" spans="1:9" x14ac:dyDescent="0.55000000000000004">
      <c r="A179" s="11">
        <v>251203</v>
      </c>
      <c r="D179">
        <v>7</v>
      </c>
      <c r="E179">
        <v>7</v>
      </c>
      <c r="G179">
        <v>16</v>
      </c>
      <c r="H179">
        <v>16</v>
      </c>
      <c r="I179">
        <v>23</v>
      </c>
    </row>
    <row r="180" spans="1:9" x14ac:dyDescent="0.55000000000000004">
      <c r="A180" s="11">
        <v>251205</v>
      </c>
      <c r="C180">
        <v>3</v>
      </c>
      <c r="D180">
        <v>51</v>
      </c>
      <c r="E180">
        <v>54</v>
      </c>
      <c r="F180">
        <v>26</v>
      </c>
      <c r="G180">
        <v>9</v>
      </c>
      <c r="H180">
        <v>35</v>
      </c>
      <c r="I180">
        <v>89</v>
      </c>
    </row>
    <row r="181" spans="1:9" x14ac:dyDescent="0.55000000000000004">
      <c r="A181" s="11">
        <v>251206</v>
      </c>
      <c r="C181">
        <v>1</v>
      </c>
      <c r="D181">
        <v>8.5</v>
      </c>
      <c r="E181">
        <v>9.5</v>
      </c>
      <c r="F181">
        <v>1</v>
      </c>
      <c r="H181">
        <v>1</v>
      </c>
      <c r="I181">
        <v>10.5</v>
      </c>
    </row>
    <row r="182" spans="1:9" x14ac:dyDescent="0.55000000000000004">
      <c r="A182" s="11">
        <v>251207</v>
      </c>
      <c r="D182">
        <v>20</v>
      </c>
      <c r="E182">
        <v>20</v>
      </c>
      <c r="F182">
        <v>2.5</v>
      </c>
      <c r="H182">
        <v>2.5</v>
      </c>
      <c r="I182">
        <v>22.5</v>
      </c>
    </row>
    <row r="183" spans="1:9" x14ac:dyDescent="0.55000000000000004">
      <c r="A183" s="11">
        <v>251209</v>
      </c>
      <c r="D183">
        <v>8</v>
      </c>
      <c r="E183">
        <v>8</v>
      </c>
      <c r="F183">
        <v>5</v>
      </c>
      <c r="G183">
        <v>3</v>
      </c>
      <c r="H183">
        <v>8</v>
      </c>
      <c r="I183">
        <v>16</v>
      </c>
    </row>
    <row r="184" spans="1:9" x14ac:dyDescent="0.55000000000000004">
      <c r="A184" s="11">
        <v>251210</v>
      </c>
      <c r="C184">
        <v>1</v>
      </c>
      <c r="D184">
        <v>25.8</v>
      </c>
      <c r="E184">
        <v>26.8</v>
      </c>
      <c r="F184">
        <v>32</v>
      </c>
      <c r="G184">
        <v>12</v>
      </c>
      <c r="H184">
        <v>44</v>
      </c>
      <c r="I184">
        <v>70.8</v>
      </c>
    </row>
    <row r="185" spans="1:9" x14ac:dyDescent="0.55000000000000004">
      <c r="A185" s="11">
        <v>251211</v>
      </c>
      <c r="D185">
        <v>9.5</v>
      </c>
      <c r="E185">
        <v>9.5</v>
      </c>
      <c r="F185">
        <v>3</v>
      </c>
      <c r="G185">
        <v>3</v>
      </c>
      <c r="H185">
        <v>6</v>
      </c>
      <c r="I185">
        <v>15.5</v>
      </c>
    </row>
    <row r="186" spans="1:9" x14ac:dyDescent="0.55000000000000004">
      <c r="A186" s="11">
        <v>251212</v>
      </c>
      <c r="D186">
        <v>3</v>
      </c>
      <c r="E186">
        <v>3</v>
      </c>
      <c r="F186">
        <v>10</v>
      </c>
      <c r="H186">
        <v>10</v>
      </c>
      <c r="I186">
        <v>13</v>
      </c>
    </row>
    <row r="187" spans="1:9" x14ac:dyDescent="0.55000000000000004">
      <c r="A187" s="11">
        <v>251213</v>
      </c>
      <c r="D187">
        <v>26</v>
      </c>
      <c r="E187">
        <v>26</v>
      </c>
      <c r="F187">
        <v>7.5</v>
      </c>
      <c r="H187">
        <v>7.5</v>
      </c>
      <c r="I187">
        <v>33.5</v>
      </c>
    </row>
    <row r="188" spans="1:9" x14ac:dyDescent="0.55000000000000004">
      <c r="A188" s="11">
        <v>251214</v>
      </c>
      <c r="D188">
        <v>12.5</v>
      </c>
      <c r="E188">
        <v>12.5</v>
      </c>
      <c r="F188">
        <v>3.5</v>
      </c>
      <c r="H188">
        <v>3.5</v>
      </c>
      <c r="I188">
        <v>16</v>
      </c>
    </row>
    <row r="189" spans="1:9" x14ac:dyDescent="0.55000000000000004">
      <c r="A189" s="11">
        <v>251215</v>
      </c>
      <c r="D189">
        <v>2</v>
      </c>
      <c r="E189">
        <v>2</v>
      </c>
      <c r="F189">
        <v>11</v>
      </c>
      <c r="G189">
        <v>4</v>
      </c>
      <c r="H189">
        <v>15</v>
      </c>
      <c r="I189">
        <v>17</v>
      </c>
    </row>
    <row r="190" spans="1:9" x14ac:dyDescent="0.55000000000000004">
      <c r="A190" s="11">
        <v>251216</v>
      </c>
      <c r="C190">
        <v>1</v>
      </c>
      <c r="D190">
        <v>12</v>
      </c>
      <c r="E190">
        <v>13</v>
      </c>
      <c r="F190">
        <v>3</v>
      </c>
      <c r="G190">
        <v>6</v>
      </c>
      <c r="H190">
        <v>9</v>
      </c>
      <c r="I190">
        <v>22</v>
      </c>
    </row>
    <row r="191" spans="1:9" x14ac:dyDescent="0.55000000000000004">
      <c r="A191" s="11">
        <v>251217</v>
      </c>
      <c r="D191">
        <v>15.5</v>
      </c>
      <c r="E191">
        <v>15.5</v>
      </c>
      <c r="F191">
        <v>16.5</v>
      </c>
      <c r="H191">
        <v>16.5</v>
      </c>
      <c r="I191">
        <v>32</v>
      </c>
    </row>
    <row r="192" spans="1:9" x14ac:dyDescent="0.55000000000000004">
      <c r="A192" s="11">
        <v>251218</v>
      </c>
      <c r="D192">
        <v>11</v>
      </c>
      <c r="E192">
        <v>11</v>
      </c>
      <c r="F192">
        <v>7</v>
      </c>
      <c r="G192">
        <v>1</v>
      </c>
      <c r="H192">
        <v>8</v>
      </c>
      <c r="I192">
        <v>19</v>
      </c>
    </row>
    <row r="193" spans="1:9" x14ac:dyDescent="0.55000000000000004">
      <c r="A193" s="11">
        <v>251219</v>
      </c>
      <c r="D193">
        <v>26.5</v>
      </c>
      <c r="E193">
        <v>26.5</v>
      </c>
      <c r="F193">
        <v>15.5</v>
      </c>
      <c r="G193">
        <v>24</v>
      </c>
      <c r="H193">
        <v>39.5</v>
      </c>
      <c r="I193">
        <v>66</v>
      </c>
    </row>
    <row r="194" spans="1:9" x14ac:dyDescent="0.55000000000000004">
      <c r="A194" s="11">
        <v>251220</v>
      </c>
      <c r="C194">
        <v>1.5</v>
      </c>
      <c r="D194">
        <v>3</v>
      </c>
      <c r="E194">
        <v>4.5</v>
      </c>
      <c r="F194">
        <v>5</v>
      </c>
      <c r="G194">
        <v>6</v>
      </c>
      <c r="H194">
        <v>11</v>
      </c>
      <c r="I194">
        <v>15.5</v>
      </c>
    </row>
    <row r="195" spans="1:9" x14ac:dyDescent="0.55000000000000004">
      <c r="A195" s="11">
        <v>251221</v>
      </c>
      <c r="C195">
        <v>1</v>
      </c>
      <c r="D195">
        <v>5</v>
      </c>
      <c r="E195">
        <v>6</v>
      </c>
      <c r="F195">
        <v>7</v>
      </c>
      <c r="H195">
        <v>7</v>
      </c>
      <c r="I195">
        <v>13</v>
      </c>
    </row>
    <row r="196" spans="1:9" x14ac:dyDescent="0.55000000000000004">
      <c r="A196" s="11">
        <v>251222</v>
      </c>
      <c r="C196">
        <v>3</v>
      </c>
      <c r="D196">
        <v>10</v>
      </c>
      <c r="E196">
        <v>13</v>
      </c>
      <c r="F196">
        <v>15</v>
      </c>
      <c r="G196">
        <v>8</v>
      </c>
      <c r="H196">
        <v>23</v>
      </c>
      <c r="I196">
        <v>36</v>
      </c>
    </row>
    <row r="197" spans="1:9" x14ac:dyDescent="0.55000000000000004">
      <c r="A197" s="11">
        <v>251223</v>
      </c>
      <c r="C197">
        <v>1</v>
      </c>
      <c r="D197">
        <v>27.5</v>
      </c>
      <c r="E197">
        <v>28.5</v>
      </c>
      <c r="I197">
        <v>28.5</v>
      </c>
    </row>
    <row r="198" spans="1:9" x14ac:dyDescent="0.55000000000000004">
      <c r="A198" s="11">
        <v>251224</v>
      </c>
      <c r="C198">
        <v>2.5</v>
      </c>
      <c r="D198">
        <v>20</v>
      </c>
      <c r="E198">
        <v>22.5</v>
      </c>
      <c r="F198">
        <v>17.5</v>
      </c>
      <c r="H198">
        <v>17.5</v>
      </c>
      <c r="I198">
        <v>40</v>
      </c>
    </row>
    <row r="199" spans="1:9" x14ac:dyDescent="0.55000000000000004">
      <c r="A199" s="11">
        <v>251225</v>
      </c>
      <c r="C199">
        <v>6</v>
      </c>
      <c r="D199">
        <v>16.3</v>
      </c>
      <c r="E199">
        <v>22.3</v>
      </c>
      <c r="F199">
        <v>9.3000000000000007</v>
      </c>
      <c r="H199">
        <v>9.3000000000000007</v>
      </c>
      <c r="I199">
        <v>31.6</v>
      </c>
    </row>
    <row r="200" spans="1:9" x14ac:dyDescent="0.55000000000000004">
      <c r="A200" s="11">
        <v>251226</v>
      </c>
      <c r="C200">
        <v>2</v>
      </c>
      <c r="D200">
        <v>8.5</v>
      </c>
      <c r="E200">
        <v>10.5</v>
      </c>
      <c r="F200">
        <v>9.8000000000000007</v>
      </c>
      <c r="G200">
        <v>4</v>
      </c>
      <c r="H200">
        <v>13.8</v>
      </c>
      <c r="I200">
        <v>24.3</v>
      </c>
    </row>
    <row r="201" spans="1:9" x14ac:dyDescent="0.55000000000000004">
      <c r="A201" s="11">
        <v>251227</v>
      </c>
      <c r="C201">
        <v>2</v>
      </c>
      <c r="D201">
        <v>16.5</v>
      </c>
      <c r="E201">
        <v>18.5</v>
      </c>
      <c r="F201">
        <v>11.5</v>
      </c>
      <c r="G201">
        <v>3</v>
      </c>
      <c r="H201">
        <v>14.5</v>
      </c>
      <c r="I201">
        <v>33</v>
      </c>
    </row>
    <row r="202" spans="1:9" x14ac:dyDescent="0.55000000000000004">
      <c r="A202" s="11">
        <v>251229</v>
      </c>
      <c r="F202">
        <v>15</v>
      </c>
      <c r="H202">
        <v>15</v>
      </c>
      <c r="I202">
        <v>15</v>
      </c>
    </row>
    <row r="203" spans="1:9" x14ac:dyDescent="0.55000000000000004">
      <c r="A203" s="11">
        <v>251230</v>
      </c>
      <c r="D203">
        <v>19</v>
      </c>
      <c r="E203">
        <v>19</v>
      </c>
      <c r="F203">
        <v>11.5</v>
      </c>
      <c r="G203">
        <v>3</v>
      </c>
      <c r="H203">
        <v>14.5</v>
      </c>
      <c r="I203">
        <v>33.5</v>
      </c>
    </row>
    <row r="204" spans="1:9" x14ac:dyDescent="0.55000000000000004">
      <c r="A204" s="11">
        <v>251231</v>
      </c>
      <c r="D204">
        <v>21.5</v>
      </c>
      <c r="E204">
        <v>21.5</v>
      </c>
      <c r="F204">
        <v>13</v>
      </c>
      <c r="H204">
        <v>13</v>
      </c>
      <c r="I204">
        <v>34.5</v>
      </c>
    </row>
    <row r="205" spans="1:9" x14ac:dyDescent="0.55000000000000004">
      <c r="A205" s="11">
        <v>251232</v>
      </c>
      <c r="D205">
        <v>67.5</v>
      </c>
      <c r="E205">
        <v>67.5</v>
      </c>
      <c r="F205">
        <v>3</v>
      </c>
      <c r="H205">
        <v>3</v>
      </c>
      <c r="I205">
        <v>70.5</v>
      </c>
    </row>
    <row r="206" spans="1:9" x14ac:dyDescent="0.55000000000000004">
      <c r="A206" s="11">
        <v>251233</v>
      </c>
      <c r="G206">
        <v>20</v>
      </c>
      <c r="H206">
        <v>20</v>
      </c>
      <c r="I206">
        <v>20</v>
      </c>
    </row>
    <row r="207" spans="1:9" x14ac:dyDescent="0.55000000000000004">
      <c r="A207" s="11">
        <v>251235</v>
      </c>
      <c r="C207">
        <v>9</v>
      </c>
      <c r="D207">
        <v>38</v>
      </c>
      <c r="E207">
        <v>47</v>
      </c>
      <c r="F207">
        <v>43</v>
      </c>
      <c r="G207">
        <v>39</v>
      </c>
      <c r="H207">
        <v>82</v>
      </c>
      <c r="I207">
        <v>129</v>
      </c>
    </row>
    <row r="208" spans="1:9" x14ac:dyDescent="0.55000000000000004">
      <c r="A208" s="11">
        <v>251236</v>
      </c>
      <c r="D208">
        <v>3</v>
      </c>
      <c r="E208">
        <v>3</v>
      </c>
      <c r="F208">
        <v>3.5</v>
      </c>
      <c r="H208">
        <v>3.5</v>
      </c>
      <c r="I208">
        <v>6.5</v>
      </c>
    </row>
    <row r="209" spans="1:9" x14ac:dyDescent="0.55000000000000004">
      <c r="A209" s="11">
        <v>261239</v>
      </c>
      <c r="D209">
        <v>7.3</v>
      </c>
      <c r="E209">
        <v>7.3</v>
      </c>
      <c r="F209">
        <v>4</v>
      </c>
      <c r="G209">
        <v>3.9</v>
      </c>
      <c r="H209">
        <v>7.9</v>
      </c>
      <c r="I209">
        <v>15.200000000000001</v>
      </c>
    </row>
    <row r="210" spans="1:9" x14ac:dyDescent="0.55000000000000004">
      <c r="A210" s="11">
        <v>261240</v>
      </c>
      <c r="D210">
        <v>96.9</v>
      </c>
      <c r="E210">
        <v>96.9</v>
      </c>
      <c r="F210">
        <v>36.9</v>
      </c>
      <c r="G210">
        <v>1.5</v>
      </c>
      <c r="H210">
        <v>38.4</v>
      </c>
      <c r="I210">
        <v>135.30000000000001</v>
      </c>
    </row>
    <row r="211" spans="1:9" x14ac:dyDescent="0.55000000000000004">
      <c r="A211" s="11">
        <v>261241</v>
      </c>
      <c r="D211">
        <v>14</v>
      </c>
      <c r="E211">
        <v>14</v>
      </c>
      <c r="F211">
        <v>3</v>
      </c>
      <c r="G211">
        <v>21</v>
      </c>
      <c r="H211">
        <v>24</v>
      </c>
      <c r="I211">
        <v>38</v>
      </c>
    </row>
    <row r="212" spans="1:9" x14ac:dyDescent="0.55000000000000004">
      <c r="A212" s="11">
        <v>261242</v>
      </c>
      <c r="D212">
        <v>15</v>
      </c>
      <c r="E212">
        <v>15</v>
      </c>
      <c r="G212">
        <v>2</v>
      </c>
      <c r="H212">
        <v>2</v>
      </c>
      <c r="I212">
        <v>17</v>
      </c>
    </row>
    <row r="213" spans="1:9" x14ac:dyDescent="0.55000000000000004">
      <c r="A213" s="11">
        <v>261243</v>
      </c>
      <c r="D213">
        <v>13.3</v>
      </c>
      <c r="E213">
        <v>13.3</v>
      </c>
      <c r="F213">
        <v>3</v>
      </c>
      <c r="H213">
        <v>3</v>
      </c>
      <c r="I213">
        <v>16.3</v>
      </c>
    </row>
    <row r="214" spans="1:9" x14ac:dyDescent="0.55000000000000004">
      <c r="A214" s="11">
        <v>261244</v>
      </c>
      <c r="C214">
        <v>37.5</v>
      </c>
      <c r="D214">
        <v>2</v>
      </c>
      <c r="E214">
        <v>39.5</v>
      </c>
      <c r="I214">
        <v>39.5</v>
      </c>
    </row>
    <row r="215" spans="1:9" x14ac:dyDescent="0.55000000000000004">
      <c r="A215" s="11">
        <v>261245</v>
      </c>
      <c r="C215">
        <v>1</v>
      </c>
      <c r="D215">
        <v>29</v>
      </c>
      <c r="E215">
        <v>30</v>
      </c>
      <c r="F215">
        <v>92</v>
      </c>
      <c r="G215">
        <v>7</v>
      </c>
      <c r="H215">
        <v>99</v>
      </c>
      <c r="I215">
        <v>129</v>
      </c>
    </row>
    <row r="216" spans="1:9" x14ac:dyDescent="0.55000000000000004">
      <c r="A216" s="11">
        <v>261246</v>
      </c>
      <c r="C216">
        <v>1.5</v>
      </c>
      <c r="D216">
        <v>19</v>
      </c>
      <c r="E216">
        <v>20.5</v>
      </c>
      <c r="F216">
        <v>2</v>
      </c>
      <c r="G216">
        <v>5</v>
      </c>
      <c r="H216">
        <v>7</v>
      </c>
      <c r="I216">
        <v>27.5</v>
      </c>
    </row>
    <row r="217" spans="1:9" x14ac:dyDescent="0.55000000000000004">
      <c r="A217" s="11">
        <v>261248</v>
      </c>
      <c r="C217">
        <v>2</v>
      </c>
      <c r="D217">
        <v>14.1</v>
      </c>
      <c r="E217">
        <v>16.100000000000001</v>
      </c>
      <c r="F217">
        <v>6.5</v>
      </c>
      <c r="H217">
        <v>6.5</v>
      </c>
      <c r="I217">
        <v>22.6</v>
      </c>
    </row>
    <row r="218" spans="1:9" x14ac:dyDescent="0.55000000000000004">
      <c r="A218" s="11">
        <v>261249</v>
      </c>
      <c r="D218">
        <v>10.5</v>
      </c>
      <c r="E218">
        <v>10.5</v>
      </c>
      <c r="F218">
        <v>1</v>
      </c>
      <c r="G218">
        <v>3.2</v>
      </c>
      <c r="H218">
        <v>4.2</v>
      </c>
      <c r="I218">
        <v>14.7</v>
      </c>
    </row>
    <row r="219" spans="1:9" x14ac:dyDescent="0.55000000000000004">
      <c r="A219" s="11">
        <v>261250</v>
      </c>
      <c r="D219">
        <v>11</v>
      </c>
      <c r="E219">
        <v>11</v>
      </c>
      <c r="F219">
        <v>6</v>
      </c>
      <c r="G219">
        <v>9</v>
      </c>
      <c r="H219">
        <v>15</v>
      </c>
      <c r="I219">
        <v>26</v>
      </c>
    </row>
    <row r="220" spans="1:9" x14ac:dyDescent="0.55000000000000004">
      <c r="A220" s="11">
        <v>261251</v>
      </c>
      <c r="F220">
        <v>4</v>
      </c>
      <c r="H220">
        <v>4</v>
      </c>
      <c r="I220">
        <v>4</v>
      </c>
    </row>
    <row r="221" spans="1:9" x14ac:dyDescent="0.55000000000000004">
      <c r="A221" s="11">
        <v>261253</v>
      </c>
      <c r="D221">
        <v>14.5</v>
      </c>
      <c r="E221">
        <v>14.5</v>
      </c>
      <c r="F221">
        <v>5</v>
      </c>
      <c r="H221">
        <v>5</v>
      </c>
      <c r="I221">
        <v>19.5</v>
      </c>
    </row>
    <row r="222" spans="1:9" x14ac:dyDescent="0.55000000000000004">
      <c r="A222" s="11">
        <v>261254</v>
      </c>
      <c r="C222">
        <v>7.6</v>
      </c>
      <c r="D222">
        <v>18.5</v>
      </c>
      <c r="E222">
        <v>26.1</v>
      </c>
      <c r="F222">
        <v>3</v>
      </c>
      <c r="H222">
        <v>3</v>
      </c>
      <c r="I222">
        <v>29.1</v>
      </c>
    </row>
    <row r="223" spans="1:9" x14ac:dyDescent="0.55000000000000004">
      <c r="A223" s="11">
        <v>261255</v>
      </c>
      <c r="C223">
        <v>6</v>
      </c>
      <c r="D223">
        <v>2</v>
      </c>
      <c r="E223">
        <v>8</v>
      </c>
      <c r="F223">
        <v>2</v>
      </c>
      <c r="G223">
        <v>5</v>
      </c>
      <c r="H223">
        <v>7</v>
      </c>
      <c r="I223">
        <v>15</v>
      </c>
    </row>
    <row r="224" spans="1:9" x14ac:dyDescent="0.55000000000000004">
      <c r="A224" s="11">
        <v>261256</v>
      </c>
      <c r="C224">
        <v>47</v>
      </c>
      <c r="D224">
        <v>10</v>
      </c>
      <c r="E224">
        <v>57</v>
      </c>
      <c r="G224">
        <v>25</v>
      </c>
      <c r="H224">
        <v>25</v>
      </c>
      <c r="I224">
        <v>82</v>
      </c>
    </row>
    <row r="225" spans="1:9" x14ac:dyDescent="0.55000000000000004">
      <c r="A225" s="11">
        <v>261257</v>
      </c>
      <c r="C225">
        <v>2.1</v>
      </c>
      <c r="D225">
        <v>12.5</v>
      </c>
      <c r="E225">
        <v>14.6</v>
      </c>
      <c r="F225">
        <v>18.200000000000003</v>
      </c>
      <c r="G225">
        <v>4.3000000000000007</v>
      </c>
      <c r="H225">
        <v>22.500000000000004</v>
      </c>
      <c r="I225">
        <v>37.100000000000009</v>
      </c>
    </row>
    <row r="226" spans="1:9" x14ac:dyDescent="0.55000000000000004">
      <c r="A226" s="11">
        <v>261258</v>
      </c>
      <c r="D226">
        <v>8</v>
      </c>
      <c r="E226">
        <v>8</v>
      </c>
      <c r="F226">
        <v>4</v>
      </c>
      <c r="G226">
        <v>2.5</v>
      </c>
      <c r="H226">
        <v>6.5</v>
      </c>
      <c r="I226">
        <v>14.5</v>
      </c>
    </row>
    <row r="227" spans="1:9" x14ac:dyDescent="0.55000000000000004">
      <c r="A227" s="11">
        <v>261259</v>
      </c>
      <c r="C227">
        <v>3</v>
      </c>
      <c r="D227">
        <v>8.5</v>
      </c>
      <c r="E227">
        <v>11.5</v>
      </c>
      <c r="F227">
        <v>5</v>
      </c>
      <c r="G227">
        <v>4</v>
      </c>
      <c r="H227">
        <v>9</v>
      </c>
      <c r="I227">
        <v>20.5</v>
      </c>
    </row>
    <row r="228" spans="1:9" x14ac:dyDescent="0.55000000000000004">
      <c r="A228" s="11">
        <v>261260</v>
      </c>
      <c r="D228">
        <v>12.2</v>
      </c>
      <c r="E228">
        <v>12.2</v>
      </c>
      <c r="F228">
        <v>13</v>
      </c>
      <c r="H228">
        <v>13</v>
      </c>
      <c r="I228">
        <v>25.2</v>
      </c>
    </row>
    <row r="229" spans="1:9" x14ac:dyDescent="0.55000000000000004">
      <c r="A229" s="11">
        <v>261261</v>
      </c>
      <c r="D229">
        <v>14.5</v>
      </c>
      <c r="E229">
        <v>14.5</v>
      </c>
      <c r="F229">
        <v>4</v>
      </c>
      <c r="G229">
        <v>2</v>
      </c>
      <c r="H229">
        <v>6</v>
      </c>
      <c r="I229">
        <v>20.5</v>
      </c>
    </row>
    <row r="230" spans="1:9" x14ac:dyDescent="0.55000000000000004">
      <c r="A230" s="11">
        <v>261262</v>
      </c>
      <c r="C230">
        <v>1.5</v>
      </c>
      <c r="D230">
        <v>15.3</v>
      </c>
      <c r="E230">
        <v>16.8</v>
      </c>
      <c r="F230">
        <v>7</v>
      </c>
      <c r="H230">
        <v>7</v>
      </c>
      <c r="I230">
        <v>23.8</v>
      </c>
    </row>
    <row r="231" spans="1:9" x14ac:dyDescent="0.55000000000000004">
      <c r="A231" s="11">
        <v>261263</v>
      </c>
      <c r="D231">
        <v>8.5</v>
      </c>
      <c r="E231">
        <v>8.5</v>
      </c>
      <c r="G231">
        <v>5</v>
      </c>
      <c r="H231">
        <v>5</v>
      </c>
      <c r="I231">
        <v>13.5</v>
      </c>
    </row>
    <row r="232" spans="1:9" x14ac:dyDescent="0.55000000000000004">
      <c r="A232" s="11">
        <v>261264</v>
      </c>
      <c r="D232">
        <v>6.5</v>
      </c>
      <c r="E232">
        <v>6.5</v>
      </c>
      <c r="F232">
        <v>7</v>
      </c>
      <c r="H232">
        <v>7</v>
      </c>
      <c r="I232">
        <v>13.5</v>
      </c>
    </row>
    <row r="233" spans="1:9" x14ac:dyDescent="0.55000000000000004">
      <c r="A233" s="11">
        <v>261265</v>
      </c>
      <c r="D233">
        <v>5.8</v>
      </c>
      <c r="E233">
        <v>5.8</v>
      </c>
      <c r="F233">
        <v>5</v>
      </c>
      <c r="G233">
        <v>4.3</v>
      </c>
      <c r="H233">
        <v>9.3000000000000007</v>
      </c>
      <c r="I233">
        <v>15.100000000000001</v>
      </c>
    </row>
    <row r="234" spans="1:9" x14ac:dyDescent="0.55000000000000004">
      <c r="A234" s="11">
        <v>261266</v>
      </c>
      <c r="D234">
        <v>7</v>
      </c>
      <c r="E234">
        <v>7</v>
      </c>
      <c r="F234">
        <v>8</v>
      </c>
      <c r="H234">
        <v>8</v>
      </c>
      <c r="I234">
        <v>15</v>
      </c>
    </row>
    <row r="235" spans="1:9" x14ac:dyDescent="0.55000000000000004">
      <c r="A235" s="11">
        <v>261267</v>
      </c>
      <c r="D235">
        <v>9</v>
      </c>
      <c r="E235">
        <v>9</v>
      </c>
      <c r="F235">
        <v>6</v>
      </c>
      <c r="G235">
        <v>1</v>
      </c>
      <c r="H235">
        <v>7</v>
      </c>
      <c r="I235">
        <v>16</v>
      </c>
    </row>
    <row r="236" spans="1:9" x14ac:dyDescent="0.55000000000000004">
      <c r="A236" s="11">
        <v>261268</v>
      </c>
      <c r="C236">
        <v>1</v>
      </c>
      <c r="D236">
        <v>26</v>
      </c>
      <c r="E236">
        <v>27</v>
      </c>
      <c r="F236">
        <v>50</v>
      </c>
      <c r="G236">
        <v>30</v>
      </c>
      <c r="H236">
        <v>80</v>
      </c>
      <c r="I236">
        <v>107</v>
      </c>
    </row>
    <row r="237" spans="1:9" x14ac:dyDescent="0.55000000000000004">
      <c r="A237" s="11">
        <v>261269</v>
      </c>
      <c r="D237">
        <v>25.9</v>
      </c>
      <c r="E237">
        <v>25.9</v>
      </c>
      <c r="F237">
        <v>3.3</v>
      </c>
      <c r="H237">
        <v>3.3</v>
      </c>
      <c r="I237">
        <v>29.2</v>
      </c>
    </row>
    <row r="238" spans="1:9" x14ac:dyDescent="0.55000000000000004">
      <c r="A238" s="11">
        <v>261270</v>
      </c>
      <c r="C238">
        <v>2</v>
      </c>
      <c r="D238">
        <v>5</v>
      </c>
      <c r="E238">
        <v>7</v>
      </c>
      <c r="F238">
        <v>7</v>
      </c>
      <c r="G238">
        <v>1</v>
      </c>
      <c r="H238">
        <v>8</v>
      </c>
      <c r="I238">
        <v>15</v>
      </c>
    </row>
    <row r="239" spans="1:9" x14ac:dyDescent="0.55000000000000004">
      <c r="A239" s="11">
        <v>261271</v>
      </c>
      <c r="C239">
        <v>1.5</v>
      </c>
      <c r="D239">
        <v>15</v>
      </c>
      <c r="E239">
        <v>16.5</v>
      </c>
      <c r="F239">
        <v>4.5</v>
      </c>
      <c r="G239">
        <v>4</v>
      </c>
      <c r="H239">
        <v>8.5</v>
      </c>
      <c r="I239">
        <v>25</v>
      </c>
    </row>
    <row r="240" spans="1:9" x14ac:dyDescent="0.55000000000000004">
      <c r="A240" s="11">
        <v>261272</v>
      </c>
      <c r="D240">
        <v>13.600000000000001</v>
      </c>
      <c r="E240">
        <v>13.600000000000001</v>
      </c>
      <c r="F240">
        <v>4.5999999999999996</v>
      </c>
      <c r="G240">
        <v>5</v>
      </c>
      <c r="H240">
        <v>9.6</v>
      </c>
      <c r="I240">
        <v>23.200000000000003</v>
      </c>
    </row>
    <row r="241" spans="1:9" x14ac:dyDescent="0.55000000000000004">
      <c r="A241" s="11">
        <v>261273</v>
      </c>
      <c r="C241">
        <v>2</v>
      </c>
      <c r="D241">
        <v>4</v>
      </c>
      <c r="E241">
        <v>6</v>
      </c>
      <c r="F241">
        <v>25.5</v>
      </c>
      <c r="G241">
        <v>20</v>
      </c>
      <c r="H241">
        <v>45.5</v>
      </c>
      <c r="I241">
        <v>51.5</v>
      </c>
    </row>
    <row r="242" spans="1:9" x14ac:dyDescent="0.55000000000000004">
      <c r="A242" s="11">
        <v>261274</v>
      </c>
      <c r="G242">
        <v>15</v>
      </c>
      <c r="H242">
        <v>15</v>
      </c>
      <c r="I242">
        <v>15</v>
      </c>
    </row>
    <row r="243" spans="1:9" x14ac:dyDescent="0.55000000000000004">
      <c r="A243" s="11">
        <v>261275</v>
      </c>
      <c r="D243">
        <v>12</v>
      </c>
      <c r="E243">
        <v>12</v>
      </c>
      <c r="F243">
        <v>16</v>
      </c>
      <c r="H243">
        <v>16</v>
      </c>
      <c r="I243">
        <v>28</v>
      </c>
    </row>
    <row r="244" spans="1:9" x14ac:dyDescent="0.55000000000000004">
      <c r="A244" s="11">
        <v>261276</v>
      </c>
      <c r="D244">
        <v>10.5</v>
      </c>
      <c r="E244">
        <v>10.5</v>
      </c>
      <c r="F244">
        <v>1</v>
      </c>
      <c r="H244">
        <v>1</v>
      </c>
      <c r="I244">
        <v>11.5</v>
      </c>
    </row>
    <row r="245" spans="1:9" x14ac:dyDescent="0.55000000000000004">
      <c r="A245" s="11">
        <v>261277</v>
      </c>
      <c r="D245">
        <v>9.5</v>
      </c>
      <c r="E245">
        <v>9.5</v>
      </c>
      <c r="F245">
        <v>4</v>
      </c>
      <c r="G245">
        <v>2</v>
      </c>
      <c r="H245">
        <v>6</v>
      </c>
      <c r="I245">
        <v>15.5</v>
      </c>
    </row>
    <row r="246" spans="1:9" x14ac:dyDescent="0.55000000000000004">
      <c r="A246" s="11">
        <v>261278</v>
      </c>
      <c r="D246">
        <v>2</v>
      </c>
      <c r="E246">
        <v>2</v>
      </c>
      <c r="F246">
        <v>4</v>
      </c>
      <c r="G246">
        <v>9</v>
      </c>
      <c r="H246">
        <v>13</v>
      </c>
      <c r="I246">
        <v>15</v>
      </c>
    </row>
    <row r="247" spans="1:9" x14ac:dyDescent="0.55000000000000004">
      <c r="A247" s="11">
        <v>261279</v>
      </c>
      <c r="C247">
        <v>6</v>
      </c>
      <c r="D247">
        <v>24.4</v>
      </c>
      <c r="E247">
        <v>30.4</v>
      </c>
      <c r="F247">
        <v>23.5</v>
      </c>
      <c r="G247">
        <v>34.5</v>
      </c>
      <c r="H247">
        <v>58</v>
      </c>
      <c r="I247">
        <v>88.4</v>
      </c>
    </row>
    <row r="248" spans="1:9" x14ac:dyDescent="0.55000000000000004">
      <c r="A248" s="11">
        <v>261280</v>
      </c>
      <c r="D248">
        <v>8</v>
      </c>
      <c r="E248">
        <v>8</v>
      </c>
      <c r="G248">
        <v>10</v>
      </c>
      <c r="H248">
        <v>10</v>
      </c>
      <c r="I248">
        <v>18</v>
      </c>
    </row>
    <row r="249" spans="1:9" x14ac:dyDescent="0.55000000000000004">
      <c r="A249" s="11">
        <v>261281</v>
      </c>
      <c r="D249">
        <v>8</v>
      </c>
      <c r="E249">
        <v>8</v>
      </c>
      <c r="F249">
        <v>4</v>
      </c>
      <c r="G249">
        <v>4</v>
      </c>
      <c r="H249">
        <v>8</v>
      </c>
      <c r="I249">
        <v>16</v>
      </c>
    </row>
    <row r="250" spans="1:9" x14ac:dyDescent="0.55000000000000004">
      <c r="A250" s="11">
        <v>261282</v>
      </c>
      <c r="C250">
        <v>26.3</v>
      </c>
      <c r="D250">
        <v>14</v>
      </c>
      <c r="E250">
        <v>40.299999999999997</v>
      </c>
      <c r="G250">
        <v>8.5</v>
      </c>
      <c r="H250">
        <v>8.5</v>
      </c>
      <c r="I250">
        <v>48.8</v>
      </c>
    </row>
    <row r="251" spans="1:9" x14ac:dyDescent="0.55000000000000004">
      <c r="A251" s="11">
        <v>261283</v>
      </c>
      <c r="D251">
        <v>2</v>
      </c>
      <c r="E251">
        <v>2</v>
      </c>
      <c r="F251">
        <v>1</v>
      </c>
      <c r="G251">
        <v>15.6</v>
      </c>
      <c r="H251">
        <v>16.600000000000001</v>
      </c>
      <c r="I251">
        <v>18.600000000000001</v>
      </c>
    </row>
    <row r="252" spans="1:9" x14ac:dyDescent="0.55000000000000004">
      <c r="A252" s="11">
        <v>261284</v>
      </c>
      <c r="D252">
        <v>11.6</v>
      </c>
      <c r="E252">
        <v>11.6</v>
      </c>
      <c r="F252">
        <v>10</v>
      </c>
      <c r="H252">
        <v>10</v>
      </c>
      <c r="I252">
        <v>21.6</v>
      </c>
    </row>
    <row r="253" spans="1:9" x14ac:dyDescent="0.55000000000000004">
      <c r="A253" s="11">
        <v>261285</v>
      </c>
      <c r="D253">
        <v>7.8</v>
      </c>
      <c r="E253">
        <v>7.8</v>
      </c>
      <c r="F253">
        <v>5.0999999999999996</v>
      </c>
      <c r="G253">
        <v>2.5999999999999996</v>
      </c>
      <c r="H253">
        <v>7.6999999999999993</v>
      </c>
      <c r="I253">
        <v>15.499999999999998</v>
      </c>
    </row>
    <row r="254" spans="1:9" x14ac:dyDescent="0.55000000000000004">
      <c r="A254" s="11">
        <v>261286</v>
      </c>
      <c r="C254">
        <v>3.5</v>
      </c>
      <c r="D254">
        <v>11.5</v>
      </c>
      <c r="E254">
        <v>15</v>
      </c>
      <c r="I254">
        <v>15</v>
      </c>
    </row>
    <row r="255" spans="1:9" x14ac:dyDescent="0.55000000000000004">
      <c r="A255" s="11">
        <v>261287</v>
      </c>
      <c r="D255">
        <v>2</v>
      </c>
      <c r="E255">
        <v>2</v>
      </c>
      <c r="F255">
        <v>3</v>
      </c>
      <c r="H255">
        <v>3</v>
      </c>
      <c r="I255">
        <v>5</v>
      </c>
    </row>
    <row r="256" spans="1:9" x14ac:dyDescent="0.55000000000000004">
      <c r="A256" s="11">
        <v>261288</v>
      </c>
      <c r="D256">
        <v>3</v>
      </c>
      <c r="E256">
        <v>3</v>
      </c>
      <c r="G256">
        <v>12</v>
      </c>
      <c r="H256">
        <v>12</v>
      </c>
      <c r="I256">
        <v>15</v>
      </c>
    </row>
    <row r="257" spans="1:9" x14ac:dyDescent="0.55000000000000004">
      <c r="A257" s="11">
        <v>261289</v>
      </c>
      <c r="D257">
        <v>19</v>
      </c>
      <c r="E257">
        <v>19</v>
      </c>
      <c r="F257">
        <v>2</v>
      </c>
      <c r="H257">
        <v>2</v>
      </c>
      <c r="I257">
        <v>21</v>
      </c>
    </row>
    <row r="258" spans="1:9" x14ac:dyDescent="0.55000000000000004">
      <c r="A258" s="11">
        <v>261290</v>
      </c>
      <c r="C258">
        <v>1</v>
      </c>
      <c r="D258">
        <v>10.600000000000001</v>
      </c>
      <c r="E258">
        <v>11.600000000000001</v>
      </c>
      <c r="F258">
        <v>10</v>
      </c>
      <c r="H258">
        <v>10</v>
      </c>
      <c r="I258">
        <v>21.6</v>
      </c>
    </row>
    <row r="259" spans="1:9" x14ac:dyDescent="0.55000000000000004">
      <c r="A259" s="11">
        <v>261291</v>
      </c>
      <c r="C259">
        <v>1</v>
      </c>
      <c r="D259">
        <v>10</v>
      </c>
      <c r="E259">
        <v>11</v>
      </c>
      <c r="F259">
        <v>6</v>
      </c>
      <c r="H259">
        <v>6</v>
      </c>
      <c r="I259">
        <v>17</v>
      </c>
    </row>
    <row r="260" spans="1:9" x14ac:dyDescent="0.55000000000000004">
      <c r="A260" s="11">
        <v>261292</v>
      </c>
      <c r="C260">
        <v>17</v>
      </c>
      <c r="D260">
        <v>22.5</v>
      </c>
      <c r="E260">
        <v>39.5</v>
      </c>
      <c r="F260">
        <v>18.5</v>
      </c>
      <c r="G260">
        <v>2</v>
      </c>
      <c r="H260">
        <v>20.5</v>
      </c>
      <c r="I260">
        <v>60</v>
      </c>
    </row>
    <row r="261" spans="1:9" x14ac:dyDescent="0.55000000000000004">
      <c r="A261" s="11">
        <v>261293</v>
      </c>
      <c r="D261">
        <v>2</v>
      </c>
      <c r="E261">
        <v>2</v>
      </c>
      <c r="F261">
        <v>7</v>
      </c>
      <c r="G261">
        <v>2.5</v>
      </c>
      <c r="H261">
        <v>9.5</v>
      </c>
      <c r="I261">
        <v>11.5</v>
      </c>
    </row>
    <row r="262" spans="1:9" x14ac:dyDescent="0.55000000000000004">
      <c r="A262" s="11">
        <v>261294</v>
      </c>
      <c r="D262">
        <v>3</v>
      </c>
      <c r="E262">
        <v>3</v>
      </c>
      <c r="G262">
        <v>9.5</v>
      </c>
      <c r="H262">
        <v>9.5</v>
      </c>
      <c r="I262">
        <v>12.5</v>
      </c>
    </row>
    <row r="263" spans="1:9" x14ac:dyDescent="0.55000000000000004">
      <c r="A263" s="11">
        <v>261295</v>
      </c>
      <c r="D263">
        <v>14.600000000000001</v>
      </c>
      <c r="E263">
        <v>14.600000000000001</v>
      </c>
      <c r="I263">
        <v>14.600000000000001</v>
      </c>
    </row>
    <row r="264" spans="1:9" x14ac:dyDescent="0.55000000000000004">
      <c r="A264" s="11">
        <v>261296</v>
      </c>
      <c r="C264">
        <v>1.5</v>
      </c>
      <c r="D264">
        <v>8.5</v>
      </c>
      <c r="E264">
        <v>10</v>
      </c>
      <c r="F264">
        <v>3</v>
      </c>
      <c r="G264">
        <v>8</v>
      </c>
      <c r="H264">
        <v>11</v>
      </c>
      <c r="I264">
        <v>21</v>
      </c>
    </row>
    <row r="265" spans="1:9" x14ac:dyDescent="0.55000000000000004">
      <c r="A265" s="11">
        <v>261297</v>
      </c>
      <c r="C265">
        <v>9</v>
      </c>
      <c r="D265">
        <v>14</v>
      </c>
      <c r="E265">
        <v>23</v>
      </c>
      <c r="F265">
        <v>21</v>
      </c>
      <c r="G265">
        <v>4</v>
      </c>
      <c r="H265">
        <v>25</v>
      </c>
      <c r="I265">
        <v>48</v>
      </c>
    </row>
    <row r="266" spans="1:9" x14ac:dyDescent="0.55000000000000004">
      <c r="A266" s="11">
        <v>261298</v>
      </c>
      <c r="C266">
        <v>1.5</v>
      </c>
      <c r="D266">
        <v>25.5</v>
      </c>
      <c r="E266">
        <v>27</v>
      </c>
      <c r="F266">
        <v>5</v>
      </c>
      <c r="H266">
        <v>5</v>
      </c>
      <c r="I266">
        <v>32</v>
      </c>
    </row>
    <row r="267" spans="1:9" x14ac:dyDescent="0.55000000000000004">
      <c r="A267" s="11">
        <v>261299</v>
      </c>
      <c r="D267">
        <v>5</v>
      </c>
      <c r="E267">
        <v>5</v>
      </c>
      <c r="F267">
        <v>3</v>
      </c>
      <c r="H267">
        <v>3</v>
      </c>
      <c r="I267">
        <v>8</v>
      </c>
    </row>
    <row r="268" spans="1:9" x14ac:dyDescent="0.55000000000000004">
      <c r="A268" s="11">
        <v>261300</v>
      </c>
      <c r="C268">
        <v>1.5</v>
      </c>
      <c r="D268">
        <v>21.5</v>
      </c>
      <c r="E268">
        <v>23</v>
      </c>
      <c r="F268">
        <v>2</v>
      </c>
      <c r="H268">
        <v>2</v>
      </c>
      <c r="I268">
        <v>25</v>
      </c>
    </row>
    <row r="269" spans="1:9" x14ac:dyDescent="0.55000000000000004">
      <c r="A269" s="11">
        <v>261301</v>
      </c>
      <c r="D269">
        <v>10</v>
      </c>
      <c r="E269">
        <v>10</v>
      </c>
      <c r="F269">
        <v>13.5</v>
      </c>
      <c r="H269">
        <v>13.5</v>
      </c>
      <c r="I269">
        <v>23.5</v>
      </c>
    </row>
    <row r="270" spans="1:9" x14ac:dyDescent="0.55000000000000004">
      <c r="A270" s="11">
        <v>261302</v>
      </c>
      <c r="C270">
        <v>1</v>
      </c>
      <c r="D270">
        <v>7</v>
      </c>
      <c r="E270">
        <v>8</v>
      </c>
      <c r="F270">
        <v>8</v>
      </c>
      <c r="H270">
        <v>8</v>
      </c>
      <c r="I270">
        <v>16</v>
      </c>
    </row>
    <row r="271" spans="1:9" x14ac:dyDescent="0.55000000000000004">
      <c r="A271" s="11">
        <v>261303</v>
      </c>
      <c r="F271">
        <v>10</v>
      </c>
      <c r="H271">
        <v>10</v>
      </c>
      <c r="I271">
        <v>10</v>
      </c>
    </row>
    <row r="272" spans="1:9" x14ac:dyDescent="0.55000000000000004">
      <c r="A272" s="11">
        <v>261305</v>
      </c>
      <c r="D272">
        <v>4</v>
      </c>
      <c r="E272">
        <v>4</v>
      </c>
      <c r="I272">
        <v>4</v>
      </c>
    </row>
    <row r="273" spans="1:9" x14ac:dyDescent="0.55000000000000004">
      <c r="A273" s="11">
        <v>261306</v>
      </c>
      <c r="D273">
        <v>6.9</v>
      </c>
      <c r="E273">
        <v>6.9</v>
      </c>
      <c r="F273">
        <v>5</v>
      </c>
      <c r="G273">
        <v>3</v>
      </c>
      <c r="H273">
        <v>8</v>
      </c>
      <c r="I273">
        <v>14.9</v>
      </c>
    </row>
    <row r="274" spans="1:9" x14ac:dyDescent="0.55000000000000004">
      <c r="A274" s="11">
        <v>261307</v>
      </c>
      <c r="C274">
        <v>1</v>
      </c>
      <c r="D274">
        <v>12</v>
      </c>
      <c r="E274">
        <v>13</v>
      </c>
      <c r="F274">
        <v>5</v>
      </c>
      <c r="G274">
        <v>14</v>
      </c>
      <c r="H274">
        <v>19</v>
      </c>
      <c r="I274">
        <v>32</v>
      </c>
    </row>
    <row r="275" spans="1:9" x14ac:dyDescent="0.55000000000000004">
      <c r="A275" s="11">
        <v>261308</v>
      </c>
      <c r="D275">
        <v>33.5</v>
      </c>
      <c r="E275">
        <v>33.5</v>
      </c>
      <c r="I275">
        <v>33.5</v>
      </c>
    </row>
    <row r="276" spans="1:9" x14ac:dyDescent="0.55000000000000004">
      <c r="A276" s="11">
        <v>261309</v>
      </c>
      <c r="D276">
        <v>7</v>
      </c>
      <c r="E276">
        <v>7</v>
      </c>
      <c r="F276">
        <v>5</v>
      </c>
      <c r="G276">
        <v>8.5</v>
      </c>
      <c r="H276">
        <v>13.5</v>
      </c>
      <c r="I276">
        <v>20.5</v>
      </c>
    </row>
    <row r="277" spans="1:9" x14ac:dyDescent="0.55000000000000004">
      <c r="A277" s="11">
        <v>261310</v>
      </c>
      <c r="D277">
        <v>18.100000000000001</v>
      </c>
      <c r="E277">
        <v>18.100000000000001</v>
      </c>
      <c r="F277">
        <v>4</v>
      </c>
      <c r="H277">
        <v>4</v>
      </c>
      <c r="I277">
        <v>22.1</v>
      </c>
    </row>
    <row r="278" spans="1:9" x14ac:dyDescent="0.55000000000000004">
      <c r="A278" s="11">
        <v>261311</v>
      </c>
      <c r="D278">
        <v>8.3000000000000007</v>
      </c>
      <c r="E278">
        <v>8.3000000000000007</v>
      </c>
      <c r="F278">
        <v>3</v>
      </c>
      <c r="G278">
        <v>2</v>
      </c>
      <c r="H278">
        <v>5</v>
      </c>
      <c r="I278">
        <v>13.3</v>
      </c>
    </row>
    <row r="279" spans="1:9" x14ac:dyDescent="0.55000000000000004">
      <c r="A279" s="11">
        <v>261312</v>
      </c>
      <c r="D279">
        <v>10</v>
      </c>
      <c r="E279">
        <v>10</v>
      </c>
      <c r="I279">
        <v>10</v>
      </c>
    </row>
    <row r="280" spans="1:9" x14ac:dyDescent="0.55000000000000004">
      <c r="A280" s="11">
        <v>261313</v>
      </c>
      <c r="D280">
        <v>27.5</v>
      </c>
      <c r="E280">
        <v>27.5</v>
      </c>
      <c r="F280">
        <v>72</v>
      </c>
      <c r="G280">
        <v>4.5</v>
      </c>
      <c r="H280">
        <v>76.5</v>
      </c>
      <c r="I280">
        <v>104</v>
      </c>
    </row>
    <row r="281" spans="1:9" x14ac:dyDescent="0.55000000000000004">
      <c r="A281" s="11">
        <v>261314</v>
      </c>
      <c r="D281">
        <v>11.3</v>
      </c>
      <c r="E281">
        <v>11.3</v>
      </c>
      <c r="F281">
        <v>2</v>
      </c>
      <c r="H281">
        <v>2</v>
      </c>
      <c r="I281">
        <v>13.3</v>
      </c>
    </row>
    <row r="282" spans="1:9" x14ac:dyDescent="0.55000000000000004">
      <c r="A282" s="11">
        <v>261316</v>
      </c>
      <c r="D282">
        <v>19</v>
      </c>
      <c r="E282">
        <v>19</v>
      </c>
      <c r="F282">
        <v>16.600000000000001</v>
      </c>
      <c r="G282">
        <v>1.8</v>
      </c>
      <c r="H282">
        <v>18.400000000000002</v>
      </c>
      <c r="I282">
        <v>37.4</v>
      </c>
    </row>
    <row r="283" spans="1:9" x14ac:dyDescent="0.55000000000000004">
      <c r="A283" s="11">
        <v>261317</v>
      </c>
      <c r="D283">
        <v>9</v>
      </c>
      <c r="E283">
        <v>9</v>
      </c>
      <c r="F283">
        <v>13</v>
      </c>
      <c r="G283">
        <v>20</v>
      </c>
      <c r="H283">
        <v>33</v>
      </c>
      <c r="I283">
        <v>42</v>
      </c>
    </row>
    <row r="284" spans="1:9" x14ac:dyDescent="0.55000000000000004">
      <c r="A284" s="11">
        <v>261448</v>
      </c>
      <c r="D284">
        <v>5</v>
      </c>
      <c r="E284">
        <v>5</v>
      </c>
      <c r="F284">
        <v>11</v>
      </c>
      <c r="G284">
        <v>25.5</v>
      </c>
      <c r="H284">
        <v>36.5</v>
      </c>
      <c r="I284">
        <v>41.5</v>
      </c>
    </row>
    <row r="285" spans="1:9" x14ac:dyDescent="0.55000000000000004">
      <c r="A285" s="11">
        <v>261463</v>
      </c>
      <c r="D285">
        <v>7</v>
      </c>
      <c r="E285">
        <v>7</v>
      </c>
      <c r="G285">
        <v>12.4</v>
      </c>
      <c r="H285">
        <v>12.4</v>
      </c>
      <c r="I285">
        <v>19.399999999999999</v>
      </c>
    </row>
    <row r="286" spans="1:9" x14ac:dyDescent="0.55000000000000004">
      <c r="A286" s="11">
        <v>261464</v>
      </c>
      <c r="D286">
        <v>12</v>
      </c>
      <c r="E286">
        <v>12</v>
      </c>
      <c r="G286">
        <v>5.6</v>
      </c>
      <c r="H286">
        <v>5.6</v>
      </c>
      <c r="I286">
        <v>17.600000000000001</v>
      </c>
    </row>
    <row r="287" spans="1:9" x14ac:dyDescent="0.55000000000000004">
      <c r="A287" s="11">
        <v>261465</v>
      </c>
      <c r="C287">
        <v>37.5</v>
      </c>
      <c r="D287">
        <v>16</v>
      </c>
      <c r="E287">
        <v>53.5</v>
      </c>
      <c r="F287">
        <v>4</v>
      </c>
      <c r="G287">
        <v>21</v>
      </c>
      <c r="H287">
        <v>25</v>
      </c>
      <c r="I287">
        <v>78.5</v>
      </c>
    </row>
    <row r="288" spans="1:9" x14ac:dyDescent="0.55000000000000004">
      <c r="A288" s="11">
        <v>261466</v>
      </c>
      <c r="C288">
        <v>1</v>
      </c>
      <c r="D288">
        <v>2</v>
      </c>
      <c r="E288">
        <v>3</v>
      </c>
      <c r="F288">
        <v>5</v>
      </c>
      <c r="G288">
        <v>6</v>
      </c>
      <c r="H288">
        <v>11</v>
      </c>
      <c r="I288">
        <v>14</v>
      </c>
    </row>
    <row r="289" spans="1:9" x14ac:dyDescent="0.55000000000000004">
      <c r="A289" s="11">
        <v>261467</v>
      </c>
      <c r="C289">
        <v>41.5</v>
      </c>
      <c r="D289">
        <v>16</v>
      </c>
      <c r="E289">
        <v>57.5</v>
      </c>
      <c r="F289">
        <v>24.5</v>
      </c>
      <c r="G289">
        <v>19.5</v>
      </c>
      <c r="H289">
        <v>44</v>
      </c>
      <c r="I289">
        <v>101.5</v>
      </c>
    </row>
    <row r="290" spans="1:9" x14ac:dyDescent="0.55000000000000004">
      <c r="A290" s="11">
        <v>261468</v>
      </c>
      <c r="D290">
        <v>29</v>
      </c>
      <c r="E290">
        <v>29</v>
      </c>
      <c r="F290">
        <v>1</v>
      </c>
      <c r="H290">
        <v>1</v>
      </c>
      <c r="I290">
        <v>30</v>
      </c>
    </row>
    <row r="291" spans="1:9" x14ac:dyDescent="0.55000000000000004">
      <c r="A291" s="11">
        <v>261469</v>
      </c>
      <c r="C291">
        <v>1</v>
      </c>
      <c r="D291">
        <v>8.6999999999999993</v>
      </c>
      <c r="E291">
        <v>9.6999999999999993</v>
      </c>
      <c r="F291">
        <v>3</v>
      </c>
      <c r="G291">
        <v>3.5</v>
      </c>
      <c r="H291">
        <v>6.5</v>
      </c>
      <c r="I291">
        <v>16.2</v>
      </c>
    </row>
    <row r="292" spans="1:9" x14ac:dyDescent="0.55000000000000004">
      <c r="A292" s="11">
        <v>261470</v>
      </c>
      <c r="D292">
        <v>2</v>
      </c>
      <c r="E292">
        <v>2</v>
      </c>
      <c r="G292">
        <v>173.8</v>
      </c>
      <c r="H292">
        <v>173.8</v>
      </c>
      <c r="I292">
        <v>175.8</v>
      </c>
    </row>
    <row r="293" spans="1:9" x14ac:dyDescent="0.55000000000000004">
      <c r="A293" s="11">
        <v>261471</v>
      </c>
      <c r="D293">
        <v>13</v>
      </c>
      <c r="E293">
        <v>13</v>
      </c>
      <c r="F293">
        <v>3</v>
      </c>
      <c r="H293">
        <v>3</v>
      </c>
      <c r="I293">
        <v>16</v>
      </c>
    </row>
    <row r="294" spans="1:9" x14ac:dyDescent="0.55000000000000004">
      <c r="A294" s="11">
        <v>261472</v>
      </c>
      <c r="D294">
        <v>51.2</v>
      </c>
      <c r="E294">
        <v>51.2</v>
      </c>
      <c r="I294">
        <v>51.2</v>
      </c>
    </row>
    <row r="295" spans="1:9" x14ac:dyDescent="0.55000000000000004">
      <c r="A295" s="11">
        <v>261473</v>
      </c>
      <c r="D295">
        <v>17</v>
      </c>
      <c r="E295">
        <v>17</v>
      </c>
      <c r="F295">
        <v>11.5</v>
      </c>
      <c r="G295">
        <v>28.7</v>
      </c>
      <c r="H295">
        <v>40.200000000000003</v>
      </c>
      <c r="I295">
        <v>57.2</v>
      </c>
    </row>
    <row r="296" spans="1:9" x14ac:dyDescent="0.55000000000000004">
      <c r="A296" s="11">
        <v>261475</v>
      </c>
      <c r="D296">
        <v>16</v>
      </c>
      <c r="E296">
        <v>16</v>
      </c>
      <c r="F296">
        <v>7</v>
      </c>
      <c r="G296">
        <v>6</v>
      </c>
      <c r="H296">
        <v>13</v>
      </c>
      <c r="I296">
        <v>29</v>
      </c>
    </row>
    <row r="297" spans="1:9" x14ac:dyDescent="0.55000000000000004">
      <c r="A297" s="11">
        <v>261476</v>
      </c>
      <c r="C297">
        <v>1</v>
      </c>
      <c r="D297">
        <v>13</v>
      </c>
      <c r="E297">
        <v>14</v>
      </c>
      <c r="F297">
        <v>12.6</v>
      </c>
      <c r="G297">
        <v>1.5</v>
      </c>
      <c r="H297">
        <v>14.1</v>
      </c>
      <c r="I297">
        <v>28.1</v>
      </c>
    </row>
    <row r="298" spans="1:9" x14ac:dyDescent="0.55000000000000004">
      <c r="A298" s="11">
        <v>261477</v>
      </c>
      <c r="D298">
        <v>8.5</v>
      </c>
      <c r="E298">
        <v>8.5</v>
      </c>
      <c r="F298">
        <v>3</v>
      </c>
      <c r="G298">
        <v>6</v>
      </c>
      <c r="H298">
        <v>9</v>
      </c>
      <c r="I298">
        <v>17.5</v>
      </c>
    </row>
    <row r="299" spans="1:9" x14ac:dyDescent="0.55000000000000004">
      <c r="A299" s="11">
        <v>261478</v>
      </c>
      <c r="D299">
        <v>1</v>
      </c>
      <c r="E299">
        <v>1</v>
      </c>
      <c r="F299">
        <v>5</v>
      </c>
      <c r="H299">
        <v>5</v>
      </c>
      <c r="I299">
        <v>6</v>
      </c>
    </row>
    <row r="300" spans="1:9" x14ac:dyDescent="0.55000000000000004">
      <c r="A300" s="11">
        <v>261479</v>
      </c>
      <c r="C300">
        <v>7</v>
      </c>
      <c r="D300">
        <v>49</v>
      </c>
      <c r="E300">
        <v>56</v>
      </c>
      <c r="F300">
        <v>23</v>
      </c>
      <c r="G300">
        <v>5</v>
      </c>
      <c r="H300">
        <v>28</v>
      </c>
      <c r="I300">
        <v>84</v>
      </c>
    </row>
    <row r="301" spans="1:9" x14ac:dyDescent="0.55000000000000004">
      <c r="A301" s="11">
        <v>261480</v>
      </c>
      <c r="D301">
        <v>3</v>
      </c>
      <c r="E301">
        <v>3</v>
      </c>
      <c r="F301">
        <v>7</v>
      </c>
      <c r="G301">
        <v>11</v>
      </c>
      <c r="H301">
        <v>18</v>
      </c>
      <c r="I301">
        <v>21</v>
      </c>
    </row>
    <row r="302" spans="1:9" x14ac:dyDescent="0.55000000000000004">
      <c r="A302" s="11">
        <v>261481</v>
      </c>
      <c r="D302">
        <v>28</v>
      </c>
      <c r="E302">
        <v>28</v>
      </c>
      <c r="F302">
        <v>3</v>
      </c>
      <c r="G302">
        <v>48</v>
      </c>
      <c r="H302">
        <v>51</v>
      </c>
      <c r="I302">
        <v>79</v>
      </c>
    </row>
    <row r="303" spans="1:9" x14ac:dyDescent="0.55000000000000004">
      <c r="A303" s="11">
        <v>261482</v>
      </c>
      <c r="D303">
        <v>10.5</v>
      </c>
      <c r="E303">
        <v>10.5</v>
      </c>
      <c r="F303">
        <v>21.3</v>
      </c>
      <c r="G303">
        <v>25.2</v>
      </c>
      <c r="H303">
        <v>46.5</v>
      </c>
      <c r="I303">
        <v>57</v>
      </c>
    </row>
    <row r="304" spans="1:9" x14ac:dyDescent="0.55000000000000004">
      <c r="A304" s="11">
        <v>261483</v>
      </c>
      <c r="C304">
        <v>7</v>
      </c>
      <c r="D304">
        <v>4</v>
      </c>
      <c r="E304">
        <v>11</v>
      </c>
      <c r="F304">
        <v>12</v>
      </c>
      <c r="G304">
        <v>13</v>
      </c>
      <c r="H304">
        <v>25</v>
      </c>
      <c r="I304">
        <v>36</v>
      </c>
    </row>
    <row r="305" spans="1:9" x14ac:dyDescent="0.55000000000000004">
      <c r="A305" s="11">
        <v>261484</v>
      </c>
      <c r="C305">
        <v>1</v>
      </c>
      <c r="D305">
        <v>11</v>
      </c>
      <c r="E305">
        <v>12</v>
      </c>
      <c r="F305">
        <v>5</v>
      </c>
      <c r="H305">
        <v>5</v>
      </c>
      <c r="I305">
        <v>17</v>
      </c>
    </row>
    <row r="306" spans="1:9" x14ac:dyDescent="0.55000000000000004">
      <c r="A306" s="11">
        <v>261485</v>
      </c>
      <c r="C306">
        <v>2</v>
      </c>
      <c r="D306">
        <v>31</v>
      </c>
      <c r="E306">
        <v>33</v>
      </c>
      <c r="F306">
        <v>16.5</v>
      </c>
      <c r="H306">
        <v>16.5</v>
      </c>
      <c r="I306">
        <v>49.5</v>
      </c>
    </row>
    <row r="307" spans="1:9" x14ac:dyDescent="0.55000000000000004">
      <c r="A307" s="11">
        <v>261486</v>
      </c>
      <c r="D307">
        <v>2.4000000000000004</v>
      </c>
      <c r="E307">
        <v>2.4000000000000004</v>
      </c>
      <c r="I307">
        <v>2.4000000000000004</v>
      </c>
    </row>
    <row r="308" spans="1:9" x14ac:dyDescent="0.55000000000000004">
      <c r="A308" s="11">
        <v>261497</v>
      </c>
      <c r="D308">
        <v>4</v>
      </c>
      <c r="E308">
        <v>4</v>
      </c>
      <c r="F308">
        <v>5</v>
      </c>
      <c r="H308">
        <v>5</v>
      </c>
      <c r="I308">
        <v>9</v>
      </c>
    </row>
    <row r="309" spans="1:9" x14ac:dyDescent="0.55000000000000004">
      <c r="A309" s="11">
        <v>261498</v>
      </c>
      <c r="D309">
        <v>3</v>
      </c>
      <c r="E309">
        <v>3</v>
      </c>
      <c r="F309">
        <v>2</v>
      </c>
      <c r="G309">
        <v>10</v>
      </c>
      <c r="H309">
        <v>12</v>
      </c>
      <c r="I309">
        <v>15</v>
      </c>
    </row>
    <row r="310" spans="1:9" x14ac:dyDescent="0.55000000000000004">
      <c r="A310" s="11">
        <v>261499</v>
      </c>
      <c r="D310">
        <v>17</v>
      </c>
      <c r="E310">
        <v>17</v>
      </c>
      <c r="F310">
        <v>3</v>
      </c>
      <c r="G310">
        <v>1</v>
      </c>
      <c r="H310">
        <v>4</v>
      </c>
      <c r="I310">
        <v>21</v>
      </c>
    </row>
    <row r="311" spans="1:9" x14ac:dyDescent="0.55000000000000004">
      <c r="A311" s="11">
        <v>261500</v>
      </c>
      <c r="D311">
        <v>9.5</v>
      </c>
      <c r="E311">
        <v>9.5</v>
      </c>
      <c r="F311">
        <v>5.5</v>
      </c>
      <c r="H311">
        <v>5.5</v>
      </c>
      <c r="I311">
        <v>15</v>
      </c>
    </row>
    <row r="312" spans="1:9" x14ac:dyDescent="0.55000000000000004">
      <c r="A312" s="11">
        <v>261501</v>
      </c>
      <c r="D312">
        <v>15.6</v>
      </c>
      <c r="E312">
        <v>15.6</v>
      </c>
      <c r="F312">
        <v>4</v>
      </c>
      <c r="G312">
        <v>3.5</v>
      </c>
      <c r="H312">
        <v>7.5</v>
      </c>
      <c r="I312">
        <v>23.1</v>
      </c>
    </row>
    <row r="313" spans="1:9" x14ac:dyDescent="0.55000000000000004">
      <c r="A313" s="11">
        <v>261502</v>
      </c>
      <c r="D313">
        <v>5.5</v>
      </c>
      <c r="E313">
        <v>5.5</v>
      </c>
      <c r="F313">
        <v>5</v>
      </c>
      <c r="G313">
        <v>24.5</v>
      </c>
      <c r="H313">
        <v>29.5</v>
      </c>
      <c r="I313">
        <v>35</v>
      </c>
    </row>
    <row r="314" spans="1:9" x14ac:dyDescent="0.55000000000000004">
      <c r="A314" s="11">
        <v>261503</v>
      </c>
      <c r="D314">
        <v>17.5</v>
      </c>
      <c r="E314">
        <v>17.5</v>
      </c>
      <c r="F314">
        <v>5</v>
      </c>
      <c r="H314">
        <v>5</v>
      </c>
      <c r="I314">
        <v>22.5</v>
      </c>
    </row>
    <row r="315" spans="1:9" x14ac:dyDescent="0.55000000000000004">
      <c r="A315" s="11">
        <v>261504</v>
      </c>
      <c r="D315">
        <v>9</v>
      </c>
      <c r="E315">
        <v>9</v>
      </c>
      <c r="F315">
        <v>7</v>
      </c>
      <c r="H315">
        <v>7</v>
      </c>
      <c r="I315">
        <v>16</v>
      </c>
    </row>
    <row r="316" spans="1:9" x14ac:dyDescent="0.55000000000000004">
      <c r="A316" s="11">
        <v>261505</v>
      </c>
      <c r="C316">
        <v>1.5</v>
      </c>
      <c r="D316">
        <v>8.3000000000000007</v>
      </c>
      <c r="E316">
        <v>9.8000000000000007</v>
      </c>
      <c r="F316">
        <v>7</v>
      </c>
      <c r="G316">
        <v>5</v>
      </c>
      <c r="H316">
        <v>12</v>
      </c>
      <c r="I316">
        <v>21.8</v>
      </c>
    </row>
    <row r="317" spans="1:9" x14ac:dyDescent="0.55000000000000004">
      <c r="A317" s="11">
        <v>261506</v>
      </c>
      <c r="C317">
        <v>2</v>
      </c>
      <c r="D317">
        <v>15</v>
      </c>
      <c r="E317">
        <v>17</v>
      </c>
      <c r="F317">
        <v>12</v>
      </c>
      <c r="G317">
        <v>4.8</v>
      </c>
      <c r="H317">
        <v>16.8</v>
      </c>
      <c r="I317">
        <v>33.799999999999997</v>
      </c>
    </row>
    <row r="318" spans="1:9" x14ac:dyDescent="0.55000000000000004">
      <c r="A318" s="11">
        <v>261507</v>
      </c>
      <c r="D318">
        <v>43.8</v>
      </c>
      <c r="E318">
        <v>43.8</v>
      </c>
      <c r="F318">
        <v>8.8000000000000007</v>
      </c>
      <c r="H318">
        <v>8.8000000000000007</v>
      </c>
      <c r="I318">
        <v>52.599999999999994</v>
      </c>
    </row>
    <row r="319" spans="1:9" x14ac:dyDescent="0.55000000000000004">
      <c r="A319" s="11">
        <v>261508</v>
      </c>
      <c r="C319">
        <v>10</v>
      </c>
      <c r="D319">
        <v>17</v>
      </c>
      <c r="E319">
        <v>27</v>
      </c>
      <c r="F319">
        <v>15</v>
      </c>
      <c r="G319">
        <v>12</v>
      </c>
      <c r="H319">
        <v>27</v>
      </c>
      <c r="I319">
        <v>54</v>
      </c>
    </row>
    <row r="320" spans="1:9" x14ac:dyDescent="0.55000000000000004">
      <c r="A320" s="11">
        <v>261509</v>
      </c>
      <c r="D320">
        <v>13</v>
      </c>
      <c r="E320">
        <v>13</v>
      </c>
      <c r="F320">
        <v>7</v>
      </c>
      <c r="H320">
        <v>7</v>
      </c>
      <c r="I320">
        <v>20</v>
      </c>
    </row>
    <row r="321" spans="1:9" x14ac:dyDescent="0.55000000000000004">
      <c r="A321" s="11">
        <v>261510</v>
      </c>
      <c r="C321">
        <v>10</v>
      </c>
      <c r="D321">
        <v>9.3000000000000007</v>
      </c>
      <c r="E321">
        <v>19.3</v>
      </c>
      <c r="F321">
        <v>16.600000000000001</v>
      </c>
      <c r="G321">
        <v>14.3</v>
      </c>
      <c r="H321">
        <v>30.900000000000002</v>
      </c>
      <c r="I321">
        <v>50.2</v>
      </c>
    </row>
    <row r="322" spans="1:9" x14ac:dyDescent="0.55000000000000004">
      <c r="A322" s="11">
        <v>261511</v>
      </c>
      <c r="D322">
        <v>21</v>
      </c>
      <c r="E322">
        <v>21</v>
      </c>
      <c r="F322">
        <v>6</v>
      </c>
      <c r="H322">
        <v>6</v>
      </c>
      <c r="I322">
        <v>27</v>
      </c>
    </row>
    <row r="323" spans="1:9" x14ac:dyDescent="0.55000000000000004">
      <c r="A323" s="11">
        <v>261512</v>
      </c>
      <c r="D323">
        <v>13</v>
      </c>
      <c r="E323">
        <v>13</v>
      </c>
      <c r="I323">
        <v>13</v>
      </c>
    </row>
    <row r="324" spans="1:9" x14ac:dyDescent="0.55000000000000004">
      <c r="A324" s="11" t="s">
        <v>4445</v>
      </c>
    </row>
    <row r="325" spans="1:9" x14ac:dyDescent="0.55000000000000004">
      <c r="A325" s="11" t="s">
        <v>4446</v>
      </c>
      <c r="C325">
        <v>1076.8</v>
      </c>
      <c r="D325">
        <v>4072.4000000000015</v>
      </c>
      <c r="E325">
        <v>5149.2000000000025</v>
      </c>
      <c r="F325">
        <v>2886.7999999999997</v>
      </c>
      <c r="G325">
        <v>3042.5</v>
      </c>
      <c r="H325">
        <v>5929.3000000000011</v>
      </c>
      <c r="I325">
        <v>11078.500000000005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04F4F-68B2-4C01-A131-737D6BD309CB}">
  <dimension ref="A3:I333"/>
  <sheetViews>
    <sheetView topLeftCell="A3" workbookViewId="0">
      <selection activeCell="A3" sqref="A3"/>
    </sheetView>
  </sheetViews>
  <sheetFormatPr defaultRowHeight="14.4" x14ac:dyDescent="0.55000000000000004"/>
  <cols>
    <col min="1" max="1" width="14" bestFit="1" customWidth="1"/>
    <col min="2" max="2" width="15.05078125" bestFit="1" customWidth="1"/>
    <col min="3" max="3" width="8.1015625" bestFit="1" customWidth="1"/>
    <col min="4" max="8" width="19.7890625" bestFit="1" customWidth="1"/>
    <col min="9" max="9" width="10.3125" bestFit="1" customWidth="1"/>
  </cols>
  <sheetData>
    <row r="3" spans="1:9" x14ac:dyDescent="0.55000000000000004">
      <c r="A3" s="10" t="s">
        <v>4457</v>
      </c>
      <c r="D3" s="10" t="s">
        <v>395</v>
      </c>
    </row>
    <row r="4" spans="1:9" x14ac:dyDescent="0.55000000000000004">
      <c r="A4" s="10" t="s">
        <v>383</v>
      </c>
      <c r="B4" s="10" t="s">
        <v>2</v>
      </c>
      <c r="C4" s="10" t="s">
        <v>385</v>
      </c>
      <c r="D4" t="s">
        <v>15</v>
      </c>
      <c r="E4" t="s">
        <v>12</v>
      </c>
      <c r="F4" t="s">
        <v>16</v>
      </c>
      <c r="G4" t="s">
        <v>13</v>
      </c>
      <c r="H4" t="s">
        <v>14</v>
      </c>
      <c r="I4" t="s">
        <v>4446</v>
      </c>
    </row>
    <row r="5" spans="1:9" x14ac:dyDescent="0.55000000000000004">
      <c r="A5" t="s">
        <v>390</v>
      </c>
      <c r="B5">
        <v>241001</v>
      </c>
      <c r="C5">
        <v>11</v>
      </c>
      <c r="D5">
        <v>2</v>
      </c>
      <c r="E5">
        <v>33.6</v>
      </c>
      <c r="F5">
        <v>9.1999999999999993</v>
      </c>
      <c r="G5">
        <v>2.5</v>
      </c>
      <c r="H5">
        <v>9.3000000000000007</v>
      </c>
      <c r="I5">
        <v>56.599999999999994</v>
      </c>
    </row>
    <row r="6" spans="1:9" x14ac:dyDescent="0.55000000000000004">
      <c r="A6" t="s">
        <v>390</v>
      </c>
      <c r="B6">
        <v>241002</v>
      </c>
      <c r="C6">
        <v>11</v>
      </c>
      <c r="E6">
        <v>4.5</v>
      </c>
      <c r="F6">
        <v>1</v>
      </c>
      <c r="H6">
        <v>6.5</v>
      </c>
      <c r="I6">
        <v>12</v>
      </c>
    </row>
    <row r="7" spans="1:9" x14ac:dyDescent="0.55000000000000004">
      <c r="A7" t="s">
        <v>390</v>
      </c>
      <c r="B7">
        <v>241003</v>
      </c>
      <c r="C7">
        <v>11</v>
      </c>
      <c r="D7">
        <v>8</v>
      </c>
      <c r="E7">
        <v>14</v>
      </c>
      <c r="F7">
        <v>8</v>
      </c>
      <c r="G7">
        <v>6.5</v>
      </c>
      <c r="H7">
        <v>10</v>
      </c>
      <c r="I7">
        <v>46.5</v>
      </c>
    </row>
    <row r="8" spans="1:9" x14ac:dyDescent="0.55000000000000004">
      <c r="A8" t="s">
        <v>390</v>
      </c>
      <c r="B8">
        <v>241004</v>
      </c>
      <c r="C8">
        <v>11</v>
      </c>
      <c r="H8">
        <v>8</v>
      </c>
      <c r="I8">
        <v>8</v>
      </c>
    </row>
    <row r="9" spans="1:9" x14ac:dyDescent="0.55000000000000004">
      <c r="A9" t="s">
        <v>390</v>
      </c>
      <c r="B9">
        <v>241006</v>
      </c>
      <c r="C9">
        <v>11</v>
      </c>
      <c r="D9">
        <v>17.5</v>
      </c>
      <c r="E9">
        <v>39.5</v>
      </c>
      <c r="F9">
        <v>4</v>
      </c>
      <c r="G9">
        <v>5</v>
      </c>
      <c r="H9">
        <v>28.5</v>
      </c>
      <c r="I9">
        <v>94.5</v>
      </c>
    </row>
    <row r="10" spans="1:9" x14ac:dyDescent="0.55000000000000004">
      <c r="A10" t="s">
        <v>390</v>
      </c>
      <c r="B10">
        <v>241007</v>
      </c>
      <c r="C10">
        <v>11</v>
      </c>
      <c r="E10">
        <v>107</v>
      </c>
      <c r="I10">
        <v>107</v>
      </c>
    </row>
    <row r="11" spans="1:9" x14ac:dyDescent="0.55000000000000004">
      <c r="A11" t="s">
        <v>390</v>
      </c>
      <c r="B11">
        <v>241008</v>
      </c>
      <c r="C11">
        <v>11</v>
      </c>
      <c r="E11">
        <v>3</v>
      </c>
      <c r="G11">
        <v>1</v>
      </c>
      <c r="H11">
        <v>5</v>
      </c>
      <c r="I11">
        <v>9</v>
      </c>
    </row>
    <row r="12" spans="1:9" x14ac:dyDescent="0.55000000000000004">
      <c r="A12" t="s">
        <v>390</v>
      </c>
      <c r="B12">
        <v>241009</v>
      </c>
      <c r="C12">
        <v>11</v>
      </c>
      <c r="E12">
        <v>2</v>
      </c>
      <c r="F12">
        <v>1.5</v>
      </c>
      <c r="G12">
        <v>1</v>
      </c>
      <c r="H12">
        <v>5</v>
      </c>
      <c r="I12">
        <v>9.5</v>
      </c>
    </row>
    <row r="13" spans="1:9" x14ac:dyDescent="0.55000000000000004">
      <c r="A13" t="s">
        <v>390</v>
      </c>
      <c r="B13">
        <v>241010</v>
      </c>
      <c r="C13">
        <v>11</v>
      </c>
      <c r="E13">
        <v>21</v>
      </c>
      <c r="F13">
        <v>5</v>
      </c>
      <c r="I13">
        <v>26</v>
      </c>
    </row>
    <row r="14" spans="1:9" x14ac:dyDescent="0.55000000000000004">
      <c r="A14" t="s">
        <v>390</v>
      </c>
      <c r="B14">
        <v>241012</v>
      </c>
      <c r="C14">
        <v>11</v>
      </c>
      <c r="D14">
        <v>2</v>
      </c>
      <c r="G14">
        <v>7</v>
      </c>
      <c r="H14">
        <v>5</v>
      </c>
      <c r="I14">
        <v>14</v>
      </c>
    </row>
    <row r="15" spans="1:9" x14ac:dyDescent="0.55000000000000004">
      <c r="A15" t="s">
        <v>390</v>
      </c>
      <c r="B15">
        <v>241013</v>
      </c>
      <c r="C15">
        <v>11</v>
      </c>
      <c r="D15">
        <v>1</v>
      </c>
      <c r="E15">
        <v>2</v>
      </c>
      <c r="F15">
        <v>4.5</v>
      </c>
      <c r="G15">
        <v>7</v>
      </c>
      <c r="H15">
        <v>2.5</v>
      </c>
      <c r="I15">
        <v>17</v>
      </c>
    </row>
    <row r="16" spans="1:9" x14ac:dyDescent="0.55000000000000004">
      <c r="A16" t="s">
        <v>390</v>
      </c>
      <c r="B16">
        <v>241014</v>
      </c>
      <c r="C16">
        <v>11</v>
      </c>
      <c r="D16">
        <v>27</v>
      </c>
      <c r="E16">
        <v>4</v>
      </c>
      <c r="F16">
        <v>15</v>
      </c>
      <c r="G16">
        <v>110</v>
      </c>
      <c r="H16">
        <v>29</v>
      </c>
      <c r="I16">
        <v>185</v>
      </c>
    </row>
    <row r="17" spans="1:9" x14ac:dyDescent="0.55000000000000004">
      <c r="A17" t="s">
        <v>390</v>
      </c>
      <c r="B17">
        <v>241015</v>
      </c>
      <c r="C17">
        <v>11</v>
      </c>
      <c r="D17">
        <v>4</v>
      </c>
      <c r="F17">
        <v>1</v>
      </c>
      <c r="G17">
        <v>2</v>
      </c>
      <c r="H17">
        <v>7</v>
      </c>
      <c r="I17">
        <v>14</v>
      </c>
    </row>
    <row r="18" spans="1:9" x14ac:dyDescent="0.55000000000000004">
      <c r="A18" t="s">
        <v>390</v>
      </c>
      <c r="B18">
        <v>241016</v>
      </c>
      <c r="C18">
        <v>11</v>
      </c>
      <c r="F18">
        <v>1.5</v>
      </c>
      <c r="G18">
        <v>2</v>
      </c>
      <c r="I18">
        <v>3.5</v>
      </c>
    </row>
    <row r="19" spans="1:9" x14ac:dyDescent="0.55000000000000004">
      <c r="A19" t="s">
        <v>390</v>
      </c>
      <c r="B19">
        <v>241017</v>
      </c>
      <c r="C19">
        <v>11</v>
      </c>
      <c r="D19">
        <v>10</v>
      </c>
      <c r="E19">
        <v>23.5</v>
      </c>
      <c r="F19">
        <v>10.8</v>
      </c>
      <c r="G19">
        <v>17.899999999999999</v>
      </c>
      <c r="H19">
        <v>31.4</v>
      </c>
      <c r="I19">
        <v>93.6</v>
      </c>
    </row>
    <row r="20" spans="1:9" x14ac:dyDescent="0.55000000000000004">
      <c r="A20" t="s">
        <v>390</v>
      </c>
      <c r="B20">
        <v>241018</v>
      </c>
      <c r="C20">
        <v>11</v>
      </c>
      <c r="E20">
        <v>3</v>
      </c>
      <c r="F20">
        <v>1</v>
      </c>
      <c r="I20">
        <v>4</v>
      </c>
    </row>
    <row r="21" spans="1:9" x14ac:dyDescent="0.55000000000000004">
      <c r="A21" t="s">
        <v>390</v>
      </c>
      <c r="B21">
        <v>241019</v>
      </c>
      <c r="C21">
        <v>11</v>
      </c>
      <c r="D21">
        <v>2.5</v>
      </c>
      <c r="E21">
        <v>6.5</v>
      </c>
      <c r="F21">
        <v>6</v>
      </c>
      <c r="G21">
        <v>5</v>
      </c>
      <c r="H21">
        <v>17</v>
      </c>
      <c r="I21">
        <v>37</v>
      </c>
    </row>
    <row r="22" spans="1:9" x14ac:dyDescent="0.55000000000000004">
      <c r="A22" t="s">
        <v>390</v>
      </c>
      <c r="B22">
        <v>241020</v>
      </c>
      <c r="C22">
        <v>11</v>
      </c>
      <c r="E22">
        <v>2</v>
      </c>
      <c r="F22">
        <v>9</v>
      </c>
      <c r="G22">
        <v>1</v>
      </c>
      <c r="I22">
        <v>12</v>
      </c>
    </row>
    <row r="23" spans="1:9" x14ac:dyDescent="0.55000000000000004">
      <c r="A23" t="s">
        <v>390</v>
      </c>
      <c r="B23">
        <v>241021</v>
      </c>
      <c r="C23">
        <v>11</v>
      </c>
      <c r="E23">
        <v>2</v>
      </c>
      <c r="F23">
        <v>1.5</v>
      </c>
      <c r="H23">
        <v>5</v>
      </c>
      <c r="I23">
        <v>8.5</v>
      </c>
    </row>
    <row r="24" spans="1:9" x14ac:dyDescent="0.55000000000000004">
      <c r="A24" t="s">
        <v>390</v>
      </c>
      <c r="B24">
        <v>241022</v>
      </c>
      <c r="C24">
        <v>11</v>
      </c>
      <c r="D24">
        <v>110</v>
      </c>
      <c r="E24">
        <v>2</v>
      </c>
      <c r="H24">
        <v>22</v>
      </c>
      <c r="I24">
        <v>134</v>
      </c>
    </row>
    <row r="25" spans="1:9" x14ac:dyDescent="0.55000000000000004">
      <c r="A25" t="s">
        <v>390</v>
      </c>
      <c r="B25">
        <v>241023</v>
      </c>
      <c r="C25">
        <v>11</v>
      </c>
      <c r="H25">
        <v>15</v>
      </c>
      <c r="I25">
        <v>15</v>
      </c>
    </row>
    <row r="26" spans="1:9" x14ac:dyDescent="0.55000000000000004">
      <c r="A26" t="s">
        <v>390</v>
      </c>
      <c r="B26">
        <v>241024</v>
      </c>
      <c r="C26">
        <v>11</v>
      </c>
      <c r="D26">
        <v>15</v>
      </c>
      <c r="I26">
        <v>15</v>
      </c>
    </row>
    <row r="27" spans="1:9" x14ac:dyDescent="0.55000000000000004">
      <c r="A27" t="s">
        <v>390</v>
      </c>
      <c r="B27">
        <v>241025</v>
      </c>
      <c r="C27">
        <v>11</v>
      </c>
      <c r="F27">
        <v>2</v>
      </c>
      <c r="I27">
        <v>2</v>
      </c>
    </row>
    <row r="28" spans="1:9" x14ac:dyDescent="0.55000000000000004">
      <c r="A28" t="s">
        <v>390</v>
      </c>
      <c r="B28">
        <v>241028</v>
      </c>
      <c r="C28">
        <v>11</v>
      </c>
      <c r="E28">
        <v>1.5</v>
      </c>
      <c r="G28">
        <v>1.2</v>
      </c>
      <c r="I28">
        <v>2.7</v>
      </c>
    </row>
    <row r="29" spans="1:9" x14ac:dyDescent="0.55000000000000004">
      <c r="A29" t="s">
        <v>390</v>
      </c>
      <c r="B29">
        <v>241029</v>
      </c>
      <c r="C29">
        <v>11</v>
      </c>
      <c r="E29">
        <v>2</v>
      </c>
      <c r="F29">
        <v>4</v>
      </c>
      <c r="G29">
        <v>6</v>
      </c>
      <c r="H29">
        <v>6.5</v>
      </c>
      <c r="I29">
        <v>18.5</v>
      </c>
    </row>
    <row r="30" spans="1:9" x14ac:dyDescent="0.55000000000000004">
      <c r="A30" t="s">
        <v>390</v>
      </c>
      <c r="B30">
        <v>241030</v>
      </c>
      <c r="C30">
        <v>11</v>
      </c>
      <c r="D30">
        <v>1.5</v>
      </c>
      <c r="E30">
        <v>8</v>
      </c>
      <c r="F30">
        <v>1</v>
      </c>
      <c r="G30">
        <v>5</v>
      </c>
      <c r="H30">
        <v>11</v>
      </c>
      <c r="I30">
        <v>26.5</v>
      </c>
    </row>
    <row r="31" spans="1:9" x14ac:dyDescent="0.55000000000000004">
      <c r="A31" t="s">
        <v>390</v>
      </c>
      <c r="B31">
        <v>241032</v>
      </c>
      <c r="C31">
        <v>11</v>
      </c>
      <c r="D31">
        <v>1</v>
      </c>
      <c r="E31">
        <v>3</v>
      </c>
      <c r="G31">
        <v>11.5</v>
      </c>
      <c r="H31">
        <v>2</v>
      </c>
      <c r="I31">
        <v>17.5</v>
      </c>
    </row>
    <row r="32" spans="1:9" x14ac:dyDescent="0.55000000000000004">
      <c r="A32" t="s">
        <v>390</v>
      </c>
      <c r="B32">
        <v>241033</v>
      </c>
      <c r="C32">
        <v>11</v>
      </c>
      <c r="E32">
        <v>3.5</v>
      </c>
      <c r="F32">
        <v>2</v>
      </c>
      <c r="G32">
        <v>11.5</v>
      </c>
      <c r="H32">
        <v>1</v>
      </c>
      <c r="I32">
        <v>18</v>
      </c>
    </row>
    <row r="33" spans="1:9" x14ac:dyDescent="0.55000000000000004">
      <c r="A33" t="s">
        <v>390</v>
      </c>
      <c r="B33">
        <v>241034</v>
      </c>
      <c r="C33">
        <v>11</v>
      </c>
      <c r="E33">
        <v>5</v>
      </c>
      <c r="H33">
        <v>1</v>
      </c>
      <c r="I33">
        <v>6</v>
      </c>
    </row>
    <row r="34" spans="1:9" x14ac:dyDescent="0.55000000000000004">
      <c r="A34" t="s">
        <v>390</v>
      </c>
      <c r="B34">
        <v>241037</v>
      </c>
      <c r="C34">
        <v>11</v>
      </c>
      <c r="F34">
        <v>3</v>
      </c>
      <c r="G34">
        <v>1</v>
      </c>
      <c r="I34">
        <v>4</v>
      </c>
    </row>
    <row r="35" spans="1:9" x14ac:dyDescent="0.55000000000000004">
      <c r="A35" t="s">
        <v>390</v>
      </c>
      <c r="B35">
        <v>241038</v>
      </c>
      <c r="C35">
        <v>11</v>
      </c>
      <c r="D35">
        <v>8</v>
      </c>
      <c r="G35">
        <v>3</v>
      </c>
      <c r="H35">
        <v>204</v>
      </c>
      <c r="I35">
        <v>215</v>
      </c>
    </row>
    <row r="36" spans="1:9" x14ac:dyDescent="0.55000000000000004">
      <c r="A36" t="s">
        <v>390</v>
      </c>
      <c r="B36">
        <v>241039</v>
      </c>
      <c r="C36">
        <v>11</v>
      </c>
      <c r="E36">
        <v>2</v>
      </c>
      <c r="F36">
        <v>1.8</v>
      </c>
      <c r="G36">
        <v>1.3</v>
      </c>
      <c r="H36">
        <v>4</v>
      </c>
      <c r="I36">
        <v>9.1</v>
      </c>
    </row>
    <row r="37" spans="1:9" x14ac:dyDescent="0.55000000000000004">
      <c r="A37" t="s">
        <v>390</v>
      </c>
      <c r="B37">
        <v>241040</v>
      </c>
      <c r="C37">
        <v>11</v>
      </c>
      <c r="D37">
        <v>6</v>
      </c>
      <c r="E37">
        <v>12</v>
      </c>
      <c r="F37">
        <v>2</v>
      </c>
      <c r="G37">
        <v>5</v>
      </c>
      <c r="H37">
        <v>9</v>
      </c>
      <c r="I37">
        <v>34</v>
      </c>
    </row>
    <row r="38" spans="1:9" x14ac:dyDescent="0.55000000000000004">
      <c r="A38" t="s">
        <v>390</v>
      </c>
      <c r="B38">
        <v>241041</v>
      </c>
      <c r="C38">
        <v>11</v>
      </c>
      <c r="F38">
        <v>3</v>
      </c>
      <c r="I38">
        <v>3</v>
      </c>
    </row>
    <row r="39" spans="1:9" x14ac:dyDescent="0.55000000000000004">
      <c r="A39" t="s">
        <v>390</v>
      </c>
      <c r="B39">
        <v>241042</v>
      </c>
      <c r="C39">
        <v>11</v>
      </c>
      <c r="D39">
        <v>1</v>
      </c>
      <c r="F39">
        <v>3</v>
      </c>
      <c r="H39">
        <v>1</v>
      </c>
      <c r="I39">
        <v>5</v>
      </c>
    </row>
    <row r="40" spans="1:9" x14ac:dyDescent="0.55000000000000004">
      <c r="A40" t="s">
        <v>390</v>
      </c>
      <c r="B40">
        <v>241043</v>
      </c>
      <c r="C40">
        <v>11</v>
      </c>
      <c r="G40">
        <v>1</v>
      </c>
      <c r="I40">
        <v>1</v>
      </c>
    </row>
    <row r="41" spans="1:9" x14ac:dyDescent="0.55000000000000004">
      <c r="A41" t="s">
        <v>390</v>
      </c>
      <c r="B41">
        <v>241045</v>
      </c>
      <c r="C41">
        <v>11</v>
      </c>
      <c r="D41">
        <v>11</v>
      </c>
      <c r="E41">
        <v>42</v>
      </c>
      <c r="F41">
        <v>25</v>
      </c>
      <c r="G41">
        <v>28</v>
      </c>
      <c r="H41">
        <v>6.1</v>
      </c>
      <c r="I41">
        <v>112.1</v>
      </c>
    </row>
    <row r="42" spans="1:9" x14ac:dyDescent="0.55000000000000004">
      <c r="A42" t="s">
        <v>390</v>
      </c>
      <c r="B42">
        <v>241046</v>
      </c>
      <c r="C42">
        <v>11</v>
      </c>
      <c r="D42">
        <v>2.5</v>
      </c>
      <c r="E42">
        <v>9</v>
      </c>
      <c r="F42">
        <v>1</v>
      </c>
      <c r="G42">
        <v>2</v>
      </c>
      <c r="H42">
        <v>2.5</v>
      </c>
      <c r="I42">
        <v>17</v>
      </c>
    </row>
    <row r="43" spans="1:9" x14ac:dyDescent="0.55000000000000004">
      <c r="A43" t="s">
        <v>390</v>
      </c>
      <c r="B43">
        <v>241047</v>
      </c>
      <c r="C43">
        <v>11</v>
      </c>
      <c r="E43">
        <v>2</v>
      </c>
      <c r="F43">
        <v>1</v>
      </c>
      <c r="G43">
        <v>2</v>
      </c>
      <c r="H43">
        <v>12</v>
      </c>
      <c r="I43">
        <v>17</v>
      </c>
    </row>
    <row r="44" spans="1:9" x14ac:dyDescent="0.55000000000000004">
      <c r="A44" t="s">
        <v>390</v>
      </c>
      <c r="B44">
        <v>241048</v>
      </c>
      <c r="C44">
        <v>11</v>
      </c>
      <c r="F44">
        <v>3</v>
      </c>
      <c r="H44">
        <v>12</v>
      </c>
      <c r="I44">
        <v>15</v>
      </c>
    </row>
    <row r="45" spans="1:9" x14ac:dyDescent="0.55000000000000004">
      <c r="A45" t="s">
        <v>390</v>
      </c>
      <c r="B45">
        <v>241049</v>
      </c>
      <c r="C45">
        <v>11</v>
      </c>
      <c r="D45">
        <v>8.1999999999999993</v>
      </c>
      <c r="F45">
        <v>160</v>
      </c>
      <c r="G45">
        <v>5</v>
      </c>
      <c r="H45">
        <v>35.4</v>
      </c>
      <c r="I45">
        <v>208.6</v>
      </c>
    </row>
    <row r="46" spans="1:9" x14ac:dyDescent="0.55000000000000004">
      <c r="A46" t="s">
        <v>390</v>
      </c>
      <c r="B46">
        <v>241050</v>
      </c>
      <c r="C46">
        <v>11</v>
      </c>
      <c r="D46">
        <v>3</v>
      </c>
      <c r="E46">
        <v>4.0999999999999996</v>
      </c>
      <c r="F46">
        <v>10</v>
      </c>
      <c r="G46">
        <v>5</v>
      </c>
      <c r="H46">
        <v>5</v>
      </c>
      <c r="I46">
        <v>27.1</v>
      </c>
    </row>
    <row r="47" spans="1:9" x14ac:dyDescent="0.55000000000000004">
      <c r="A47" t="s">
        <v>390</v>
      </c>
      <c r="B47">
        <v>241051</v>
      </c>
      <c r="C47">
        <v>11</v>
      </c>
      <c r="F47">
        <v>4</v>
      </c>
      <c r="H47">
        <v>27</v>
      </c>
      <c r="I47">
        <v>31</v>
      </c>
    </row>
    <row r="48" spans="1:9" x14ac:dyDescent="0.55000000000000004">
      <c r="A48" t="s">
        <v>390</v>
      </c>
      <c r="B48">
        <v>241052</v>
      </c>
      <c r="C48">
        <v>11</v>
      </c>
      <c r="E48">
        <v>2</v>
      </c>
      <c r="F48">
        <v>6</v>
      </c>
      <c r="G48">
        <v>2</v>
      </c>
      <c r="H48">
        <v>4.2</v>
      </c>
      <c r="I48">
        <v>14.2</v>
      </c>
    </row>
    <row r="49" spans="1:9" x14ac:dyDescent="0.55000000000000004">
      <c r="A49" t="s">
        <v>390</v>
      </c>
      <c r="B49">
        <v>241053</v>
      </c>
      <c r="C49">
        <v>11</v>
      </c>
      <c r="D49">
        <v>20</v>
      </c>
      <c r="E49">
        <v>10</v>
      </c>
      <c r="F49">
        <v>16</v>
      </c>
      <c r="G49">
        <v>13</v>
      </c>
      <c r="H49">
        <v>19</v>
      </c>
      <c r="I49">
        <v>78</v>
      </c>
    </row>
    <row r="50" spans="1:9" x14ac:dyDescent="0.55000000000000004">
      <c r="A50" t="s">
        <v>390</v>
      </c>
      <c r="B50">
        <v>241054</v>
      </c>
      <c r="C50">
        <v>11</v>
      </c>
      <c r="E50">
        <v>1</v>
      </c>
      <c r="F50">
        <v>3</v>
      </c>
      <c r="I50">
        <v>4</v>
      </c>
    </row>
    <row r="51" spans="1:9" x14ac:dyDescent="0.55000000000000004">
      <c r="A51" t="s">
        <v>390</v>
      </c>
      <c r="B51">
        <v>241056</v>
      </c>
      <c r="C51">
        <v>11</v>
      </c>
      <c r="D51">
        <v>3</v>
      </c>
      <c r="E51">
        <v>2</v>
      </c>
      <c r="F51">
        <v>5</v>
      </c>
      <c r="G51">
        <v>3</v>
      </c>
      <c r="H51">
        <v>2</v>
      </c>
      <c r="I51">
        <v>15</v>
      </c>
    </row>
    <row r="52" spans="1:9" x14ac:dyDescent="0.55000000000000004">
      <c r="A52" t="s">
        <v>390</v>
      </c>
      <c r="B52">
        <v>241057</v>
      </c>
      <c r="C52">
        <v>11</v>
      </c>
      <c r="D52">
        <v>20</v>
      </c>
      <c r="E52">
        <v>15</v>
      </c>
      <c r="G52">
        <v>21</v>
      </c>
      <c r="H52">
        <v>36</v>
      </c>
      <c r="I52">
        <v>92</v>
      </c>
    </row>
    <row r="53" spans="1:9" x14ac:dyDescent="0.55000000000000004">
      <c r="A53" t="s">
        <v>390</v>
      </c>
      <c r="B53">
        <v>241058</v>
      </c>
      <c r="C53">
        <v>11</v>
      </c>
      <c r="D53">
        <v>4.5</v>
      </c>
      <c r="E53">
        <v>1</v>
      </c>
      <c r="F53">
        <v>5</v>
      </c>
      <c r="G53">
        <v>2</v>
      </c>
      <c r="H53">
        <v>3</v>
      </c>
      <c r="I53">
        <v>15.5</v>
      </c>
    </row>
    <row r="54" spans="1:9" x14ac:dyDescent="0.55000000000000004">
      <c r="A54" t="s">
        <v>390</v>
      </c>
      <c r="B54">
        <v>241059</v>
      </c>
      <c r="C54">
        <v>11</v>
      </c>
      <c r="E54">
        <v>23</v>
      </c>
      <c r="F54">
        <v>1</v>
      </c>
      <c r="H54">
        <v>1</v>
      </c>
      <c r="I54">
        <v>25</v>
      </c>
    </row>
    <row r="55" spans="1:9" x14ac:dyDescent="0.55000000000000004">
      <c r="A55" t="s">
        <v>390</v>
      </c>
      <c r="B55">
        <v>241060</v>
      </c>
      <c r="C55">
        <v>11</v>
      </c>
      <c r="E55">
        <v>5</v>
      </c>
      <c r="G55">
        <v>0.5</v>
      </c>
      <c r="H55">
        <v>7</v>
      </c>
      <c r="I55">
        <v>12.5</v>
      </c>
    </row>
    <row r="56" spans="1:9" x14ac:dyDescent="0.55000000000000004">
      <c r="A56" t="s">
        <v>390</v>
      </c>
      <c r="B56">
        <v>241061</v>
      </c>
      <c r="C56">
        <v>11</v>
      </c>
      <c r="D56">
        <v>2</v>
      </c>
      <c r="E56">
        <v>3.5</v>
      </c>
      <c r="F56">
        <v>1</v>
      </c>
      <c r="G56">
        <v>10</v>
      </c>
      <c r="H56">
        <v>12</v>
      </c>
      <c r="I56">
        <v>28.5</v>
      </c>
    </row>
    <row r="57" spans="1:9" x14ac:dyDescent="0.55000000000000004">
      <c r="A57" t="s">
        <v>390</v>
      </c>
      <c r="B57">
        <v>241062</v>
      </c>
      <c r="C57">
        <v>11</v>
      </c>
      <c r="D57">
        <v>1</v>
      </c>
      <c r="E57">
        <v>10</v>
      </c>
      <c r="F57">
        <v>5</v>
      </c>
      <c r="G57">
        <v>9</v>
      </c>
      <c r="H57">
        <v>9</v>
      </c>
      <c r="I57">
        <v>34</v>
      </c>
    </row>
    <row r="58" spans="1:9" x14ac:dyDescent="0.55000000000000004">
      <c r="A58" t="s">
        <v>390</v>
      </c>
      <c r="B58">
        <v>241064</v>
      </c>
      <c r="C58">
        <v>11</v>
      </c>
      <c r="E58">
        <v>22.5</v>
      </c>
      <c r="F58">
        <v>4</v>
      </c>
      <c r="H58">
        <v>4.5</v>
      </c>
      <c r="I58">
        <v>31</v>
      </c>
    </row>
    <row r="59" spans="1:9" x14ac:dyDescent="0.55000000000000004">
      <c r="A59" t="s">
        <v>390</v>
      </c>
      <c r="B59">
        <v>241065</v>
      </c>
      <c r="C59">
        <v>11</v>
      </c>
      <c r="D59">
        <v>33</v>
      </c>
      <c r="E59">
        <v>7</v>
      </c>
      <c r="F59">
        <v>31</v>
      </c>
      <c r="G59">
        <v>28.899999999999995</v>
      </c>
      <c r="H59">
        <v>10.5</v>
      </c>
      <c r="I59">
        <v>110.39999999999999</v>
      </c>
    </row>
    <row r="60" spans="1:9" x14ac:dyDescent="0.55000000000000004">
      <c r="A60" t="s">
        <v>390</v>
      </c>
      <c r="B60">
        <v>241066</v>
      </c>
      <c r="C60">
        <v>11</v>
      </c>
      <c r="D60">
        <v>2</v>
      </c>
      <c r="F60">
        <v>5</v>
      </c>
      <c r="G60">
        <v>9</v>
      </c>
      <c r="H60">
        <v>13.2</v>
      </c>
      <c r="I60">
        <v>29.2</v>
      </c>
    </row>
    <row r="61" spans="1:9" x14ac:dyDescent="0.55000000000000004">
      <c r="A61" t="s">
        <v>390</v>
      </c>
      <c r="B61">
        <v>241067</v>
      </c>
      <c r="C61">
        <v>11</v>
      </c>
      <c r="D61">
        <v>2</v>
      </c>
      <c r="E61">
        <v>41</v>
      </c>
      <c r="F61">
        <v>5</v>
      </c>
      <c r="G61">
        <v>6</v>
      </c>
      <c r="H61">
        <v>29</v>
      </c>
      <c r="I61">
        <v>83</v>
      </c>
    </row>
    <row r="62" spans="1:9" x14ac:dyDescent="0.55000000000000004">
      <c r="A62" t="s">
        <v>390</v>
      </c>
      <c r="B62">
        <v>241068</v>
      </c>
      <c r="C62">
        <v>11</v>
      </c>
      <c r="D62">
        <v>4</v>
      </c>
      <c r="G62">
        <v>6.5</v>
      </c>
      <c r="H62">
        <v>10</v>
      </c>
      <c r="I62">
        <v>20.5</v>
      </c>
    </row>
    <row r="63" spans="1:9" x14ac:dyDescent="0.55000000000000004">
      <c r="A63" t="s">
        <v>390</v>
      </c>
      <c r="B63">
        <v>241069</v>
      </c>
      <c r="C63">
        <v>11</v>
      </c>
      <c r="G63">
        <v>5</v>
      </c>
      <c r="H63">
        <v>12.8</v>
      </c>
      <c r="I63">
        <v>17.8</v>
      </c>
    </row>
    <row r="64" spans="1:9" x14ac:dyDescent="0.55000000000000004">
      <c r="A64" t="s">
        <v>390</v>
      </c>
      <c r="B64">
        <v>241070</v>
      </c>
      <c r="C64">
        <v>11</v>
      </c>
      <c r="D64">
        <v>96</v>
      </c>
      <c r="E64">
        <v>51</v>
      </c>
      <c r="F64">
        <v>1</v>
      </c>
      <c r="G64">
        <v>28</v>
      </c>
      <c r="H64">
        <v>57.4</v>
      </c>
      <c r="I64">
        <v>233.4</v>
      </c>
    </row>
    <row r="65" spans="1:9" x14ac:dyDescent="0.55000000000000004">
      <c r="A65" t="s">
        <v>390</v>
      </c>
      <c r="B65">
        <v>241071</v>
      </c>
      <c r="C65">
        <v>11</v>
      </c>
      <c r="E65">
        <v>8</v>
      </c>
      <c r="F65">
        <v>1</v>
      </c>
      <c r="G65">
        <v>8</v>
      </c>
      <c r="H65">
        <v>1</v>
      </c>
      <c r="I65">
        <v>18</v>
      </c>
    </row>
    <row r="66" spans="1:9" x14ac:dyDescent="0.55000000000000004">
      <c r="A66" t="s">
        <v>390</v>
      </c>
      <c r="B66">
        <v>241072</v>
      </c>
      <c r="C66">
        <v>11</v>
      </c>
      <c r="D66">
        <v>4</v>
      </c>
      <c r="E66">
        <v>2</v>
      </c>
      <c r="F66">
        <v>1</v>
      </c>
      <c r="I66">
        <v>7</v>
      </c>
    </row>
    <row r="67" spans="1:9" x14ac:dyDescent="0.55000000000000004">
      <c r="A67" t="s">
        <v>390</v>
      </c>
      <c r="B67">
        <v>241073</v>
      </c>
      <c r="C67">
        <v>11</v>
      </c>
      <c r="D67">
        <v>12</v>
      </c>
      <c r="E67">
        <v>6</v>
      </c>
      <c r="F67">
        <v>2</v>
      </c>
      <c r="H67">
        <v>31</v>
      </c>
      <c r="I67">
        <v>51</v>
      </c>
    </row>
    <row r="68" spans="1:9" x14ac:dyDescent="0.55000000000000004">
      <c r="A68" t="s">
        <v>390</v>
      </c>
      <c r="B68">
        <v>241075</v>
      </c>
      <c r="C68">
        <v>11</v>
      </c>
      <c r="D68">
        <v>30</v>
      </c>
      <c r="E68">
        <v>18.5</v>
      </c>
      <c r="F68">
        <v>1.5</v>
      </c>
      <c r="G68">
        <v>32.5</v>
      </c>
      <c r="H68">
        <v>8.5</v>
      </c>
      <c r="I68">
        <v>91</v>
      </c>
    </row>
    <row r="69" spans="1:9" x14ac:dyDescent="0.55000000000000004">
      <c r="A69" t="s">
        <v>390</v>
      </c>
      <c r="B69">
        <v>241076</v>
      </c>
      <c r="C69">
        <v>11</v>
      </c>
      <c r="D69">
        <v>0.5</v>
      </c>
      <c r="E69">
        <v>3</v>
      </c>
      <c r="F69">
        <v>1.7</v>
      </c>
      <c r="G69">
        <v>1</v>
      </c>
      <c r="H69">
        <v>3</v>
      </c>
      <c r="I69">
        <v>9.1999999999999993</v>
      </c>
    </row>
    <row r="70" spans="1:9" x14ac:dyDescent="0.55000000000000004">
      <c r="A70" t="s">
        <v>390</v>
      </c>
      <c r="B70">
        <v>241077</v>
      </c>
      <c r="C70">
        <v>11</v>
      </c>
      <c r="G70">
        <v>2</v>
      </c>
      <c r="H70">
        <v>10</v>
      </c>
      <c r="I70">
        <v>12</v>
      </c>
    </row>
    <row r="71" spans="1:9" x14ac:dyDescent="0.55000000000000004">
      <c r="A71" t="s">
        <v>390</v>
      </c>
      <c r="B71">
        <v>241078</v>
      </c>
      <c r="C71">
        <v>11</v>
      </c>
      <c r="E71">
        <v>24</v>
      </c>
      <c r="F71">
        <v>13</v>
      </c>
      <c r="G71">
        <v>4</v>
      </c>
      <c r="H71">
        <v>4.5</v>
      </c>
      <c r="I71">
        <v>45.5</v>
      </c>
    </row>
    <row r="72" spans="1:9" x14ac:dyDescent="0.55000000000000004">
      <c r="A72" t="s">
        <v>390</v>
      </c>
      <c r="B72">
        <v>241079</v>
      </c>
      <c r="C72">
        <v>11</v>
      </c>
      <c r="F72">
        <v>6</v>
      </c>
      <c r="I72">
        <v>6</v>
      </c>
    </row>
    <row r="73" spans="1:9" x14ac:dyDescent="0.55000000000000004">
      <c r="A73" t="s">
        <v>390</v>
      </c>
      <c r="B73">
        <v>241080</v>
      </c>
      <c r="C73">
        <v>11</v>
      </c>
      <c r="E73">
        <v>8</v>
      </c>
      <c r="F73">
        <v>7</v>
      </c>
      <c r="H73">
        <v>3</v>
      </c>
      <c r="I73">
        <v>18</v>
      </c>
    </row>
    <row r="74" spans="1:9" x14ac:dyDescent="0.55000000000000004">
      <c r="A74" t="s">
        <v>390</v>
      </c>
      <c r="B74">
        <v>241082</v>
      </c>
      <c r="C74">
        <v>11</v>
      </c>
      <c r="E74">
        <v>4.2</v>
      </c>
      <c r="F74">
        <v>3</v>
      </c>
      <c r="H74">
        <v>4.2</v>
      </c>
      <c r="I74">
        <v>11.4</v>
      </c>
    </row>
    <row r="75" spans="1:9" x14ac:dyDescent="0.55000000000000004">
      <c r="A75" t="s">
        <v>390</v>
      </c>
      <c r="B75">
        <v>241083</v>
      </c>
      <c r="C75">
        <v>11</v>
      </c>
      <c r="E75">
        <v>26.8</v>
      </c>
      <c r="F75">
        <v>9.6999999999999993</v>
      </c>
      <c r="I75">
        <v>36.5</v>
      </c>
    </row>
    <row r="76" spans="1:9" x14ac:dyDescent="0.55000000000000004">
      <c r="A76" t="s">
        <v>390</v>
      </c>
      <c r="B76">
        <v>241084</v>
      </c>
      <c r="C76">
        <v>11</v>
      </c>
      <c r="E76">
        <v>2</v>
      </c>
      <c r="F76">
        <v>4</v>
      </c>
      <c r="G76">
        <v>3</v>
      </c>
      <c r="H76">
        <v>9</v>
      </c>
      <c r="I76">
        <v>18</v>
      </c>
    </row>
    <row r="77" spans="1:9" x14ac:dyDescent="0.55000000000000004">
      <c r="A77" t="s">
        <v>390</v>
      </c>
      <c r="B77">
        <v>241085</v>
      </c>
      <c r="C77">
        <v>11</v>
      </c>
      <c r="D77">
        <v>2</v>
      </c>
      <c r="E77">
        <v>4</v>
      </c>
      <c r="F77">
        <v>5</v>
      </c>
      <c r="G77">
        <v>3</v>
      </c>
      <c r="H77">
        <v>3</v>
      </c>
      <c r="I77">
        <v>17</v>
      </c>
    </row>
    <row r="78" spans="1:9" x14ac:dyDescent="0.55000000000000004">
      <c r="A78" t="s">
        <v>390</v>
      </c>
      <c r="B78">
        <v>241087</v>
      </c>
      <c r="C78">
        <v>11</v>
      </c>
      <c r="E78">
        <v>1</v>
      </c>
      <c r="F78">
        <v>3</v>
      </c>
      <c r="G78">
        <v>2.5</v>
      </c>
      <c r="H78">
        <v>18</v>
      </c>
      <c r="I78">
        <v>24.5</v>
      </c>
    </row>
    <row r="79" spans="1:9" x14ac:dyDescent="0.55000000000000004">
      <c r="A79" t="s">
        <v>390</v>
      </c>
      <c r="B79">
        <v>241088</v>
      </c>
      <c r="C79">
        <v>11</v>
      </c>
      <c r="D79">
        <v>0.8</v>
      </c>
      <c r="E79">
        <v>8</v>
      </c>
      <c r="F79">
        <v>3</v>
      </c>
      <c r="G79">
        <v>16</v>
      </c>
      <c r="I79">
        <v>27.8</v>
      </c>
    </row>
    <row r="80" spans="1:9" x14ac:dyDescent="0.55000000000000004">
      <c r="A80" t="s">
        <v>390</v>
      </c>
      <c r="B80">
        <v>241089</v>
      </c>
      <c r="C80">
        <v>11</v>
      </c>
      <c r="E80">
        <v>15</v>
      </c>
      <c r="F80">
        <v>8</v>
      </c>
      <c r="G80">
        <v>3</v>
      </c>
      <c r="I80">
        <v>26</v>
      </c>
    </row>
    <row r="81" spans="1:9" x14ac:dyDescent="0.55000000000000004">
      <c r="A81" t="s">
        <v>390</v>
      </c>
      <c r="B81">
        <v>241090</v>
      </c>
      <c r="C81">
        <v>11</v>
      </c>
      <c r="D81">
        <v>24</v>
      </c>
      <c r="E81">
        <v>2</v>
      </c>
      <c r="F81">
        <v>1</v>
      </c>
      <c r="H81">
        <v>1</v>
      </c>
      <c r="I81">
        <v>28</v>
      </c>
    </row>
    <row r="82" spans="1:9" x14ac:dyDescent="0.55000000000000004">
      <c r="A82" t="s">
        <v>390</v>
      </c>
      <c r="B82">
        <v>241092</v>
      </c>
      <c r="C82">
        <v>11</v>
      </c>
      <c r="E82">
        <v>11</v>
      </c>
      <c r="F82">
        <v>11</v>
      </c>
      <c r="G82">
        <v>4</v>
      </c>
      <c r="I82">
        <v>26</v>
      </c>
    </row>
    <row r="83" spans="1:9" x14ac:dyDescent="0.55000000000000004">
      <c r="A83" t="s">
        <v>390</v>
      </c>
      <c r="B83">
        <v>241093</v>
      </c>
      <c r="C83">
        <v>11</v>
      </c>
      <c r="E83">
        <v>22.5</v>
      </c>
      <c r="F83">
        <v>2</v>
      </c>
      <c r="G83">
        <v>2</v>
      </c>
      <c r="I83">
        <v>26.5</v>
      </c>
    </row>
    <row r="84" spans="1:9" x14ac:dyDescent="0.55000000000000004">
      <c r="A84" t="s">
        <v>390</v>
      </c>
      <c r="B84">
        <v>241094</v>
      </c>
      <c r="C84">
        <v>11</v>
      </c>
      <c r="D84">
        <v>1</v>
      </c>
      <c r="E84">
        <v>3.5</v>
      </c>
      <c r="F84">
        <v>4</v>
      </c>
      <c r="G84">
        <v>10</v>
      </c>
      <c r="H84">
        <v>4</v>
      </c>
      <c r="I84">
        <v>22.5</v>
      </c>
    </row>
    <row r="85" spans="1:9" x14ac:dyDescent="0.55000000000000004">
      <c r="A85" t="s">
        <v>390</v>
      </c>
      <c r="B85">
        <v>241095</v>
      </c>
      <c r="C85">
        <v>11</v>
      </c>
      <c r="F85">
        <v>0.8</v>
      </c>
      <c r="G85">
        <v>0.5</v>
      </c>
      <c r="H85">
        <v>19.8</v>
      </c>
      <c r="I85">
        <v>21.1</v>
      </c>
    </row>
    <row r="86" spans="1:9" x14ac:dyDescent="0.55000000000000004">
      <c r="A86" t="s">
        <v>390</v>
      </c>
      <c r="B86">
        <v>241097</v>
      </c>
      <c r="C86">
        <v>11</v>
      </c>
      <c r="F86">
        <v>3.1</v>
      </c>
      <c r="G86">
        <v>2.9</v>
      </c>
      <c r="H86">
        <v>20</v>
      </c>
      <c r="I86">
        <v>26</v>
      </c>
    </row>
    <row r="87" spans="1:9" x14ac:dyDescent="0.55000000000000004">
      <c r="A87" t="s">
        <v>390</v>
      </c>
      <c r="B87">
        <v>241098</v>
      </c>
      <c r="C87">
        <v>11</v>
      </c>
      <c r="E87">
        <v>59</v>
      </c>
      <c r="G87">
        <v>2</v>
      </c>
      <c r="H87">
        <v>14</v>
      </c>
      <c r="I87">
        <v>75</v>
      </c>
    </row>
    <row r="88" spans="1:9" x14ac:dyDescent="0.55000000000000004">
      <c r="A88" t="s">
        <v>390</v>
      </c>
      <c r="B88">
        <v>241100</v>
      </c>
      <c r="C88">
        <v>11</v>
      </c>
      <c r="D88">
        <v>4</v>
      </c>
      <c r="E88">
        <v>26.5</v>
      </c>
      <c r="F88">
        <v>12.7</v>
      </c>
      <c r="G88">
        <v>2</v>
      </c>
      <c r="H88">
        <v>14.5</v>
      </c>
      <c r="I88">
        <v>59.7</v>
      </c>
    </row>
    <row r="89" spans="1:9" x14ac:dyDescent="0.55000000000000004">
      <c r="A89" t="s">
        <v>390</v>
      </c>
      <c r="B89">
        <v>241101</v>
      </c>
      <c r="C89">
        <v>11</v>
      </c>
      <c r="E89">
        <v>4</v>
      </c>
      <c r="F89">
        <v>2</v>
      </c>
      <c r="H89">
        <v>9</v>
      </c>
      <c r="I89">
        <v>15</v>
      </c>
    </row>
    <row r="90" spans="1:9" x14ac:dyDescent="0.55000000000000004">
      <c r="A90" t="s">
        <v>390</v>
      </c>
      <c r="B90">
        <v>241102</v>
      </c>
      <c r="C90">
        <v>11</v>
      </c>
      <c r="E90">
        <v>30.5</v>
      </c>
      <c r="G90">
        <v>1</v>
      </c>
      <c r="H90">
        <v>13</v>
      </c>
      <c r="I90">
        <v>44.5</v>
      </c>
    </row>
    <row r="91" spans="1:9" x14ac:dyDescent="0.55000000000000004">
      <c r="A91" t="s">
        <v>390</v>
      </c>
      <c r="B91">
        <v>241103</v>
      </c>
      <c r="C91">
        <v>11</v>
      </c>
      <c r="E91">
        <v>50.3</v>
      </c>
      <c r="F91">
        <v>5</v>
      </c>
      <c r="G91">
        <v>7.5</v>
      </c>
      <c r="H91">
        <v>120.5</v>
      </c>
      <c r="I91">
        <v>183.3</v>
      </c>
    </row>
    <row r="92" spans="1:9" x14ac:dyDescent="0.55000000000000004">
      <c r="A92" t="s">
        <v>390</v>
      </c>
      <c r="B92">
        <v>241105</v>
      </c>
      <c r="C92">
        <v>11</v>
      </c>
      <c r="G92">
        <v>2</v>
      </c>
      <c r="I92">
        <v>2</v>
      </c>
    </row>
    <row r="93" spans="1:9" x14ac:dyDescent="0.55000000000000004">
      <c r="A93" t="s">
        <v>390</v>
      </c>
      <c r="B93">
        <v>241107</v>
      </c>
      <c r="C93">
        <v>11</v>
      </c>
      <c r="D93">
        <v>2</v>
      </c>
      <c r="E93">
        <v>8</v>
      </c>
      <c r="F93">
        <v>6</v>
      </c>
      <c r="G93">
        <v>4</v>
      </c>
      <c r="H93">
        <v>10</v>
      </c>
      <c r="I93">
        <v>30</v>
      </c>
    </row>
    <row r="94" spans="1:9" x14ac:dyDescent="0.55000000000000004">
      <c r="A94" t="s">
        <v>390</v>
      </c>
      <c r="B94">
        <v>241108</v>
      </c>
      <c r="C94">
        <v>11</v>
      </c>
      <c r="F94">
        <v>2.2999999999999998</v>
      </c>
      <c r="I94">
        <v>2.2999999999999998</v>
      </c>
    </row>
    <row r="95" spans="1:9" x14ac:dyDescent="0.55000000000000004">
      <c r="A95" t="s">
        <v>390</v>
      </c>
      <c r="B95">
        <v>241110</v>
      </c>
      <c r="C95">
        <v>11</v>
      </c>
      <c r="E95">
        <v>3</v>
      </c>
      <c r="F95">
        <v>3</v>
      </c>
      <c r="G95">
        <v>4</v>
      </c>
      <c r="H95">
        <v>7</v>
      </c>
      <c r="I95">
        <v>17</v>
      </c>
    </row>
    <row r="96" spans="1:9" x14ac:dyDescent="0.55000000000000004">
      <c r="A96" t="s">
        <v>390</v>
      </c>
      <c r="B96">
        <v>241111</v>
      </c>
      <c r="C96">
        <v>11</v>
      </c>
      <c r="D96">
        <v>4</v>
      </c>
      <c r="E96">
        <v>6</v>
      </c>
      <c r="F96">
        <v>6</v>
      </c>
      <c r="G96">
        <v>12</v>
      </c>
      <c r="H96">
        <v>74</v>
      </c>
      <c r="I96">
        <v>102</v>
      </c>
    </row>
    <row r="97" spans="1:9" x14ac:dyDescent="0.55000000000000004">
      <c r="A97" t="s">
        <v>390</v>
      </c>
      <c r="B97">
        <v>241113</v>
      </c>
      <c r="C97">
        <v>11</v>
      </c>
      <c r="D97">
        <v>5</v>
      </c>
      <c r="E97">
        <v>5</v>
      </c>
      <c r="F97">
        <v>7</v>
      </c>
      <c r="G97">
        <v>5</v>
      </c>
      <c r="H97">
        <v>5</v>
      </c>
      <c r="I97">
        <v>27</v>
      </c>
    </row>
    <row r="98" spans="1:9" x14ac:dyDescent="0.55000000000000004">
      <c r="A98" t="s">
        <v>390</v>
      </c>
      <c r="B98">
        <v>241114</v>
      </c>
      <c r="C98">
        <v>11</v>
      </c>
      <c r="E98">
        <v>4.5</v>
      </c>
      <c r="F98">
        <v>6.5</v>
      </c>
      <c r="G98">
        <v>7</v>
      </c>
      <c r="H98">
        <v>0.5</v>
      </c>
      <c r="I98">
        <v>18.5</v>
      </c>
    </row>
    <row r="99" spans="1:9" x14ac:dyDescent="0.55000000000000004">
      <c r="A99" t="s">
        <v>390</v>
      </c>
      <c r="B99">
        <v>241116</v>
      </c>
      <c r="C99">
        <v>11</v>
      </c>
      <c r="E99">
        <v>3</v>
      </c>
      <c r="F99">
        <v>46.3</v>
      </c>
      <c r="G99">
        <v>1</v>
      </c>
      <c r="H99">
        <v>4.3</v>
      </c>
      <c r="I99">
        <v>54.599999999999994</v>
      </c>
    </row>
    <row r="100" spans="1:9" x14ac:dyDescent="0.55000000000000004">
      <c r="A100" t="s">
        <v>390</v>
      </c>
      <c r="B100">
        <v>241119</v>
      </c>
      <c r="C100">
        <v>11</v>
      </c>
      <c r="D100">
        <v>1</v>
      </c>
      <c r="E100">
        <v>2</v>
      </c>
      <c r="H100">
        <v>6.5</v>
      </c>
      <c r="I100">
        <v>9.5</v>
      </c>
    </row>
    <row r="101" spans="1:9" x14ac:dyDescent="0.55000000000000004">
      <c r="A101" t="s">
        <v>390</v>
      </c>
      <c r="B101">
        <v>241120</v>
      </c>
      <c r="C101">
        <v>11</v>
      </c>
      <c r="E101">
        <v>10</v>
      </c>
      <c r="F101">
        <v>15</v>
      </c>
      <c r="G101">
        <v>2</v>
      </c>
      <c r="H101">
        <v>13.5</v>
      </c>
      <c r="I101">
        <v>40.5</v>
      </c>
    </row>
    <row r="102" spans="1:9" x14ac:dyDescent="0.55000000000000004">
      <c r="A102" t="s">
        <v>390</v>
      </c>
      <c r="B102">
        <v>241121</v>
      </c>
      <c r="C102">
        <v>11</v>
      </c>
      <c r="E102">
        <v>1</v>
      </c>
      <c r="I102">
        <v>1</v>
      </c>
    </row>
    <row r="103" spans="1:9" x14ac:dyDescent="0.55000000000000004">
      <c r="A103" t="s">
        <v>390</v>
      </c>
      <c r="B103">
        <v>241122</v>
      </c>
      <c r="C103">
        <v>11</v>
      </c>
      <c r="E103">
        <v>1.5</v>
      </c>
      <c r="H103">
        <v>17</v>
      </c>
      <c r="I103">
        <v>18.5</v>
      </c>
    </row>
    <row r="104" spans="1:9" x14ac:dyDescent="0.55000000000000004">
      <c r="A104" t="s">
        <v>390</v>
      </c>
      <c r="B104">
        <v>241123</v>
      </c>
      <c r="C104">
        <v>11</v>
      </c>
      <c r="D104">
        <v>1.5</v>
      </c>
      <c r="E104">
        <v>1.5</v>
      </c>
      <c r="F104">
        <v>3.5</v>
      </c>
      <c r="H104">
        <v>7</v>
      </c>
      <c r="I104">
        <v>13.5</v>
      </c>
    </row>
    <row r="105" spans="1:9" x14ac:dyDescent="0.55000000000000004">
      <c r="A105" t="s">
        <v>390</v>
      </c>
      <c r="B105">
        <v>241124</v>
      </c>
      <c r="C105">
        <v>11</v>
      </c>
      <c r="E105">
        <v>1</v>
      </c>
      <c r="F105">
        <v>3</v>
      </c>
      <c r="I105">
        <v>4</v>
      </c>
    </row>
    <row r="106" spans="1:9" x14ac:dyDescent="0.55000000000000004">
      <c r="A106" t="s">
        <v>390</v>
      </c>
      <c r="B106">
        <v>241125</v>
      </c>
      <c r="C106">
        <v>11</v>
      </c>
      <c r="D106">
        <v>1.6</v>
      </c>
      <c r="E106">
        <v>2.5</v>
      </c>
      <c r="F106">
        <v>10.6</v>
      </c>
      <c r="G106">
        <v>4</v>
      </c>
      <c r="H106">
        <v>4</v>
      </c>
      <c r="I106">
        <v>22.7</v>
      </c>
    </row>
    <row r="107" spans="1:9" x14ac:dyDescent="0.55000000000000004">
      <c r="A107" t="s">
        <v>390</v>
      </c>
      <c r="B107">
        <v>241126</v>
      </c>
      <c r="C107">
        <v>11</v>
      </c>
      <c r="F107">
        <v>1</v>
      </c>
      <c r="H107">
        <v>6</v>
      </c>
      <c r="I107">
        <v>7</v>
      </c>
    </row>
    <row r="108" spans="1:9" x14ac:dyDescent="0.55000000000000004">
      <c r="A108" t="s">
        <v>390</v>
      </c>
      <c r="B108">
        <v>241127</v>
      </c>
      <c r="C108">
        <v>11</v>
      </c>
      <c r="E108">
        <v>4</v>
      </c>
      <c r="F108">
        <v>4</v>
      </c>
      <c r="G108">
        <v>5</v>
      </c>
      <c r="H108">
        <v>5</v>
      </c>
      <c r="I108">
        <v>18</v>
      </c>
    </row>
    <row r="109" spans="1:9" x14ac:dyDescent="0.55000000000000004">
      <c r="A109" t="s">
        <v>390</v>
      </c>
      <c r="B109">
        <v>241129</v>
      </c>
      <c r="C109">
        <v>11</v>
      </c>
      <c r="E109">
        <v>3</v>
      </c>
      <c r="F109">
        <v>11</v>
      </c>
      <c r="G109">
        <v>2</v>
      </c>
      <c r="H109">
        <v>6</v>
      </c>
      <c r="I109">
        <v>22</v>
      </c>
    </row>
    <row r="110" spans="1:9" x14ac:dyDescent="0.55000000000000004">
      <c r="A110" t="s">
        <v>390</v>
      </c>
      <c r="B110">
        <v>241131</v>
      </c>
      <c r="C110">
        <v>11</v>
      </c>
      <c r="E110">
        <v>1</v>
      </c>
      <c r="F110">
        <v>13</v>
      </c>
      <c r="G110">
        <v>65.099999999999994</v>
      </c>
      <c r="H110">
        <v>3</v>
      </c>
      <c r="I110">
        <v>82.1</v>
      </c>
    </row>
    <row r="111" spans="1:9" x14ac:dyDescent="0.55000000000000004">
      <c r="A111" t="s">
        <v>391</v>
      </c>
      <c r="B111">
        <v>251132</v>
      </c>
      <c r="C111">
        <v>10</v>
      </c>
      <c r="F111">
        <v>12.1</v>
      </c>
      <c r="H111">
        <v>3</v>
      </c>
      <c r="I111">
        <v>15.1</v>
      </c>
    </row>
    <row r="112" spans="1:9" x14ac:dyDescent="0.55000000000000004">
      <c r="A112" t="s">
        <v>391</v>
      </c>
      <c r="B112">
        <v>251133</v>
      </c>
      <c r="C112">
        <v>10</v>
      </c>
      <c r="D112">
        <v>2.1</v>
      </c>
      <c r="E112">
        <v>3</v>
      </c>
      <c r="F112">
        <v>8</v>
      </c>
      <c r="G112">
        <v>2</v>
      </c>
      <c r="H112">
        <v>8.5</v>
      </c>
      <c r="I112">
        <v>23.6</v>
      </c>
    </row>
    <row r="113" spans="1:9" x14ac:dyDescent="0.55000000000000004">
      <c r="A113" t="s">
        <v>391</v>
      </c>
      <c r="B113">
        <v>251135</v>
      </c>
      <c r="C113">
        <v>10</v>
      </c>
      <c r="E113">
        <v>2</v>
      </c>
      <c r="F113">
        <v>2</v>
      </c>
      <c r="G113">
        <v>2</v>
      </c>
      <c r="H113">
        <v>2</v>
      </c>
      <c r="I113">
        <v>8</v>
      </c>
    </row>
    <row r="114" spans="1:9" x14ac:dyDescent="0.55000000000000004">
      <c r="A114" t="s">
        <v>391</v>
      </c>
      <c r="B114">
        <v>251138</v>
      </c>
      <c r="C114">
        <v>10</v>
      </c>
      <c r="D114">
        <v>34</v>
      </c>
      <c r="E114">
        <v>10.4</v>
      </c>
      <c r="F114">
        <v>21</v>
      </c>
      <c r="G114">
        <v>2</v>
      </c>
      <c r="H114">
        <v>9</v>
      </c>
      <c r="I114">
        <v>76.400000000000006</v>
      </c>
    </row>
    <row r="115" spans="1:9" x14ac:dyDescent="0.55000000000000004">
      <c r="A115" t="s">
        <v>391</v>
      </c>
      <c r="B115">
        <v>251139</v>
      </c>
      <c r="C115">
        <v>10</v>
      </c>
      <c r="D115">
        <v>1</v>
      </c>
      <c r="E115">
        <v>4</v>
      </c>
      <c r="F115">
        <v>10</v>
      </c>
      <c r="G115">
        <v>3</v>
      </c>
      <c r="H115">
        <v>7</v>
      </c>
      <c r="I115">
        <v>25</v>
      </c>
    </row>
    <row r="116" spans="1:9" x14ac:dyDescent="0.55000000000000004">
      <c r="A116" t="s">
        <v>391</v>
      </c>
      <c r="B116">
        <v>251140</v>
      </c>
      <c r="C116">
        <v>10</v>
      </c>
      <c r="E116">
        <v>1</v>
      </c>
      <c r="G116">
        <v>1</v>
      </c>
      <c r="H116">
        <v>29.299999999999997</v>
      </c>
      <c r="I116">
        <v>31.299999999999997</v>
      </c>
    </row>
    <row r="117" spans="1:9" x14ac:dyDescent="0.55000000000000004">
      <c r="A117" t="s">
        <v>391</v>
      </c>
      <c r="B117">
        <v>251141</v>
      </c>
      <c r="C117">
        <v>10</v>
      </c>
      <c r="D117">
        <v>9</v>
      </c>
      <c r="E117">
        <v>2</v>
      </c>
      <c r="F117">
        <v>4</v>
      </c>
      <c r="G117">
        <v>5</v>
      </c>
      <c r="H117">
        <v>2</v>
      </c>
      <c r="I117">
        <v>22</v>
      </c>
    </row>
    <row r="118" spans="1:9" x14ac:dyDescent="0.55000000000000004">
      <c r="A118" t="s">
        <v>391</v>
      </c>
      <c r="B118">
        <v>251142</v>
      </c>
      <c r="C118">
        <v>10</v>
      </c>
      <c r="D118">
        <v>2</v>
      </c>
      <c r="E118">
        <v>15.700000000000003</v>
      </c>
      <c r="F118">
        <v>48.6</v>
      </c>
      <c r="G118">
        <v>10.3</v>
      </c>
      <c r="H118">
        <v>30</v>
      </c>
      <c r="I118">
        <v>106.60000000000001</v>
      </c>
    </row>
    <row r="119" spans="1:9" x14ac:dyDescent="0.55000000000000004">
      <c r="A119" t="s">
        <v>391</v>
      </c>
      <c r="B119">
        <v>251143</v>
      </c>
      <c r="C119">
        <v>10</v>
      </c>
      <c r="E119">
        <v>9</v>
      </c>
      <c r="F119">
        <v>3</v>
      </c>
      <c r="G119">
        <v>2</v>
      </c>
      <c r="H119">
        <v>2</v>
      </c>
      <c r="I119">
        <v>16</v>
      </c>
    </row>
    <row r="120" spans="1:9" x14ac:dyDescent="0.55000000000000004">
      <c r="A120" t="s">
        <v>391</v>
      </c>
      <c r="B120">
        <v>251144</v>
      </c>
      <c r="C120">
        <v>10</v>
      </c>
      <c r="D120">
        <v>3</v>
      </c>
      <c r="E120">
        <v>8</v>
      </c>
      <c r="F120">
        <v>57</v>
      </c>
      <c r="G120">
        <v>3</v>
      </c>
      <c r="H120">
        <v>3</v>
      </c>
      <c r="I120">
        <v>74</v>
      </c>
    </row>
    <row r="121" spans="1:9" x14ac:dyDescent="0.55000000000000004">
      <c r="A121" t="s">
        <v>391</v>
      </c>
      <c r="B121">
        <v>251145</v>
      </c>
      <c r="C121">
        <v>10</v>
      </c>
      <c r="D121">
        <v>4</v>
      </c>
      <c r="E121">
        <v>1</v>
      </c>
      <c r="F121">
        <v>3</v>
      </c>
      <c r="G121">
        <v>2</v>
      </c>
      <c r="H121">
        <v>7</v>
      </c>
      <c r="I121">
        <v>17</v>
      </c>
    </row>
    <row r="122" spans="1:9" x14ac:dyDescent="0.55000000000000004">
      <c r="A122" t="s">
        <v>391</v>
      </c>
      <c r="B122">
        <v>251146</v>
      </c>
      <c r="C122">
        <v>10</v>
      </c>
      <c r="F122">
        <v>3</v>
      </c>
      <c r="H122">
        <v>6</v>
      </c>
      <c r="I122">
        <v>9</v>
      </c>
    </row>
    <row r="123" spans="1:9" x14ac:dyDescent="0.55000000000000004">
      <c r="A123" t="s">
        <v>391</v>
      </c>
      <c r="B123">
        <v>251147</v>
      </c>
      <c r="C123">
        <v>10</v>
      </c>
      <c r="D123">
        <v>1.5</v>
      </c>
      <c r="E123">
        <v>8</v>
      </c>
      <c r="G123">
        <v>2</v>
      </c>
      <c r="H123">
        <v>6</v>
      </c>
      <c r="I123">
        <v>17.5</v>
      </c>
    </row>
    <row r="124" spans="1:9" x14ac:dyDescent="0.55000000000000004">
      <c r="A124" t="s">
        <v>391</v>
      </c>
      <c r="B124">
        <v>251148</v>
      </c>
      <c r="C124">
        <v>10</v>
      </c>
      <c r="E124">
        <v>4</v>
      </c>
      <c r="F124">
        <v>14</v>
      </c>
      <c r="H124">
        <v>4</v>
      </c>
      <c r="I124">
        <v>22</v>
      </c>
    </row>
    <row r="125" spans="1:9" x14ac:dyDescent="0.55000000000000004">
      <c r="A125" t="s">
        <v>391</v>
      </c>
      <c r="B125">
        <v>251149</v>
      </c>
      <c r="C125">
        <v>10</v>
      </c>
      <c r="E125">
        <v>15</v>
      </c>
      <c r="I125">
        <v>15</v>
      </c>
    </row>
    <row r="126" spans="1:9" x14ac:dyDescent="0.55000000000000004">
      <c r="A126" t="s">
        <v>391</v>
      </c>
      <c r="B126">
        <v>251150</v>
      </c>
      <c r="C126">
        <v>10</v>
      </c>
      <c r="D126">
        <v>2.5</v>
      </c>
      <c r="E126">
        <v>2</v>
      </c>
      <c r="F126">
        <v>1</v>
      </c>
      <c r="G126">
        <v>15.5</v>
      </c>
      <c r="H126">
        <v>2</v>
      </c>
      <c r="I126">
        <v>23</v>
      </c>
    </row>
    <row r="127" spans="1:9" x14ac:dyDescent="0.55000000000000004">
      <c r="A127" t="s">
        <v>391</v>
      </c>
      <c r="B127">
        <v>251151</v>
      </c>
      <c r="C127">
        <v>10</v>
      </c>
      <c r="D127">
        <v>8</v>
      </c>
      <c r="F127">
        <v>2</v>
      </c>
      <c r="G127">
        <v>8</v>
      </c>
      <c r="H127">
        <v>8</v>
      </c>
      <c r="I127">
        <v>26</v>
      </c>
    </row>
    <row r="128" spans="1:9" x14ac:dyDescent="0.55000000000000004">
      <c r="A128" t="s">
        <v>391</v>
      </c>
      <c r="B128">
        <v>251152</v>
      </c>
      <c r="C128">
        <v>10</v>
      </c>
      <c r="D128">
        <v>5</v>
      </c>
      <c r="E128">
        <v>2</v>
      </c>
      <c r="F128">
        <v>5</v>
      </c>
      <c r="G128">
        <v>2</v>
      </c>
      <c r="H128">
        <v>3</v>
      </c>
      <c r="I128">
        <v>17</v>
      </c>
    </row>
    <row r="129" spans="1:9" x14ac:dyDescent="0.55000000000000004">
      <c r="A129" t="s">
        <v>391</v>
      </c>
      <c r="B129">
        <v>251153</v>
      </c>
      <c r="C129">
        <v>10</v>
      </c>
      <c r="D129">
        <v>18</v>
      </c>
      <c r="I129">
        <v>18</v>
      </c>
    </row>
    <row r="130" spans="1:9" x14ac:dyDescent="0.55000000000000004">
      <c r="A130" t="s">
        <v>391</v>
      </c>
      <c r="B130">
        <v>251154</v>
      </c>
      <c r="C130">
        <v>10</v>
      </c>
      <c r="D130">
        <v>13</v>
      </c>
      <c r="E130">
        <v>4</v>
      </c>
      <c r="F130">
        <v>2</v>
      </c>
      <c r="G130">
        <v>5</v>
      </c>
      <c r="H130">
        <v>1</v>
      </c>
      <c r="I130">
        <v>25</v>
      </c>
    </row>
    <row r="131" spans="1:9" x14ac:dyDescent="0.55000000000000004">
      <c r="A131" t="s">
        <v>391</v>
      </c>
      <c r="B131">
        <v>251155</v>
      </c>
      <c r="C131">
        <v>10</v>
      </c>
      <c r="H131">
        <v>9.6</v>
      </c>
      <c r="I131">
        <v>9.6</v>
      </c>
    </row>
    <row r="132" spans="1:9" x14ac:dyDescent="0.55000000000000004">
      <c r="A132" t="s">
        <v>391</v>
      </c>
      <c r="B132">
        <v>251156</v>
      </c>
      <c r="C132">
        <v>10</v>
      </c>
      <c r="D132">
        <v>10</v>
      </c>
      <c r="E132">
        <v>4</v>
      </c>
      <c r="F132">
        <v>3</v>
      </c>
      <c r="G132">
        <v>8</v>
      </c>
      <c r="H132">
        <v>3</v>
      </c>
      <c r="I132">
        <v>28</v>
      </c>
    </row>
    <row r="133" spans="1:9" x14ac:dyDescent="0.55000000000000004">
      <c r="A133" t="s">
        <v>391</v>
      </c>
      <c r="B133">
        <v>251157</v>
      </c>
      <c r="C133">
        <v>10</v>
      </c>
      <c r="E133">
        <v>10.5</v>
      </c>
      <c r="F133">
        <v>2.5</v>
      </c>
      <c r="H133">
        <v>7</v>
      </c>
      <c r="I133">
        <v>20</v>
      </c>
    </row>
    <row r="134" spans="1:9" x14ac:dyDescent="0.55000000000000004">
      <c r="A134" t="s">
        <v>391</v>
      </c>
      <c r="B134">
        <v>251158</v>
      </c>
      <c r="C134">
        <v>10</v>
      </c>
      <c r="D134">
        <v>14</v>
      </c>
      <c r="E134">
        <v>7.5</v>
      </c>
      <c r="F134">
        <v>23.5</v>
      </c>
      <c r="G134">
        <v>45.5</v>
      </c>
      <c r="H134">
        <v>15.5</v>
      </c>
      <c r="I134">
        <v>106</v>
      </c>
    </row>
    <row r="135" spans="1:9" x14ac:dyDescent="0.55000000000000004">
      <c r="A135" t="s">
        <v>391</v>
      </c>
      <c r="B135">
        <v>251158</v>
      </c>
      <c r="C135">
        <v>11</v>
      </c>
      <c r="G135">
        <v>1</v>
      </c>
      <c r="H135">
        <v>3</v>
      </c>
      <c r="I135">
        <v>4</v>
      </c>
    </row>
    <row r="136" spans="1:9" x14ac:dyDescent="0.55000000000000004">
      <c r="A136" t="s">
        <v>391</v>
      </c>
      <c r="B136">
        <v>251159</v>
      </c>
      <c r="C136">
        <v>10</v>
      </c>
      <c r="D136">
        <v>1.5</v>
      </c>
      <c r="E136">
        <v>49</v>
      </c>
      <c r="F136">
        <v>20.5</v>
      </c>
      <c r="G136">
        <v>8.8000000000000007</v>
      </c>
      <c r="H136">
        <v>9.3000000000000007</v>
      </c>
      <c r="I136">
        <v>89.1</v>
      </c>
    </row>
    <row r="137" spans="1:9" x14ac:dyDescent="0.55000000000000004">
      <c r="A137" t="s">
        <v>391</v>
      </c>
      <c r="B137">
        <v>251160</v>
      </c>
      <c r="C137">
        <v>10</v>
      </c>
      <c r="D137">
        <v>12</v>
      </c>
      <c r="E137">
        <v>6</v>
      </c>
      <c r="F137">
        <v>6.5</v>
      </c>
      <c r="G137">
        <v>49.5</v>
      </c>
      <c r="H137">
        <v>54</v>
      </c>
      <c r="I137">
        <v>128</v>
      </c>
    </row>
    <row r="138" spans="1:9" x14ac:dyDescent="0.55000000000000004">
      <c r="A138" t="s">
        <v>391</v>
      </c>
      <c r="B138">
        <v>251161</v>
      </c>
      <c r="C138">
        <v>10</v>
      </c>
      <c r="E138">
        <v>8</v>
      </c>
      <c r="G138">
        <v>6</v>
      </c>
      <c r="H138">
        <v>2</v>
      </c>
      <c r="I138">
        <v>16</v>
      </c>
    </row>
    <row r="139" spans="1:9" x14ac:dyDescent="0.55000000000000004">
      <c r="A139" t="s">
        <v>391</v>
      </c>
      <c r="B139">
        <v>251162</v>
      </c>
      <c r="C139">
        <v>10</v>
      </c>
      <c r="E139">
        <v>2</v>
      </c>
      <c r="F139">
        <v>9</v>
      </c>
      <c r="G139">
        <v>2</v>
      </c>
      <c r="H139">
        <v>16</v>
      </c>
      <c r="I139">
        <v>29</v>
      </c>
    </row>
    <row r="140" spans="1:9" x14ac:dyDescent="0.55000000000000004">
      <c r="A140" t="s">
        <v>391</v>
      </c>
      <c r="B140">
        <v>251163</v>
      </c>
      <c r="C140">
        <v>10</v>
      </c>
      <c r="F140">
        <v>27</v>
      </c>
      <c r="I140">
        <v>27</v>
      </c>
    </row>
    <row r="141" spans="1:9" x14ac:dyDescent="0.55000000000000004">
      <c r="A141" t="s">
        <v>391</v>
      </c>
      <c r="B141">
        <v>251164</v>
      </c>
      <c r="C141">
        <v>10</v>
      </c>
      <c r="D141">
        <v>2.5</v>
      </c>
      <c r="G141">
        <v>10</v>
      </c>
      <c r="H141">
        <v>3</v>
      </c>
      <c r="I141">
        <v>15.5</v>
      </c>
    </row>
    <row r="142" spans="1:9" x14ac:dyDescent="0.55000000000000004">
      <c r="A142" t="s">
        <v>391</v>
      </c>
      <c r="B142">
        <v>251166</v>
      </c>
      <c r="C142">
        <v>10</v>
      </c>
      <c r="E142">
        <v>2.5</v>
      </c>
      <c r="F142">
        <v>118</v>
      </c>
      <c r="H142">
        <v>7.5</v>
      </c>
      <c r="I142">
        <v>128</v>
      </c>
    </row>
    <row r="143" spans="1:9" x14ac:dyDescent="0.55000000000000004">
      <c r="A143" t="s">
        <v>391</v>
      </c>
      <c r="B143">
        <v>251167</v>
      </c>
      <c r="C143">
        <v>10</v>
      </c>
      <c r="E143">
        <v>8.5</v>
      </c>
      <c r="F143">
        <v>5</v>
      </c>
      <c r="H143">
        <v>6</v>
      </c>
      <c r="I143">
        <v>19.5</v>
      </c>
    </row>
    <row r="144" spans="1:9" x14ac:dyDescent="0.55000000000000004">
      <c r="A144" t="s">
        <v>391</v>
      </c>
      <c r="B144">
        <v>251168</v>
      </c>
      <c r="C144">
        <v>10</v>
      </c>
      <c r="E144">
        <v>6.5</v>
      </c>
      <c r="F144">
        <v>2.5</v>
      </c>
      <c r="G144">
        <v>3</v>
      </c>
      <c r="H144">
        <v>10.5</v>
      </c>
      <c r="I144">
        <v>22.5</v>
      </c>
    </row>
    <row r="145" spans="1:9" x14ac:dyDescent="0.55000000000000004">
      <c r="A145" t="s">
        <v>391</v>
      </c>
      <c r="B145">
        <v>251169</v>
      </c>
      <c r="C145">
        <v>10</v>
      </c>
      <c r="D145">
        <v>8</v>
      </c>
      <c r="F145">
        <v>4</v>
      </c>
      <c r="I145">
        <v>12</v>
      </c>
    </row>
    <row r="146" spans="1:9" x14ac:dyDescent="0.55000000000000004">
      <c r="A146" t="s">
        <v>391</v>
      </c>
      <c r="B146">
        <v>251170</v>
      </c>
      <c r="C146">
        <v>10</v>
      </c>
      <c r="D146">
        <v>0.5</v>
      </c>
      <c r="E146">
        <v>4.5</v>
      </c>
      <c r="I146">
        <v>5</v>
      </c>
    </row>
    <row r="147" spans="1:9" x14ac:dyDescent="0.55000000000000004">
      <c r="A147" t="s">
        <v>391</v>
      </c>
      <c r="B147">
        <v>251171</v>
      </c>
      <c r="C147">
        <v>10</v>
      </c>
      <c r="D147">
        <v>3.3</v>
      </c>
      <c r="F147">
        <v>2</v>
      </c>
      <c r="H147">
        <v>3</v>
      </c>
      <c r="I147">
        <v>8.3000000000000007</v>
      </c>
    </row>
    <row r="148" spans="1:9" x14ac:dyDescent="0.55000000000000004">
      <c r="A148" t="s">
        <v>391</v>
      </c>
      <c r="B148">
        <v>251172</v>
      </c>
      <c r="C148">
        <v>10</v>
      </c>
      <c r="E148">
        <v>16</v>
      </c>
      <c r="F148">
        <v>64</v>
      </c>
      <c r="G148">
        <v>3</v>
      </c>
      <c r="H148">
        <v>1</v>
      </c>
      <c r="I148">
        <v>84</v>
      </c>
    </row>
    <row r="149" spans="1:9" x14ac:dyDescent="0.55000000000000004">
      <c r="A149" t="s">
        <v>391</v>
      </c>
      <c r="B149">
        <v>251173</v>
      </c>
      <c r="C149">
        <v>10</v>
      </c>
      <c r="H149">
        <v>15</v>
      </c>
      <c r="I149">
        <v>15</v>
      </c>
    </row>
    <row r="150" spans="1:9" x14ac:dyDescent="0.55000000000000004">
      <c r="A150" t="s">
        <v>391</v>
      </c>
      <c r="B150">
        <v>251174</v>
      </c>
      <c r="C150">
        <v>10</v>
      </c>
      <c r="E150">
        <v>6</v>
      </c>
      <c r="F150">
        <v>13</v>
      </c>
      <c r="G150">
        <v>3</v>
      </c>
      <c r="H150">
        <v>3</v>
      </c>
      <c r="I150">
        <v>25</v>
      </c>
    </row>
    <row r="151" spans="1:9" x14ac:dyDescent="0.55000000000000004">
      <c r="A151" t="s">
        <v>391</v>
      </c>
      <c r="B151">
        <v>251175</v>
      </c>
      <c r="C151">
        <v>10</v>
      </c>
      <c r="D151">
        <v>1</v>
      </c>
      <c r="G151">
        <v>5</v>
      </c>
      <c r="H151">
        <v>9.5</v>
      </c>
      <c r="I151">
        <v>15.5</v>
      </c>
    </row>
    <row r="152" spans="1:9" x14ac:dyDescent="0.55000000000000004">
      <c r="A152" t="s">
        <v>391</v>
      </c>
      <c r="B152">
        <v>251176</v>
      </c>
      <c r="C152">
        <v>10</v>
      </c>
      <c r="D152">
        <v>2</v>
      </c>
      <c r="E152">
        <v>18</v>
      </c>
      <c r="F152">
        <v>35</v>
      </c>
      <c r="G152">
        <v>10</v>
      </c>
      <c r="H152">
        <v>17.8</v>
      </c>
      <c r="I152">
        <v>82.8</v>
      </c>
    </row>
    <row r="153" spans="1:9" x14ac:dyDescent="0.55000000000000004">
      <c r="A153" t="s">
        <v>391</v>
      </c>
      <c r="B153">
        <v>251177</v>
      </c>
      <c r="C153">
        <v>10</v>
      </c>
      <c r="G153">
        <v>25</v>
      </c>
      <c r="H153">
        <v>2</v>
      </c>
      <c r="I153">
        <v>27</v>
      </c>
    </row>
    <row r="154" spans="1:9" x14ac:dyDescent="0.55000000000000004">
      <c r="A154" t="s">
        <v>391</v>
      </c>
      <c r="B154">
        <v>251178</v>
      </c>
      <c r="C154">
        <v>10</v>
      </c>
      <c r="E154">
        <v>0.8</v>
      </c>
      <c r="G154">
        <v>5</v>
      </c>
      <c r="I154">
        <v>5.8</v>
      </c>
    </row>
    <row r="155" spans="1:9" x14ac:dyDescent="0.55000000000000004">
      <c r="A155" t="s">
        <v>391</v>
      </c>
      <c r="B155">
        <v>251179</v>
      </c>
      <c r="C155">
        <v>10</v>
      </c>
      <c r="E155">
        <v>1.3</v>
      </c>
      <c r="H155">
        <v>13.7</v>
      </c>
      <c r="I155">
        <v>15</v>
      </c>
    </row>
    <row r="156" spans="1:9" x14ac:dyDescent="0.55000000000000004">
      <c r="A156" t="s">
        <v>391</v>
      </c>
      <c r="B156">
        <v>251180</v>
      </c>
      <c r="C156">
        <v>10</v>
      </c>
      <c r="D156">
        <v>40</v>
      </c>
      <c r="F156">
        <v>3.5</v>
      </c>
      <c r="G156">
        <v>14.5</v>
      </c>
      <c r="H156">
        <v>44</v>
      </c>
      <c r="I156">
        <v>102</v>
      </c>
    </row>
    <row r="157" spans="1:9" x14ac:dyDescent="0.55000000000000004">
      <c r="A157" t="s">
        <v>391</v>
      </c>
      <c r="B157">
        <v>251181</v>
      </c>
      <c r="C157">
        <v>10</v>
      </c>
      <c r="D157">
        <v>62</v>
      </c>
      <c r="E157">
        <v>23.5</v>
      </c>
      <c r="F157">
        <v>19.600000000000001</v>
      </c>
      <c r="G157">
        <v>28.3</v>
      </c>
      <c r="H157">
        <v>15.5</v>
      </c>
      <c r="I157">
        <v>148.9</v>
      </c>
    </row>
    <row r="158" spans="1:9" x14ac:dyDescent="0.55000000000000004">
      <c r="A158" t="s">
        <v>391</v>
      </c>
      <c r="B158">
        <v>251182</v>
      </c>
      <c r="C158">
        <v>10</v>
      </c>
      <c r="D158">
        <v>2.1</v>
      </c>
      <c r="F158">
        <v>1</v>
      </c>
      <c r="G158">
        <v>6</v>
      </c>
      <c r="H158">
        <v>9.6</v>
      </c>
      <c r="I158">
        <v>18.7</v>
      </c>
    </row>
    <row r="159" spans="1:9" x14ac:dyDescent="0.55000000000000004">
      <c r="A159" t="s">
        <v>391</v>
      </c>
      <c r="B159">
        <v>251183</v>
      </c>
      <c r="C159">
        <v>10</v>
      </c>
      <c r="D159">
        <v>1</v>
      </c>
      <c r="E159">
        <v>3</v>
      </c>
      <c r="H159">
        <v>13</v>
      </c>
      <c r="I159">
        <v>17</v>
      </c>
    </row>
    <row r="160" spans="1:9" x14ac:dyDescent="0.55000000000000004">
      <c r="A160" t="s">
        <v>391</v>
      </c>
      <c r="B160">
        <v>251184</v>
      </c>
      <c r="C160">
        <v>10</v>
      </c>
      <c r="D160">
        <v>8</v>
      </c>
      <c r="F160">
        <v>5</v>
      </c>
      <c r="G160">
        <v>4</v>
      </c>
      <c r="H160">
        <v>4</v>
      </c>
      <c r="I160">
        <v>21</v>
      </c>
    </row>
    <row r="161" spans="1:9" x14ac:dyDescent="0.55000000000000004">
      <c r="A161" t="s">
        <v>391</v>
      </c>
      <c r="B161">
        <v>251185</v>
      </c>
      <c r="C161">
        <v>10</v>
      </c>
      <c r="D161">
        <v>0.5</v>
      </c>
      <c r="E161">
        <v>7</v>
      </c>
      <c r="F161">
        <v>11</v>
      </c>
      <c r="G161">
        <v>0.3</v>
      </c>
      <c r="H161">
        <v>9</v>
      </c>
      <c r="I161">
        <v>27.8</v>
      </c>
    </row>
    <row r="162" spans="1:9" x14ac:dyDescent="0.55000000000000004">
      <c r="A162" t="s">
        <v>391</v>
      </c>
      <c r="B162">
        <v>251187</v>
      </c>
      <c r="C162">
        <v>10</v>
      </c>
      <c r="G162">
        <v>3.5</v>
      </c>
      <c r="H162">
        <v>3</v>
      </c>
      <c r="I162">
        <v>6.5</v>
      </c>
    </row>
    <row r="163" spans="1:9" x14ac:dyDescent="0.55000000000000004">
      <c r="A163" t="s">
        <v>391</v>
      </c>
      <c r="B163">
        <v>251188</v>
      </c>
      <c r="C163">
        <v>10</v>
      </c>
      <c r="D163">
        <v>1.5</v>
      </c>
      <c r="E163">
        <v>14</v>
      </c>
      <c r="F163">
        <v>66</v>
      </c>
      <c r="G163">
        <v>7</v>
      </c>
      <c r="H163">
        <v>13</v>
      </c>
      <c r="I163">
        <v>101.5</v>
      </c>
    </row>
    <row r="164" spans="1:9" x14ac:dyDescent="0.55000000000000004">
      <c r="A164" t="s">
        <v>391</v>
      </c>
      <c r="B164">
        <v>251189</v>
      </c>
      <c r="C164">
        <v>10</v>
      </c>
      <c r="D164">
        <v>5</v>
      </c>
      <c r="E164">
        <v>12</v>
      </c>
      <c r="G164">
        <v>3</v>
      </c>
      <c r="H164">
        <v>15.600000000000001</v>
      </c>
      <c r="I164">
        <v>35.6</v>
      </c>
    </row>
    <row r="165" spans="1:9" x14ac:dyDescent="0.55000000000000004">
      <c r="A165" t="s">
        <v>391</v>
      </c>
      <c r="B165">
        <v>251190</v>
      </c>
      <c r="C165">
        <v>10</v>
      </c>
      <c r="H165">
        <v>7</v>
      </c>
      <c r="I165">
        <v>7</v>
      </c>
    </row>
    <row r="166" spans="1:9" x14ac:dyDescent="0.55000000000000004">
      <c r="A166" t="s">
        <v>391</v>
      </c>
      <c r="B166">
        <v>251191</v>
      </c>
      <c r="C166">
        <v>10</v>
      </c>
      <c r="D166">
        <v>9</v>
      </c>
      <c r="E166">
        <v>6</v>
      </c>
      <c r="I166">
        <v>15</v>
      </c>
    </row>
    <row r="167" spans="1:9" x14ac:dyDescent="0.55000000000000004">
      <c r="A167" t="s">
        <v>391</v>
      </c>
      <c r="B167">
        <v>251192</v>
      </c>
      <c r="C167">
        <v>10</v>
      </c>
      <c r="E167">
        <v>17</v>
      </c>
      <c r="F167">
        <v>6</v>
      </c>
      <c r="H167">
        <v>8</v>
      </c>
      <c r="I167">
        <v>31</v>
      </c>
    </row>
    <row r="168" spans="1:9" x14ac:dyDescent="0.55000000000000004">
      <c r="A168" t="s">
        <v>391</v>
      </c>
      <c r="B168">
        <v>251193</v>
      </c>
      <c r="C168">
        <v>10</v>
      </c>
      <c r="E168">
        <v>8</v>
      </c>
      <c r="G168">
        <v>9</v>
      </c>
      <c r="H168">
        <v>8</v>
      </c>
      <c r="I168">
        <v>25</v>
      </c>
    </row>
    <row r="169" spans="1:9" x14ac:dyDescent="0.55000000000000004">
      <c r="A169" t="s">
        <v>391</v>
      </c>
      <c r="B169">
        <v>251194</v>
      </c>
      <c r="C169">
        <v>10</v>
      </c>
      <c r="D169">
        <v>33</v>
      </c>
      <c r="E169">
        <v>179</v>
      </c>
      <c r="F169">
        <v>43</v>
      </c>
      <c r="G169">
        <v>10.5</v>
      </c>
      <c r="I169">
        <v>265.5</v>
      </c>
    </row>
    <row r="170" spans="1:9" x14ac:dyDescent="0.55000000000000004">
      <c r="A170" t="s">
        <v>391</v>
      </c>
      <c r="B170">
        <v>251195</v>
      </c>
      <c r="C170">
        <v>10</v>
      </c>
      <c r="E170">
        <v>2</v>
      </c>
      <c r="H170">
        <v>10</v>
      </c>
      <c r="I170">
        <v>12</v>
      </c>
    </row>
    <row r="171" spans="1:9" x14ac:dyDescent="0.55000000000000004">
      <c r="A171" t="s">
        <v>391</v>
      </c>
      <c r="B171">
        <v>251196</v>
      </c>
      <c r="C171">
        <v>10</v>
      </c>
      <c r="E171">
        <v>2</v>
      </c>
      <c r="F171">
        <v>7</v>
      </c>
      <c r="G171">
        <v>2</v>
      </c>
      <c r="H171">
        <v>6.3</v>
      </c>
      <c r="I171">
        <v>17.3</v>
      </c>
    </row>
    <row r="172" spans="1:9" x14ac:dyDescent="0.55000000000000004">
      <c r="A172" t="s">
        <v>391</v>
      </c>
      <c r="B172">
        <v>251197</v>
      </c>
      <c r="C172">
        <v>10</v>
      </c>
      <c r="E172">
        <v>15</v>
      </c>
      <c r="G172">
        <v>4</v>
      </c>
      <c r="H172">
        <v>3</v>
      </c>
      <c r="I172">
        <v>22</v>
      </c>
    </row>
    <row r="173" spans="1:9" x14ac:dyDescent="0.55000000000000004">
      <c r="A173" t="s">
        <v>391</v>
      </c>
      <c r="B173">
        <v>251198</v>
      </c>
      <c r="C173">
        <v>10</v>
      </c>
      <c r="D173">
        <v>4.0999999999999996</v>
      </c>
      <c r="E173">
        <v>1</v>
      </c>
      <c r="F173">
        <v>1.5</v>
      </c>
      <c r="G173">
        <v>2</v>
      </c>
      <c r="H173">
        <v>7.5</v>
      </c>
      <c r="I173">
        <v>16.100000000000001</v>
      </c>
    </row>
    <row r="174" spans="1:9" x14ac:dyDescent="0.55000000000000004">
      <c r="A174" t="s">
        <v>391</v>
      </c>
      <c r="B174">
        <v>251199</v>
      </c>
      <c r="C174">
        <v>10</v>
      </c>
      <c r="D174">
        <v>0.5</v>
      </c>
      <c r="E174">
        <v>4</v>
      </c>
      <c r="F174">
        <v>5</v>
      </c>
      <c r="G174">
        <v>5.5</v>
      </c>
      <c r="H174">
        <v>4.5</v>
      </c>
      <c r="I174">
        <v>19.5</v>
      </c>
    </row>
    <row r="175" spans="1:9" x14ac:dyDescent="0.55000000000000004">
      <c r="A175" t="s">
        <v>391</v>
      </c>
      <c r="B175">
        <v>251200</v>
      </c>
      <c r="C175">
        <v>10</v>
      </c>
      <c r="D175">
        <v>5.5</v>
      </c>
      <c r="E175">
        <v>7</v>
      </c>
      <c r="F175">
        <v>1</v>
      </c>
      <c r="G175">
        <v>1.5</v>
      </c>
      <c r="H175">
        <v>0.5</v>
      </c>
      <c r="I175">
        <v>15.5</v>
      </c>
    </row>
    <row r="176" spans="1:9" x14ac:dyDescent="0.55000000000000004">
      <c r="A176" t="s">
        <v>391</v>
      </c>
      <c r="B176">
        <v>251201</v>
      </c>
      <c r="C176">
        <v>10</v>
      </c>
      <c r="D176">
        <v>3</v>
      </c>
      <c r="E176">
        <v>3</v>
      </c>
      <c r="F176">
        <v>4</v>
      </c>
      <c r="G176">
        <v>2</v>
      </c>
      <c r="H176">
        <v>3</v>
      </c>
      <c r="I176">
        <v>15</v>
      </c>
    </row>
    <row r="177" spans="1:9" x14ac:dyDescent="0.55000000000000004">
      <c r="A177" t="s">
        <v>391</v>
      </c>
      <c r="B177">
        <v>251202</v>
      </c>
      <c r="C177">
        <v>10</v>
      </c>
      <c r="F177">
        <v>16</v>
      </c>
      <c r="I177">
        <v>16</v>
      </c>
    </row>
    <row r="178" spans="1:9" x14ac:dyDescent="0.55000000000000004">
      <c r="A178" t="s">
        <v>391</v>
      </c>
      <c r="B178">
        <v>251203</v>
      </c>
      <c r="C178">
        <v>10</v>
      </c>
      <c r="G178">
        <v>8</v>
      </c>
      <c r="H178">
        <v>15</v>
      </c>
      <c r="I178">
        <v>23</v>
      </c>
    </row>
    <row r="179" spans="1:9" x14ac:dyDescent="0.55000000000000004">
      <c r="A179" t="s">
        <v>391</v>
      </c>
      <c r="B179">
        <v>251205</v>
      </c>
      <c r="C179">
        <v>10</v>
      </c>
      <c r="E179">
        <v>17</v>
      </c>
      <c r="G179">
        <v>18</v>
      </c>
      <c r="H179">
        <v>54</v>
      </c>
      <c r="I179">
        <v>89</v>
      </c>
    </row>
    <row r="180" spans="1:9" x14ac:dyDescent="0.55000000000000004">
      <c r="A180" t="s">
        <v>391</v>
      </c>
      <c r="B180">
        <v>251206</v>
      </c>
      <c r="C180">
        <v>10</v>
      </c>
      <c r="D180">
        <v>2</v>
      </c>
      <c r="E180">
        <v>1</v>
      </c>
      <c r="F180">
        <v>2</v>
      </c>
      <c r="G180">
        <v>2</v>
      </c>
      <c r="H180">
        <v>3.5</v>
      </c>
      <c r="I180">
        <v>10.5</v>
      </c>
    </row>
    <row r="181" spans="1:9" x14ac:dyDescent="0.55000000000000004">
      <c r="A181" t="s">
        <v>391</v>
      </c>
      <c r="B181">
        <v>251207</v>
      </c>
      <c r="C181">
        <v>10</v>
      </c>
      <c r="D181">
        <v>8</v>
      </c>
      <c r="E181">
        <v>4</v>
      </c>
      <c r="F181">
        <v>3</v>
      </c>
      <c r="G181">
        <v>5</v>
      </c>
      <c r="H181">
        <v>2.5</v>
      </c>
      <c r="I181">
        <v>22.5</v>
      </c>
    </row>
    <row r="182" spans="1:9" x14ac:dyDescent="0.55000000000000004">
      <c r="A182" t="s">
        <v>391</v>
      </c>
      <c r="B182">
        <v>251209</v>
      </c>
      <c r="C182">
        <v>10</v>
      </c>
      <c r="D182">
        <v>1</v>
      </c>
      <c r="E182">
        <v>5</v>
      </c>
      <c r="F182">
        <v>4</v>
      </c>
      <c r="H182">
        <v>6</v>
      </c>
      <c r="I182">
        <v>16</v>
      </c>
    </row>
    <row r="183" spans="1:9" x14ac:dyDescent="0.55000000000000004">
      <c r="A183" t="s">
        <v>391</v>
      </c>
      <c r="B183">
        <v>251210</v>
      </c>
      <c r="C183">
        <v>10</v>
      </c>
      <c r="D183">
        <v>30.2</v>
      </c>
      <c r="E183">
        <v>8</v>
      </c>
      <c r="F183">
        <v>5.5</v>
      </c>
      <c r="G183">
        <v>10</v>
      </c>
      <c r="H183">
        <v>17.100000000000001</v>
      </c>
      <c r="I183">
        <v>70.800000000000011</v>
      </c>
    </row>
    <row r="184" spans="1:9" x14ac:dyDescent="0.55000000000000004">
      <c r="A184" t="s">
        <v>391</v>
      </c>
      <c r="B184">
        <v>251211</v>
      </c>
      <c r="C184">
        <v>10</v>
      </c>
      <c r="D184">
        <v>0.5</v>
      </c>
      <c r="E184">
        <v>2</v>
      </c>
      <c r="F184">
        <v>1</v>
      </c>
      <c r="G184">
        <v>3</v>
      </c>
      <c r="H184">
        <v>9</v>
      </c>
      <c r="I184">
        <v>15.5</v>
      </c>
    </row>
    <row r="185" spans="1:9" x14ac:dyDescent="0.55000000000000004">
      <c r="A185" t="s">
        <v>391</v>
      </c>
      <c r="B185">
        <v>251212</v>
      </c>
      <c r="C185">
        <v>10</v>
      </c>
      <c r="D185">
        <v>9</v>
      </c>
      <c r="E185">
        <v>1</v>
      </c>
      <c r="G185">
        <v>3</v>
      </c>
      <c r="I185">
        <v>13</v>
      </c>
    </row>
    <row r="186" spans="1:9" x14ac:dyDescent="0.55000000000000004">
      <c r="A186" t="s">
        <v>391</v>
      </c>
      <c r="B186">
        <v>251213</v>
      </c>
      <c r="C186">
        <v>10</v>
      </c>
      <c r="E186">
        <v>4</v>
      </c>
      <c r="F186">
        <v>25</v>
      </c>
      <c r="H186">
        <v>4.5</v>
      </c>
      <c r="I186">
        <v>33.5</v>
      </c>
    </row>
    <row r="187" spans="1:9" x14ac:dyDescent="0.55000000000000004">
      <c r="A187" t="s">
        <v>391</v>
      </c>
      <c r="B187">
        <v>251214</v>
      </c>
      <c r="C187">
        <v>10</v>
      </c>
      <c r="D187">
        <v>6</v>
      </c>
      <c r="F187">
        <v>5.5</v>
      </c>
      <c r="H187">
        <v>4.5</v>
      </c>
      <c r="I187">
        <v>16</v>
      </c>
    </row>
    <row r="188" spans="1:9" x14ac:dyDescent="0.55000000000000004">
      <c r="A188" t="s">
        <v>391</v>
      </c>
      <c r="B188">
        <v>251215</v>
      </c>
      <c r="C188">
        <v>10</v>
      </c>
      <c r="D188">
        <v>4</v>
      </c>
      <c r="E188">
        <v>9</v>
      </c>
      <c r="F188">
        <v>1</v>
      </c>
      <c r="G188">
        <v>1</v>
      </c>
      <c r="H188">
        <v>2</v>
      </c>
      <c r="I188">
        <v>17</v>
      </c>
    </row>
    <row r="189" spans="1:9" x14ac:dyDescent="0.55000000000000004">
      <c r="A189" t="s">
        <v>391</v>
      </c>
      <c r="B189">
        <v>251216</v>
      </c>
      <c r="C189">
        <v>10</v>
      </c>
      <c r="D189">
        <v>1</v>
      </c>
      <c r="E189">
        <v>8</v>
      </c>
      <c r="F189">
        <v>5</v>
      </c>
      <c r="G189">
        <v>1</v>
      </c>
      <c r="H189">
        <v>7</v>
      </c>
      <c r="I189">
        <v>22</v>
      </c>
    </row>
    <row r="190" spans="1:9" x14ac:dyDescent="0.55000000000000004">
      <c r="A190" t="s">
        <v>391</v>
      </c>
      <c r="B190">
        <v>251217</v>
      </c>
      <c r="C190">
        <v>10</v>
      </c>
      <c r="D190">
        <v>1.5</v>
      </c>
      <c r="E190">
        <v>9</v>
      </c>
      <c r="F190">
        <v>7.5</v>
      </c>
      <c r="G190">
        <v>14</v>
      </c>
      <c r="I190">
        <v>32</v>
      </c>
    </row>
    <row r="191" spans="1:9" x14ac:dyDescent="0.55000000000000004">
      <c r="A191" t="s">
        <v>391</v>
      </c>
      <c r="B191">
        <v>251218</v>
      </c>
      <c r="C191">
        <v>10</v>
      </c>
      <c r="D191">
        <v>2</v>
      </c>
      <c r="E191">
        <v>6</v>
      </c>
      <c r="F191">
        <v>5</v>
      </c>
      <c r="G191">
        <v>2</v>
      </c>
      <c r="H191">
        <v>4</v>
      </c>
      <c r="I191">
        <v>19</v>
      </c>
    </row>
    <row r="192" spans="1:9" x14ac:dyDescent="0.55000000000000004">
      <c r="A192" t="s">
        <v>391</v>
      </c>
      <c r="B192">
        <v>251219</v>
      </c>
      <c r="C192">
        <v>10</v>
      </c>
      <c r="E192">
        <v>25</v>
      </c>
      <c r="F192">
        <v>21.5</v>
      </c>
      <c r="G192">
        <v>13.5</v>
      </c>
      <c r="H192">
        <v>6</v>
      </c>
      <c r="I192">
        <v>66</v>
      </c>
    </row>
    <row r="193" spans="1:9" x14ac:dyDescent="0.55000000000000004">
      <c r="A193" t="s">
        <v>391</v>
      </c>
      <c r="B193">
        <v>251220</v>
      </c>
      <c r="C193">
        <v>10</v>
      </c>
      <c r="D193">
        <v>3</v>
      </c>
      <c r="F193">
        <v>1</v>
      </c>
      <c r="G193">
        <v>10.5</v>
      </c>
      <c r="H193">
        <v>1</v>
      </c>
      <c r="I193">
        <v>15.5</v>
      </c>
    </row>
    <row r="194" spans="1:9" x14ac:dyDescent="0.55000000000000004">
      <c r="A194" t="s">
        <v>391</v>
      </c>
      <c r="B194">
        <v>251221</v>
      </c>
      <c r="C194">
        <v>10</v>
      </c>
      <c r="D194">
        <v>1</v>
      </c>
      <c r="E194">
        <v>2</v>
      </c>
      <c r="F194">
        <v>1</v>
      </c>
      <c r="G194">
        <v>3</v>
      </c>
      <c r="H194">
        <v>6</v>
      </c>
      <c r="I194">
        <v>13</v>
      </c>
    </row>
    <row r="195" spans="1:9" x14ac:dyDescent="0.55000000000000004">
      <c r="A195" t="s">
        <v>391</v>
      </c>
      <c r="B195">
        <v>251222</v>
      </c>
      <c r="C195">
        <v>10</v>
      </c>
      <c r="D195">
        <v>15.5</v>
      </c>
      <c r="E195">
        <v>6</v>
      </c>
      <c r="F195">
        <v>3</v>
      </c>
      <c r="G195">
        <v>8</v>
      </c>
      <c r="H195">
        <v>3.5</v>
      </c>
      <c r="I195">
        <v>36</v>
      </c>
    </row>
    <row r="196" spans="1:9" x14ac:dyDescent="0.55000000000000004">
      <c r="A196" t="s">
        <v>391</v>
      </c>
      <c r="B196">
        <v>251223</v>
      </c>
      <c r="C196">
        <v>10</v>
      </c>
      <c r="E196">
        <v>7</v>
      </c>
      <c r="F196">
        <v>5</v>
      </c>
      <c r="G196">
        <v>9</v>
      </c>
      <c r="H196">
        <v>7.5</v>
      </c>
      <c r="I196">
        <v>28.5</v>
      </c>
    </row>
    <row r="197" spans="1:9" x14ac:dyDescent="0.55000000000000004">
      <c r="A197" t="s">
        <v>391</v>
      </c>
      <c r="B197">
        <v>251224</v>
      </c>
      <c r="C197">
        <v>10</v>
      </c>
      <c r="D197">
        <v>3</v>
      </c>
      <c r="E197">
        <v>4.5</v>
      </c>
      <c r="F197">
        <v>5.5</v>
      </c>
      <c r="G197">
        <v>23</v>
      </c>
      <c r="H197">
        <v>4</v>
      </c>
      <c r="I197">
        <v>40</v>
      </c>
    </row>
    <row r="198" spans="1:9" x14ac:dyDescent="0.55000000000000004">
      <c r="A198" t="s">
        <v>391</v>
      </c>
      <c r="B198">
        <v>251225</v>
      </c>
      <c r="C198">
        <v>10</v>
      </c>
      <c r="D198">
        <v>4</v>
      </c>
      <c r="E198">
        <v>9</v>
      </c>
      <c r="F198">
        <v>8.6</v>
      </c>
      <c r="H198">
        <v>10</v>
      </c>
      <c r="I198">
        <v>31.6</v>
      </c>
    </row>
    <row r="199" spans="1:9" x14ac:dyDescent="0.55000000000000004">
      <c r="A199" t="s">
        <v>391</v>
      </c>
      <c r="B199">
        <v>251226</v>
      </c>
      <c r="C199">
        <v>10</v>
      </c>
      <c r="D199">
        <v>7</v>
      </c>
      <c r="E199">
        <v>1</v>
      </c>
      <c r="F199">
        <v>3.8</v>
      </c>
      <c r="G199">
        <v>3</v>
      </c>
      <c r="H199">
        <v>9.5</v>
      </c>
      <c r="I199">
        <v>24.3</v>
      </c>
    </row>
    <row r="200" spans="1:9" x14ac:dyDescent="0.55000000000000004">
      <c r="A200" t="s">
        <v>391</v>
      </c>
      <c r="B200">
        <v>251227</v>
      </c>
      <c r="C200">
        <v>10</v>
      </c>
      <c r="D200">
        <v>4</v>
      </c>
      <c r="E200">
        <v>7</v>
      </c>
      <c r="F200">
        <v>6</v>
      </c>
      <c r="G200">
        <v>5</v>
      </c>
      <c r="H200">
        <v>10</v>
      </c>
      <c r="I200">
        <v>32</v>
      </c>
    </row>
    <row r="201" spans="1:9" x14ac:dyDescent="0.55000000000000004">
      <c r="A201" t="s">
        <v>391</v>
      </c>
      <c r="B201">
        <v>251227</v>
      </c>
      <c r="C201">
        <v>11</v>
      </c>
      <c r="F201">
        <v>1</v>
      </c>
      <c r="I201">
        <v>1</v>
      </c>
    </row>
    <row r="202" spans="1:9" x14ac:dyDescent="0.55000000000000004">
      <c r="A202" t="s">
        <v>391</v>
      </c>
      <c r="B202">
        <v>251229</v>
      </c>
      <c r="C202">
        <v>10</v>
      </c>
      <c r="E202">
        <v>15</v>
      </c>
      <c r="I202">
        <v>15</v>
      </c>
    </row>
    <row r="203" spans="1:9" x14ac:dyDescent="0.55000000000000004">
      <c r="A203" t="s">
        <v>391</v>
      </c>
      <c r="B203">
        <v>251230</v>
      </c>
      <c r="C203">
        <v>10</v>
      </c>
      <c r="D203">
        <v>9</v>
      </c>
      <c r="E203">
        <v>3.5</v>
      </c>
      <c r="F203">
        <v>15.5</v>
      </c>
      <c r="G203">
        <v>1.5</v>
      </c>
      <c r="H203">
        <v>4</v>
      </c>
      <c r="I203">
        <v>33.5</v>
      </c>
    </row>
    <row r="204" spans="1:9" x14ac:dyDescent="0.55000000000000004">
      <c r="A204" t="s">
        <v>391</v>
      </c>
      <c r="B204">
        <v>251231</v>
      </c>
      <c r="C204">
        <v>10</v>
      </c>
      <c r="D204">
        <v>1</v>
      </c>
      <c r="E204">
        <v>13</v>
      </c>
      <c r="F204">
        <v>4.5</v>
      </c>
      <c r="G204">
        <v>2</v>
      </c>
      <c r="H204">
        <v>14</v>
      </c>
      <c r="I204">
        <v>34.5</v>
      </c>
    </row>
    <row r="205" spans="1:9" x14ac:dyDescent="0.55000000000000004">
      <c r="A205" t="s">
        <v>391</v>
      </c>
      <c r="B205">
        <v>251232</v>
      </c>
      <c r="C205">
        <v>10</v>
      </c>
      <c r="E205">
        <v>1.5</v>
      </c>
      <c r="F205">
        <v>5.5</v>
      </c>
      <c r="H205">
        <v>63.5</v>
      </c>
      <c r="I205">
        <v>70.5</v>
      </c>
    </row>
    <row r="206" spans="1:9" x14ac:dyDescent="0.55000000000000004">
      <c r="A206" t="s">
        <v>391</v>
      </c>
      <c r="B206">
        <v>251233</v>
      </c>
      <c r="C206">
        <v>10</v>
      </c>
      <c r="F206">
        <v>2</v>
      </c>
      <c r="G206">
        <v>18</v>
      </c>
      <c r="I206">
        <v>20</v>
      </c>
    </row>
    <row r="207" spans="1:9" x14ac:dyDescent="0.55000000000000004">
      <c r="A207" t="s">
        <v>391</v>
      </c>
      <c r="B207">
        <v>251235</v>
      </c>
      <c r="C207">
        <v>10</v>
      </c>
      <c r="D207">
        <v>10.5</v>
      </c>
      <c r="E207">
        <v>19.5</v>
      </c>
      <c r="F207">
        <v>11</v>
      </c>
      <c r="G207">
        <v>45.5</v>
      </c>
      <c r="H207">
        <v>40.5</v>
      </c>
      <c r="I207">
        <v>127</v>
      </c>
    </row>
    <row r="208" spans="1:9" x14ac:dyDescent="0.55000000000000004">
      <c r="A208" t="s">
        <v>391</v>
      </c>
      <c r="B208">
        <v>251235</v>
      </c>
      <c r="C208">
        <v>11</v>
      </c>
      <c r="F208">
        <v>2</v>
      </c>
      <c r="I208">
        <v>2</v>
      </c>
    </row>
    <row r="209" spans="1:9" x14ac:dyDescent="0.55000000000000004">
      <c r="A209" t="s">
        <v>391</v>
      </c>
      <c r="B209">
        <v>251236</v>
      </c>
      <c r="C209">
        <v>10</v>
      </c>
      <c r="E209">
        <v>3</v>
      </c>
      <c r="F209">
        <v>2</v>
      </c>
      <c r="H209">
        <v>1.5</v>
      </c>
      <c r="I209">
        <v>6.5</v>
      </c>
    </row>
    <row r="210" spans="1:9" x14ac:dyDescent="0.55000000000000004">
      <c r="A210" t="s">
        <v>392</v>
      </c>
      <c r="B210">
        <v>261239</v>
      </c>
      <c r="C210">
        <v>9</v>
      </c>
      <c r="E210">
        <v>2.1</v>
      </c>
      <c r="F210">
        <v>5</v>
      </c>
      <c r="G210">
        <v>1.4</v>
      </c>
      <c r="H210">
        <v>6.6999999999999993</v>
      </c>
      <c r="I210">
        <v>15.2</v>
      </c>
    </row>
    <row r="211" spans="1:9" x14ac:dyDescent="0.55000000000000004">
      <c r="A211" t="s">
        <v>392</v>
      </c>
      <c r="B211">
        <v>261240</v>
      </c>
      <c r="C211">
        <v>9</v>
      </c>
      <c r="D211">
        <v>29.7</v>
      </c>
      <c r="E211">
        <v>12</v>
      </c>
      <c r="F211">
        <v>17.399999999999999</v>
      </c>
      <c r="G211">
        <v>44</v>
      </c>
      <c r="H211">
        <v>32.200000000000003</v>
      </c>
      <c r="I211">
        <v>135.30000000000001</v>
      </c>
    </row>
    <row r="212" spans="1:9" x14ac:dyDescent="0.55000000000000004">
      <c r="A212" t="s">
        <v>392</v>
      </c>
      <c r="B212">
        <v>261241</v>
      </c>
      <c r="C212">
        <v>9</v>
      </c>
      <c r="E212">
        <v>5</v>
      </c>
      <c r="G212">
        <v>27</v>
      </c>
      <c r="H212">
        <v>6</v>
      </c>
      <c r="I212">
        <v>38</v>
      </c>
    </row>
    <row r="213" spans="1:9" x14ac:dyDescent="0.55000000000000004">
      <c r="A213" t="s">
        <v>392</v>
      </c>
      <c r="B213">
        <v>261242</v>
      </c>
      <c r="C213">
        <v>9</v>
      </c>
      <c r="D213">
        <v>6</v>
      </c>
      <c r="E213">
        <v>3</v>
      </c>
      <c r="F213">
        <v>4</v>
      </c>
      <c r="G213">
        <v>2</v>
      </c>
      <c r="H213">
        <v>2</v>
      </c>
      <c r="I213">
        <v>17</v>
      </c>
    </row>
    <row r="214" spans="1:9" x14ac:dyDescent="0.55000000000000004">
      <c r="A214" t="s">
        <v>392</v>
      </c>
      <c r="B214">
        <v>261243</v>
      </c>
      <c r="C214">
        <v>9</v>
      </c>
      <c r="D214">
        <v>3</v>
      </c>
      <c r="E214">
        <v>8.3000000000000007</v>
      </c>
      <c r="F214">
        <v>1</v>
      </c>
      <c r="G214">
        <v>2</v>
      </c>
      <c r="H214">
        <v>2</v>
      </c>
      <c r="I214">
        <v>16.3</v>
      </c>
    </row>
    <row r="215" spans="1:9" x14ac:dyDescent="0.55000000000000004">
      <c r="A215" t="s">
        <v>392</v>
      </c>
      <c r="B215">
        <v>261244</v>
      </c>
      <c r="C215">
        <v>9</v>
      </c>
      <c r="F215">
        <v>39.5</v>
      </c>
      <c r="I215">
        <v>39.5</v>
      </c>
    </row>
    <row r="216" spans="1:9" x14ac:dyDescent="0.55000000000000004">
      <c r="A216" t="s">
        <v>392</v>
      </c>
      <c r="B216">
        <v>261245</v>
      </c>
      <c r="C216">
        <v>9</v>
      </c>
      <c r="D216">
        <v>3</v>
      </c>
      <c r="E216">
        <v>92</v>
      </c>
      <c r="F216">
        <v>6</v>
      </c>
      <c r="G216">
        <v>7</v>
      </c>
      <c r="H216">
        <v>21</v>
      </c>
      <c r="I216">
        <v>129</v>
      </c>
    </row>
    <row r="217" spans="1:9" x14ac:dyDescent="0.55000000000000004">
      <c r="A217" t="s">
        <v>392</v>
      </c>
      <c r="B217">
        <v>261246</v>
      </c>
      <c r="C217">
        <v>9</v>
      </c>
      <c r="D217">
        <v>1</v>
      </c>
      <c r="E217">
        <v>10.5</v>
      </c>
      <c r="F217">
        <v>5</v>
      </c>
      <c r="G217">
        <v>2</v>
      </c>
      <c r="H217">
        <v>9</v>
      </c>
      <c r="I217">
        <v>27.5</v>
      </c>
    </row>
    <row r="218" spans="1:9" x14ac:dyDescent="0.55000000000000004">
      <c r="A218" t="s">
        <v>392</v>
      </c>
      <c r="B218">
        <v>261248</v>
      </c>
      <c r="C218">
        <v>9</v>
      </c>
      <c r="D218">
        <v>2</v>
      </c>
      <c r="E218">
        <v>5.6</v>
      </c>
      <c r="F218">
        <v>4</v>
      </c>
      <c r="G218">
        <v>2</v>
      </c>
      <c r="H218">
        <v>9</v>
      </c>
      <c r="I218">
        <v>22.6</v>
      </c>
    </row>
    <row r="219" spans="1:9" x14ac:dyDescent="0.55000000000000004">
      <c r="A219" t="s">
        <v>392</v>
      </c>
      <c r="B219">
        <v>261249</v>
      </c>
      <c r="C219">
        <v>9</v>
      </c>
      <c r="F219">
        <v>8.5</v>
      </c>
      <c r="G219">
        <v>1</v>
      </c>
      <c r="H219">
        <v>5.2</v>
      </c>
      <c r="I219">
        <v>14.7</v>
      </c>
    </row>
    <row r="220" spans="1:9" x14ac:dyDescent="0.55000000000000004">
      <c r="A220" t="s">
        <v>392</v>
      </c>
      <c r="B220">
        <v>261250</v>
      </c>
      <c r="C220">
        <v>9</v>
      </c>
      <c r="E220">
        <v>8</v>
      </c>
      <c r="F220">
        <v>11.5</v>
      </c>
      <c r="G220">
        <v>2</v>
      </c>
      <c r="H220">
        <v>2.5</v>
      </c>
      <c r="I220">
        <v>24</v>
      </c>
    </row>
    <row r="221" spans="1:9" x14ac:dyDescent="0.55000000000000004">
      <c r="A221" t="s">
        <v>392</v>
      </c>
      <c r="B221">
        <v>261250</v>
      </c>
      <c r="C221">
        <v>10</v>
      </c>
      <c r="G221">
        <v>2</v>
      </c>
      <c r="I221">
        <v>2</v>
      </c>
    </row>
    <row r="222" spans="1:9" x14ac:dyDescent="0.55000000000000004">
      <c r="A222" t="s">
        <v>392</v>
      </c>
      <c r="B222">
        <v>261251</v>
      </c>
      <c r="C222">
        <v>9</v>
      </c>
      <c r="E222">
        <v>4</v>
      </c>
      <c r="I222">
        <v>4</v>
      </c>
    </row>
    <row r="223" spans="1:9" x14ac:dyDescent="0.55000000000000004">
      <c r="A223" t="s">
        <v>392</v>
      </c>
      <c r="B223">
        <v>261253</v>
      </c>
      <c r="C223">
        <v>9</v>
      </c>
      <c r="E223">
        <v>4</v>
      </c>
      <c r="G223">
        <v>2.5</v>
      </c>
      <c r="H223">
        <v>13</v>
      </c>
      <c r="I223">
        <v>19.5</v>
      </c>
    </row>
    <row r="224" spans="1:9" x14ac:dyDescent="0.55000000000000004">
      <c r="A224" t="s">
        <v>392</v>
      </c>
      <c r="B224">
        <v>261254</v>
      </c>
      <c r="C224">
        <v>9</v>
      </c>
      <c r="E224">
        <v>5</v>
      </c>
      <c r="F224">
        <v>4</v>
      </c>
      <c r="G224">
        <v>7.6</v>
      </c>
      <c r="H224">
        <v>12.5</v>
      </c>
      <c r="I224">
        <v>29.1</v>
      </c>
    </row>
    <row r="225" spans="1:9" x14ac:dyDescent="0.55000000000000004">
      <c r="A225" t="s">
        <v>392</v>
      </c>
      <c r="B225">
        <v>261255</v>
      </c>
      <c r="C225">
        <v>9</v>
      </c>
      <c r="D225">
        <v>6</v>
      </c>
      <c r="F225">
        <v>7</v>
      </c>
      <c r="H225">
        <v>2</v>
      </c>
      <c r="I225">
        <v>15</v>
      </c>
    </row>
    <row r="226" spans="1:9" x14ac:dyDescent="0.55000000000000004">
      <c r="A226" t="s">
        <v>392</v>
      </c>
      <c r="B226">
        <v>261256</v>
      </c>
      <c r="C226">
        <v>9</v>
      </c>
      <c r="F226">
        <v>23</v>
      </c>
      <c r="H226">
        <v>34</v>
      </c>
      <c r="I226">
        <v>57</v>
      </c>
    </row>
    <row r="227" spans="1:9" x14ac:dyDescent="0.55000000000000004">
      <c r="A227" t="s">
        <v>392</v>
      </c>
      <c r="B227">
        <v>261256</v>
      </c>
      <c r="C227">
        <v>10</v>
      </c>
      <c r="E227">
        <v>8.5</v>
      </c>
      <c r="F227">
        <v>8.4</v>
      </c>
      <c r="H227">
        <v>8.1</v>
      </c>
      <c r="I227">
        <v>25</v>
      </c>
    </row>
    <row r="228" spans="1:9" x14ac:dyDescent="0.55000000000000004">
      <c r="A228" t="s">
        <v>392</v>
      </c>
      <c r="B228">
        <v>261257</v>
      </c>
      <c r="C228">
        <v>9</v>
      </c>
      <c r="E228">
        <v>3</v>
      </c>
      <c r="F228">
        <v>4</v>
      </c>
      <c r="H228">
        <v>30.100000000000005</v>
      </c>
      <c r="I228">
        <v>37.100000000000009</v>
      </c>
    </row>
    <row r="229" spans="1:9" x14ac:dyDescent="0.55000000000000004">
      <c r="A229" t="s">
        <v>392</v>
      </c>
      <c r="B229">
        <v>261258</v>
      </c>
      <c r="C229">
        <v>9</v>
      </c>
      <c r="E229">
        <v>8.5</v>
      </c>
      <c r="F229">
        <v>2</v>
      </c>
      <c r="G229">
        <v>2</v>
      </c>
      <c r="H229">
        <v>2</v>
      </c>
      <c r="I229">
        <v>14.5</v>
      </c>
    </row>
    <row r="230" spans="1:9" x14ac:dyDescent="0.55000000000000004">
      <c r="A230" t="s">
        <v>392</v>
      </c>
      <c r="B230">
        <v>261259</v>
      </c>
      <c r="C230">
        <v>9</v>
      </c>
      <c r="D230">
        <v>1</v>
      </c>
      <c r="E230">
        <v>9</v>
      </c>
      <c r="F230">
        <v>4</v>
      </c>
      <c r="G230">
        <v>1</v>
      </c>
      <c r="H230">
        <v>5.5</v>
      </c>
      <c r="I230">
        <v>20.5</v>
      </c>
    </row>
    <row r="231" spans="1:9" x14ac:dyDescent="0.55000000000000004">
      <c r="A231" t="s">
        <v>392</v>
      </c>
      <c r="B231">
        <v>261260</v>
      </c>
      <c r="C231">
        <v>9</v>
      </c>
      <c r="D231">
        <v>1.7</v>
      </c>
      <c r="E231">
        <v>3</v>
      </c>
      <c r="F231">
        <v>3</v>
      </c>
      <c r="G231">
        <v>2</v>
      </c>
      <c r="H231">
        <v>15.5</v>
      </c>
      <c r="I231">
        <v>25.2</v>
      </c>
    </row>
    <row r="232" spans="1:9" x14ac:dyDescent="0.55000000000000004">
      <c r="A232" t="s">
        <v>392</v>
      </c>
      <c r="B232">
        <v>261261</v>
      </c>
      <c r="C232">
        <v>9</v>
      </c>
      <c r="D232">
        <v>3</v>
      </c>
      <c r="E232">
        <v>4.5</v>
      </c>
      <c r="G232">
        <v>6.5</v>
      </c>
      <c r="H232">
        <v>6.5</v>
      </c>
      <c r="I232">
        <v>20.5</v>
      </c>
    </row>
    <row r="233" spans="1:9" x14ac:dyDescent="0.55000000000000004">
      <c r="A233" t="s">
        <v>392</v>
      </c>
      <c r="B233">
        <v>261262</v>
      </c>
      <c r="C233">
        <v>9</v>
      </c>
      <c r="F233">
        <v>14.8</v>
      </c>
      <c r="G233">
        <v>6</v>
      </c>
      <c r="H233">
        <v>3</v>
      </c>
      <c r="I233">
        <v>23.8</v>
      </c>
    </row>
    <row r="234" spans="1:9" x14ac:dyDescent="0.55000000000000004">
      <c r="A234" t="s">
        <v>392</v>
      </c>
      <c r="B234">
        <v>261263</v>
      </c>
      <c r="C234">
        <v>9</v>
      </c>
      <c r="F234">
        <v>8</v>
      </c>
      <c r="G234">
        <v>3.5</v>
      </c>
      <c r="H234">
        <v>2</v>
      </c>
      <c r="I234">
        <v>13.5</v>
      </c>
    </row>
    <row r="235" spans="1:9" x14ac:dyDescent="0.55000000000000004">
      <c r="A235" t="s">
        <v>392</v>
      </c>
      <c r="B235">
        <v>261264</v>
      </c>
      <c r="C235">
        <v>9</v>
      </c>
      <c r="D235">
        <v>6.5</v>
      </c>
      <c r="F235">
        <v>3</v>
      </c>
      <c r="H235">
        <v>4</v>
      </c>
      <c r="I235">
        <v>13.5</v>
      </c>
    </row>
    <row r="236" spans="1:9" x14ac:dyDescent="0.55000000000000004">
      <c r="A236" t="s">
        <v>392</v>
      </c>
      <c r="B236">
        <v>261265</v>
      </c>
      <c r="C236">
        <v>9</v>
      </c>
      <c r="D236">
        <v>1</v>
      </c>
      <c r="E236">
        <v>4</v>
      </c>
      <c r="F236">
        <v>2</v>
      </c>
      <c r="G236">
        <v>4.5</v>
      </c>
      <c r="H236">
        <v>3.5999999999999996</v>
      </c>
      <c r="I236">
        <v>15.1</v>
      </c>
    </row>
    <row r="237" spans="1:9" x14ac:dyDescent="0.55000000000000004">
      <c r="A237" t="s">
        <v>392</v>
      </c>
      <c r="B237">
        <v>261266</v>
      </c>
      <c r="C237">
        <v>9</v>
      </c>
      <c r="E237">
        <v>3</v>
      </c>
      <c r="F237">
        <v>3</v>
      </c>
      <c r="H237">
        <v>9</v>
      </c>
      <c r="I237">
        <v>15</v>
      </c>
    </row>
    <row r="238" spans="1:9" x14ac:dyDescent="0.55000000000000004">
      <c r="A238" t="s">
        <v>392</v>
      </c>
      <c r="B238">
        <v>261267</v>
      </c>
      <c r="C238">
        <v>9</v>
      </c>
      <c r="E238">
        <v>6</v>
      </c>
      <c r="H238">
        <v>10</v>
      </c>
      <c r="I238">
        <v>16</v>
      </c>
    </row>
    <row r="239" spans="1:9" x14ac:dyDescent="0.55000000000000004">
      <c r="A239" t="s">
        <v>392</v>
      </c>
      <c r="B239">
        <v>261268</v>
      </c>
      <c r="C239">
        <v>9</v>
      </c>
      <c r="E239">
        <v>10</v>
      </c>
      <c r="F239">
        <v>3</v>
      </c>
      <c r="G239">
        <v>68</v>
      </c>
      <c r="H239">
        <v>26</v>
      </c>
      <c r="I239">
        <v>107</v>
      </c>
    </row>
    <row r="240" spans="1:9" x14ac:dyDescent="0.55000000000000004">
      <c r="A240" t="s">
        <v>392</v>
      </c>
      <c r="B240">
        <v>261269</v>
      </c>
      <c r="C240">
        <v>9</v>
      </c>
      <c r="E240">
        <v>2</v>
      </c>
      <c r="F240">
        <v>2</v>
      </c>
      <c r="G240">
        <v>4.5</v>
      </c>
      <c r="H240">
        <v>20.7</v>
      </c>
      <c r="I240">
        <v>29.2</v>
      </c>
    </row>
    <row r="241" spans="1:9" x14ac:dyDescent="0.55000000000000004">
      <c r="A241" t="s">
        <v>392</v>
      </c>
      <c r="B241">
        <v>261270</v>
      </c>
      <c r="C241">
        <v>9</v>
      </c>
      <c r="D241">
        <v>1</v>
      </c>
      <c r="E241">
        <v>4</v>
      </c>
      <c r="F241">
        <v>2</v>
      </c>
      <c r="G241">
        <v>3</v>
      </c>
      <c r="H241">
        <v>5</v>
      </c>
      <c r="I241">
        <v>15</v>
      </c>
    </row>
    <row r="242" spans="1:9" x14ac:dyDescent="0.55000000000000004">
      <c r="A242" t="s">
        <v>392</v>
      </c>
      <c r="B242">
        <v>261271</v>
      </c>
      <c r="C242">
        <v>9</v>
      </c>
      <c r="E242">
        <v>10</v>
      </c>
      <c r="F242">
        <v>7.5</v>
      </c>
      <c r="G242">
        <v>2</v>
      </c>
      <c r="H242">
        <v>5.5</v>
      </c>
      <c r="I242">
        <v>25</v>
      </c>
    </row>
    <row r="243" spans="1:9" x14ac:dyDescent="0.55000000000000004">
      <c r="A243" t="s">
        <v>392</v>
      </c>
      <c r="B243">
        <v>261272</v>
      </c>
      <c r="C243">
        <v>9</v>
      </c>
      <c r="D243">
        <v>3</v>
      </c>
      <c r="F243">
        <v>2</v>
      </c>
      <c r="G243">
        <v>5</v>
      </c>
      <c r="H243">
        <v>13.200000000000001</v>
      </c>
      <c r="I243">
        <v>23.200000000000003</v>
      </c>
    </row>
    <row r="244" spans="1:9" x14ac:dyDescent="0.55000000000000004">
      <c r="A244" t="s">
        <v>392</v>
      </c>
      <c r="B244">
        <v>261273</v>
      </c>
      <c r="C244">
        <v>9</v>
      </c>
      <c r="D244">
        <v>7.5</v>
      </c>
      <c r="E244">
        <v>3</v>
      </c>
      <c r="F244">
        <v>2</v>
      </c>
      <c r="G244">
        <v>29</v>
      </c>
      <c r="H244">
        <v>10</v>
      </c>
      <c r="I244">
        <v>51.5</v>
      </c>
    </row>
    <row r="245" spans="1:9" x14ac:dyDescent="0.55000000000000004">
      <c r="A245" t="s">
        <v>392</v>
      </c>
      <c r="B245">
        <v>261274</v>
      </c>
      <c r="C245">
        <v>9</v>
      </c>
      <c r="D245">
        <v>1</v>
      </c>
      <c r="E245">
        <v>2</v>
      </c>
      <c r="F245">
        <v>2.2000000000000002</v>
      </c>
      <c r="G245">
        <v>5.3</v>
      </c>
      <c r="H245">
        <v>4.5</v>
      </c>
      <c r="I245">
        <v>15</v>
      </c>
    </row>
    <row r="246" spans="1:9" x14ac:dyDescent="0.55000000000000004">
      <c r="A246" t="s">
        <v>392</v>
      </c>
      <c r="B246">
        <v>261275</v>
      </c>
      <c r="C246">
        <v>9</v>
      </c>
      <c r="D246">
        <v>5</v>
      </c>
      <c r="E246">
        <v>4</v>
      </c>
      <c r="F246">
        <v>10</v>
      </c>
      <c r="G246">
        <v>3</v>
      </c>
      <c r="H246">
        <v>6</v>
      </c>
      <c r="I246">
        <v>28</v>
      </c>
    </row>
    <row r="247" spans="1:9" x14ac:dyDescent="0.55000000000000004">
      <c r="A247" t="s">
        <v>392</v>
      </c>
      <c r="B247">
        <v>261276</v>
      </c>
      <c r="C247">
        <v>9</v>
      </c>
      <c r="F247">
        <v>8</v>
      </c>
      <c r="G247">
        <v>3.5</v>
      </c>
      <c r="I247">
        <v>11.5</v>
      </c>
    </row>
    <row r="248" spans="1:9" x14ac:dyDescent="0.55000000000000004">
      <c r="A248" t="s">
        <v>392</v>
      </c>
      <c r="B248">
        <v>261277</v>
      </c>
      <c r="C248">
        <v>9</v>
      </c>
      <c r="E248">
        <v>10.5</v>
      </c>
      <c r="F248">
        <v>2</v>
      </c>
      <c r="G248">
        <v>3</v>
      </c>
      <c r="I248">
        <v>15.5</v>
      </c>
    </row>
    <row r="249" spans="1:9" x14ac:dyDescent="0.55000000000000004">
      <c r="A249" t="s">
        <v>392</v>
      </c>
      <c r="B249">
        <v>261278</v>
      </c>
      <c r="C249">
        <v>9</v>
      </c>
      <c r="E249">
        <v>2</v>
      </c>
      <c r="F249">
        <v>4</v>
      </c>
      <c r="H249">
        <v>9</v>
      </c>
      <c r="I249">
        <v>15</v>
      </c>
    </row>
    <row r="250" spans="1:9" x14ac:dyDescent="0.55000000000000004">
      <c r="A250" t="s">
        <v>392</v>
      </c>
      <c r="B250">
        <v>261279</v>
      </c>
      <c r="C250">
        <v>9</v>
      </c>
      <c r="D250">
        <v>2</v>
      </c>
      <c r="E250">
        <v>7.5</v>
      </c>
      <c r="F250">
        <v>23</v>
      </c>
      <c r="G250">
        <v>18.5</v>
      </c>
      <c r="H250">
        <v>23.9</v>
      </c>
      <c r="I250">
        <v>74.900000000000006</v>
      </c>
    </row>
    <row r="251" spans="1:9" x14ac:dyDescent="0.55000000000000004">
      <c r="A251" t="s">
        <v>392</v>
      </c>
      <c r="B251">
        <v>261279</v>
      </c>
      <c r="C251">
        <v>10</v>
      </c>
      <c r="F251">
        <v>3</v>
      </c>
      <c r="H251">
        <v>10.5</v>
      </c>
      <c r="I251">
        <v>13.5</v>
      </c>
    </row>
    <row r="252" spans="1:9" x14ac:dyDescent="0.55000000000000004">
      <c r="A252" t="s">
        <v>392</v>
      </c>
      <c r="B252">
        <v>261280</v>
      </c>
      <c r="C252">
        <v>9</v>
      </c>
      <c r="D252">
        <v>6</v>
      </c>
      <c r="E252">
        <v>3</v>
      </c>
      <c r="F252">
        <v>2</v>
      </c>
      <c r="G252">
        <v>1</v>
      </c>
      <c r="H252">
        <v>6</v>
      </c>
      <c r="I252">
        <v>18</v>
      </c>
    </row>
    <row r="253" spans="1:9" x14ac:dyDescent="0.55000000000000004">
      <c r="A253" t="s">
        <v>392</v>
      </c>
      <c r="B253">
        <v>261281</v>
      </c>
      <c r="C253">
        <v>9</v>
      </c>
      <c r="D253">
        <v>3</v>
      </c>
      <c r="E253">
        <v>4</v>
      </c>
      <c r="F253">
        <v>3</v>
      </c>
      <c r="G253">
        <v>2</v>
      </c>
      <c r="H253">
        <v>4</v>
      </c>
      <c r="I253">
        <v>16</v>
      </c>
    </row>
    <row r="254" spans="1:9" x14ac:dyDescent="0.55000000000000004">
      <c r="A254" t="s">
        <v>392</v>
      </c>
      <c r="B254">
        <v>261282</v>
      </c>
      <c r="C254">
        <v>9</v>
      </c>
      <c r="E254">
        <v>14</v>
      </c>
      <c r="F254">
        <v>8.3000000000000007</v>
      </c>
      <c r="H254">
        <v>26.5</v>
      </c>
      <c r="I254">
        <v>48.8</v>
      </c>
    </row>
    <row r="255" spans="1:9" x14ac:dyDescent="0.55000000000000004">
      <c r="A255" t="s">
        <v>392</v>
      </c>
      <c r="B255">
        <v>261283</v>
      </c>
      <c r="C255">
        <v>9</v>
      </c>
      <c r="D255">
        <v>3.1</v>
      </c>
      <c r="E255">
        <v>5</v>
      </c>
      <c r="F255">
        <v>3</v>
      </c>
      <c r="G255">
        <v>5</v>
      </c>
      <c r="H255">
        <v>2.5</v>
      </c>
      <c r="I255">
        <v>18.600000000000001</v>
      </c>
    </row>
    <row r="256" spans="1:9" x14ac:dyDescent="0.55000000000000004">
      <c r="A256" t="s">
        <v>392</v>
      </c>
      <c r="B256">
        <v>261284</v>
      </c>
      <c r="C256">
        <v>9</v>
      </c>
      <c r="E256">
        <v>3</v>
      </c>
      <c r="F256">
        <v>1.6</v>
      </c>
      <c r="H256">
        <v>17</v>
      </c>
      <c r="I256">
        <v>21.6</v>
      </c>
    </row>
    <row r="257" spans="1:9" x14ac:dyDescent="0.55000000000000004">
      <c r="A257" t="s">
        <v>392</v>
      </c>
      <c r="B257">
        <v>261285</v>
      </c>
      <c r="C257">
        <v>9</v>
      </c>
      <c r="D257">
        <v>4</v>
      </c>
      <c r="E257">
        <v>4.3</v>
      </c>
      <c r="F257">
        <v>2</v>
      </c>
      <c r="G257">
        <v>1.8</v>
      </c>
      <c r="H257">
        <v>3.4</v>
      </c>
      <c r="I257">
        <v>15.500000000000002</v>
      </c>
    </row>
    <row r="258" spans="1:9" x14ac:dyDescent="0.55000000000000004">
      <c r="A258" t="s">
        <v>392</v>
      </c>
      <c r="B258">
        <v>261286</v>
      </c>
      <c r="C258">
        <v>9</v>
      </c>
      <c r="D258">
        <v>2.5</v>
      </c>
      <c r="E258">
        <v>5.5</v>
      </c>
      <c r="F258">
        <v>3.5</v>
      </c>
      <c r="G258">
        <v>2</v>
      </c>
      <c r="H258">
        <v>1.5</v>
      </c>
      <c r="I258">
        <v>15</v>
      </c>
    </row>
    <row r="259" spans="1:9" x14ac:dyDescent="0.55000000000000004">
      <c r="A259" t="s">
        <v>392</v>
      </c>
      <c r="B259">
        <v>261287</v>
      </c>
      <c r="C259">
        <v>9</v>
      </c>
      <c r="E259">
        <v>3</v>
      </c>
      <c r="H259">
        <v>2</v>
      </c>
      <c r="I259">
        <v>5</v>
      </c>
    </row>
    <row r="260" spans="1:9" x14ac:dyDescent="0.55000000000000004">
      <c r="A260" t="s">
        <v>392</v>
      </c>
      <c r="B260">
        <v>261288</v>
      </c>
      <c r="C260">
        <v>9</v>
      </c>
      <c r="D260">
        <v>3.8</v>
      </c>
      <c r="E260">
        <v>3</v>
      </c>
      <c r="F260">
        <v>3</v>
      </c>
      <c r="H260">
        <v>5.2</v>
      </c>
      <c r="I260">
        <v>15</v>
      </c>
    </row>
    <row r="261" spans="1:9" x14ac:dyDescent="0.55000000000000004">
      <c r="A261" t="s">
        <v>392</v>
      </c>
      <c r="B261">
        <v>261289</v>
      </c>
      <c r="C261">
        <v>9</v>
      </c>
      <c r="D261">
        <v>1.5</v>
      </c>
      <c r="E261">
        <v>5</v>
      </c>
      <c r="F261">
        <v>14.5</v>
      </c>
      <c r="I261">
        <v>21</v>
      </c>
    </row>
    <row r="262" spans="1:9" x14ac:dyDescent="0.55000000000000004">
      <c r="A262" t="s">
        <v>392</v>
      </c>
      <c r="B262">
        <v>261290</v>
      </c>
      <c r="C262">
        <v>9</v>
      </c>
      <c r="D262">
        <v>8.3000000000000007</v>
      </c>
      <c r="E262">
        <v>3</v>
      </c>
      <c r="F262">
        <v>5</v>
      </c>
      <c r="H262">
        <v>5.3</v>
      </c>
      <c r="I262">
        <v>21.6</v>
      </c>
    </row>
    <row r="263" spans="1:9" x14ac:dyDescent="0.55000000000000004">
      <c r="A263" t="s">
        <v>392</v>
      </c>
      <c r="B263">
        <v>261291</v>
      </c>
      <c r="C263">
        <v>9</v>
      </c>
      <c r="D263">
        <v>3</v>
      </c>
      <c r="E263">
        <v>3</v>
      </c>
      <c r="F263">
        <v>2</v>
      </c>
      <c r="G263">
        <v>1</v>
      </c>
      <c r="H263">
        <v>8</v>
      </c>
      <c r="I263">
        <v>17</v>
      </c>
    </row>
    <row r="264" spans="1:9" x14ac:dyDescent="0.55000000000000004">
      <c r="A264" t="s">
        <v>392</v>
      </c>
      <c r="B264">
        <v>261292</v>
      </c>
      <c r="C264">
        <v>9</v>
      </c>
      <c r="E264">
        <v>18.5</v>
      </c>
      <c r="F264">
        <v>6</v>
      </c>
      <c r="G264">
        <v>25</v>
      </c>
      <c r="H264">
        <v>10.5</v>
      </c>
      <c r="I264">
        <v>60</v>
      </c>
    </row>
    <row r="265" spans="1:9" x14ac:dyDescent="0.55000000000000004">
      <c r="A265" t="s">
        <v>392</v>
      </c>
      <c r="B265">
        <v>261293</v>
      </c>
      <c r="C265">
        <v>9</v>
      </c>
      <c r="E265">
        <v>3</v>
      </c>
      <c r="F265">
        <v>2</v>
      </c>
      <c r="H265">
        <v>6.5</v>
      </c>
      <c r="I265">
        <v>11.5</v>
      </c>
    </row>
    <row r="266" spans="1:9" x14ac:dyDescent="0.55000000000000004">
      <c r="A266" t="s">
        <v>392</v>
      </c>
      <c r="B266">
        <v>261294</v>
      </c>
      <c r="C266">
        <v>9</v>
      </c>
      <c r="E266">
        <v>0.5</v>
      </c>
      <c r="F266">
        <v>7</v>
      </c>
      <c r="G266">
        <v>3.5</v>
      </c>
      <c r="H266">
        <v>1.5</v>
      </c>
      <c r="I266">
        <v>12.5</v>
      </c>
    </row>
    <row r="267" spans="1:9" x14ac:dyDescent="0.55000000000000004">
      <c r="A267" t="s">
        <v>392</v>
      </c>
      <c r="B267">
        <v>261295</v>
      </c>
      <c r="C267">
        <v>9</v>
      </c>
      <c r="F267">
        <v>1</v>
      </c>
      <c r="G267">
        <v>6.6000000000000005</v>
      </c>
      <c r="H267">
        <v>7</v>
      </c>
      <c r="I267">
        <v>14.600000000000001</v>
      </c>
    </row>
    <row r="268" spans="1:9" x14ac:dyDescent="0.55000000000000004">
      <c r="A268" t="s">
        <v>392</v>
      </c>
      <c r="B268">
        <v>261296</v>
      </c>
      <c r="C268">
        <v>9</v>
      </c>
      <c r="D268">
        <v>1</v>
      </c>
      <c r="E268">
        <v>14.5</v>
      </c>
      <c r="F268">
        <v>4.5</v>
      </c>
      <c r="G268">
        <v>1</v>
      </c>
      <c r="I268">
        <v>21</v>
      </c>
    </row>
    <row r="269" spans="1:9" x14ac:dyDescent="0.55000000000000004">
      <c r="A269" t="s">
        <v>392</v>
      </c>
      <c r="B269">
        <v>261297</v>
      </c>
      <c r="C269">
        <v>9</v>
      </c>
      <c r="D269">
        <v>2</v>
      </c>
      <c r="E269">
        <v>7</v>
      </c>
      <c r="F269">
        <v>2</v>
      </c>
      <c r="G269">
        <v>16</v>
      </c>
      <c r="H269">
        <v>21</v>
      </c>
      <c r="I269">
        <v>48</v>
      </c>
    </row>
    <row r="270" spans="1:9" x14ac:dyDescent="0.55000000000000004">
      <c r="A270" t="s">
        <v>392</v>
      </c>
      <c r="B270">
        <v>261298</v>
      </c>
      <c r="C270">
        <v>9</v>
      </c>
      <c r="E270">
        <v>7.5</v>
      </c>
      <c r="F270">
        <v>5.5</v>
      </c>
      <c r="H270">
        <v>19</v>
      </c>
      <c r="I270">
        <v>32</v>
      </c>
    </row>
    <row r="271" spans="1:9" x14ac:dyDescent="0.55000000000000004">
      <c r="A271" t="s">
        <v>392</v>
      </c>
      <c r="B271">
        <v>261299</v>
      </c>
      <c r="C271">
        <v>9</v>
      </c>
      <c r="E271">
        <v>3</v>
      </c>
      <c r="F271">
        <v>5</v>
      </c>
      <c r="I271">
        <v>8</v>
      </c>
    </row>
    <row r="272" spans="1:9" x14ac:dyDescent="0.55000000000000004">
      <c r="A272" t="s">
        <v>392</v>
      </c>
      <c r="B272">
        <v>261300</v>
      </c>
      <c r="C272">
        <v>9</v>
      </c>
      <c r="E272">
        <v>4</v>
      </c>
      <c r="F272">
        <v>9.5</v>
      </c>
      <c r="G272">
        <v>2</v>
      </c>
      <c r="H272">
        <v>9.5</v>
      </c>
      <c r="I272">
        <v>25</v>
      </c>
    </row>
    <row r="273" spans="1:9" x14ac:dyDescent="0.55000000000000004">
      <c r="A273" t="s">
        <v>392</v>
      </c>
      <c r="B273">
        <v>261301</v>
      </c>
      <c r="C273">
        <v>9</v>
      </c>
      <c r="D273">
        <v>1.5</v>
      </c>
      <c r="E273">
        <v>4</v>
      </c>
      <c r="F273">
        <v>17</v>
      </c>
      <c r="H273">
        <v>1</v>
      </c>
      <c r="I273">
        <v>23.5</v>
      </c>
    </row>
    <row r="274" spans="1:9" x14ac:dyDescent="0.55000000000000004">
      <c r="A274" t="s">
        <v>392</v>
      </c>
      <c r="B274">
        <v>261302</v>
      </c>
      <c r="C274">
        <v>9</v>
      </c>
      <c r="D274">
        <v>2</v>
      </c>
      <c r="E274">
        <v>3</v>
      </c>
      <c r="H274">
        <v>11</v>
      </c>
      <c r="I274">
        <v>16</v>
      </c>
    </row>
    <row r="275" spans="1:9" x14ac:dyDescent="0.55000000000000004">
      <c r="A275" t="s">
        <v>392</v>
      </c>
      <c r="B275">
        <v>261303</v>
      </c>
      <c r="C275">
        <v>9</v>
      </c>
      <c r="F275">
        <v>10</v>
      </c>
      <c r="I275">
        <v>10</v>
      </c>
    </row>
    <row r="276" spans="1:9" x14ac:dyDescent="0.55000000000000004">
      <c r="A276" t="s">
        <v>392</v>
      </c>
      <c r="B276">
        <v>261305</v>
      </c>
      <c r="C276">
        <v>9</v>
      </c>
      <c r="H276">
        <v>4</v>
      </c>
      <c r="I276">
        <v>4</v>
      </c>
    </row>
    <row r="277" spans="1:9" x14ac:dyDescent="0.55000000000000004">
      <c r="A277" t="s">
        <v>392</v>
      </c>
      <c r="B277">
        <v>261306</v>
      </c>
      <c r="C277">
        <v>9</v>
      </c>
      <c r="D277">
        <v>2.9</v>
      </c>
      <c r="E277">
        <v>5</v>
      </c>
      <c r="F277">
        <v>3</v>
      </c>
      <c r="G277">
        <v>3</v>
      </c>
      <c r="H277">
        <v>1</v>
      </c>
      <c r="I277">
        <v>14.9</v>
      </c>
    </row>
    <row r="278" spans="1:9" x14ac:dyDescent="0.55000000000000004">
      <c r="A278" t="s">
        <v>392</v>
      </c>
      <c r="B278">
        <v>261307</v>
      </c>
      <c r="C278">
        <v>9</v>
      </c>
      <c r="D278">
        <v>2</v>
      </c>
      <c r="E278">
        <v>8</v>
      </c>
      <c r="F278">
        <v>3</v>
      </c>
      <c r="G278">
        <v>2</v>
      </c>
      <c r="H278">
        <v>13</v>
      </c>
      <c r="I278">
        <v>28</v>
      </c>
    </row>
    <row r="279" spans="1:9" x14ac:dyDescent="0.55000000000000004">
      <c r="A279" t="s">
        <v>392</v>
      </c>
      <c r="B279">
        <v>261307</v>
      </c>
      <c r="C279">
        <v>10</v>
      </c>
      <c r="E279">
        <v>4</v>
      </c>
      <c r="I279">
        <v>4</v>
      </c>
    </row>
    <row r="280" spans="1:9" x14ac:dyDescent="0.55000000000000004">
      <c r="A280" t="s">
        <v>392</v>
      </c>
      <c r="B280">
        <v>261308</v>
      </c>
      <c r="C280">
        <v>9</v>
      </c>
      <c r="F280">
        <v>2</v>
      </c>
      <c r="G280">
        <v>27</v>
      </c>
      <c r="H280">
        <v>4.5</v>
      </c>
      <c r="I280">
        <v>33.5</v>
      </c>
    </row>
    <row r="281" spans="1:9" x14ac:dyDescent="0.55000000000000004">
      <c r="A281" t="s">
        <v>392</v>
      </c>
      <c r="B281">
        <v>261309</v>
      </c>
      <c r="C281">
        <v>9</v>
      </c>
      <c r="D281">
        <v>2</v>
      </c>
      <c r="E281">
        <v>1</v>
      </c>
      <c r="F281">
        <v>3</v>
      </c>
      <c r="G281">
        <v>2</v>
      </c>
      <c r="H281">
        <v>12.5</v>
      </c>
      <c r="I281">
        <v>20.5</v>
      </c>
    </row>
    <row r="282" spans="1:9" x14ac:dyDescent="0.55000000000000004">
      <c r="A282" t="s">
        <v>392</v>
      </c>
      <c r="B282">
        <v>261310</v>
      </c>
      <c r="C282">
        <v>9</v>
      </c>
      <c r="D282">
        <v>4.2</v>
      </c>
      <c r="E282">
        <v>6</v>
      </c>
      <c r="F282">
        <v>6.4</v>
      </c>
      <c r="G282">
        <v>3.5</v>
      </c>
      <c r="H282">
        <v>2</v>
      </c>
      <c r="I282">
        <v>22.1</v>
      </c>
    </row>
    <row r="283" spans="1:9" x14ac:dyDescent="0.55000000000000004">
      <c r="A283" t="s">
        <v>392</v>
      </c>
      <c r="B283">
        <v>261311</v>
      </c>
      <c r="C283">
        <v>9</v>
      </c>
      <c r="D283">
        <v>1.7</v>
      </c>
      <c r="E283">
        <v>3</v>
      </c>
      <c r="G283">
        <v>3</v>
      </c>
      <c r="H283">
        <v>5.6</v>
      </c>
      <c r="I283">
        <v>13.3</v>
      </c>
    </row>
    <row r="284" spans="1:9" x14ac:dyDescent="0.55000000000000004">
      <c r="A284" t="s">
        <v>392</v>
      </c>
      <c r="B284">
        <v>261312</v>
      </c>
      <c r="C284">
        <v>9</v>
      </c>
      <c r="G284">
        <v>10</v>
      </c>
      <c r="I284">
        <v>10</v>
      </c>
    </row>
    <row r="285" spans="1:9" x14ac:dyDescent="0.55000000000000004">
      <c r="A285" t="s">
        <v>392</v>
      </c>
      <c r="B285">
        <v>261313</v>
      </c>
      <c r="C285">
        <v>9</v>
      </c>
      <c r="D285">
        <v>7</v>
      </c>
      <c r="E285">
        <v>51.5</v>
      </c>
      <c r="F285">
        <v>28.5</v>
      </c>
      <c r="G285">
        <v>10</v>
      </c>
      <c r="H285">
        <v>7</v>
      </c>
      <c r="I285">
        <v>104</v>
      </c>
    </row>
    <row r="286" spans="1:9" x14ac:dyDescent="0.55000000000000004">
      <c r="A286" t="s">
        <v>392</v>
      </c>
      <c r="B286">
        <v>261314</v>
      </c>
      <c r="C286">
        <v>9</v>
      </c>
      <c r="E286">
        <v>2</v>
      </c>
      <c r="F286">
        <v>5</v>
      </c>
      <c r="G286">
        <v>4</v>
      </c>
      <c r="H286">
        <v>2.2999999999999998</v>
      </c>
      <c r="I286">
        <v>13.3</v>
      </c>
    </row>
    <row r="287" spans="1:9" x14ac:dyDescent="0.55000000000000004">
      <c r="A287" t="s">
        <v>392</v>
      </c>
      <c r="B287">
        <v>261316</v>
      </c>
      <c r="C287">
        <v>9</v>
      </c>
      <c r="D287">
        <v>5</v>
      </c>
      <c r="E287">
        <v>5</v>
      </c>
      <c r="F287">
        <v>3.8</v>
      </c>
      <c r="G287">
        <v>9.6</v>
      </c>
      <c r="H287">
        <v>14</v>
      </c>
      <c r="I287">
        <v>37.4</v>
      </c>
    </row>
    <row r="288" spans="1:9" x14ac:dyDescent="0.55000000000000004">
      <c r="A288" t="s">
        <v>392</v>
      </c>
      <c r="B288">
        <v>261317</v>
      </c>
      <c r="C288">
        <v>9</v>
      </c>
      <c r="E288">
        <v>3</v>
      </c>
      <c r="F288">
        <v>31</v>
      </c>
      <c r="H288">
        <v>8</v>
      </c>
      <c r="I288">
        <v>42</v>
      </c>
    </row>
    <row r="289" spans="1:9" x14ac:dyDescent="0.55000000000000004">
      <c r="A289" t="s">
        <v>392</v>
      </c>
      <c r="B289">
        <v>261448</v>
      </c>
      <c r="C289">
        <v>9</v>
      </c>
      <c r="D289">
        <v>2.5</v>
      </c>
      <c r="E289">
        <v>4</v>
      </c>
      <c r="F289">
        <v>2</v>
      </c>
      <c r="G289">
        <v>16</v>
      </c>
      <c r="H289">
        <v>17</v>
      </c>
      <c r="I289">
        <v>41.5</v>
      </c>
    </row>
    <row r="290" spans="1:9" x14ac:dyDescent="0.55000000000000004">
      <c r="A290" t="s">
        <v>392</v>
      </c>
      <c r="B290">
        <v>261463</v>
      </c>
      <c r="C290">
        <v>9</v>
      </c>
      <c r="D290">
        <v>1.4</v>
      </c>
      <c r="F290">
        <v>15</v>
      </c>
      <c r="G290">
        <v>3</v>
      </c>
      <c r="I290">
        <v>19.399999999999999</v>
      </c>
    </row>
    <row r="291" spans="1:9" x14ac:dyDescent="0.55000000000000004">
      <c r="A291" t="s">
        <v>392</v>
      </c>
      <c r="B291">
        <v>261464</v>
      </c>
      <c r="C291">
        <v>9</v>
      </c>
      <c r="D291">
        <v>1</v>
      </c>
      <c r="E291">
        <v>3.3</v>
      </c>
      <c r="F291">
        <v>2</v>
      </c>
      <c r="G291">
        <v>2</v>
      </c>
      <c r="H291">
        <v>8.3000000000000007</v>
      </c>
      <c r="I291">
        <v>16.600000000000001</v>
      </c>
    </row>
    <row r="292" spans="1:9" x14ac:dyDescent="0.55000000000000004">
      <c r="A292" t="s">
        <v>392</v>
      </c>
      <c r="B292">
        <v>261464</v>
      </c>
      <c r="C292">
        <v>10</v>
      </c>
      <c r="H292">
        <v>1</v>
      </c>
      <c r="I292">
        <v>1</v>
      </c>
    </row>
    <row r="293" spans="1:9" x14ac:dyDescent="0.55000000000000004">
      <c r="A293" t="s">
        <v>392</v>
      </c>
      <c r="B293">
        <v>261465</v>
      </c>
      <c r="C293">
        <v>9</v>
      </c>
      <c r="D293">
        <v>18</v>
      </c>
      <c r="E293">
        <v>53.5</v>
      </c>
      <c r="F293">
        <v>3</v>
      </c>
      <c r="G293">
        <v>3</v>
      </c>
      <c r="H293">
        <v>1</v>
      </c>
      <c r="I293">
        <v>78.5</v>
      </c>
    </row>
    <row r="294" spans="1:9" x14ac:dyDescent="0.55000000000000004">
      <c r="A294" t="s">
        <v>392</v>
      </c>
      <c r="B294">
        <v>261466</v>
      </c>
      <c r="C294">
        <v>9</v>
      </c>
      <c r="E294">
        <v>4</v>
      </c>
      <c r="F294">
        <v>8</v>
      </c>
      <c r="H294">
        <v>2</v>
      </c>
      <c r="I294">
        <v>14</v>
      </c>
    </row>
    <row r="295" spans="1:9" x14ac:dyDescent="0.55000000000000004">
      <c r="A295" t="s">
        <v>392</v>
      </c>
      <c r="B295">
        <v>261467</v>
      </c>
      <c r="C295">
        <v>9</v>
      </c>
      <c r="D295">
        <v>8</v>
      </c>
      <c r="E295">
        <v>4.5</v>
      </c>
      <c r="F295">
        <v>53</v>
      </c>
      <c r="G295">
        <v>30</v>
      </c>
      <c r="H295">
        <v>6</v>
      </c>
      <c r="I295">
        <v>101.5</v>
      </c>
    </row>
    <row r="296" spans="1:9" x14ac:dyDescent="0.55000000000000004">
      <c r="A296" t="s">
        <v>392</v>
      </c>
      <c r="B296">
        <v>261468</v>
      </c>
      <c r="C296">
        <v>9</v>
      </c>
      <c r="E296">
        <v>7</v>
      </c>
      <c r="F296">
        <v>22</v>
      </c>
      <c r="H296">
        <v>1</v>
      </c>
      <c r="I296">
        <v>30</v>
      </c>
    </row>
    <row r="297" spans="1:9" x14ac:dyDescent="0.55000000000000004">
      <c r="A297" t="s">
        <v>392</v>
      </c>
      <c r="B297">
        <v>261469</v>
      </c>
      <c r="C297">
        <v>9</v>
      </c>
      <c r="D297">
        <v>0.7</v>
      </c>
      <c r="E297">
        <v>3</v>
      </c>
      <c r="F297">
        <v>3</v>
      </c>
      <c r="G297">
        <v>6.5</v>
      </c>
      <c r="H297">
        <v>3</v>
      </c>
      <c r="I297">
        <v>16.2</v>
      </c>
    </row>
    <row r="298" spans="1:9" x14ac:dyDescent="0.55000000000000004">
      <c r="A298" t="s">
        <v>392</v>
      </c>
      <c r="B298">
        <v>261470</v>
      </c>
      <c r="C298">
        <v>9</v>
      </c>
      <c r="E298">
        <v>2</v>
      </c>
      <c r="F298">
        <v>3</v>
      </c>
      <c r="G298">
        <v>169.4</v>
      </c>
      <c r="H298">
        <v>1.4</v>
      </c>
      <c r="I298">
        <v>175.8</v>
      </c>
    </row>
    <row r="299" spans="1:9" x14ac:dyDescent="0.55000000000000004">
      <c r="A299" t="s">
        <v>392</v>
      </c>
      <c r="B299">
        <v>261471</v>
      </c>
      <c r="C299">
        <v>9</v>
      </c>
      <c r="E299">
        <v>4</v>
      </c>
      <c r="F299">
        <v>9</v>
      </c>
      <c r="G299">
        <v>1</v>
      </c>
      <c r="H299">
        <v>2</v>
      </c>
      <c r="I299">
        <v>16</v>
      </c>
    </row>
    <row r="300" spans="1:9" x14ac:dyDescent="0.55000000000000004">
      <c r="A300" t="s">
        <v>392</v>
      </c>
      <c r="B300">
        <v>261472</v>
      </c>
      <c r="C300">
        <v>9</v>
      </c>
      <c r="D300">
        <v>51.2</v>
      </c>
      <c r="I300">
        <v>51.2</v>
      </c>
    </row>
    <row r="301" spans="1:9" x14ac:dyDescent="0.55000000000000004">
      <c r="A301" t="s">
        <v>392</v>
      </c>
      <c r="B301">
        <v>261473</v>
      </c>
      <c r="C301">
        <v>9</v>
      </c>
      <c r="D301">
        <v>30.7</v>
      </c>
      <c r="E301">
        <v>14</v>
      </c>
      <c r="F301">
        <v>5.5</v>
      </c>
      <c r="G301">
        <v>5</v>
      </c>
      <c r="H301">
        <v>2</v>
      </c>
      <c r="I301">
        <v>57.2</v>
      </c>
    </row>
    <row r="302" spans="1:9" x14ac:dyDescent="0.55000000000000004">
      <c r="A302" t="s">
        <v>392</v>
      </c>
      <c r="B302">
        <v>261475</v>
      </c>
      <c r="C302">
        <v>9</v>
      </c>
      <c r="D302">
        <v>8</v>
      </c>
      <c r="E302">
        <v>2</v>
      </c>
      <c r="F302">
        <v>2</v>
      </c>
      <c r="H302">
        <v>17</v>
      </c>
      <c r="I302">
        <v>29</v>
      </c>
    </row>
    <row r="303" spans="1:9" x14ac:dyDescent="0.55000000000000004">
      <c r="A303" t="s">
        <v>392</v>
      </c>
      <c r="B303">
        <v>261476</v>
      </c>
      <c r="C303">
        <v>9</v>
      </c>
      <c r="E303">
        <v>5.5</v>
      </c>
      <c r="F303">
        <v>7.8</v>
      </c>
      <c r="G303">
        <v>2</v>
      </c>
      <c r="H303">
        <v>12.8</v>
      </c>
      <c r="I303">
        <v>28.1</v>
      </c>
    </row>
    <row r="304" spans="1:9" x14ac:dyDescent="0.55000000000000004">
      <c r="A304" t="s">
        <v>392</v>
      </c>
      <c r="B304">
        <v>261477</v>
      </c>
      <c r="C304">
        <v>9</v>
      </c>
      <c r="D304">
        <v>0.5</v>
      </c>
      <c r="E304">
        <v>7</v>
      </c>
      <c r="F304">
        <v>5</v>
      </c>
      <c r="G304">
        <v>2</v>
      </c>
      <c r="H304">
        <v>3</v>
      </c>
      <c r="I304">
        <v>17.5</v>
      </c>
    </row>
    <row r="305" spans="1:9" x14ac:dyDescent="0.55000000000000004">
      <c r="A305" t="s">
        <v>392</v>
      </c>
      <c r="B305">
        <v>261478</v>
      </c>
      <c r="C305">
        <v>9</v>
      </c>
      <c r="E305">
        <v>2</v>
      </c>
      <c r="F305">
        <v>1</v>
      </c>
      <c r="H305">
        <v>3</v>
      </c>
      <c r="I305">
        <v>6</v>
      </c>
    </row>
    <row r="306" spans="1:9" x14ac:dyDescent="0.55000000000000004">
      <c r="A306" t="s">
        <v>392</v>
      </c>
      <c r="B306">
        <v>261479</v>
      </c>
      <c r="C306">
        <v>9</v>
      </c>
      <c r="D306">
        <v>3</v>
      </c>
      <c r="E306">
        <v>7</v>
      </c>
      <c r="F306">
        <v>13</v>
      </c>
      <c r="H306">
        <v>61</v>
      </c>
      <c r="I306">
        <v>84</v>
      </c>
    </row>
    <row r="307" spans="1:9" x14ac:dyDescent="0.55000000000000004">
      <c r="A307" t="s">
        <v>392</v>
      </c>
      <c r="B307">
        <v>261480</v>
      </c>
      <c r="C307">
        <v>9</v>
      </c>
      <c r="E307">
        <v>3</v>
      </c>
      <c r="F307">
        <v>9</v>
      </c>
      <c r="H307">
        <v>7</v>
      </c>
      <c r="I307">
        <v>19</v>
      </c>
    </row>
    <row r="308" spans="1:9" x14ac:dyDescent="0.55000000000000004">
      <c r="A308" t="s">
        <v>392</v>
      </c>
      <c r="B308">
        <v>261480</v>
      </c>
      <c r="C308">
        <v>10</v>
      </c>
      <c r="E308">
        <v>2</v>
      </c>
      <c r="I308">
        <v>2</v>
      </c>
    </row>
    <row r="309" spans="1:9" x14ac:dyDescent="0.55000000000000004">
      <c r="A309" t="s">
        <v>392</v>
      </c>
      <c r="B309">
        <v>261481</v>
      </c>
      <c r="C309">
        <v>9</v>
      </c>
      <c r="E309">
        <v>28</v>
      </c>
      <c r="F309">
        <v>11</v>
      </c>
      <c r="G309">
        <v>5</v>
      </c>
      <c r="I309">
        <v>44</v>
      </c>
    </row>
    <row r="310" spans="1:9" x14ac:dyDescent="0.55000000000000004">
      <c r="A310" t="s">
        <v>392</v>
      </c>
      <c r="B310">
        <v>261481</v>
      </c>
      <c r="C310">
        <v>10</v>
      </c>
      <c r="F310">
        <v>27</v>
      </c>
      <c r="H310">
        <v>8</v>
      </c>
      <c r="I310">
        <v>35</v>
      </c>
    </row>
    <row r="311" spans="1:9" x14ac:dyDescent="0.55000000000000004">
      <c r="A311" t="s">
        <v>392</v>
      </c>
      <c r="B311">
        <v>261482</v>
      </c>
      <c r="C311">
        <v>9</v>
      </c>
      <c r="D311">
        <v>9.5</v>
      </c>
      <c r="E311">
        <v>27.1</v>
      </c>
      <c r="F311">
        <v>12</v>
      </c>
      <c r="G311">
        <v>1.4</v>
      </c>
      <c r="H311">
        <v>7</v>
      </c>
      <c r="I311">
        <v>57</v>
      </c>
    </row>
    <row r="312" spans="1:9" x14ac:dyDescent="0.55000000000000004">
      <c r="A312" t="s">
        <v>392</v>
      </c>
      <c r="B312">
        <v>261483</v>
      </c>
      <c r="C312">
        <v>9</v>
      </c>
      <c r="D312">
        <v>5</v>
      </c>
      <c r="E312">
        <v>3</v>
      </c>
      <c r="F312">
        <v>21</v>
      </c>
      <c r="G312">
        <v>7</v>
      </c>
      <c r="I312">
        <v>36</v>
      </c>
    </row>
    <row r="313" spans="1:9" x14ac:dyDescent="0.55000000000000004">
      <c r="A313" t="s">
        <v>392</v>
      </c>
      <c r="B313">
        <v>261484</v>
      </c>
      <c r="C313">
        <v>9</v>
      </c>
      <c r="E313">
        <v>6</v>
      </c>
      <c r="F313">
        <v>7.5</v>
      </c>
      <c r="G313">
        <v>2.5</v>
      </c>
      <c r="H313">
        <v>1</v>
      </c>
      <c r="I313">
        <v>17</v>
      </c>
    </row>
    <row r="314" spans="1:9" x14ac:dyDescent="0.55000000000000004">
      <c r="A314" t="s">
        <v>392</v>
      </c>
      <c r="B314">
        <v>261485</v>
      </c>
      <c r="C314">
        <v>9</v>
      </c>
      <c r="D314">
        <v>4</v>
      </c>
      <c r="E314">
        <v>5.5</v>
      </c>
      <c r="F314">
        <v>19</v>
      </c>
      <c r="G314">
        <v>3</v>
      </c>
      <c r="H314">
        <v>18</v>
      </c>
      <c r="I314">
        <v>49.5</v>
      </c>
    </row>
    <row r="315" spans="1:9" x14ac:dyDescent="0.55000000000000004">
      <c r="A315" t="s">
        <v>392</v>
      </c>
      <c r="B315">
        <v>261486</v>
      </c>
      <c r="C315">
        <v>9</v>
      </c>
      <c r="F315">
        <v>2.4000000000000004</v>
      </c>
      <c r="I315">
        <v>2.4000000000000004</v>
      </c>
    </row>
    <row r="316" spans="1:9" x14ac:dyDescent="0.55000000000000004">
      <c r="A316" t="s">
        <v>392</v>
      </c>
      <c r="B316">
        <v>261497</v>
      </c>
      <c r="C316">
        <v>9</v>
      </c>
      <c r="E316">
        <v>2</v>
      </c>
      <c r="F316">
        <v>3</v>
      </c>
      <c r="G316">
        <v>1</v>
      </c>
      <c r="H316">
        <v>3</v>
      </c>
      <c r="I316">
        <v>9</v>
      </c>
    </row>
    <row r="317" spans="1:9" x14ac:dyDescent="0.55000000000000004">
      <c r="A317" t="s">
        <v>392</v>
      </c>
      <c r="B317">
        <v>261498</v>
      </c>
      <c r="C317">
        <v>9</v>
      </c>
      <c r="E317">
        <v>4</v>
      </c>
      <c r="F317">
        <v>2</v>
      </c>
      <c r="G317">
        <v>4</v>
      </c>
      <c r="H317">
        <v>5</v>
      </c>
      <c r="I317">
        <v>15</v>
      </c>
    </row>
    <row r="318" spans="1:9" x14ac:dyDescent="0.55000000000000004">
      <c r="A318" t="s">
        <v>392</v>
      </c>
      <c r="B318">
        <v>261499</v>
      </c>
      <c r="C318">
        <v>9</v>
      </c>
      <c r="F318">
        <v>1</v>
      </c>
      <c r="G318">
        <v>20</v>
      </c>
      <c r="I318">
        <v>21</v>
      </c>
    </row>
    <row r="319" spans="1:9" x14ac:dyDescent="0.55000000000000004">
      <c r="A319" t="s">
        <v>392</v>
      </c>
      <c r="B319">
        <v>261500</v>
      </c>
      <c r="C319">
        <v>9</v>
      </c>
      <c r="D319">
        <v>4</v>
      </c>
      <c r="F319">
        <v>1.5</v>
      </c>
      <c r="G319">
        <v>4</v>
      </c>
      <c r="H319">
        <v>5.5</v>
      </c>
      <c r="I319">
        <v>15</v>
      </c>
    </row>
    <row r="320" spans="1:9" x14ac:dyDescent="0.55000000000000004">
      <c r="A320" t="s">
        <v>392</v>
      </c>
      <c r="B320">
        <v>261501</v>
      </c>
      <c r="C320">
        <v>9</v>
      </c>
      <c r="D320">
        <v>1</v>
      </c>
      <c r="E320">
        <v>5</v>
      </c>
      <c r="F320">
        <v>10.5</v>
      </c>
      <c r="G320">
        <v>5.6</v>
      </c>
      <c r="H320">
        <v>1</v>
      </c>
      <c r="I320">
        <v>23.1</v>
      </c>
    </row>
    <row r="321" spans="1:9" x14ac:dyDescent="0.55000000000000004">
      <c r="A321" t="s">
        <v>392</v>
      </c>
      <c r="B321">
        <v>261502</v>
      </c>
      <c r="C321">
        <v>9</v>
      </c>
      <c r="D321">
        <v>19</v>
      </c>
      <c r="E321">
        <v>4.5</v>
      </c>
      <c r="F321">
        <v>2</v>
      </c>
      <c r="H321">
        <v>9.5</v>
      </c>
      <c r="I321">
        <v>35</v>
      </c>
    </row>
    <row r="322" spans="1:9" x14ac:dyDescent="0.55000000000000004">
      <c r="A322" t="s">
        <v>392</v>
      </c>
      <c r="B322">
        <v>261503</v>
      </c>
      <c r="C322">
        <v>9</v>
      </c>
      <c r="D322">
        <v>3</v>
      </c>
      <c r="F322">
        <v>15</v>
      </c>
      <c r="H322">
        <v>4.5</v>
      </c>
      <c r="I322">
        <v>22.5</v>
      </c>
    </row>
    <row r="323" spans="1:9" x14ac:dyDescent="0.55000000000000004">
      <c r="A323" t="s">
        <v>392</v>
      </c>
      <c r="B323">
        <v>261504</v>
      </c>
      <c r="C323">
        <v>9</v>
      </c>
      <c r="E323">
        <v>6</v>
      </c>
      <c r="F323">
        <v>4</v>
      </c>
      <c r="G323">
        <v>4</v>
      </c>
      <c r="H323">
        <v>2</v>
      </c>
      <c r="I323">
        <v>16</v>
      </c>
    </row>
    <row r="324" spans="1:9" x14ac:dyDescent="0.55000000000000004">
      <c r="A324" t="s">
        <v>392</v>
      </c>
      <c r="B324">
        <v>261505</v>
      </c>
      <c r="C324">
        <v>9</v>
      </c>
      <c r="E324">
        <v>8</v>
      </c>
      <c r="F324">
        <v>6.3</v>
      </c>
      <c r="G324">
        <v>3</v>
      </c>
      <c r="H324">
        <v>2.5</v>
      </c>
      <c r="I324">
        <v>19.8</v>
      </c>
    </row>
    <row r="325" spans="1:9" x14ac:dyDescent="0.55000000000000004">
      <c r="A325" t="s">
        <v>392</v>
      </c>
      <c r="B325">
        <v>261505</v>
      </c>
      <c r="C325">
        <v>10</v>
      </c>
      <c r="E325">
        <v>2</v>
      </c>
      <c r="I325">
        <v>2</v>
      </c>
    </row>
    <row r="326" spans="1:9" x14ac:dyDescent="0.55000000000000004">
      <c r="A326" t="s">
        <v>392</v>
      </c>
      <c r="B326">
        <v>261506</v>
      </c>
      <c r="C326">
        <v>9</v>
      </c>
      <c r="D326">
        <v>5</v>
      </c>
      <c r="E326">
        <v>7.8</v>
      </c>
      <c r="G326">
        <v>9</v>
      </c>
      <c r="H326">
        <v>12</v>
      </c>
      <c r="I326">
        <v>33.799999999999997</v>
      </c>
    </row>
    <row r="327" spans="1:9" x14ac:dyDescent="0.55000000000000004">
      <c r="A327" t="s">
        <v>392</v>
      </c>
      <c r="B327">
        <v>261507</v>
      </c>
      <c r="C327">
        <v>9</v>
      </c>
      <c r="E327">
        <v>14.8</v>
      </c>
      <c r="F327">
        <v>33.799999999999997</v>
      </c>
      <c r="H327">
        <v>4</v>
      </c>
      <c r="I327">
        <v>52.599999999999994</v>
      </c>
    </row>
    <row r="328" spans="1:9" x14ac:dyDescent="0.55000000000000004">
      <c r="A328" t="s">
        <v>392</v>
      </c>
      <c r="B328">
        <v>261508</v>
      </c>
      <c r="C328">
        <v>9</v>
      </c>
      <c r="E328">
        <v>17</v>
      </c>
      <c r="F328">
        <v>34</v>
      </c>
      <c r="H328">
        <v>3</v>
      </c>
      <c r="I328">
        <v>54</v>
      </c>
    </row>
    <row r="329" spans="1:9" x14ac:dyDescent="0.55000000000000004">
      <c r="A329" t="s">
        <v>392</v>
      </c>
      <c r="B329">
        <v>261509</v>
      </c>
      <c r="C329">
        <v>9</v>
      </c>
      <c r="D329">
        <v>2.5</v>
      </c>
      <c r="E329">
        <v>3</v>
      </c>
      <c r="F329">
        <v>3</v>
      </c>
      <c r="G329">
        <v>3</v>
      </c>
      <c r="H329">
        <v>8.5</v>
      </c>
      <c r="I329">
        <v>20</v>
      </c>
    </row>
    <row r="330" spans="1:9" x14ac:dyDescent="0.55000000000000004">
      <c r="A330" t="s">
        <v>392</v>
      </c>
      <c r="B330">
        <v>261510</v>
      </c>
      <c r="C330">
        <v>9</v>
      </c>
      <c r="D330">
        <v>3.5</v>
      </c>
      <c r="E330">
        <v>8.1</v>
      </c>
      <c r="F330">
        <v>12</v>
      </c>
      <c r="G330">
        <v>19.600000000000001</v>
      </c>
      <c r="H330">
        <v>7</v>
      </c>
      <c r="I330">
        <v>50.2</v>
      </c>
    </row>
    <row r="331" spans="1:9" x14ac:dyDescent="0.55000000000000004">
      <c r="A331" t="s">
        <v>392</v>
      </c>
      <c r="B331">
        <v>261511</v>
      </c>
      <c r="C331">
        <v>9</v>
      </c>
      <c r="D331">
        <v>3</v>
      </c>
      <c r="F331">
        <v>10</v>
      </c>
      <c r="G331">
        <v>5</v>
      </c>
      <c r="H331">
        <v>9</v>
      </c>
      <c r="I331">
        <v>27</v>
      </c>
    </row>
    <row r="332" spans="1:9" x14ac:dyDescent="0.55000000000000004">
      <c r="A332" t="s">
        <v>392</v>
      </c>
      <c r="B332">
        <v>261512</v>
      </c>
      <c r="C332">
        <v>9</v>
      </c>
      <c r="E332">
        <v>0.5</v>
      </c>
      <c r="F332">
        <v>12.5</v>
      </c>
      <c r="I332">
        <v>13</v>
      </c>
    </row>
    <row r="333" spans="1:9" x14ac:dyDescent="0.55000000000000004">
      <c r="A333" t="s">
        <v>4446</v>
      </c>
      <c r="D333">
        <v>1312.8000000000004</v>
      </c>
      <c r="E333">
        <v>2444.6</v>
      </c>
      <c r="F333">
        <v>2401.4000000000005</v>
      </c>
      <c r="G333">
        <v>1932.7999999999995</v>
      </c>
      <c r="H333">
        <v>2986.8999999999992</v>
      </c>
      <c r="I333">
        <v>11078.500000000005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1B93-0652-4DB0-A469-A5A7A885A6FD}">
  <sheetPr filterMode="1"/>
  <dimension ref="A1:L3387"/>
  <sheetViews>
    <sheetView tabSelected="1" workbookViewId="0">
      <selection activeCell="G3397" sqref="G3397:G3398"/>
    </sheetView>
  </sheetViews>
  <sheetFormatPr defaultRowHeight="14.4" x14ac:dyDescent="0.55000000000000004"/>
  <cols>
    <col min="1" max="1" width="11.1015625" bestFit="1" customWidth="1"/>
    <col min="2" max="2" width="14.68359375" bestFit="1" customWidth="1"/>
    <col min="3" max="3" width="16.5234375" customWidth="1"/>
    <col min="4" max="4" width="10.05078125" bestFit="1" customWidth="1"/>
    <col min="5" max="5" width="19.68359375" bestFit="1" customWidth="1"/>
    <col min="6" max="6" width="13.47265625" bestFit="1" customWidth="1"/>
    <col min="7" max="7" width="20.7890625" customWidth="1"/>
    <col min="8" max="8" width="18.05078125" customWidth="1"/>
    <col min="9" max="9" width="74.5234375" bestFit="1" customWidth="1"/>
  </cols>
  <sheetData>
    <row r="1" spans="1:12" x14ac:dyDescent="0.55000000000000004">
      <c r="A1" t="s">
        <v>2</v>
      </c>
      <c r="B1" t="s">
        <v>4458</v>
      </c>
      <c r="C1" t="s">
        <v>385</v>
      </c>
      <c r="D1" t="s">
        <v>394</v>
      </c>
      <c r="E1" t="s">
        <v>395</v>
      </c>
      <c r="F1" s="9" t="s">
        <v>396</v>
      </c>
      <c r="G1" t="s">
        <v>397</v>
      </c>
      <c r="H1" t="s">
        <v>398</v>
      </c>
      <c r="I1" t="s">
        <v>399</v>
      </c>
      <c r="J1" t="s">
        <v>383</v>
      </c>
      <c r="K1" t="s">
        <v>4459</v>
      </c>
    </row>
    <row r="2" spans="1:12" hidden="1" x14ac:dyDescent="0.55000000000000004">
      <c r="A2">
        <v>261248</v>
      </c>
      <c r="B2" t="str">
        <f>VLOOKUP(SERVICE_LOGS!A2,DATA_DRIVE!A:D, 4, FALSE)</f>
        <v>THS Class of 2026</v>
      </c>
      <c r="C2">
        <v>9</v>
      </c>
      <c r="D2">
        <v>2</v>
      </c>
      <c r="E2" t="s">
        <v>16</v>
      </c>
      <c r="F2" s="9">
        <v>44843</v>
      </c>
      <c r="H2" t="s">
        <v>400</v>
      </c>
      <c r="I2" t="s">
        <v>401</v>
      </c>
      <c r="J2" t="str">
        <f>RIGHT(B2, 4)</f>
        <v>2026</v>
      </c>
      <c r="K2" t="str">
        <f>RIGHT(TEXT(F2, "mm/dd/yyyy"), 4)</f>
        <v>2022</v>
      </c>
      <c r="L2">
        <f>IF(INT(LEFT(TEXT(F2, "mmddyyy"), 2)) &gt; 5, 13 - INT(J2-K2), 12 - INT(J2-K2))</f>
        <v>9</v>
      </c>
    </row>
    <row r="3" spans="1:12" hidden="1" x14ac:dyDescent="0.55000000000000004">
      <c r="A3">
        <v>261248</v>
      </c>
      <c r="B3" t="str">
        <f>VLOOKUP(SERVICE_LOGS!A3,DATA_DRIVE!A:D, 4, FALSE)</f>
        <v>THS Class of 2026</v>
      </c>
      <c r="C3">
        <v>9</v>
      </c>
      <c r="D3">
        <v>2</v>
      </c>
      <c r="E3" t="s">
        <v>16</v>
      </c>
      <c r="F3" s="9">
        <v>44969</v>
      </c>
      <c r="H3" t="s">
        <v>402</v>
      </c>
      <c r="I3" t="s">
        <v>403</v>
      </c>
      <c r="J3" t="str">
        <f t="shared" ref="J3:J66" si="0">RIGHT(B3, 4)</f>
        <v>2026</v>
      </c>
      <c r="K3" t="str">
        <f t="shared" ref="K3:K66" si="1">RIGHT(TEXT(F3, "mm/dd/yyyy"), 4)</f>
        <v>2023</v>
      </c>
      <c r="L3">
        <f t="shared" ref="L3:L66" si="2">IF(INT(LEFT(TEXT(F3, "mmddyyy"), 2)) &gt; 5, 13 - INT(J3-K3), 12 - INT(J3-K3))</f>
        <v>9</v>
      </c>
    </row>
    <row r="4" spans="1:12" hidden="1" x14ac:dyDescent="0.55000000000000004">
      <c r="A4">
        <v>261281</v>
      </c>
      <c r="B4" t="str">
        <f>VLOOKUP(SERVICE_LOGS!A4,DATA_DRIVE!A:D, 4, FALSE)</f>
        <v>THS Class of 2026</v>
      </c>
      <c r="C4">
        <v>9</v>
      </c>
      <c r="D4">
        <v>2</v>
      </c>
      <c r="E4" t="s">
        <v>16</v>
      </c>
      <c r="F4" s="9">
        <v>44911</v>
      </c>
      <c r="H4" t="s">
        <v>404</v>
      </c>
      <c r="I4" t="s">
        <v>17</v>
      </c>
      <c r="J4" t="str">
        <f t="shared" si="0"/>
        <v>2026</v>
      </c>
      <c r="K4" t="str">
        <f t="shared" si="1"/>
        <v>2022</v>
      </c>
      <c r="L4">
        <f t="shared" si="2"/>
        <v>9</v>
      </c>
    </row>
    <row r="5" spans="1:12" hidden="1" x14ac:dyDescent="0.55000000000000004">
      <c r="A5">
        <v>261281</v>
      </c>
      <c r="B5" t="str">
        <f>VLOOKUP(SERVICE_LOGS!A5,DATA_DRIVE!A:D, 4, FALSE)</f>
        <v>THS Class of 2026</v>
      </c>
      <c r="C5">
        <v>9</v>
      </c>
      <c r="D5">
        <v>1</v>
      </c>
      <c r="E5" t="s">
        <v>16</v>
      </c>
      <c r="F5" s="9">
        <v>45007</v>
      </c>
      <c r="H5" t="s">
        <v>405</v>
      </c>
      <c r="I5" t="s">
        <v>17</v>
      </c>
      <c r="J5" t="str">
        <f t="shared" si="0"/>
        <v>2026</v>
      </c>
      <c r="K5" t="str">
        <f t="shared" si="1"/>
        <v>2023</v>
      </c>
      <c r="L5">
        <f t="shared" si="2"/>
        <v>9</v>
      </c>
    </row>
    <row r="6" spans="1:12" hidden="1" x14ac:dyDescent="0.55000000000000004">
      <c r="A6">
        <v>261283</v>
      </c>
      <c r="B6" t="str">
        <f>VLOOKUP(SERVICE_LOGS!A6,DATA_DRIVE!A:D, 4, FALSE)</f>
        <v>THS Class of 2026</v>
      </c>
      <c r="C6">
        <v>9</v>
      </c>
      <c r="D6">
        <v>3</v>
      </c>
      <c r="E6" t="s">
        <v>16</v>
      </c>
      <c r="F6" s="9">
        <v>45069</v>
      </c>
      <c r="H6" t="s">
        <v>406</v>
      </c>
      <c r="I6" t="s">
        <v>407</v>
      </c>
      <c r="J6" t="str">
        <f t="shared" si="0"/>
        <v>2026</v>
      </c>
      <c r="K6" t="str">
        <f t="shared" si="1"/>
        <v>2023</v>
      </c>
      <c r="L6">
        <f t="shared" si="2"/>
        <v>9</v>
      </c>
    </row>
    <row r="7" spans="1:12" hidden="1" x14ac:dyDescent="0.55000000000000004">
      <c r="A7">
        <v>261291</v>
      </c>
      <c r="B7" t="str">
        <f>VLOOKUP(SERVICE_LOGS!A7,DATA_DRIVE!A:D, 4, FALSE)</f>
        <v>THS Class of 2026</v>
      </c>
      <c r="C7">
        <v>9</v>
      </c>
      <c r="D7">
        <v>2</v>
      </c>
      <c r="E7" t="s">
        <v>16</v>
      </c>
      <c r="F7" s="9">
        <v>44911</v>
      </c>
      <c r="H7" t="s">
        <v>408</v>
      </c>
      <c r="I7" t="s">
        <v>17</v>
      </c>
      <c r="J7" t="str">
        <f t="shared" si="0"/>
        <v>2026</v>
      </c>
      <c r="K7" t="str">
        <f t="shared" si="1"/>
        <v>2022</v>
      </c>
      <c r="L7">
        <f t="shared" si="2"/>
        <v>9</v>
      </c>
    </row>
    <row r="8" spans="1:12" hidden="1" x14ac:dyDescent="0.55000000000000004">
      <c r="A8">
        <v>261294</v>
      </c>
      <c r="B8" t="str">
        <f>VLOOKUP(SERVICE_LOGS!A8,DATA_DRIVE!A:D, 4, FALSE)</f>
        <v>THS Class of 2026</v>
      </c>
      <c r="C8">
        <v>9</v>
      </c>
      <c r="D8">
        <v>1</v>
      </c>
      <c r="E8" t="s">
        <v>16</v>
      </c>
      <c r="F8" s="9">
        <v>44866</v>
      </c>
      <c r="H8" t="s">
        <v>409</v>
      </c>
      <c r="I8" t="s">
        <v>410</v>
      </c>
      <c r="J8" t="str">
        <f t="shared" si="0"/>
        <v>2026</v>
      </c>
      <c r="K8" t="str">
        <f t="shared" si="1"/>
        <v>2022</v>
      </c>
      <c r="L8">
        <f t="shared" si="2"/>
        <v>9</v>
      </c>
    </row>
    <row r="9" spans="1:12" hidden="1" x14ac:dyDescent="0.55000000000000004">
      <c r="A9">
        <v>261296</v>
      </c>
      <c r="B9" t="str">
        <f>VLOOKUP(SERVICE_LOGS!A9,DATA_DRIVE!A:D, 4, FALSE)</f>
        <v>THS Class of 2026</v>
      </c>
      <c r="C9">
        <v>9</v>
      </c>
      <c r="D9">
        <v>1.5</v>
      </c>
      <c r="E9" t="s">
        <v>16</v>
      </c>
      <c r="F9" s="9">
        <v>44833</v>
      </c>
      <c r="H9" t="s">
        <v>411</v>
      </c>
      <c r="I9" t="s">
        <v>412</v>
      </c>
      <c r="J9" t="str">
        <f t="shared" si="0"/>
        <v>2026</v>
      </c>
      <c r="K9" t="str">
        <f t="shared" si="1"/>
        <v>2022</v>
      </c>
      <c r="L9">
        <f t="shared" si="2"/>
        <v>9</v>
      </c>
    </row>
    <row r="10" spans="1:12" hidden="1" x14ac:dyDescent="0.55000000000000004">
      <c r="A10">
        <v>261296</v>
      </c>
      <c r="B10" t="str">
        <f>VLOOKUP(SERVICE_LOGS!A10,DATA_DRIVE!A:D, 4, FALSE)</f>
        <v>THS Class of 2026</v>
      </c>
      <c r="C10">
        <v>9</v>
      </c>
      <c r="D10">
        <v>1</v>
      </c>
      <c r="E10" t="s">
        <v>16</v>
      </c>
      <c r="F10" s="9">
        <v>44872</v>
      </c>
      <c r="H10" t="s">
        <v>413</v>
      </c>
      <c r="I10" t="s">
        <v>414</v>
      </c>
      <c r="J10" t="str">
        <f t="shared" si="0"/>
        <v>2026</v>
      </c>
      <c r="K10" t="str">
        <f t="shared" si="1"/>
        <v>2022</v>
      </c>
      <c r="L10">
        <f t="shared" si="2"/>
        <v>9</v>
      </c>
    </row>
    <row r="11" spans="1:12" hidden="1" x14ac:dyDescent="0.55000000000000004">
      <c r="A11">
        <v>261296</v>
      </c>
      <c r="B11" t="str">
        <f>VLOOKUP(SERVICE_LOGS!A11,DATA_DRIVE!A:D, 4, FALSE)</f>
        <v>THS Class of 2026</v>
      </c>
      <c r="C11">
        <v>9</v>
      </c>
      <c r="D11">
        <v>2</v>
      </c>
      <c r="E11" t="s">
        <v>16</v>
      </c>
      <c r="F11" s="9">
        <v>44968</v>
      </c>
      <c r="H11" t="s">
        <v>415</v>
      </c>
      <c r="I11" t="s">
        <v>414</v>
      </c>
      <c r="J11" t="str">
        <f t="shared" si="0"/>
        <v>2026</v>
      </c>
      <c r="K11" t="str">
        <f t="shared" si="1"/>
        <v>2023</v>
      </c>
      <c r="L11">
        <f t="shared" si="2"/>
        <v>9</v>
      </c>
    </row>
    <row r="12" spans="1:12" hidden="1" x14ac:dyDescent="0.55000000000000004">
      <c r="A12">
        <v>261300</v>
      </c>
      <c r="B12" t="str">
        <f>VLOOKUP(SERVICE_LOGS!A12,DATA_DRIVE!A:D, 4, FALSE)</f>
        <v>THS Class of 2026</v>
      </c>
      <c r="C12">
        <v>9</v>
      </c>
      <c r="D12">
        <v>1.5</v>
      </c>
      <c r="E12" t="s">
        <v>16</v>
      </c>
      <c r="F12" s="9">
        <v>44829</v>
      </c>
      <c r="H12" t="s">
        <v>416</v>
      </c>
      <c r="I12" t="s">
        <v>417</v>
      </c>
      <c r="J12" t="str">
        <f t="shared" si="0"/>
        <v>2026</v>
      </c>
      <c r="K12" t="str">
        <f t="shared" si="1"/>
        <v>2022</v>
      </c>
      <c r="L12">
        <f t="shared" si="2"/>
        <v>9</v>
      </c>
    </row>
    <row r="13" spans="1:12" hidden="1" x14ac:dyDescent="0.55000000000000004">
      <c r="A13">
        <v>261300</v>
      </c>
      <c r="B13" t="str">
        <f>VLOOKUP(SERVICE_LOGS!A13,DATA_DRIVE!A:D, 4, FALSE)</f>
        <v>THS Class of 2026</v>
      </c>
      <c r="C13">
        <v>9</v>
      </c>
      <c r="D13">
        <v>3</v>
      </c>
      <c r="E13" t="s">
        <v>16</v>
      </c>
      <c r="F13" s="9">
        <v>44911</v>
      </c>
      <c r="H13" t="s">
        <v>418</v>
      </c>
      <c r="I13" t="s">
        <v>17</v>
      </c>
      <c r="J13" t="str">
        <f t="shared" si="0"/>
        <v>2026</v>
      </c>
      <c r="K13" t="str">
        <f t="shared" si="1"/>
        <v>2022</v>
      </c>
      <c r="L13">
        <f t="shared" si="2"/>
        <v>9</v>
      </c>
    </row>
    <row r="14" spans="1:12" hidden="1" x14ac:dyDescent="0.55000000000000004">
      <c r="A14">
        <v>261300</v>
      </c>
      <c r="B14" t="str">
        <f>VLOOKUP(SERVICE_LOGS!A14,DATA_DRIVE!A:D, 4, FALSE)</f>
        <v>THS Class of 2026</v>
      </c>
      <c r="C14">
        <v>9</v>
      </c>
      <c r="D14">
        <v>1</v>
      </c>
      <c r="E14" t="s">
        <v>16</v>
      </c>
      <c r="F14" s="9">
        <v>44955</v>
      </c>
      <c r="H14" t="s">
        <v>419</v>
      </c>
      <c r="I14" t="s">
        <v>420</v>
      </c>
      <c r="J14" t="str">
        <f t="shared" si="0"/>
        <v>2026</v>
      </c>
      <c r="K14" t="str">
        <f t="shared" si="1"/>
        <v>2023</v>
      </c>
      <c r="L14">
        <f t="shared" si="2"/>
        <v>9</v>
      </c>
    </row>
    <row r="15" spans="1:12" hidden="1" x14ac:dyDescent="0.55000000000000004">
      <c r="A15">
        <v>261248</v>
      </c>
      <c r="B15" t="str">
        <f>VLOOKUP(SERVICE_LOGS!A15,DATA_DRIVE!A:D, 4, FALSE)</f>
        <v>THS Class of 2026</v>
      </c>
      <c r="C15">
        <v>9</v>
      </c>
      <c r="D15">
        <v>2</v>
      </c>
      <c r="E15" t="s">
        <v>13</v>
      </c>
      <c r="F15" s="9">
        <v>44815</v>
      </c>
      <c r="H15" t="s">
        <v>421</v>
      </c>
      <c r="I15" t="s">
        <v>401</v>
      </c>
      <c r="J15" t="str">
        <f t="shared" si="0"/>
        <v>2026</v>
      </c>
      <c r="K15" t="str">
        <f t="shared" si="1"/>
        <v>2022</v>
      </c>
      <c r="L15">
        <f t="shared" si="2"/>
        <v>9</v>
      </c>
    </row>
    <row r="16" spans="1:12" hidden="1" x14ac:dyDescent="0.55000000000000004">
      <c r="A16">
        <v>261281</v>
      </c>
      <c r="B16" t="str">
        <f>VLOOKUP(SERVICE_LOGS!A16,DATA_DRIVE!A:D, 4, FALSE)</f>
        <v>THS Class of 2026</v>
      </c>
      <c r="C16">
        <v>9</v>
      </c>
      <c r="D16">
        <v>2</v>
      </c>
      <c r="E16" t="s">
        <v>13</v>
      </c>
      <c r="F16" s="9">
        <v>44835</v>
      </c>
      <c r="H16" t="s">
        <v>422</v>
      </c>
      <c r="I16" t="s">
        <v>423</v>
      </c>
      <c r="J16" t="str">
        <f t="shared" si="0"/>
        <v>2026</v>
      </c>
      <c r="K16" t="str">
        <f t="shared" si="1"/>
        <v>2022</v>
      </c>
      <c r="L16">
        <f t="shared" si="2"/>
        <v>9</v>
      </c>
    </row>
    <row r="17" spans="1:12" hidden="1" x14ac:dyDescent="0.55000000000000004">
      <c r="A17">
        <v>261283</v>
      </c>
      <c r="B17" t="str">
        <f>VLOOKUP(SERVICE_LOGS!A17,DATA_DRIVE!A:D, 4, FALSE)</f>
        <v>THS Class of 2026</v>
      </c>
      <c r="C17">
        <v>9</v>
      </c>
      <c r="D17">
        <v>3</v>
      </c>
      <c r="E17" t="s">
        <v>13</v>
      </c>
      <c r="F17" s="9">
        <v>45038</v>
      </c>
      <c r="H17" t="s">
        <v>424</v>
      </c>
      <c r="I17" t="s">
        <v>425</v>
      </c>
      <c r="J17" t="str">
        <f t="shared" si="0"/>
        <v>2026</v>
      </c>
      <c r="K17" t="str">
        <f t="shared" si="1"/>
        <v>2023</v>
      </c>
      <c r="L17">
        <f t="shared" si="2"/>
        <v>9</v>
      </c>
    </row>
    <row r="18" spans="1:12" hidden="1" x14ac:dyDescent="0.55000000000000004">
      <c r="A18">
        <v>261291</v>
      </c>
      <c r="B18" t="str">
        <f>VLOOKUP(SERVICE_LOGS!A18,DATA_DRIVE!A:D, 4, FALSE)</f>
        <v>THS Class of 2026</v>
      </c>
      <c r="C18">
        <v>9</v>
      </c>
      <c r="D18">
        <v>0.5</v>
      </c>
      <c r="E18" t="s">
        <v>13</v>
      </c>
      <c r="F18" s="9">
        <v>44846</v>
      </c>
      <c r="H18" t="s">
        <v>426</v>
      </c>
      <c r="I18" t="s">
        <v>427</v>
      </c>
      <c r="J18" t="str">
        <f t="shared" si="0"/>
        <v>2026</v>
      </c>
      <c r="K18" t="str">
        <f t="shared" si="1"/>
        <v>2022</v>
      </c>
      <c r="L18">
        <f t="shared" si="2"/>
        <v>9</v>
      </c>
    </row>
    <row r="19" spans="1:12" hidden="1" x14ac:dyDescent="0.55000000000000004">
      <c r="A19">
        <v>261291</v>
      </c>
      <c r="B19" t="str">
        <f>VLOOKUP(SERVICE_LOGS!A19,DATA_DRIVE!A:D, 4, FALSE)</f>
        <v>THS Class of 2026</v>
      </c>
      <c r="C19">
        <v>9</v>
      </c>
      <c r="D19">
        <v>0.5</v>
      </c>
      <c r="E19" t="s">
        <v>13</v>
      </c>
      <c r="F19" s="9">
        <v>44846</v>
      </c>
      <c r="H19" t="s">
        <v>426</v>
      </c>
      <c r="I19" t="s">
        <v>427</v>
      </c>
      <c r="J19" t="str">
        <f t="shared" si="0"/>
        <v>2026</v>
      </c>
      <c r="K19" t="str">
        <f t="shared" si="1"/>
        <v>2022</v>
      </c>
      <c r="L19">
        <f t="shared" si="2"/>
        <v>9</v>
      </c>
    </row>
    <row r="20" spans="1:12" hidden="1" x14ac:dyDescent="0.55000000000000004">
      <c r="A20">
        <v>261294</v>
      </c>
      <c r="B20" t="str">
        <f>VLOOKUP(SERVICE_LOGS!A20,DATA_DRIVE!A:D, 4, FALSE)</f>
        <v>THS Class of 2026</v>
      </c>
      <c r="C20">
        <v>9</v>
      </c>
      <c r="D20">
        <v>2</v>
      </c>
      <c r="E20" t="s">
        <v>13</v>
      </c>
      <c r="F20" s="9">
        <v>44851</v>
      </c>
      <c r="H20" t="s">
        <v>428</v>
      </c>
      <c r="J20" t="str">
        <f t="shared" si="0"/>
        <v>2026</v>
      </c>
      <c r="K20" t="str">
        <f t="shared" si="1"/>
        <v>2022</v>
      </c>
      <c r="L20">
        <f t="shared" si="2"/>
        <v>9</v>
      </c>
    </row>
    <row r="21" spans="1:12" hidden="1" x14ac:dyDescent="0.55000000000000004">
      <c r="A21">
        <v>261296</v>
      </c>
      <c r="B21" t="str">
        <f>VLOOKUP(SERVICE_LOGS!A21,DATA_DRIVE!A:D, 4, FALSE)</f>
        <v>THS Class of 2026</v>
      </c>
      <c r="C21">
        <v>9</v>
      </c>
      <c r="D21">
        <v>1</v>
      </c>
      <c r="E21" t="s">
        <v>13</v>
      </c>
      <c r="F21" s="9">
        <v>45008</v>
      </c>
      <c r="H21" t="s">
        <v>429</v>
      </c>
      <c r="J21" t="str">
        <f t="shared" si="0"/>
        <v>2026</v>
      </c>
      <c r="K21" t="str">
        <f t="shared" si="1"/>
        <v>2023</v>
      </c>
      <c r="L21">
        <f t="shared" si="2"/>
        <v>9</v>
      </c>
    </row>
    <row r="22" spans="1:12" hidden="1" x14ac:dyDescent="0.55000000000000004">
      <c r="A22">
        <v>261300</v>
      </c>
      <c r="B22" t="str">
        <f>VLOOKUP(SERVICE_LOGS!A22,DATA_DRIVE!A:D, 4, FALSE)</f>
        <v>THS Class of 2026</v>
      </c>
      <c r="C22">
        <v>9</v>
      </c>
      <c r="D22">
        <v>2</v>
      </c>
      <c r="E22" t="s">
        <v>13</v>
      </c>
      <c r="F22" s="9">
        <v>44835</v>
      </c>
      <c r="H22" t="s">
        <v>430</v>
      </c>
      <c r="I22" t="s">
        <v>423</v>
      </c>
      <c r="J22" t="str">
        <f t="shared" si="0"/>
        <v>2026</v>
      </c>
      <c r="K22" t="str">
        <f t="shared" si="1"/>
        <v>2022</v>
      </c>
      <c r="L22">
        <f t="shared" si="2"/>
        <v>9</v>
      </c>
    </row>
    <row r="23" spans="1:12" hidden="1" x14ac:dyDescent="0.55000000000000004">
      <c r="A23">
        <v>261248</v>
      </c>
      <c r="B23" t="str">
        <f>VLOOKUP(SERVICE_LOGS!A23,DATA_DRIVE!A:D, 4, FALSE)</f>
        <v>THS Class of 2026</v>
      </c>
      <c r="C23">
        <v>9</v>
      </c>
      <c r="D23">
        <v>2</v>
      </c>
      <c r="E23" t="s">
        <v>14</v>
      </c>
      <c r="F23" s="9">
        <v>44835</v>
      </c>
      <c r="H23" t="s">
        <v>431</v>
      </c>
      <c r="I23" t="s">
        <v>423</v>
      </c>
      <c r="J23" t="str">
        <f t="shared" si="0"/>
        <v>2026</v>
      </c>
      <c r="K23" t="str">
        <f t="shared" si="1"/>
        <v>2022</v>
      </c>
      <c r="L23">
        <f t="shared" si="2"/>
        <v>9</v>
      </c>
    </row>
    <row r="24" spans="1:12" hidden="1" x14ac:dyDescent="0.55000000000000004">
      <c r="A24">
        <v>261248</v>
      </c>
      <c r="B24" t="str">
        <f>VLOOKUP(SERVICE_LOGS!A24,DATA_DRIVE!A:D, 4, FALSE)</f>
        <v>THS Class of 2026</v>
      </c>
      <c r="C24">
        <v>9</v>
      </c>
      <c r="D24">
        <v>1</v>
      </c>
      <c r="E24" t="s">
        <v>14</v>
      </c>
      <c r="F24" s="9">
        <v>44855</v>
      </c>
      <c r="H24" t="s">
        <v>432</v>
      </c>
      <c r="I24" t="s">
        <v>433</v>
      </c>
      <c r="J24" t="str">
        <f t="shared" si="0"/>
        <v>2026</v>
      </c>
      <c r="K24" t="str">
        <f t="shared" si="1"/>
        <v>2022</v>
      </c>
      <c r="L24">
        <f t="shared" si="2"/>
        <v>9</v>
      </c>
    </row>
    <row r="25" spans="1:12" hidden="1" x14ac:dyDescent="0.55000000000000004">
      <c r="A25">
        <v>261248</v>
      </c>
      <c r="B25" t="str">
        <f>VLOOKUP(SERVICE_LOGS!A25,DATA_DRIVE!A:D, 4, FALSE)</f>
        <v>THS Class of 2026</v>
      </c>
      <c r="C25">
        <v>9</v>
      </c>
      <c r="D25">
        <v>2</v>
      </c>
      <c r="E25" t="s">
        <v>14</v>
      </c>
      <c r="F25" s="9">
        <v>44911</v>
      </c>
      <c r="H25" t="s">
        <v>434</v>
      </c>
      <c r="I25" t="s">
        <v>435</v>
      </c>
      <c r="J25" t="str">
        <f t="shared" si="0"/>
        <v>2026</v>
      </c>
      <c r="K25" t="str">
        <f t="shared" si="1"/>
        <v>2022</v>
      </c>
      <c r="L25">
        <f t="shared" si="2"/>
        <v>9</v>
      </c>
    </row>
    <row r="26" spans="1:12" hidden="1" x14ac:dyDescent="0.55000000000000004">
      <c r="A26">
        <v>261248</v>
      </c>
      <c r="B26" t="str">
        <f>VLOOKUP(SERVICE_LOGS!A26,DATA_DRIVE!A:D, 4, FALSE)</f>
        <v>THS Class of 2026</v>
      </c>
      <c r="C26">
        <v>9</v>
      </c>
      <c r="D26">
        <v>2</v>
      </c>
      <c r="E26" t="s">
        <v>14</v>
      </c>
      <c r="F26" s="9">
        <v>44911</v>
      </c>
      <c r="H26" t="s">
        <v>434</v>
      </c>
      <c r="I26" t="s">
        <v>435</v>
      </c>
      <c r="J26" t="str">
        <f t="shared" si="0"/>
        <v>2026</v>
      </c>
      <c r="K26" t="str">
        <f t="shared" si="1"/>
        <v>2022</v>
      </c>
      <c r="L26">
        <f t="shared" si="2"/>
        <v>9</v>
      </c>
    </row>
    <row r="27" spans="1:12" hidden="1" x14ac:dyDescent="0.55000000000000004">
      <c r="A27">
        <v>261248</v>
      </c>
      <c r="B27" t="str">
        <f>VLOOKUP(SERVICE_LOGS!A27,DATA_DRIVE!A:D, 4, FALSE)</f>
        <v>THS Class of 2026</v>
      </c>
      <c r="C27">
        <v>9</v>
      </c>
      <c r="D27">
        <v>2</v>
      </c>
      <c r="E27" t="s">
        <v>14</v>
      </c>
      <c r="F27" s="9">
        <v>44911</v>
      </c>
      <c r="H27" t="s">
        <v>434</v>
      </c>
      <c r="I27" t="s">
        <v>435</v>
      </c>
      <c r="J27" t="str">
        <f t="shared" si="0"/>
        <v>2026</v>
      </c>
      <c r="K27" t="str">
        <f t="shared" si="1"/>
        <v>2022</v>
      </c>
      <c r="L27">
        <f t="shared" si="2"/>
        <v>9</v>
      </c>
    </row>
    <row r="28" spans="1:12" hidden="1" x14ac:dyDescent="0.55000000000000004">
      <c r="A28">
        <v>261281</v>
      </c>
      <c r="B28" t="str">
        <f>VLOOKUP(SERVICE_LOGS!A28,DATA_DRIVE!A:D, 4, FALSE)</f>
        <v>THS Class of 2026</v>
      </c>
      <c r="C28">
        <v>9</v>
      </c>
      <c r="D28">
        <v>2</v>
      </c>
      <c r="E28" t="s">
        <v>14</v>
      </c>
      <c r="F28" s="9">
        <v>45017</v>
      </c>
      <c r="H28" t="s">
        <v>436</v>
      </c>
      <c r="I28" t="s">
        <v>437</v>
      </c>
      <c r="J28" t="str">
        <f t="shared" si="0"/>
        <v>2026</v>
      </c>
      <c r="K28" t="str">
        <f t="shared" si="1"/>
        <v>2023</v>
      </c>
      <c r="L28">
        <f t="shared" si="2"/>
        <v>9</v>
      </c>
    </row>
    <row r="29" spans="1:12" hidden="1" x14ac:dyDescent="0.55000000000000004">
      <c r="A29">
        <v>261281</v>
      </c>
      <c r="B29" t="str">
        <f>VLOOKUP(SERVICE_LOGS!A29,DATA_DRIVE!A:D, 4, FALSE)</f>
        <v>THS Class of 2026</v>
      </c>
      <c r="C29">
        <v>9</v>
      </c>
      <c r="D29">
        <v>2</v>
      </c>
      <c r="E29" t="s">
        <v>14</v>
      </c>
      <c r="F29" s="9">
        <v>45031</v>
      </c>
      <c r="H29" t="s">
        <v>438</v>
      </c>
      <c r="I29" t="s">
        <v>439</v>
      </c>
      <c r="J29" t="str">
        <f t="shared" si="0"/>
        <v>2026</v>
      </c>
      <c r="K29" t="str">
        <f t="shared" si="1"/>
        <v>2023</v>
      </c>
      <c r="L29">
        <f t="shared" si="2"/>
        <v>9</v>
      </c>
    </row>
    <row r="30" spans="1:12" hidden="1" x14ac:dyDescent="0.55000000000000004">
      <c r="A30">
        <v>261283</v>
      </c>
      <c r="B30" t="str">
        <f>VLOOKUP(SERVICE_LOGS!A30,DATA_DRIVE!A:D, 4, FALSE)</f>
        <v>THS Class of 2026</v>
      </c>
      <c r="C30">
        <v>9</v>
      </c>
      <c r="D30">
        <v>1</v>
      </c>
      <c r="E30" t="s">
        <v>14</v>
      </c>
      <c r="F30" s="9">
        <v>45002</v>
      </c>
      <c r="H30" t="s">
        <v>440</v>
      </c>
      <c r="I30" t="s">
        <v>441</v>
      </c>
      <c r="J30" t="str">
        <f t="shared" si="0"/>
        <v>2026</v>
      </c>
      <c r="K30" t="str">
        <f t="shared" si="1"/>
        <v>2023</v>
      </c>
      <c r="L30">
        <f t="shared" si="2"/>
        <v>9</v>
      </c>
    </row>
    <row r="31" spans="1:12" hidden="1" x14ac:dyDescent="0.55000000000000004">
      <c r="A31">
        <v>261283</v>
      </c>
      <c r="B31" t="str">
        <f>VLOOKUP(SERVICE_LOGS!A31,DATA_DRIVE!A:D, 4, FALSE)</f>
        <v>THS Class of 2026</v>
      </c>
      <c r="C31">
        <v>9</v>
      </c>
      <c r="D31">
        <v>1.5</v>
      </c>
      <c r="E31" t="s">
        <v>14</v>
      </c>
      <c r="F31" s="9">
        <v>45068</v>
      </c>
      <c r="H31" t="s">
        <v>442</v>
      </c>
      <c r="I31" t="s">
        <v>443</v>
      </c>
      <c r="J31" t="str">
        <f t="shared" si="0"/>
        <v>2026</v>
      </c>
      <c r="K31" t="str">
        <f t="shared" si="1"/>
        <v>2023</v>
      </c>
      <c r="L31">
        <f t="shared" si="2"/>
        <v>9</v>
      </c>
    </row>
    <row r="32" spans="1:12" hidden="1" x14ac:dyDescent="0.55000000000000004">
      <c r="A32">
        <v>261291</v>
      </c>
      <c r="B32" t="str">
        <f>VLOOKUP(SERVICE_LOGS!A32,DATA_DRIVE!A:D, 4, FALSE)</f>
        <v>THS Class of 2026</v>
      </c>
      <c r="C32">
        <v>9</v>
      </c>
      <c r="D32">
        <v>2</v>
      </c>
      <c r="E32" t="s">
        <v>14</v>
      </c>
      <c r="F32" s="9">
        <v>44852</v>
      </c>
      <c r="H32" t="s">
        <v>444</v>
      </c>
      <c r="I32" t="s">
        <v>445</v>
      </c>
      <c r="J32" t="str">
        <f t="shared" si="0"/>
        <v>2026</v>
      </c>
      <c r="K32" t="str">
        <f t="shared" si="1"/>
        <v>2022</v>
      </c>
      <c r="L32">
        <f t="shared" si="2"/>
        <v>9</v>
      </c>
    </row>
    <row r="33" spans="1:12" hidden="1" x14ac:dyDescent="0.55000000000000004">
      <c r="A33">
        <v>261291</v>
      </c>
      <c r="B33" t="str">
        <f>VLOOKUP(SERVICE_LOGS!A33,DATA_DRIVE!A:D, 4, FALSE)</f>
        <v>THS Class of 2026</v>
      </c>
      <c r="C33">
        <v>9</v>
      </c>
      <c r="D33">
        <v>5</v>
      </c>
      <c r="E33" t="s">
        <v>14</v>
      </c>
      <c r="F33" s="9">
        <v>44866</v>
      </c>
      <c r="H33" t="s">
        <v>446</v>
      </c>
      <c r="I33" t="s">
        <v>445</v>
      </c>
      <c r="J33" t="str">
        <f t="shared" si="0"/>
        <v>2026</v>
      </c>
      <c r="K33" t="str">
        <f t="shared" si="1"/>
        <v>2022</v>
      </c>
      <c r="L33">
        <f t="shared" si="2"/>
        <v>9</v>
      </c>
    </row>
    <row r="34" spans="1:12" hidden="1" x14ac:dyDescent="0.55000000000000004">
      <c r="A34">
        <v>261300</v>
      </c>
      <c r="B34" t="str">
        <f>VLOOKUP(SERVICE_LOGS!A34,DATA_DRIVE!A:D, 4, FALSE)</f>
        <v>THS Class of 2026</v>
      </c>
      <c r="C34">
        <v>9</v>
      </c>
      <c r="D34">
        <v>2.5</v>
      </c>
      <c r="E34" t="s">
        <v>14</v>
      </c>
      <c r="F34" s="9">
        <v>44905</v>
      </c>
      <c r="H34" t="s">
        <v>447</v>
      </c>
      <c r="I34" t="s">
        <v>448</v>
      </c>
      <c r="J34" t="str">
        <f t="shared" si="0"/>
        <v>2026</v>
      </c>
      <c r="K34" t="str">
        <f t="shared" si="1"/>
        <v>2022</v>
      </c>
      <c r="L34">
        <f t="shared" si="2"/>
        <v>9</v>
      </c>
    </row>
    <row r="35" spans="1:12" hidden="1" x14ac:dyDescent="0.55000000000000004">
      <c r="A35">
        <v>261302</v>
      </c>
      <c r="B35" t="str">
        <f>VLOOKUP(SERVICE_LOGS!A35,DATA_DRIVE!A:D, 4, FALSE)</f>
        <v>THS Class of 2026</v>
      </c>
      <c r="C35">
        <v>9</v>
      </c>
      <c r="D35">
        <v>1</v>
      </c>
      <c r="E35" t="s">
        <v>14</v>
      </c>
      <c r="F35" s="9">
        <v>44820</v>
      </c>
      <c r="H35" t="s">
        <v>449</v>
      </c>
      <c r="I35" t="s">
        <v>450</v>
      </c>
      <c r="J35" t="str">
        <f t="shared" si="0"/>
        <v>2026</v>
      </c>
      <c r="K35" t="str">
        <f t="shared" si="1"/>
        <v>2022</v>
      </c>
      <c r="L35">
        <f t="shared" si="2"/>
        <v>9</v>
      </c>
    </row>
    <row r="36" spans="1:12" hidden="1" x14ac:dyDescent="0.55000000000000004">
      <c r="A36">
        <v>261302</v>
      </c>
      <c r="B36" t="str">
        <f>VLOOKUP(SERVICE_LOGS!A36,DATA_DRIVE!A:D, 4, FALSE)</f>
        <v>THS Class of 2026</v>
      </c>
      <c r="C36">
        <v>9</v>
      </c>
      <c r="D36">
        <v>1</v>
      </c>
      <c r="E36" t="s">
        <v>14</v>
      </c>
      <c r="F36" s="9">
        <v>45014</v>
      </c>
      <c r="H36" t="s">
        <v>451</v>
      </c>
      <c r="I36" t="s">
        <v>452</v>
      </c>
      <c r="J36" t="str">
        <f t="shared" si="0"/>
        <v>2026</v>
      </c>
      <c r="K36" t="str">
        <f t="shared" si="1"/>
        <v>2023</v>
      </c>
      <c r="L36">
        <f t="shared" si="2"/>
        <v>9</v>
      </c>
    </row>
    <row r="37" spans="1:12" hidden="1" x14ac:dyDescent="0.55000000000000004">
      <c r="A37">
        <v>261248</v>
      </c>
      <c r="B37" t="str">
        <f>VLOOKUP(SERVICE_LOGS!A37,DATA_DRIVE!A:D, 4, FALSE)</f>
        <v>THS Class of 2026</v>
      </c>
      <c r="C37">
        <v>9</v>
      </c>
      <c r="D37">
        <v>2</v>
      </c>
      <c r="E37" t="s">
        <v>15</v>
      </c>
      <c r="F37" s="9">
        <v>44938</v>
      </c>
      <c r="H37" t="s">
        <v>453</v>
      </c>
      <c r="I37" t="s">
        <v>454</v>
      </c>
      <c r="J37" t="str">
        <f t="shared" si="0"/>
        <v>2026</v>
      </c>
      <c r="K37" t="str">
        <f t="shared" si="1"/>
        <v>2023</v>
      </c>
      <c r="L37">
        <f t="shared" si="2"/>
        <v>9</v>
      </c>
    </row>
    <row r="38" spans="1:12" hidden="1" x14ac:dyDescent="0.55000000000000004">
      <c r="A38">
        <v>261281</v>
      </c>
      <c r="B38" t="str">
        <f>VLOOKUP(SERVICE_LOGS!A38,DATA_DRIVE!A:D, 4, FALSE)</f>
        <v>THS Class of 2026</v>
      </c>
      <c r="C38">
        <v>9</v>
      </c>
      <c r="D38">
        <v>3</v>
      </c>
      <c r="E38" t="s">
        <v>15</v>
      </c>
      <c r="F38" s="9">
        <v>44939</v>
      </c>
      <c r="H38" t="s">
        <v>455</v>
      </c>
      <c r="I38" t="s">
        <v>17</v>
      </c>
      <c r="J38" t="str">
        <f t="shared" si="0"/>
        <v>2026</v>
      </c>
      <c r="K38" t="str">
        <f t="shared" si="1"/>
        <v>2023</v>
      </c>
      <c r="L38">
        <f t="shared" si="2"/>
        <v>9</v>
      </c>
    </row>
    <row r="39" spans="1:12" hidden="1" x14ac:dyDescent="0.55000000000000004">
      <c r="A39">
        <v>261291</v>
      </c>
      <c r="B39" t="str">
        <f>VLOOKUP(SERVICE_LOGS!A39,DATA_DRIVE!A:D, 4, FALSE)</f>
        <v>THS Class of 2026</v>
      </c>
      <c r="C39">
        <v>9</v>
      </c>
      <c r="D39">
        <v>3</v>
      </c>
      <c r="E39" t="s">
        <v>15</v>
      </c>
      <c r="F39" s="9">
        <v>44939</v>
      </c>
      <c r="H39" t="s">
        <v>456</v>
      </c>
      <c r="I39" t="s">
        <v>457</v>
      </c>
      <c r="J39" t="str">
        <f t="shared" si="0"/>
        <v>2026</v>
      </c>
      <c r="K39" t="str">
        <f t="shared" si="1"/>
        <v>2023</v>
      </c>
      <c r="L39">
        <f t="shared" si="2"/>
        <v>9</v>
      </c>
    </row>
    <row r="40" spans="1:12" hidden="1" x14ac:dyDescent="0.55000000000000004">
      <c r="A40">
        <v>261296</v>
      </c>
      <c r="B40" t="str">
        <f>VLOOKUP(SERVICE_LOGS!A40,DATA_DRIVE!A:D, 4, FALSE)</f>
        <v>THS Class of 2026</v>
      </c>
      <c r="C40">
        <v>9</v>
      </c>
      <c r="D40">
        <v>1</v>
      </c>
      <c r="E40" t="s">
        <v>15</v>
      </c>
      <c r="F40" s="9">
        <v>44866</v>
      </c>
      <c r="H40" t="s">
        <v>458</v>
      </c>
      <c r="I40" t="s">
        <v>459</v>
      </c>
      <c r="J40" t="str">
        <f t="shared" si="0"/>
        <v>2026</v>
      </c>
      <c r="K40" t="str">
        <f t="shared" si="1"/>
        <v>2022</v>
      </c>
      <c r="L40">
        <f t="shared" si="2"/>
        <v>9</v>
      </c>
    </row>
    <row r="41" spans="1:12" hidden="1" x14ac:dyDescent="0.55000000000000004">
      <c r="A41">
        <v>261302</v>
      </c>
      <c r="B41" t="str">
        <f>VLOOKUP(SERVICE_LOGS!A41,DATA_DRIVE!A:D, 4, FALSE)</f>
        <v>THS Class of 2026</v>
      </c>
      <c r="C41">
        <v>9</v>
      </c>
      <c r="D41">
        <v>2</v>
      </c>
      <c r="E41" t="s">
        <v>15</v>
      </c>
      <c r="F41" s="9">
        <v>44881</v>
      </c>
      <c r="H41" t="s">
        <v>460</v>
      </c>
      <c r="I41" t="s">
        <v>461</v>
      </c>
      <c r="J41" t="str">
        <f t="shared" si="0"/>
        <v>2026</v>
      </c>
      <c r="K41" t="str">
        <f t="shared" si="1"/>
        <v>2022</v>
      </c>
      <c r="L41">
        <f t="shared" si="2"/>
        <v>9</v>
      </c>
    </row>
    <row r="42" spans="1:12" x14ac:dyDescent="0.55000000000000004">
      <c r="A42">
        <v>241001</v>
      </c>
      <c r="B42" t="str">
        <f>VLOOKUP(SERVICE_LOGS!A42,DATA_DRIVE!A:D, 4, FALSE)</f>
        <v>THS Class of 2024</v>
      </c>
      <c r="C42">
        <v>11</v>
      </c>
      <c r="D42">
        <v>2</v>
      </c>
      <c r="E42" t="s">
        <v>15</v>
      </c>
      <c r="F42" s="9">
        <v>44842</v>
      </c>
      <c r="H42" t="s">
        <v>462</v>
      </c>
      <c r="I42" t="s">
        <v>463</v>
      </c>
      <c r="J42" t="str">
        <f t="shared" si="0"/>
        <v>2024</v>
      </c>
      <c r="K42" t="str">
        <f t="shared" si="1"/>
        <v>2022</v>
      </c>
      <c r="L42">
        <f t="shared" si="2"/>
        <v>11</v>
      </c>
    </row>
    <row r="43" spans="1:12" hidden="1" x14ac:dyDescent="0.55000000000000004">
      <c r="A43">
        <v>241003</v>
      </c>
      <c r="B43" t="str">
        <f>VLOOKUP(SERVICE_LOGS!A43,DATA_DRIVE!A:D, 4, FALSE)</f>
        <v>THS Class of 2024</v>
      </c>
      <c r="C43">
        <v>11</v>
      </c>
      <c r="D43">
        <v>4</v>
      </c>
      <c r="E43" t="s">
        <v>15</v>
      </c>
      <c r="F43" s="9">
        <v>44893</v>
      </c>
      <c r="H43" t="s">
        <v>464</v>
      </c>
      <c r="I43" t="s">
        <v>465</v>
      </c>
      <c r="J43" t="str">
        <f t="shared" si="0"/>
        <v>2024</v>
      </c>
      <c r="K43" t="str">
        <f t="shared" si="1"/>
        <v>2022</v>
      </c>
      <c r="L43">
        <f t="shared" si="2"/>
        <v>11</v>
      </c>
    </row>
    <row r="44" spans="1:12" hidden="1" x14ac:dyDescent="0.55000000000000004">
      <c r="A44">
        <v>241003</v>
      </c>
      <c r="B44" t="str">
        <f>VLOOKUP(SERVICE_LOGS!A44,DATA_DRIVE!A:D, 4, FALSE)</f>
        <v>THS Class of 2024</v>
      </c>
      <c r="C44">
        <v>11</v>
      </c>
      <c r="D44">
        <v>4</v>
      </c>
      <c r="E44" t="s">
        <v>15</v>
      </c>
      <c r="F44" s="9">
        <v>45012</v>
      </c>
      <c r="H44" t="s">
        <v>466</v>
      </c>
      <c r="I44" t="s">
        <v>465</v>
      </c>
      <c r="J44" t="str">
        <f t="shared" si="0"/>
        <v>2024</v>
      </c>
      <c r="K44" t="str">
        <f t="shared" si="1"/>
        <v>2023</v>
      </c>
      <c r="L44">
        <f t="shared" si="2"/>
        <v>11</v>
      </c>
    </row>
    <row r="45" spans="1:12" hidden="1" x14ac:dyDescent="0.55000000000000004">
      <c r="A45">
        <v>241006</v>
      </c>
      <c r="B45" t="str">
        <f>VLOOKUP(SERVICE_LOGS!A45,DATA_DRIVE!A:D, 4, FALSE)</f>
        <v>THS Class of 2024</v>
      </c>
      <c r="C45">
        <v>11</v>
      </c>
      <c r="D45">
        <v>2</v>
      </c>
      <c r="E45" t="s">
        <v>15</v>
      </c>
      <c r="F45" s="9">
        <v>44807</v>
      </c>
      <c r="H45" t="s">
        <v>467</v>
      </c>
      <c r="I45" t="s">
        <v>468</v>
      </c>
      <c r="J45" t="str">
        <f t="shared" si="0"/>
        <v>2024</v>
      </c>
      <c r="K45" t="str">
        <f t="shared" si="1"/>
        <v>2022</v>
      </c>
      <c r="L45">
        <f t="shared" si="2"/>
        <v>11</v>
      </c>
    </row>
    <row r="46" spans="1:12" hidden="1" x14ac:dyDescent="0.55000000000000004">
      <c r="A46">
        <v>241006</v>
      </c>
      <c r="B46" t="str">
        <f>VLOOKUP(SERVICE_LOGS!A46,DATA_DRIVE!A:D, 4, FALSE)</f>
        <v>THS Class of 2024</v>
      </c>
      <c r="C46">
        <v>11</v>
      </c>
      <c r="D46">
        <v>3</v>
      </c>
      <c r="E46" t="s">
        <v>15</v>
      </c>
      <c r="F46" s="9">
        <v>44814</v>
      </c>
      <c r="H46" t="s">
        <v>469</v>
      </c>
      <c r="I46" t="s">
        <v>470</v>
      </c>
      <c r="J46" t="str">
        <f t="shared" si="0"/>
        <v>2024</v>
      </c>
      <c r="K46" t="str">
        <f t="shared" si="1"/>
        <v>2022</v>
      </c>
      <c r="L46">
        <f t="shared" si="2"/>
        <v>11</v>
      </c>
    </row>
    <row r="47" spans="1:12" hidden="1" x14ac:dyDescent="0.55000000000000004">
      <c r="A47">
        <v>241006</v>
      </c>
      <c r="B47" t="str">
        <f>VLOOKUP(SERVICE_LOGS!A47,DATA_DRIVE!A:D, 4, FALSE)</f>
        <v>THS Class of 2024</v>
      </c>
      <c r="C47">
        <v>11</v>
      </c>
      <c r="D47">
        <v>6.5</v>
      </c>
      <c r="E47" t="s">
        <v>15</v>
      </c>
      <c r="F47" s="9">
        <v>44898</v>
      </c>
      <c r="H47" t="s">
        <v>471</v>
      </c>
      <c r="I47" t="s">
        <v>472</v>
      </c>
      <c r="J47" t="str">
        <f t="shared" si="0"/>
        <v>2024</v>
      </c>
      <c r="K47" t="str">
        <f t="shared" si="1"/>
        <v>2022</v>
      </c>
      <c r="L47">
        <f t="shared" si="2"/>
        <v>11</v>
      </c>
    </row>
    <row r="48" spans="1:12" hidden="1" x14ac:dyDescent="0.55000000000000004">
      <c r="A48">
        <v>241006</v>
      </c>
      <c r="B48" t="str">
        <f>VLOOKUP(SERVICE_LOGS!A48,DATA_DRIVE!A:D, 4, FALSE)</f>
        <v>THS Class of 2024</v>
      </c>
      <c r="C48">
        <v>11</v>
      </c>
      <c r="D48">
        <v>2</v>
      </c>
      <c r="E48" t="s">
        <v>15</v>
      </c>
      <c r="F48" s="9">
        <v>44949</v>
      </c>
      <c r="H48" t="s">
        <v>473</v>
      </c>
      <c r="I48" t="s">
        <v>470</v>
      </c>
      <c r="J48" t="str">
        <f t="shared" si="0"/>
        <v>2024</v>
      </c>
      <c r="K48" t="str">
        <f t="shared" si="1"/>
        <v>2023</v>
      </c>
      <c r="L48">
        <f t="shared" si="2"/>
        <v>11</v>
      </c>
    </row>
    <row r="49" spans="1:12" hidden="1" x14ac:dyDescent="0.55000000000000004">
      <c r="A49">
        <v>241006</v>
      </c>
      <c r="B49" t="str">
        <f>VLOOKUP(SERVICE_LOGS!A49,DATA_DRIVE!A:D, 4, FALSE)</f>
        <v>THS Class of 2024</v>
      </c>
      <c r="C49">
        <v>11</v>
      </c>
      <c r="D49">
        <v>2</v>
      </c>
      <c r="E49" t="s">
        <v>15</v>
      </c>
      <c r="F49" s="9">
        <v>45010</v>
      </c>
      <c r="H49" t="s">
        <v>474</v>
      </c>
      <c r="I49" t="s">
        <v>472</v>
      </c>
      <c r="J49" t="str">
        <f t="shared" si="0"/>
        <v>2024</v>
      </c>
      <c r="K49" t="str">
        <f t="shared" si="1"/>
        <v>2023</v>
      </c>
      <c r="L49">
        <f t="shared" si="2"/>
        <v>11</v>
      </c>
    </row>
    <row r="50" spans="1:12" hidden="1" x14ac:dyDescent="0.55000000000000004">
      <c r="A50">
        <v>241006</v>
      </c>
      <c r="B50" t="str">
        <f>VLOOKUP(SERVICE_LOGS!A50,DATA_DRIVE!A:D, 4, FALSE)</f>
        <v>THS Class of 2024</v>
      </c>
      <c r="C50">
        <v>11</v>
      </c>
      <c r="D50">
        <v>2</v>
      </c>
      <c r="E50" t="s">
        <v>15</v>
      </c>
      <c r="F50" s="9">
        <v>45017</v>
      </c>
      <c r="H50" t="s">
        <v>475</v>
      </c>
      <c r="I50" t="s">
        <v>472</v>
      </c>
      <c r="J50" t="str">
        <f t="shared" si="0"/>
        <v>2024</v>
      </c>
      <c r="K50" t="str">
        <f t="shared" si="1"/>
        <v>2023</v>
      </c>
      <c r="L50">
        <f t="shared" si="2"/>
        <v>11</v>
      </c>
    </row>
    <row r="51" spans="1:12" hidden="1" x14ac:dyDescent="0.55000000000000004">
      <c r="A51">
        <v>241012</v>
      </c>
      <c r="B51" t="str">
        <f>VLOOKUP(SERVICE_LOGS!A51,DATA_DRIVE!A:D, 4, FALSE)</f>
        <v>THS Class of 2024</v>
      </c>
      <c r="C51">
        <v>11</v>
      </c>
      <c r="D51">
        <v>2</v>
      </c>
      <c r="E51" t="s">
        <v>15</v>
      </c>
      <c r="F51" s="9">
        <v>44884</v>
      </c>
      <c r="G51" t="s">
        <v>476</v>
      </c>
      <c r="H51" t="s">
        <v>477</v>
      </c>
      <c r="I51" t="s">
        <v>420</v>
      </c>
      <c r="J51" t="str">
        <f t="shared" si="0"/>
        <v>2024</v>
      </c>
      <c r="K51" t="str">
        <f t="shared" si="1"/>
        <v>2022</v>
      </c>
      <c r="L51">
        <f t="shared" si="2"/>
        <v>11</v>
      </c>
    </row>
    <row r="52" spans="1:12" hidden="1" x14ac:dyDescent="0.55000000000000004">
      <c r="A52">
        <v>241013</v>
      </c>
      <c r="B52" t="str">
        <f>VLOOKUP(SERVICE_LOGS!A52,DATA_DRIVE!A:D, 4, FALSE)</f>
        <v>THS Class of 2024</v>
      </c>
      <c r="C52">
        <v>11</v>
      </c>
      <c r="D52">
        <v>1</v>
      </c>
      <c r="E52" t="s">
        <v>15</v>
      </c>
      <c r="F52" s="9">
        <v>44938</v>
      </c>
      <c r="H52" t="s">
        <v>478</v>
      </c>
      <c r="I52" t="s">
        <v>479</v>
      </c>
      <c r="J52" t="str">
        <f t="shared" si="0"/>
        <v>2024</v>
      </c>
      <c r="K52" t="str">
        <f t="shared" si="1"/>
        <v>2023</v>
      </c>
      <c r="L52">
        <f t="shared" si="2"/>
        <v>11</v>
      </c>
    </row>
    <row r="53" spans="1:12" hidden="1" x14ac:dyDescent="0.55000000000000004">
      <c r="A53">
        <v>241014</v>
      </c>
      <c r="B53" t="str">
        <f>VLOOKUP(SERVICE_LOGS!A53,DATA_DRIVE!A:D, 4, FALSE)</f>
        <v>THS Class of 2024</v>
      </c>
      <c r="C53">
        <v>11</v>
      </c>
      <c r="D53">
        <v>3</v>
      </c>
      <c r="E53" t="s">
        <v>15</v>
      </c>
      <c r="F53" s="9">
        <v>44895</v>
      </c>
      <c r="H53" t="s">
        <v>480</v>
      </c>
      <c r="I53" t="s">
        <v>481</v>
      </c>
      <c r="J53" t="str">
        <f t="shared" si="0"/>
        <v>2024</v>
      </c>
      <c r="K53" t="str">
        <f t="shared" si="1"/>
        <v>2022</v>
      </c>
      <c r="L53">
        <f t="shared" si="2"/>
        <v>11</v>
      </c>
    </row>
    <row r="54" spans="1:12" hidden="1" x14ac:dyDescent="0.55000000000000004">
      <c r="A54">
        <v>241014</v>
      </c>
      <c r="B54" t="str">
        <f>VLOOKUP(SERVICE_LOGS!A54,DATA_DRIVE!A:D, 4, FALSE)</f>
        <v>THS Class of 2024</v>
      </c>
      <c r="C54">
        <v>11</v>
      </c>
      <c r="D54">
        <v>20</v>
      </c>
      <c r="E54" t="s">
        <v>15</v>
      </c>
      <c r="F54" s="9">
        <v>44982</v>
      </c>
      <c r="H54" t="s">
        <v>482</v>
      </c>
      <c r="I54" t="s">
        <v>481</v>
      </c>
      <c r="J54" t="str">
        <f t="shared" si="0"/>
        <v>2024</v>
      </c>
      <c r="K54" t="str">
        <f t="shared" si="1"/>
        <v>2023</v>
      </c>
      <c r="L54">
        <f t="shared" si="2"/>
        <v>11</v>
      </c>
    </row>
    <row r="55" spans="1:12" hidden="1" x14ac:dyDescent="0.55000000000000004">
      <c r="A55">
        <v>241014</v>
      </c>
      <c r="B55" t="str">
        <f>VLOOKUP(SERVICE_LOGS!A55,DATA_DRIVE!A:D, 4, FALSE)</f>
        <v>THS Class of 2024</v>
      </c>
      <c r="C55">
        <v>11</v>
      </c>
      <c r="D55">
        <v>4</v>
      </c>
      <c r="E55" t="s">
        <v>15</v>
      </c>
      <c r="F55" s="9">
        <v>44986</v>
      </c>
      <c r="H55" t="s">
        <v>483</v>
      </c>
      <c r="I55" t="s">
        <v>481</v>
      </c>
      <c r="J55" t="str">
        <f t="shared" si="0"/>
        <v>2024</v>
      </c>
      <c r="K55" t="str">
        <f t="shared" si="1"/>
        <v>2023</v>
      </c>
      <c r="L55">
        <f t="shared" si="2"/>
        <v>11</v>
      </c>
    </row>
    <row r="56" spans="1:12" hidden="1" x14ac:dyDescent="0.55000000000000004">
      <c r="A56">
        <v>241015</v>
      </c>
      <c r="B56" t="str">
        <f>VLOOKUP(SERVICE_LOGS!A56,DATA_DRIVE!A:D, 4, FALSE)</f>
        <v>THS Class of 2024</v>
      </c>
      <c r="C56">
        <v>11</v>
      </c>
      <c r="D56">
        <v>4</v>
      </c>
      <c r="E56" t="s">
        <v>15</v>
      </c>
      <c r="F56" s="9">
        <v>44895</v>
      </c>
      <c r="H56" t="s">
        <v>484</v>
      </c>
      <c r="I56" t="s">
        <v>481</v>
      </c>
      <c r="J56" t="str">
        <f t="shared" si="0"/>
        <v>2024</v>
      </c>
      <c r="K56" t="str">
        <f t="shared" si="1"/>
        <v>2022</v>
      </c>
      <c r="L56">
        <f t="shared" si="2"/>
        <v>11</v>
      </c>
    </row>
    <row r="57" spans="1:12" hidden="1" x14ac:dyDescent="0.55000000000000004">
      <c r="A57">
        <v>241017</v>
      </c>
      <c r="B57" t="str">
        <f>VLOOKUP(SERVICE_LOGS!A57,DATA_DRIVE!A:D, 4, FALSE)</f>
        <v>THS Class of 2024</v>
      </c>
      <c r="C57">
        <v>11</v>
      </c>
      <c r="D57">
        <v>1</v>
      </c>
      <c r="E57" t="s">
        <v>15</v>
      </c>
      <c r="F57" s="9">
        <v>44988</v>
      </c>
      <c r="H57" t="s">
        <v>485</v>
      </c>
      <c r="I57" t="s">
        <v>486</v>
      </c>
      <c r="J57" t="str">
        <f t="shared" si="0"/>
        <v>2024</v>
      </c>
      <c r="K57" t="str">
        <f t="shared" si="1"/>
        <v>2023</v>
      </c>
      <c r="L57">
        <f t="shared" si="2"/>
        <v>11</v>
      </c>
    </row>
    <row r="58" spans="1:12" hidden="1" x14ac:dyDescent="0.55000000000000004">
      <c r="A58">
        <v>241017</v>
      </c>
      <c r="B58" t="str">
        <f>VLOOKUP(SERVICE_LOGS!A58,DATA_DRIVE!A:D, 4, FALSE)</f>
        <v>THS Class of 2024</v>
      </c>
      <c r="C58">
        <v>11</v>
      </c>
      <c r="D58">
        <v>0.5</v>
      </c>
      <c r="E58" t="s">
        <v>15</v>
      </c>
      <c r="F58" s="9">
        <v>44813</v>
      </c>
      <c r="H58" t="s">
        <v>487</v>
      </c>
      <c r="I58" t="s">
        <v>486</v>
      </c>
      <c r="J58" t="str">
        <f t="shared" si="0"/>
        <v>2024</v>
      </c>
      <c r="K58" t="str">
        <f t="shared" si="1"/>
        <v>2022</v>
      </c>
      <c r="L58">
        <f t="shared" si="2"/>
        <v>11</v>
      </c>
    </row>
    <row r="59" spans="1:12" hidden="1" x14ac:dyDescent="0.55000000000000004">
      <c r="A59">
        <v>241017</v>
      </c>
      <c r="B59" t="str">
        <f>VLOOKUP(SERVICE_LOGS!A59,DATA_DRIVE!A:D, 4, FALSE)</f>
        <v>THS Class of 2024</v>
      </c>
      <c r="C59">
        <v>11</v>
      </c>
      <c r="D59">
        <v>0.5</v>
      </c>
      <c r="E59" t="s">
        <v>15</v>
      </c>
      <c r="F59" s="9">
        <v>44815</v>
      </c>
      <c r="H59" t="s">
        <v>487</v>
      </c>
      <c r="I59" t="s">
        <v>486</v>
      </c>
      <c r="J59" t="str">
        <f t="shared" si="0"/>
        <v>2024</v>
      </c>
      <c r="K59" t="str">
        <f t="shared" si="1"/>
        <v>2022</v>
      </c>
      <c r="L59">
        <f t="shared" si="2"/>
        <v>11</v>
      </c>
    </row>
    <row r="60" spans="1:12" hidden="1" x14ac:dyDescent="0.55000000000000004">
      <c r="A60">
        <v>241017</v>
      </c>
      <c r="B60" t="str">
        <f>VLOOKUP(SERVICE_LOGS!A60,DATA_DRIVE!A:D, 4, FALSE)</f>
        <v>THS Class of 2024</v>
      </c>
      <c r="C60">
        <v>11</v>
      </c>
      <c r="D60">
        <v>0.5</v>
      </c>
      <c r="E60" t="s">
        <v>15</v>
      </c>
      <c r="F60" s="9">
        <v>44822</v>
      </c>
      <c r="G60" t="s">
        <v>488</v>
      </c>
      <c r="H60" t="s">
        <v>487</v>
      </c>
      <c r="I60" t="s">
        <v>486</v>
      </c>
      <c r="J60" t="str">
        <f t="shared" si="0"/>
        <v>2024</v>
      </c>
      <c r="K60" t="str">
        <f t="shared" si="1"/>
        <v>2022</v>
      </c>
      <c r="L60">
        <f t="shared" si="2"/>
        <v>11</v>
      </c>
    </row>
    <row r="61" spans="1:12" hidden="1" x14ac:dyDescent="0.55000000000000004">
      <c r="A61">
        <v>241017</v>
      </c>
      <c r="B61" t="str">
        <f>VLOOKUP(SERVICE_LOGS!A61,DATA_DRIVE!A:D, 4, FALSE)</f>
        <v>THS Class of 2024</v>
      </c>
      <c r="C61">
        <v>11</v>
      </c>
      <c r="D61">
        <v>1</v>
      </c>
      <c r="E61" t="s">
        <v>15</v>
      </c>
      <c r="F61" s="9">
        <v>44844</v>
      </c>
      <c r="H61" t="s">
        <v>489</v>
      </c>
      <c r="I61" t="s">
        <v>486</v>
      </c>
      <c r="J61" t="str">
        <f t="shared" si="0"/>
        <v>2024</v>
      </c>
      <c r="K61" t="str">
        <f t="shared" si="1"/>
        <v>2022</v>
      </c>
      <c r="L61">
        <f t="shared" si="2"/>
        <v>11</v>
      </c>
    </row>
    <row r="62" spans="1:12" hidden="1" x14ac:dyDescent="0.55000000000000004">
      <c r="A62">
        <v>241017</v>
      </c>
      <c r="B62" t="str">
        <f>VLOOKUP(SERVICE_LOGS!A62,DATA_DRIVE!A:D, 4, FALSE)</f>
        <v>THS Class of 2024</v>
      </c>
      <c r="C62">
        <v>11</v>
      </c>
      <c r="D62">
        <v>3</v>
      </c>
      <c r="E62" t="s">
        <v>15</v>
      </c>
      <c r="F62" s="9">
        <v>45036</v>
      </c>
      <c r="H62" t="s">
        <v>490</v>
      </c>
      <c r="I62" t="s">
        <v>486</v>
      </c>
      <c r="J62" t="str">
        <f t="shared" si="0"/>
        <v>2024</v>
      </c>
      <c r="K62" t="str">
        <f t="shared" si="1"/>
        <v>2023</v>
      </c>
      <c r="L62">
        <f t="shared" si="2"/>
        <v>11</v>
      </c>
    </row>
    <row r="63" spans="1:12" hidden="1" x14ac:dyDescent="0.55000000000000004">
      <c r="A63">
        <v>241017</v>
      </c>
      <c r="B63" t="str">
        <f>VLOOKUP(SERVICE_LOGS!A63,DATA_DRIVE!A:D, 4, FALSE)</f>
        <v>THS Class of 2024</v>
      </c>
      <c r="C63">
        <v>11</v>
      </c>
      <c r="D63">
        <v>1</v>
      </c>
      <c r="E63" t="s">
        <v>15</v>
      </c>
      <c r="F63" s="9">
        <v>44942</v>
      </c>
      <c r="H63" t="s">
        <v>491</v>
      </c>
      <c r="I63" t="s">
        <v>492</v>
      </c>
      <c r="J63" t="str">
        <f t="shared" si="0"/>
        <v>2024</v>
      </c>
      <c r="K63" t="str">
        <f t="shared" si="1"/>
        <v>2023</v>
      </c>
      <c r="L63">
        <f t="shared" si="2"/>
        <v>11</v>
      </c>
    </row>
    <row r="64" spans="1:12" hidden="1" x14ac:dyDescent="0.55000000000000004">
      <c r="A64">
        <v>241017</v>
      </c>
      <c r="B64" t="str">
        <f>VLOOKUP(SERVICE_LOGS!A64,DATA_DRIVE!A:D, 4, FALSE)</f>
        <v>THS Class of 2024</v>
      </c>
      <c r="C64">
        <v>11</v>
      </c>
      <c r="D64">
        <v>1</v>
      </c>
      <c r="E64" t="s">
        <v>15</v>
      </c>
      <c r="F64" s="9">
        <v>44945</v>
      </c>
      <c r="H64" t="s">
        <v>493</v>
      </c>
      <c r="I64" t="s">
        <v>486</v>
      </c>
      <c r="J64" t="str">
        <f t="shared" si="0"/>
        <v>2024</v>
      </c>
      <c r="K64" t="str">
        <f t="shared" si="1"/>
        <v>2023</v>
      </c>
      <c r="L64">
        <f t="shared" si="2"/>
        <v>11</v>
      </c>
    </row>
    <row r="65" spans="1:12" hidden="1" x14ac:dyDescent="0.55000000000000004">
      <c r="A65">
        <v>241017</v>
      </c>
      <c r="B65" t="str">
        <f>VLOOKUP(SERVICE_LOGS!A65,DATA_DRIVE!A:D, 4, FALSE)</f>
        <v>THS Class of 2024</v>
      </c>
      <c r="C65">
        <v>11</v>
      </c>
      <c r="D65">
        <v>1.5</v>
      </c>
      <c r="E65" t="s">
        <v>15</v>
      </c>
      <c r="F65" s="9">
        <v>45008</v>
      </c>
      <c r="H65" t="s">
        <v>494</v>
      </c>
      <c r="I65" t="s">
        <v>486</v>
      </c>
      <c r="J65" t="str">
        <f t="shared" si="0"/>
        <v>2024</v>
      </c>
      <c r="K65" t="str">
        <f t="shared" si="1"/>
        <v>2023</v>
      </c>
      <c r="L65">
        <f t="shared" si="2"/>
        <v>11</v>
      </c>
    </row>
    <row r="66" spans="1:12" hidden="1" x14ac:dyDescent="0.55000000000000004">
      <c r="A66">
        <v>241019</v>
      </c>
      <c r="B66" t="str">
        <f>VLOOKUP(SERVICE_LOGS!A66,DATA_DRIVE!A:D, 4, FALSE)</f>
        <v>THS Class of 2024</v>
      </c>
      <c r="C66">
        <v>11</v>
      </c>
      <c r="D66">
        <v>2</v>
      </c>
      <c r="E66" t="s">
        <v>15</v>
      </c>
      <c r="F66" s="9">
        <v>44930</v>
      </c>
      <c r="H66" t="s">
        <v>495</v>
      </c>
      <c r="I66" t="s">
        <v>496</v>
      </c>
      <c r="J66" t="str">
        <f t="shared" si="0"/>
        <v>2024</v>
      </c>
      <c r="K66" t="str">
        <f t="shared" si="1"/>
        <v>2023</v>
      </c>
      <c r="L66">
        <f t="shared" si="2"/>
        <v>11</v>
      </c>
    </row>
    <row r="67" spans="1:12" hidden="1" x14ac:dyDescent="0.55000000000000004">
      <c r="A67">
        <v>241019</v>
      </c>
      <c r="B67" t="str">
        <f>VLOOKUP(SERVICE_LOGS!A67,DATA_DRIVE!A:D, 4, FALSE)</f>
        <v>THS Class of 2024</v>
      </c>
      <c r="C67">
        <v>11</v>
      </c>
      <c r="D67">
        <v>0.5</v>
      </c>
      <c r="E67" t="s">
        <v>15</v>
      </c>
      <c r="F67" s="9">
        <v>45022</v>
      </c>
      <c r="H67" t="s">
        <v>497</v>
      </c>
      <c r="I67" t="s">
        <v>479</v>
      </c>
      <c r="J67" t="str">
        <f t="shared" ref="J67:J130" si="3">RIGHT(B67, 4)</f>
        <v>2024</v>
      </c>
      <c r="K67" t="str">
        <f t="shared" ref="K67:K130" si="4">RIGHT(TEXT(F67, "mm/dd/yyyy"), 4)</f>
        <v>2023</v>
      </c>
      <c r="L67">
        <f t="shared" ref="L67:L130" si="5">IF(INT(LEFT(TEXT(F67, "mmddyyy"), 2)) &gt; 5, 13 - INT(J67-K67), 12 - INT(J67-K67))</f>
        <v>11</v>
      </c>
    </row>
    <row r="68" spans="1:12" hidden="1" x14ac:dyDescent="0.55000000000000004">
      <c r="A68">
        <v>241022</v>
      </c>
      <c r="B68" t="str">
        <f>VLOOKUP(SERVICE_LOGS!A68,DATA_DRIVE!A:D, 4, FALSE)</f>
        <v>THS Class of 2024</v>
      </c>
      <c r="C68">
        <v>11</v>
      </c>
      <c r="D68">
        <v>100</v>
      </c>
      <c r="E68" t="s">
        <v>15</v>
      </c>
      <c r="F68" s="9">
        <v>45021</v>
      </c>
      <c r="G68" t="s">
        <v>498</v>
      </c>
      <c r="H68" t="s">
        <v>499</v>
      </c>
      <c r="I68" t="s">
        <v>500</v>
      </c>
      <c r="J68" t="str">
        <f t="shared" si="3"/>
        <v>2024</v>
      </c>
      <c r="K68" t="str">
        <f t="shared" si="4"/>
        <v>2023</v>
      </c>
      <c r="L68">
        <f t="shared" si="5"/>
        <v>11</v>
      </c>
    </row>
    <row r="69" spans="1:12" hidden="1" x14ac:dyDescent="0.55000000000000004">
      <c r="A69">
        <v>241022</v>
      </c>
      <c r="B69" t="str">
        <f>VLOOKUP(SERVICE_LOGS!A69,DATA_DRIVE!A:D, 4, FALSE)</f>
        <v>THS Class of 2024</v>
      </c>
      <c r="C69">
        <v>11</v>
      </c>
      <c r="D69">
        <v>10</v>
      </c>
      <c r="E69" t="s">
        <v>15</v>
      </c>
      <c r="F69" s="9">
        <v>45021</v>
      </c>
      <c r="H69" t="s">
        <v>501</v>
      </c>
      <c r="I69" t="s">
        <v>502</v>
      </c>
      <c r="J69" t="str">
        <f t="shared" si="3"/>
        <v>2024</v>
      </c>
      <c r="K69" t="str">
        <f t="shared" si="4"/>
        <v>2023</v>
      </c>
      <c r="L69">
        <f t="shared" si="5"/>
        <v>11</v>
      </c>
    </row>
    <row r="70" spans="1:12" hidden="1" x14ac:dyDescent="0.55000000000000004">
      <c r="A70">
        <v>241024</v>
      </c>
      <c r="B70" t="str">
        <f>VLOOKUP(SERVICE_LOGS!A70,DATA_DRIVE!A:D, 4, FALSE)</f>
        <v>THS Class of 2024</v>
      </c>
      <c r="C70">
        <v>11</v>
      </c>
      <c r="D70">
        <v>3</v>
      </c>
      <c r="E70" t="s">
        <v>15</v>
      </c>
      <c r="F70" s="9">
        <v>44845</v>
      </c>
      <c r="H70" t="s">
        <v>503</v>
      </c>
      <c r="I70" t="s">
        <v>504</v>
      </c>
      <c r="J70" t="str">
        <f t="shared" si="3"/>
        <v>2024</v>
      </c>
      <c r="K70" t="str">
        <f t="shared" si="4"/>
        <v>2022</v>
      </c>
      <c r="L70">
        <f t="shared" si="5"/>
        <v>11</v>
      </c>
    </row>
    <row r="71" spans="1:12" hidden="1" x14ac:dyDescent="0.55000000000000004">
      <c r="A71">
        <v>241024</v>
      </c>
      <c r="B71" t="str">
        <f>VLOOKUP(SERVICE_LOGS!A71,DATA_DRIVE!A:D, 4, FALSE)</f>
        <v>THS Class of 2024</v>
      </c>
      <c r="C71">
        <v>11</v>
      </c>
      <c r="D71">
        <v>3</v>
      </c>
      <c r="E71" t="s">
        <v>15</v>
      </c>
      <c r="F71" s="9">
        <v>44845</v>
      </c>
      <c r="H71" t="s">
        <v>503</v>
      </c>
      <c r="I71" t="s">
        <v>504</v>
      </c>
      <c r="J71" t="str">
        <f t="shared" si="3"/>
        <v>2024</v>
      </c>
      <c r="K71" t="str">
        <f t="shared" si="4"/>
        <v>2022</v>
      </c>
      <c r="L71">
        <f t="shared" si="5"/>
        <v>11</v>
      </c>
    </row>
    <row r="72" spans="1:12" hidden="1" x14ac:dyDescent="0.55000000000000004">
      <c r="A72">
        <v>241024</v>
      </c>
      <c r="B72" t="str">
        <f>VLOOKUP(SERVICE_LOGS!A72,DATA_DRIVE!A:D, 4, FALSE)</f>
        <v>THS Class of 2024</v>
      </c>
      <c r="C72">
        <v>11</v>
      </c>
      <c r="D72">
        <v>3</v>
      </c>
      <c r="E72" t="s">
        <v>15</v>
      </c>
      <c r="F72" s="9">
        <v>44845</v>
      </c>
      <c r="H72" t="s">
        <v>503</v>
      </c>
      <c r="I72" t="s">
        <v>504</v>
      </c>
      <c r="J72" t="str">
        <f t="shared" si="3"/>
        <v>2024</v>
      </c>
      <c r="K72" t="str">
        <f t="shared" si="4"/>
        <v>2022</v>
      </c>
      <c r="L72">
        <f t="shared" si="5"/>
        <v>11</v>
      </c>
    </row>
    <row r="73" spans="1:12" hidden="1" x14ac:dyDescent="0.55000000000000004">
      <c r="A73">
        <v>241024</v>
      </c>
      <c r="B73" t="str">
        <f>VLOOKUP(SERVICE_LOGS!A73,DATA_DRIVE!A:D, 4, FALSE)</f>
        <v>THS Class of 2024</v>
      </c>
      <c r="C73">
        <v>11</v>
      </c>
      <c r="D73">
        <v>3</v>
      </c>
      <c r="E73" t="s">
        <v>15</v>
      </c>
      <c r="F73" s="9">
        <v>44845</v>
      </c>
      <c r="H73" t="s">
        <v>503</v>
      </c>
      <c r="I73" t="s">
        <v>504</v>
      </c>
      <c r="J73" t="str">
        <f t="shared" si="3"/>
        <v>2024</v>
      </c>
      <c r="K73" t="str">
        <f t="shared" si="4"/>
        <v>2022</v>
      </c>
      <c r="L73">
        <f t="shared" si="5"/>
        <v>11</v>
      </c>
    </row>
    <row r="74" spans="1:12" hidden="1" x14ac:dyDescent="0.55000000000000004">
      <c r="A74">
        <v>241024</v>
      </c>
      <c r="B74" t="str">
        <f>VLOOKUP(SERVICE_LOGS!A74,DATA_DRIVE!A:D, 4, FALSE)</f>
        <v>THS Class of 2024</v>
      </c>
      <c r="C74">
        <v>11</v>
      </c>
      <c r="D74">
        <v>3</v>
      </c>
      <c r="E74" t="s">
        <v>15</v>
      </c>
      <c r="F74" s="9">
        <v>44845</v>
      </c>
      <c r="H74" t="s">
        <v>503</v>
      </c>
      <c r="I74" t="s">
        <v>504</v>
      </c>
      <c r="J74" t="str">
        <f t="shared" si="3"/>
        <v>2024</v>
      </c>
      <c r="K74" t="str">
        <f t="shared" si="4"/>
        <v>2022</v>
      </c>
      <c r="L74">
        <f t="shared" si="5"/>
        <v>11</v>
      </c>
    </row>
    <row r="75" spans="1:12" hidden="1" x14ac:dyDescent="0.55000000000000004">
      <c r="A75">
        <v>241030</v>
      </c>
      <c r="B75" t="str">
        <f>VLOOKUP(SERVICE_LOGS!A75,DATA_DRIVE!A:D, 4, FALSE)</f>
        <v>THS Class of 2024</v>
      </c>
      <c r="C75">
        <v>11</v>
      </c>
      <c r="D75">
        <v>1</v>
      </c>
      <c r="E75" t="s">
        <v>15</v>
      </c>
      <c r="F75" s="9">
        <v>44939</v>
      </c>
      <c r="H75" t="s">
        <v>505</v>
      </c>
      <c r="I75" t="s">
        <v>435</v>
      </c>
      <c r="J75" t="str">
        <f t="shared" si="3"/>
        <v>2024</v>
      </c>
      <c r="K75" t="str">
        <f t="shared" si="4"/>
        <v>2023</v>
      </c>
      <c r="L75">
        <f t="shared" si="5"/>
        <v>11</v>
      </c>
    </row>
    <row r="76" spans="1:12" hidden="1" x14ac:dyDescent="0.55000000000000004">
      <c r="A76">
        <v>241030</v>
      </c>
      <c r="B76" t="str">
        <f>VLOOKUP(SERVICE_LOGS!A76,DATA_DRIVE!A:D, 4, FALSE)</f>
        <v>THS Class of 2024</v>
      </c>
      <c r="C76">
        <v>11</v>
      </c>
      <c r="D76">
        <v>0.5</v>
      </c>
      <c r="E76" t="s">
        <v>15</v>
      </c>
      <c r="F76" s="9">
        <v>44946</v>
      </c>
      <c r="H76" t="s">
        <v>506</v>
      </c>
      <c r="I76" t="s">
        <v>507</v>
      </c>
      <c r="J76" t="str">
        <f t="shared" si="3"/>
        <v>2024</v>
      </c>
      <c r="K76" t="str">
        <f t="shared" si="4"/>
        <v>2023</v>
      </c>
      <c r="L76">
        <f t="shared" si="5"/>
        <v>11</v>
      </c>
    </row>
    <row r="77" spans="1:12" hidden="1" x14ac:dyDescent="0.55000000000000004">
      <c r="A77">
        <v>241032</v>
      </c>
      <c r="B77" t="str">
        <f>VLOOKUP(SERVICE_LOGS!A77,DATA_DRIVE!A:D, 4, FALSE)</f>
        <v>THS Class of 2024</v>
      </c>
      <c r="C77">
        <v>11</v>
      </c>
      <c r="D77">
        <v>1</v>
      </c>
      <c r="E77" t="s">
        <v>15</v>
      </c>
      <c r="F77" s="9">
        <v>45020</v>
      </c>
      <c r="H77" t="s">
        <v>508</v>
      </c>
      <c r="I77" t="s">
        <v>509</v>
      </c>
      <c r="J77" t="str">
        <f t="shared" si="3"/>
        <v>2024</v>
      </c>
      <c r="K77" t="str">
        <f t="shared" si="4"/>
        <v>2023</v>
      </c>
      <c r="L77">
        <f t="shared" si="5"/>
        <v>11</v>
      </c>
    </row>
    <row r="78" spans="1:12" hidden="1" x14ac:dyDescent="0.55000000000000004">
      <c r="A78">
        <v>241038</v>
      </c>
      <c r="B78" t="str">
        <f>VLOOKUP(SERVICE_LOGS!A78,DATA_DRIVE!A:D, 4, FALSE)</f>
        <v>THS Class of 2024</v>
      </c>
      <c r="C78">
        <v>11</v>
      </c>
      <c r="D78">
        <v>8</v>
      </c>
      <c r="E78" t="s">
        <v>15</v>
      </c>
      <c r="F78" s="9">
        <v>45073</v>
      </c>
      <c r="H78" t="s">
        <v>510</v>
      </c>
      <c r="I78" t="s">
        <v>511</v>
      </c>
      <c r="J78" t="str">
        <f t="shared" si="3"/>
        <v>2024</v>
      </c>
      <c r="K78" t="str">
        <f t="shared" si="4"/>
        <v>2023</v>
      </c>
      <c r="L78">
        <f t="shared" si="5"/>
        <v>11</v>
      </c>
    </row>
    <row r="79" spans="1:12" hidden="1" x14ac:dyDescent="0.55000000000000004">
      <c r="A79">
        <v>241040</v>
      </c>
      <c r="B79" t="str">
        <f>VLOOKUP(SERVICE_LOGS!A79,DATA_DRIVE!A:D, 4, FALSE)</f>
        <v>THS Class of 2024</v>
      </c>
      <c r="C79">
        <v>11</v>
      </c>
      <c r="D79">
        <v>5</v>
      </c>
      <c r="E79" t="s">
        <v>15</v>
      </c>
      <c r="F79" s="9">
        <v>44949</v>
      </c>
      <c r="H79" t="s">
        <v>512</v>
      </c>
      <c r="I79" t="s">
        <v>513</v>
      </c>
      <c r="J79" t="str">
        <f t="shared" si="3"/>
        <v>2024</v>
      </c>
      <c r="K79" t="str">
        <f t="shared" si="4"/>
        <v>2023</v>
      </c>
      <c r="L79">
        <f t="shared" si="5"/>
        <v>11</v>
      </c>
    </row>
    <row r="80" spans="1:12" hidden="1" x14ac:dyDescent="0.55000000000000004">
      <c r="A80">
        <v>241040</v>
      </c>
      <c r="B80" t="str">
        <f>VLOOKUP(SERVICE_LOGS!A80,DATA_DRIVE!A:D, 4, FALSE)</f>
        <v>THS Class of 2024</v>
      </c>
      <c r="C80">
        <v>11</v>
      </c>
      <c r="D80">
        <v>1</v>
      </c>
      <c r="E80" t="s">
        <v>15</v>
      </c>
      <c r="F80" s="9">
        <v>44973</v>
      </c>
      <c r="H80" t="s">
        <v>514</v>
      </c>
      <c r="I80" t="s">
        <v>515</v>
      </c>
      <c r="J80" t="str">
        <f t="shared" si="3"/>
        <v>2024</v>
      </c>
      <c r="K80" t="str">
        <f t="shared" si="4"/>
        <v>2023</v>
      </c>
      <c r="L80">
        <f t="shared" si="5"/>
        <v>11</v>
      </c>
    </row>
    <row r="81" spans="1:12" hidden="1" x14ac:dyDescent="0.55000000000000004">
      <c r="A81">
        <v>241042</v>
      </c>
      <c r="B81" t="str">
        <f>VLOOKUP(SERVICE_LOGS!A81,DATA_DRIVE!A:D, 4, FALSE)</f>
        <v>THS Class of 2024</v>
      </c>
      <c r="C81">
        <v>11</v>
      </c>
      <c r="D81">
        <v>1</v>
      </c>
      <c r="E81" t="s">
        <v>15</v>
      </c>
      <c r="F81" s="9">
        <v>45020</v>
      </c>
      <c r="H81" t="s">
        <v>516</v>
      </c>
      <c r="I81" t="s">
        <v>517</v>
      </c>
      <c r="J81" t="str">
        <f t="shared" si="3"/>
        <v>2024</v>
      </c>
      <c r="K81" t="str">
        <f t="shared" si="4"/>
        <v>2023</v>
      </c>
      <c r="L81">
        <f t="shared" si="5"/>
        <v>11</v>
      </c>
    </row>
    <row r="82" spans="1:12" hidden="1" x14ac:dyDescent="0.55000000000000004">
      <c r="A82">
        <v>241045</v>
      </c>
      <c r="B82" t="str">
        <f>VLOOKUP(SERVICE_LOGS!A82,DATA_DRIVE!A:D, 4, FALSE)</f>
        <v>THS Class of 2024</v>
      </c>
      <c r="C82">
        <v>11</v>
      </c>
      <c r="D82">
        <v>1</v>
      </c>
      <c r="E82" t="s">
        <v>15</v>
      </c>
      <c r="F82" s="9">
        <v>44829</v>
      </c>
      <c r="H82" t="s">
        <v>518</v>
      </c>
      <c r="I82" t="s">
        <v>519</v>
      </c>
      <c r="J82" t="str">
        <f t="shared" si="3"/>
        <v>2024</v>
      </c>
      <c r="K82" t="str">
        <f t="shared" si="4"/>
        <v>2022</v>
      </c>
      <c r="L82">
        <f t="shared" si="5"/>
        <v>11</v>
      </c>
    </row>
    <row r="83" spans="1:12" hidden="1" x14ac:dyDescent="0.55000000000000004">
      <c r="A83">
        <v>241045</v>
      </c>
      <c r="B83" t="str">
        <f>VLOOKUP(SERVICE_LOGS!A83,DATA_DRIVE!A:D, 4, FALSE)</f>
        <v>THS Class of 2024</v>
      </c>
      <c r="C83">
        <v>11</v>
      </c>
      <c r="D83">
        <v>2.5</v>
      </c>
      <c r="E83" t="s">
        <v>15</v>
      </c>
      <c r="F83" s="9">
        <v>44831</v>
      </c>
      <c r="H83" t="s">
        <v>520</v>
      </c>
      <c r="I83" t="s">
        <v>521</v>
      </c>
      <c r="J83" t="str">
        <f t="shared" si="3"/>
        <v>2024</v>
      </c>
      <c r="K83" t="str">
        <f t="shared" si="4"/>
        <v>2022</v>
      </c>
      <c r="L83">
        <f t="shared" si="5"/>
        <v>11</v>
      </c>
    </row>
    <row r="84" spans="1:12" hidden="1" x14ac:dyDescent="0.55000000000000004">
      <c r="A84">
        <v>241045</v>
      </c>
      <c r="B84" t="str">
        <f>VLOOKUP(SERVICE_LOGS!A84,DATA_DRIVE!A:D, 4, FALSE)</f>
        <v>THS Class of 2024</v>
      </c>
      <c r="C84">
        <v>11</v>
      </c>
      <c r="D84">
        <v>2.5</v>
      </c>
      <c r="E84" t="s">
        <v>15</v>
      </c>
      <c r="F84" s="9">
        <v>44833</v>
      </c>
      <c r="H84" t="s">
        <v>520</v>
      </c>
      <c r="I84" t="s">
        <v>521</v>
      </c>
      <c r="J84" t="str">
        <f t="shared" si="3"/>
        <v>2024</v>
      </c>
      <c r="K84" t="str">
        <f t="shared" si="4"/>
        <v>2022</v>
      </c>
      <c r="L84">
        <f t="shared" si="5"/>
        <v>11</v>
      </c>
    </row>
    <row r="85" spans="1:12" hidden="1" x14ac:dyDescent="0.55000000000000004">
      <c r="A85">
        <v>241045</v>
      </c>
      <c r="B85" t="str">
        <f>VLOOKUP(SERVICE_LOGS!A85,DATA_DRIVE!A:D, 4, FALSE)</f>
        <v>THS Class of 2024</v>
      </c>
      <c r="C85">
        <v>11</v>
      </c>
      <c r="D85">
        <v>1</v>
      </c>
      <c r="E85" t="s">
        <v>15</v>
      </c>
      <c r="F85" s="9">
        <v>44829</v>
      </c>
      <c r="H85" t="s">
        <v>522</v>
      </c>
      <c r="I85" t="s">
        <v>519</v>
      </c>
      <c r="J85" t="str">
        <f t="shared" si="3"/>
        <v>2024</v>
      </c>
      <c r="K85" t="str">
        <f t="shared" si="4"/>
        <v>2022</v>
      </c>
      <c r="L85">
        <f t="shared" si="5"/>
        <v>11</v>
      </c>
    </row>
    <row r="86" spans="1:12" hidden="1" x14ac:dyDescent="0.55000000000000004">
      <c r="A86">
        <v>241045</v>
      </c>
      <c r="B86" t="str">
        <f>VLOOKUP(SERVICE_LOGS!A86,DATA_DRIVE!A:D, 4, FALSE)</f>
        <v>THS Class of 2024</v>
      </c>
      <c r="C86">
        <v>11</v>
      </c>
      <c r="D86">
        <v>1</v>
      </c>
      <c r="E86" t="s">
        <v>15</v>
      </c>
      <c r="F86" s="9">
        <v>44857</v>
      </c>
      <c r="H86" t="s">
        <v>523</v>
      </c>
      <c r="I86" t="s">
        <v>519</v>
      </c>
      <c r="J86" t="str">
        <f t="shared" si="3"/>
        <v>2024</v>
      </c>
      <c r="K86" t="str">
        <f t="shared" si="4"/>
        <v>2022</v>
      </c>
      <c r="L86">
        <f t="shared" si="5"/>
        <v>11</v>
      </c>
    </row>
    <row r="87" spans="1:12" hidden="1" x14ac:dyDescent="0.55000000000000004">
      <c r="A87">
        <v>241045</v>
      </c>
      <c r="B87" t="str">
        <f>VLOOKUP(SERVICE_LOGS!A87,DATA_DRIVE!A:D, 4, FALSE)</f>
        <v>THS Class of 2024</v>
      </c>
      <c r="C87">
        <v>11</v>
      </c>
      <c r="D87">
        <v>1</v>
      </c>
      <c r="E87" t="s">
        <v>15</v>
      </c>
      <c r="F87" s="9">
        <v>44885</v>
      </c>
      <c r="H87" t="s">
        <v>524</v>
      </c>
      <c r="I87" t="s">
        <v>519</v>
      </c>
      <c r="J87" t="str">
        <f t="shared" si="3"/>
        <v>2024</v>
      </c>
      <c r="K87" t="str">
        <f t="shared" si="4"/>
        <v>2022</v>
      </c>
      <c r="L87">
        <f t="shared" si="5"/>
        <v>11</v>
      </c>
    </row>
    <row r="88" spans="1:12" hidden="1" x14ac:dyDescent="0.55000000000000004">
      <c r="A88">
        <v>241045</v>
      </c>
      <c r="B88" t="str">
        <f>VLOOKUP(SERVICE_LOGS!A88,DATA_DRIVE!A:D, 4, FALSE)</f>
        <v>THS Class of 2024</v>
      </c>
      <c r="C88">
        <v>11</v>
      </c>
      <c r="D88">
        <v>1</v>
      </c>
      <c r="E88" t="s">
        <v>15</v>
      </c>
      <c r="F88" s="9">
        <v>44899</v>
      </c>
      <c r="H88" t="s">
        <v>525</v>
      </c>
      <c r="I88" t="s">
        <v>519</v>
      </c>
      <c r="J88" t="str">
        <f t="shared" si="3"/>
        <v>2024</v>
      </c>
      <c r="K88" t="str">
        <f t="shared" si="4"/>
        <v>2022</v>
      </c>
      <c r="L88">
        <f t="shared" si="5"/>
        <v>11</v>
      </c>
    </row>
    <row r="89" spans="1:12" hidden="1" x14ac:dyDescent="0.55000000000000004">
      <c r="A89">
        <v>241045</v>
      </c>
      <c r="B89" t="str">
        <f>VLOOKUP(SERVICE_LOGS!A89,DATA_DRIVE!A:D, 4, FALSE)</f>
        <v>THS Class of 2024</v>
      </c>
      <c r="C89">
        <v>11</v>
      </c>
      <c r="D89">
        <v>1</v>
      </c>
      <c r="E89" t="s">
        <v>15</v>
      </c>
      <c r="F89" s="9">
        <v>44982</v>
      </c>
      <c r="H89" t="s">
        <v>526</v>
      </c>
      <c r="I89" t="s">
        <v>519</v>
      </c>
      <c r="J89" t="str">
        <f t="shared" si="3"/>
        <v>2024</v>
      </c>
      <c r="K89" t="str">
        <f t="shared" si="4"/>
        <v>2023</v>
      </c>
      <c r="L89">
        <f t="shared" si="5"/>
        <v>11</v>
      </c>
    </row>
    <row r="90" spans="1:12" hidden="1" x14ac:dyDescent="0.55000000000000004">
      <c r="A90">
        <v>241046</v>
      </c>
      <c r="B90" t="str">
        <f>VLOOKUP(SERVICE_LOGS!A90,DATA_DRIVE!A:D, 4, FALSE)</f>
        <v>THS Class of 2024</v>
      </c>
      <c r="C90">
        <v>11</v>
      </c>
      <c r="D90">
        <v>2.5</v>
      </c>
      <c r="E90" t="s">
        <v>15</v>
      </c>
      <c r="F90" s="9">
        <v>45059</v>
      </c>
      <c r="H90" t="s">
        <v>527</v>
      </c>
      <c r="I90" t="s">
        <v>528</v>
      </c>
      <c r="J90" t="str">
        <f t="shared" si="3"/>
        <v>2024</v>
      </c>
      <c r="K90" t="str">
        <f t="shared" si="4"/>
        <v>2023</v>
      </c>
      <c r="L90">
        <f t="shared" si="5"/>
        <v>11</v>
      </c>
    </row>
    <row r="91" spans="1:12" hidden="1" x14ac:dyDescent="0.55000000000000004">
      <c r="A91">
        <v>241049</v>
      </c>
      <c r="B91" t="str">
        <f>VLOOKUP(SERVICE_LOGS!A91,DATA_DRIVE!A:D, 4, FALSE)</f>
        <v>THS Class of 2024</v>
      </c>
      <c r="C91">
        <v>11</v>
      </c>
      <c r="D91">
        <v>8.1999999999999993</v>
      </c>
      <c r="E91" t="s">
        <v>15</v>
      </c>
      <c r="F91" s="9">
        <v>45031</v>
      </c>
      <c r="J91" t="str">
        <f t="shared" si="3"/>
        <v>2024</v>
      </c>
      <c r="K91" t="str">
        <f t="shared" si="4"/>
        <v>2023</v>
      </c>
      <c r="L91">
        <f t="shared" si="5"/>
        <v>11</v>
      </c>
    </row>
    <row r="92" spans="1:12" hidden="1" x14ac:dyDescent="0.55000000000000004">
      <c r="A92">
        <v>241050</v>
      </c>
      <c r="B92" t="str">
        <f>VLOOKUP(SERVICE_LOGS!A92,DATA_DRIVE!A:D, 4, FALSE)</f>
        <v>THS Class of 2024</v>
      </c>
      <c r="C92">
        <v>11</v>
      </c>
      <c r="D92">
        <v>3</v>
      </c>
      <c r="E92" t="s">
        <v>15</v>
      </c>
      <c r="F92" s="9">
        <v>45029</v>
      </c>
      <c r="H92" t="s">
        <v>529</v>
      </c>
      <c r="I92" t="s">
        <v>530</v>
      </c>
      <c r="J92" t="str">
        <f t="shared" si="3"/>
        <v>2024</v>
      </c>
      <c r="K92" t="str">
        <f t="shared" si="4"/>
        <v>2023</v>
      </c>
      <c r="L92">
        <f t="shared" si="5"/>
        <v>11</v>
      </c>
    </row>
    <row r="93" spans="1:12" hidden="1" x14ac:dyDescent="0.55000000000000004">
      <c r="A93">
        <v>241053</v>
      </c>
      <c r="B93" t="str">
        <f>VLOOKUP(SERVICE_LOGS!A93,DATA_DRIVE!A:D, 4, FALSE)</f>
        <v>THS Class of 2024</v>
      </c>
      <c r="C93">
        <v>11</v>
      </c>
      <c r="D93">
        <v>1</v>
      </c>
      <c r="E93" t="s">
        <v>15</v>
      </c>
      <c r="F93" s="9">
        <v>44873</v>
      </c>
      <c r="H93" t="s">
        <v>531</v>
      </c>
      <c r="I93" t="s">
        <v>414</v>
      </c>
      <c r="J93" t="str">
        <f t="shared" si="3"/>
        <v>2024</v>
      </c>
      <c r="K93" t="str">
        <f t="shared" si="4"/>
        <v>2022</v>
      </c>
      <c r="L93">
        <f t="shared" si="5"/>
        <v>11</v>
      </c>
    </row>
    <row r="94" spans="1:12" hidden="1" x14ac:dyDescent="0.55000000000000004">
      <c r="A94">
        <v>241053</v>
      </c>
      <c r="B94" t="str">
        <f>VLOOKUP(SERVICE_LOGS!A94,DATA_DRIVE!A:D, 4, FALSE)</f>
        <v>THS Class of 2024</v>
      </c>
      <c r="C94">
        <v>11</v>
      </c>
      <c r="D94">
        <v>1</v>
      </c>
      <c r="E94" t="s">
        <v>15</v>
      </c>
      <c r="F94" s="9">
        <v>44970</v>
      </c>
      <c r="H94" t="s">
        <v>532</v>
      </c>
      <c r="I94" t="s">
        <v>533</v>
      </c>
      <c r="J94" t="str">
        <f t="shared" si="3"/>
        <v>2024</v>
      </c>
      <c r="K94" t="str">
        <f t="shared" si="4"/>
        <v>2023</v>
      </c>
      <c r="L94">
        <f t="shared" si="5"/>
        <v>11</v>
      </c>
    </row>
    <row r="95" spans="1:12" hidden="1" x14ac:dyDescent="0.55000000000000004">
      <c r="A95">
        <v>241053</v>
      </c>
      <c r="B95" t="str">
        <f>VLOOKUP(SERVICE_LOGS!A95,DATA_DRIVE!A:D, 4, FALSE)</f>
        <v>THS Class of 2024</v>
      </c>
      <c r="C95">
        <v>11</v>
      </c>
      <c r="D95">
        <v>18</v>
      </c>
      <c r="E95" t="s">
        <v>15</v>
      </c>
      <c r="F95" s="9">
        <v>45076</v>
      </c>
      <c r="H95" t="s">
        <v>534</v>
      </c>
      <c r="I95" t="s">
        <v>17</v>
      </c>
      <c r="J95" t="str">
        <f t="shared" si="3"/>
        <v>2024</v>
      </c>
      <c r="K95" t="str">
        <f t="shared" si="4"/>
        <v>2023</v>
      </c>
      <c r="L95">
        <f t="shared" si="5"/>
        <v>11</v>
      </c>
    </row>
    <row r="96" spans="1:12" hidden="1" x14ac:dyDescent="0.55000000000000004">
      <c r="A96">
        <v>241056</v>
      </c>
      <c r="B96" t="str">
        <f>VLOOKUP(SERVICE_LOGS!A96,DATA_DRIVE!A:D, 4, FALSE)</f>
        <v>THS Class of 2024</v>
      </c>
      <c r="C96">
        <v>11</v>
      </c>
      <c r="D96">
        <v>3</v>
      </c>
      <c r="E96" t="s">
        <v>15</v>
      </c>
      <c r="F96" s="9">
        <v>44976</v>
      </c>
      <c r="H96" t="s">
        <v>535</v>
      </c>
      <c r="I96" t="s">
        <v>536</v>
      </c>
      <c r="J96" t="str">
        <f t="shared" si="3"/>
        <v>2024</v>
      </c>
      <c r="K96" t="str">
        <f t="shared" si="4"/>
        <v>2023</v>
      </c>
      <c r="L96">
        <f t="shared" si="5"/>
        <v>11</v>
      </c>
    </row>
    <row r="97" spans="1:12" hidden="1" x14ac:dyDescent="0.55000000000000004">
      <c r="A97">
        <v>241057</v>
      </c>
      <c r="B97" t="str">
        <f>VLOOKUP(SERVICE_LOGS!A97,DATA_DRIVE!A:D, 4, FALSE)</f>
        <v>THS Class of 2024</v>
      </c>
      <c r="C97">
        <v>11</v>
      </c>
      <c r="D97">
        <v>20</v>
      </c>
      <c r="E97" t="s">
        <v>15</v>
      </c>
      <c r="F97" s="9">
        <v>44961</v>
      </c>
      <c r="H97" t="s">
        <v>537</v>
      </c>
      <c r="I97" t="s">
        <v>538</v>
      </c>
      <c r="J97" t="str">
        <f t="shared" si="3"/>
        <v>2024</v>
      </c>
      <c r="K97" t="str">
        <f t="shared" si="4"/>
        <v>2023</v>
      </c>
      <c r="L97">
        <f t="shared" si="5"/>
        <v>11</v>
      </c>
    </row>
    <row r="98" spans="1:12" hidden="1" x14ac:dyDescent="0.55000000000000004">
      <c r="A98">
        <v>241058</v>
      </c>
      <c r="B98" t="str">
        <f>VLOOKUP(SERVICE_LOGS!A98,DATA_DRIVE!A:D, 4, FALSE)</f>
        <v>THS Class of 2024</v>
      </c>
      <c r="C98">
        <v>11</v>
      </c>
      <c r="D98">
        <v>2.5</v>
      </c>
      <c r="E98" t="s">
        <v>15</v>
      </c>
      <c r="F98" s="9">
        <v>44936</v>
      </c>
      <c r="H98" t="s">
        <v>539</v>
      </c>
      <c r="I98" t="s">
        <v>540</v>
      </c>
      <c r="J98" t="str">
        <f t="shared" si="3"/>
        <v>2024</v>
      </c>
      <c r="K98" t="str">
        <f t="shared" si="4"/>
        <v>2023</v>
      </c>
      <c r="L98">
        <f t="shared" si="5"/>
        <v>11</v>
      </c>
    </row>
    <row r="99" spans="1:12" hidden="1" x14ac:dyDescent="0.55000000000000004">
      <c r="A99">
        <v>241058</v>
      </c>
      <c r="B99" t="str">
        <f>VLOOKUP(SERVICE_LOGS!A99,DATA_DRIVE!A:D, 4, FALSE)</f>
        <v>THS Class of 2024</v>
      </c>
      <c r="C99">
        <v>11</v>
      </c>
      <c r="D99">
        <v>2</v>
      </c>
      <c r="E99" t="s">
        <v>15</v>
      </c>
      <c r="F99" s="9">
        <v>45035</v>
      </c>
      <c r="H99" t="s">
        <v>541</v>
      </c>
      <c r="I99" t="s">
        <v>443</v>
      </c>
      <c r="J99" t="str">
        <f t="shared" si="3"/>
        <v>2024</v>
      </c>
      <c r="K99" t="str">
        <f t="shared" si="4"/>
        <v>2023</v>
      </c>
      <c r="L99">
        <f t="shared" si="5"/>
        <v>11</v>
      </c>
    </row>
    <row r="100" spans="1:12" hidden="1" x14ac:dyDescent="0.55000000000000004">
      <c r="A100">
        <v>241061</v>
      </c>
      <c r="B100" t="str">
        <f>VLOOKUP(SERVICE_LOGS!A100,DATA_DRIVE!A:D, 4, FALSE)</f>
        <v>THS Class of 2024</v>
      </c>
      <c r="C100">
        <v>11</v>
      </c>
      <c r="D100">
        <v>2</v>
      </c>
      <c r="E100" t="s">
        <v>15</v>
      </c>
      <c r="F100" s="9">
        <v>44893</v>
      </c>
      <c r="H100" t="s">
        <v>542</v>
      </c>
      <c r="I100" t="s">
        <v>543</v>
      </c>
      <c r="J100" t="str">
        <f t="shared" si="3"/>
        <v>2024</v>
      </c>
      <c r="K100" t="str">
        <f t="shared" si="4"/>
        <v>2022</v>
      </c>
      <c r="L100">
        <f t="shared" si="5"/>
        <v>11</v>
      </c>
    </row>
    <row r="101" spans="1:12" hidden="1" x14ac:dyDescent="0.55000000000000004">
      <c r="A101">
        <v>241062</v>
      </c>
      <c r="B101" t="str">
        <f>VLOOKUP(SERVICE_LOGS!A101,DATA_DRIVE!A:D, 4, FALSE)</f>
        <v>THS Class of 2024</v>
      </c>
      <c r="C101">
        <v>11</v>
      </c>
      <c r="D101">
        <v>1</v>
      </c>
      <c r="E101" t="s">
        <v>15</v>
      </c>
      <c r="F101" s="9">
        <v>44980</v>
      </c>
      <c r="H101" t="s">
        <v>544</v>
      </c>
      <c r="I101" t="s">
        <v>545</v>
      </c>
      <c r="J101" t="str">
        <f t="shared" si="3"/>
        <v>2024</v>
      </c>
      <c r="K101" t="str">
        <f t="shared" si="4"/>
        <v>2023</v>
      </c>
      <c r="L101">
        <f t="shared" si="5"/>
        <v>11</v>
      </c>
    </row>
    <row r="102" spans="1:12" hidden="1" x14ac:dyDescent="0.55000000000000004">
      <c r="A102">
        <v>241065</v>
      </c>
      <c r="B102" t="str">
        <f>VLOOKUP(SERVICE_LOGS!A102,DATA_DRIVE!A:D, 4, FALSE)</f>
        <v>THS Class of 2024</v>
      </c>
      <c r="C102">
        <v>11</v>
      </c>
      <c r="D102">
        <v>1</v>
      </c>
      <c r="E102" t="s">
        <v>15</v>
      </c>
      <c r="F102" s="9">
        <v>44822</v>
      </c>
      <c r="H102" t="s">
        <v>546</v>
      </c>
      <c r="I102" t="s">
        <v>547</v>
      </c>
      <c r="J102" t="str">
        <f t="shared" si="3"/>
        <v>2024</v>
      </c>
      <c r="K102" t="str">
        <f t="shared" si="4"/>
        <v>2022</v>
      </c>
      <c r="L102">
        <f t="shared" si="5"/>
        <v>11</v>
      </c>
    </row>
    <row r="103" spans="1:12" hidden="1" x14ac:dyDescent="0.55000000000000004">
      <c r="A103">
        <v>241065</v>
      </c>
      <c r="B103" t="str">
        <f>VLOOKUP(SERVICE_LOGS!A103,DATA_DRIVE!A:D, 4, FALSE)</f>
        <v>THS Class of 2024</v>
      </c>
      <c r="C103">
        <v>11</v>
      </c>
      <c r="D103">
        <v>1</v>
      </c>
      <c r="E103" t="s">
        <v>15</v>
      </c>
      <c r="F103" s="9">
        <v>44829</v>
      </c>
      <c r="H103" t="s">
        <v>546</v>
      </c>
      <c r="I103" t="s">
        <v>547</v>
      </c>
      <c r="J103" t="str">
        <f t="shared" si="3"/>
        <v>2024</v>
      </c>
      <c r="K103" t="str">
        <f t="shared" si="4"/>
        <v>2022</v>
      </c>
      <c r="L103">
        <f t="shared" si="5"/>
        <v>11</v>
      </c>
    </row>
    <row r="104" spans="1:12" hidden="1" x14ac:dyDescent="0.55000000000000004">
      <c r="A104">
        <v>241065</v>
      </c>
      <c r="B104" t="str">
        <f>VLOOKUP(SERVICE_LOGS!A104,DATA_DRIVE!A:D, 4, FALSE)</f>
        <v>THS Class of 2024</v>
      </c>
      <c r="C104">
        <v>11</v>
      </c>
      <c r="D104">
        <v>1</v>
      </c>
      <c r="E104" t="s">
        <v>15</v>
      </c>
      <c r="F104" s="9">
        <v>44836</v>
      </c>
      <c r="G104" t="s">
        <v>548</v>
      </c>
      <c r="H104" t="s">
        <v>546</v>
      </c>
      <c r="I104" t="s">
        <v>547</v>
      </c>
      <c r="J104" t="str">
        <f t="shared" si="3"/>
        <v>2024</v>
      </c>
      <c r="K104" t="str">
        <f t="shared" si="4"/>
        <v>2022</v>
      </c>
      <c r="L104">
        <f t="shared" si="5"/>
        <v>11</v>
      </c>
    </row>
    <row r="105" spans="1:12" hidden="1" x14ac:dyDescent="0.55000000000000004">
      <c r="A105">
        <v>241065</v>
      </c>
      <c r="B105" t="str">
        <f>VLOOKUP(SERVICE_LOGS!A105,DATA_DRIVE!A:D, 4, FALSE)</f>
        <v>THS Class of 2024</v>
      </c>
      <c r="C105">
        <v>11</v>
      </c>
      <c r="D105">
        <v>1</v>
      </c>
      <c r="E105" t="s">
        <v>15</v>
      </c>
      <c r="F105" s="9">
        <v>44850</v>
      </c>
      <c r="H105" t="s">
        <v>549</v>
      </c>
      <c r="I105" t="s">
        <v>547</v>
      </c>
      <c r="J105" t="str">
        <f t="shared" si="3"/>
        <v>2024</v>
      </c>
      <c r="K105" t="str">
        <f t="shared" si="4"/>
        <v>2022</v>
      </c>
      <c r="L105">
        <f t="shared" si="5"/>
        <v>11</v>
      </c>
    </row>
    <row r="106" spans="1:12" hidden="1" x14ac:dyDescent="0.55000000000000004">
      <c r="A106">
        <v>241065</v>
      </c>
      <c r="B106" t="str">
        <f>VLOOKUP(SERVICE_LOGS!A106,DATA_DRIVE!A:D, 4, FALSE)</f>
        <v>THS Class of 2024</v>
      </c>
      <c r="C106">
        <v>11</v>
      </c>
      <c r="D106">
        <v>1</v>
      </c>
      <c r="E106" t="s">
        <v>15</v>
      </c>
      <c r="F106" s="9">
        <v>44885</v>
      </c>
      <c r="H106" t="s">
        <v>550</v>
      </c>
      <c r="I106" t="s">
        <v>420</v>
      </c>
      <c r="J106" t="str">
        <f t="shared" si="3"/>
        <v>2024</v>
      </c>
      <c r="K106" t="str">
        <f t="shared" si="4"/>
        <v>2022</v>
      </c>
      <c r="L106">
        <f t="shared" si="5"/>
        <v>11</v>
      </c>
    </row>
    <row r="107" spans="1:12" hidden="1" x14ac:dyDescent="0.55000000000000004">
      <c r="A107">
        <v>241065</v>
      </c>
      <c r="B107" t="str">
        <f>VLOOKUP(SERVICE_LOGS!A107,DATA_DRIVE!A:D, 4, FALSE)</f>
        <v>THS Class of 2024</v>
      </c>
      <c r="C107">
        <v>11</v>
      </c>
      <c r="D107">
        <v>1</v>
      </c>
      <c r="E107" t="s">
        <v>15</v>
      </c>
      <c r="F107" s="9">
        <v>44892</v>
      </c>
      <c r="G107" t="s">
        <v>551</v>
      </c>
      <c r="H107" t="s">
        <v>552</v>
      </c>
      <c r="I107" t="s">
        <v>420</v>
      </c>
      <c r="J107" t="str">
        <f t="shared" si="3"/>
        <v>2024</v>
      </c>
      <c r="K107" t="str">
        <f t="shared" si="4"/>
        <v>2022</v>
      </c>
      <c r="L107">
        <f t="shared" si="5"/>
        <v>11</v>
      </c>
    </row>
    <row r="108" spans="1:12" hidden="1" x14ac:dyDescent="0.55000000000000004">
      <c r="A108">
        <v>241065</v>
      </c>
      <c r="B108" t="str">
        <f>VLOOKUP(SERVICE_LOGS!A108,DATA_DRIVE!A:D, 4, FALSE)</f>
        <v>THS Class of 2024</v>
      </c>
      <c r="C108">
        <v>11</v>
      </c>
      <c r="D108">
        <v>2</v>
      </c>
      <c r="E108" t="s">
        <v>15</v>
      </c>
      <c r="F108" s="9">
        <v>44899</v>
      </c>
      <c r="H108" t="s">
        <v>553</v>
      </c>
      <c r="I108" t="s">
        <v>547</v>
      </c>
      <c r="J108" t="str">
        <f t="shared" si="3"/>
        <v>2024</v>
      </c>
      <c r="K108" t="str">
        <f t="shared" si="4"/>
        <v>2022</v>
      </c>
      <c r="L108">
        <f t="shared" si="5"/>
        <v>11</v>
      </c>
    </row>
    <row r="109" spans="1:12" hidden="1" x14ac:dyDescent="0.55000000000000004">
      <c r="A109">
        <v>241065</v>
      </c>
      <c r="B109" t="str">
        <f>VLOOKUP(SERVICE_LOGS!A109,DATA_DRIVE!A:D, 4, FALSE)</f>
        <v>THS Class of 2024</v>
      </c>
      <c r="C109">
        <v>11</v>
      </c>
      <c r="D109">
        <v>1</v>
      </c>
      <c r="E109" t="s">
        <v>15</v>
      </c>
      <c r="F109" s="9">
        <v>44906</v>
      </c>
      <c r="H109" t="s">
        <v>553</v>
      </c>
      <c r="I109" t="s">
        <v>547</v>
      </c>
      <c r="J109" t="str">
        <f t="shared" si="3"/>
        <v>2024</v>
      </c>
      <c r="K109" t="str">
        <f t="shared" si="4"/>
        <v>2022</v>
      </c>
      <c r="L109">
        <f t="shared" si="5"/>
        <v>11</v>
      </c>
    </row>
    <row r="110" spans="1:12" hidden="1" x14ac:dyDescent="0.55000000000000004">
      <c r="A110">
        <v>241065</v>
      </c>
      <c r="B110" t="str">
        <f>VLOOKUP(SERVICE_LOGS!A110,DATA_DRIVE!A:D, 4, FALSE)</f>
        <v>THS Class of 2024</v>
      </c>
      <c r="C110">
        <v>11</v>
      </c>
      <c r="D110">
        <v>1</v>
      </c>
      <c r="E110" t="s">
        <v>15</v>
      </c>
      <c r="F110" s="9">
        <v>44913</v>
      </c>
      <c r="H110" t="s">
        <v>553</v>
      </c>
      <c r="I110" t="s">
        <v>547</v>
      </c>
      <c r="J110" t="str">
        <f t="shared" si="3"/>
        <v>2024</v>
      </c>
      <c r="K110" t="str">
        <f t="shared" si="4"/>
        <v>2022</v>
      </c>
      <c r="L110">
        <f t="shared" si="5"/>
        <v>11</v>
      </c>
    </row>
    <row r="111" spans="1:12" hidden="1" x14ac:dyDescent="0.55000000000000004">
      <c r="A111">
        <v>241065</v>
      </c>
      <c r="B111" t="str">
        <f>VLOOKUP(SERVICE_LOGS!A111,DATA_DRIVE!A:D, 4, FALSE)</f>
        <v>THS Class of 2024</v>
      </c>
      <c r="C111">
        <v>11</v>
      </c>
      <c r="D111">
        <v>1</v>
      </c>
      <c r="E111" t="s">
        <v>15</v>
      </c>
      <c r="F111" s="9">
        <v>44920</v>
      </c>
      <c r="H111" t="s">
        <v>553</v>
      </c>
      <c r="I111" t="s">
        <v>547</v>
      </c>
      <c r="J111" t="str">
        <f t="shared" si="3"/>
        <v>2024</v>
      </c>
      <c r="K111" t="str">
        <f t="shared" si="4"/>
        <v>2022</v>
      </c>
      <c r="L111">
        <f t="shared" si="5"/>
        <v>11</v>
      </c>
    </row>
    <row r="112" spans="1:12" hidden="1" x14ac:dyDescent="0.55000000000000004">
      <c r="A112">
        <v>241065</v>
      </c>
      <c r="B112" t="str">
        <f>VLOOKUP(SERVICE_LOGS!A112,DATA_DRIVE!A:D, 4, FALSE)</f>
        <v>THS Class of 2024</v>
      </c>
      <c r="C112">
        <v>11</v>
      </c>
      <c r="D112">
        <v>1</v>
      </c>
      <c r="E112" t="s">
        <v>15</v>
      </c>
      <c r="F112" s="9">
        <v>44927</v>
      </c>
      <c r="H112" t="s">
        <v>553</v>
      </c>
      <c r="I112" t="s">
        <v>547</v>
      </c>
      <c r="J112" t="str">
        <f t="shared" si="3"/>
        <v>2024</v>
      </c>
      <c r="K112" t="str">
        <f t="shared" si="4"/>
        <v>2023</v>
      </c>
      <c r="L112">
        <f t="shared" si="5"/>
        <v>11</v>
      </c>
    </row>
    <row r="113" spans="1:12" hidden="1" x14ac:dyDescent="0.55000000000000004">
      <c r="A113">
        <v>241065</v>
      </c>
      <c r="B113" t="str">
        <f>VLOOKUP(SERVICE_LOGS!A113,DATA_DRIVE!A:D, 4, FALSE)</f>
        <v>THS Class of 2024</v>
      </c>
      <c r="C113">
        <v>11</v>
      </c>
      <c r="D113">
        <v>1</v>
      </c>
      <c r="E113" t="s">
        <v>15</v>
      </c>
      <c r="F113" s="9">
        <v>44934</v>
      </c>
      <c r="H113" t="s">
        <v>553</v>
      </c>
      <c r="I113" t="s">
        <v>547</v>
      </c>
      <c r="J113" t="str">
        <f t="shared" si="3"/>
        <v>2024</v>
      </c>
      <c r="K113" t="str">
        <f t="shared" si="4"/>
        <v>2023</v>
      </c>
      <c r="L113">
        <f t="shared" si="5"/>
        <v>11</v>
      </c>
    </row>
    <row r="114" spans="1:12" hidden="1" x14ac:dyDescent="0.55000000000000004">
      <c r="A114">
        <v>241065</v>
      </c>
      <c r="B114" t="str">
        <f>VLOOKUP(SERVICE_LOGS!A114,DATA_DRIVE!A:D, 4, FALSE)</f>
        <v>THS Class of 2024</v>
      </c>
      <c r="C114">
        <v>11</v>
      </c>
      <c r="D114">
        <v>1</v>
      </c>
      <c r="E114" t="s">
        <v>15</v>
      </c>
      <c r="F114" s="9">
        <v>44948</v>
      </c>
      <c r="H114" t="s">
        <v>553</v>
      </c>
      <c r="I114" t="s">
        <v>547</v>
      </c>
      <c r="J114" t="str">
        <f t="shared" si="3"/>
        <v>2024</v>
      </c>
      <c r="K114" t="str">
        <f t="shared" si="4"/>
        <v>2023</v>
      </c>
      <c r="L114">
        <f t="shared" si="5"/>
        <v>11</v>
      </c>
    </row>
    <row r="115" spans="1:12" hidden="1" x14ac:dyDescent="0.55000000000000004">
      <c r="A115">
        <v>241065</v>
      </c>
      <c r="B115" t="str">
        <f>VLOOKUP(SERVICE_LOGS!A115,DATA_DRIVE!A:D, 4, FALSE)</f>
        <v>THS Class of 2024</v>
      </c>
      <c r="C115">
        <v>11</v>
      </c>
      <c r="D115">
        <v>1</v>
      </c>
      <c r="E115" t="s">
        <v>15</v>
      </c>
      <c r="F115" s="9">
        <v>44941</v>
      </c>
      <c r="H115" t="s">
        <v>553</v>
      </c>
      <c r="I115" t="s">
        <v>547</v>
      </c>
      <c r="J115" t="str">
        <f t="shared" si="3"/>
        <v>2024</v>
      </c>
      <c r="K115" t="str">
        <f t="shared" si="4"/>
        <v>2023</v>
      </c>
      <c r="L115">
        <f t="shared" si="5"/>
        <v>11</v>
      </c>
    </row>
    <row r="116" spans="1:12" hidden="1" x14ac:dyDescent="0.55000000000000004">
      <c r="A116">
        <v>241065</v>
      </c>
      <c r="B116" t="str">
        <f>VLOOKUP(SERVICE_LOGS!A116,DATA_DRIVE!A:D, 4, FALSE)</f>
        <v>THS Class of 2024</v>
      </c>
      <c r="C116">
        <v>11</v>
      </c>
      <c r="D116">
        <v>3</v>
      </c>
      <c r="E116" t="s">
        <v>15</v>
      </c>
      <c r="F116" s="9">
        <v>44934</v>
      </c>
      <c r="H116" t="s">
        <v>554</v>
      </c>
      <c r="I116" t="s">
        <v>420</v>
      </c>
      <c r="J116" t="str">
        <f t="shared" si="3"/>
        <v>2024</v>
      </c>
      <c r="K116" t="str">
        <f t="shared" si="4"/>
        <v>2023</v>
      </c>
      <c r="L116">
        <f t="shared" si="5"/>
        <v>11</v>
      </c>
    </row>
    <row r="117" spans="1:12" hidden="1" x14ac:dyDescent="0.55000000000000004">
      <c r="A117">
        <v>241065</v>
      </c>
      <c r="B117" t="str">
        <f>VLOOKUP(SERVICE_LOGS!A117,DATA_DRIVE!A:D, 4, FALSE)</f>
        <v>THS Class of 2024</v>
      </c>
      <c r="C117">
        <v>11</v>
      </c>
      <c r="D117">
        <v>2</v>
      </c>
      <c r="E117" t="s">
        <v>15</v>
      </c>
      <c r="F117" s="9">
        <v>45010</v>
      </c>
      <c r="H117" t="s">
        <v>555</v>
      </c>
      <c r="I117" t="s">
        <v>420</v>
      </c>
      <c r="J117" t="str">
        <f t="shared" si="3"/>
        <v>2024</v>
      </c>
      <c r="K117" t="str">
        <f t="shared" si="4"/>
        <v>2023</v>
      </c>
      <c r="L117">
        <f t="shared" si="5"/>
        <v>11</v>
      </c>
    </row>
    <row r="118" spans="1:12" hidden="1" x14ac:dyDescent="0.55000000000000004">
      <c r="A118">
        <v>241065</v>
      </c>
      <c r="B118" t="str">
        <f>VLOOKUP(SERVICE_LOGS!A118,DATA_DRIVE!A:D, 4, FALSE)</f>
        <v>THS Class of 2024</v>
      </c>
      <c r="C118">
        <v>11</v>
      </c>
      <c r="D118">
        <v>2</v>
      </c>
      <c r="E118" t="s">
        <v>15</v>
      </c>
      <c r="F118" s="9">
        <v>44983</v>
      </c>
      <c r="H118" t="s">
        <v>556</v>
      </c>
      <c r="I118" t="s">
        <v>547</v>
      </c>
      <c r="J118" t="str">
        <f t="shared" si="3"/>
        <v>2024</v>
      </c>
      <c r="K118" t="str">
        <f t="shared" si="4"/>
        <v>2023</v>
      </c>
      <c r="L118">
        <f t="shared" si="5"/>
        <v>11</v>
      </c>
    </row>
    <row r="119" spans="1:12" hidden="1" x14ac:dyDescent="0.55000000000000004">
      <c r="A119">
        <v>241065</v>
      </c>
      <c r="B119" t="str">
        <f>VLOOKUP(SERVICE_LOGS!A119,DATA_DRIVE!A:D, 4, FALSE)</f>
        <v>THS Class of 2024</v>
      </c>
      <c r="C119">
        <v>11</v>
      </c>
      <c r="D119">
        <v>2</v>
      </c>
      <c r="E119" t="s">
        <v>15</v>
      </c>
      <c r="F119" s="9">
        <v>44955</v>
      </c>
      <c r="H119" t="s">
        <v>557</v>
      </c>
      <c r="I119" t="s">
        <v>547</v>
      </c>
      <c r="J119" t="str">
        <f t="shared" si="3"/>
        <v>2024</v>
      </c>
      <c r="K119" t="str">
        <f t="shared" si="4"/>
        <v>2023</v>
      </c>
      <c r="L119">
        <f t="shared" si="5"/>
        <v>11</v>
      </c>
    </row>
    <row r="120" spans="1:12" hidden="1" x14ac:dyDescent="0.55000000000000004">
      <c r="A120">
        <v>241065</v>
      </c>
      <c r="B120" t="str">
        <f>VLOOKUP(SERVICE_LOGS!A120,DATA_DRIVE!A:D, 4, FALSE)</f>
        <v>THS Class of 2024</v>
      </c>
      <c r="C120">
        <v>11</v>
      </c>
      <c r="D120">
        <v>3</v>
      </c>
      <c r="E120" t="s">
        <v>15</v>
      </c>
      <c r="F120" s="9">
        <v>44956</v>
      </c>
      <c r="H120" t="s">
        <v>558</v>
      </c>
      <c r="I120" t="s">
        <v>420</v>
      </c>
      <c r="J120" t="str">
        <f t="shared" si="3"/>
        <v>2024</v>
      </c>
      <c r="K120" t="str">
        <f t="shared" si="4"/>
        <v>2023</v>
      </c>
      <c r="L120">
        <f t="shared" si="5"/>
        <v>11</v>
      </c>
    </row>
    <row r="121" spans="1:12" hidden="1" x14ac:dyDescent="0.55000000000000004">
      <c r="A121">
        <v>241065</v>
      </c>
      <c r="B121" t="str">
        <f>VLOOKUP(SERVICE_LOGS!A121,DATA_DRIVE!A:D, 4, FALSE)</f>
        <v>THS Class of 2024</v>
      </c>
      <c r="C121">
        <v>11</v>
      </c>
      <c r="D121">
        <v>4</v>
      </c>
      <c r="E121" t="s">
        <v>15</v>
      </c>
      <c r="F121" s="9">
        <v>44971</v>
      </c>
      <c r="H121" t="s">
        <v>559</v>
      </c>
      <c r="I121" t="s">
        <v>420</v>
      </c>
      <c r="J121" t="str">
        <f t="shared" si="3"/>
        <v>2024</v>
      </c>
      <c r="K121" t="str">
        <f t="shared" si="4"/>
        <v>2023</v>
      </c>
      <c r="L121">
        <f t="shared" si="5"/>
        <v>11</v>
      </c>
    </row>
    <row r="122" spans="1:12" hidden="1" x14ac:dyDescent="0.55000000000000004">
      <c r="A122">
        <v>241065</v>
      </c>
      <c r="B122" t="str">
        <f>VLOOKUP(SERVICE_LOGS!A122,DATA_DRIVE!A:D, 4, FALSE)</f>
        <v>THS Class of 2024</v>
      </c>
      <c r="C122">
        <v>11</v>
      </c>
      <c r="D122">
        <v>2</v>
      </c>
      <c r="E122" t="s">
        <v>15</v>
      </c>
      <c r="F122" s="9">
        <v>45065</v>
      </c>
      <c r="H122" t="s">
        <v>560</v>
      </c>
      <c r="I122" t="s">
        <v>420</v>
      </c>
      <c r="J122" t="str">
        <f t="shared" si="3"/>
        <v>2024</v>
      </c>
      <c r="K122" t="str">
        <f t="shared" si="4"/>
        <v>2023</v>
      </c>
      <c r="L122">
        <f t="shared" si="5"/>
        <v>11</v>
      </c>
    </row>
    <row r="123" spans="1:12" hidden="1" x14ac:dyDescent="0.55000000000000004">
      <c r="A123">
        <v>241066</v>
      </c>
      <c r="B123" t="str">
        <f>VLOOKUP(SERVICE_LOGS!A123,DATA_DRIVE!A:D, 4, FALSE)</f>
        <v>THS Class of 2024</v>
      </c>
      <c r="C123">
        <v>11</v>
      </c>
      <c r="D123">
        <v>2</v>
      </c>
      <c r="E123" t="s">
        <v>15</v>
      </c>
      <c r="F123" s="9">
        <v>44928</v>
      </c>
      <c r="H123" t="s">
        <v>561</v>
      </c>
      <c r="I123" t="s">
        <v>562</v>
      </c>
      <c r="J123" t="str">
        <f t="shared" si="3"/>
        <v>2024</v>
      </c>
      <c r="K123" t="str">
        <f t="shared" si="4"/>
        <v>2023</v>
      </c>
      <c r="L123">
        <f t="shared" si="5"/>
        <v>11</v>
      </c>
    </row>
    <row r="124" spans="1:12" hidden="1" x14ac:dyDescent="0.55000000000000004">
      <c r="A124">
        <v>241067</v>
      </c>
      <c r="B124" t="str">
        <f>VLOOKUP(SERVICE_LOGS!A124,DATA_DRIVE!A:D, 4, FALSE)</f>
        <v>THS Class of 2024</v>
      </c>
      <c r="C124">
        <v>11</v>
      </c>
      <c r="D124">
        <v>2</v>
      </c>
      <c r="E124" t="s">
        <v>15</v>
      </c>
      <c r="F124" s="9">
        <v>45011</v>
      </c>
      <c r="H124" t="s">
        <v>563</v>
      </c>
      <c r="I124" t="s">
        <v>564</v>
      </c>
      <c r="J124" t="str">
        <f t="shared" si="3"/>
        <v>2024</v>
      </c>
      <c r="K124" t="str">
        <f t="shared" si="4"/>
        <v>2023</v>
      </c>
      <c r="L124">
        <f t="shared" si="5"/>
        <v>11</v>
      </c>
    </row>
    <row r="125" spans="1:12" hidden="1" x14ac:dyDescent="0.55000000000000004">
      <c r="A125">
        <v>241068</v>
      </c>
      <c r="B125" t="str">
        <f>VLOOKUP(SERVICE_LOGS!A125,DATA_DRIVE!A:D, 4, FALSE)</f>
        <v>THS Class of 2024</v>
      </c>
      <c r="C125">
        <v>11</v>
      </c>
      <c r="D125">
        <v>4</v>
      </c>
      <c r="E125" t="s">
        <v>15</v>
      </c>
      <c r="F125" s="9">
        <v>44893</v>
      </c>
      <c r="H125" t="s">
        <v>565</v>
      </c>
      <c r="I125" t="s">
        <v>566</v>
      </c>
      <c r="J125" t="str">
        <f t="shared" si="3"/>
        <v>2024</v>
      </c>
      <c r="K125" t="str">
        <f t="shared" si="4"/>
        <v>2022</v>
      </c>
      <c r="L125">
        <f t="shared" si="5"/>
        <v>11</v>
      </c>
    </row>
    <row r="126" spans="1:12" hidden="1" x14ac:dyDescent="0.55000000000000004">
      <c r="A126">
        <v>241070</v>
      </c>
      <c r="B126" t="str">
        <f>VLOOKUP(SERVICE_LOGS!A126,DATA_DRIVE!A:D, 4, FALSE)</f>
        <v>THS Class of 2024</v>
      </c>
      <c r="C126">
        <v>11</v>
      </c>
      <c r="D126">
        <v>20</v>
      </c>
      <c r="E126" t="s">
        <v>15</v>
      </c>
      <c r="F126" s="9">
        <v>45013</v>
      </c>
      <c r="H126" t="s">
        <v>567</v>
      </c>
      <c r="I126" t="s">
        <v>568</v>
      </c>
      <c r="J126" t="str">
        <f t="shared" si="3"/>
        <v>2024</v>
      </c>
      <c r="K126" t="str">
        <f t="shared" si="4"/>
        <v>2023</v>
      </c>
      <c r="L126">
        <f t="shared" si="5"/>
        <v>11</v>
      </c>
    </row>
    <row r="127" spans="1:12" hidden="1" x14ac:dyDescent="0.55000000000000004">
      <c r="A127">
        <v>241070</v>
      </c>
      <c r="B127" t="str">
        <f>VLOOKUP(SERVICE_LOGS!A127,DATA_DRIVE!A:D, 4, FALSE)</f>
        <v>THS Class of 2024</v>
      </c>
      <c r="C127">
        <v>11</v>
      </c>
      <c r="D127">
        <v>76</v>
      </c>
      <c r="E127" t="s">
        <v>15</v>
      </c>
      <c r="F127" s="9">
        <v>45013</v>
      </c>
      <c r="H127" t="s">
        <v>569</v>
      </c>
      <c r="I127" t="s">
        <v>564</v>
      </c>
      <c r="J127" t="str">
        <f t="shared" si="3"/>
        <v>2024</v>
      </c>
      <c r="K127" t="str">
        <f t="shared" si="4"/>
        <v>2023</v>
      </c>
      <c r="L127">
        <f t="shared" si="5"/>
        <v>11</v>
      </c>
    </row>
    <row r="128" spans="1:12" hidden="1" x14ac:dyDescent="0.55000000000000004">
      <c r="A128">
        <v>241072</v>
      </c>
      <c r="B128" t="str">
        <f>VLOOKUP(SERVICE_LOGS!A128,DATA_DRIVE!A:D, 4, FALSE)</f>
        <v>THS Class of 2024</v>
      </c>
      <c r="C128">
        <v>11</v>
      </c>
      <c r="D128">
        <v>4</v>
      </c>
      <c r="E128" t="s">
        <v>15</v>
      </c>
      <c r="F128" s="9">
        <v>44886</v>
      </c>
      <c r="H128" t="s">
        <v>570</v>
      </c>
      <c r="I128" t="s">
        <v>571</v>
      </c>
      <c r="J128" t="str">
        <f t="shared" si="3"/>
        <v>2024</v>
      </c>
      <c r="K128" t="str">
        <f t="shared" si="4"/>
        <v>2022</v>
      </c>
      <c r="L128">
        <f t="shared" si="5"/>
        <v>11</v>
      </c>
    </row>
    <row r="129" spans="1:12" hidden="1" x14ac:dyDescent="0.55000000000000004">
      <c r="A129">
        <v>241073</v>
      </c>
      <c r="B129" t="str">
        <f>VLOOKUP(SERVICE_LOGS!A129,DATA_DRIVE!A:D, 4, FALSE)</f>
        <v>THS Class of 2024</v>
      </c>
      <c r="C129">
        <v>11</v>
      </c>
      <c r="D129">
        <v>3</v>
      </c>
      <c r="E129" t="s">
        <v>15</v>
      </c>
      <c r="F129" s="9">
        <v>44875</v>
      </c>
      <c r="H129" t="s">
        <v>572</v>
      </c>
      <c r="I129" t="s">
        <v>573</v>
      </c>
      <c r="J129" t="str">
        <f t="shared" si="3"/>
        <v>2024</v>
      </c>
      <c r="K129" t="str">
        <f t="shared" si="4"/>
        <v>2022</v>
      </c>
      <c r="L129">
        <f t="shared" si="5"/>
        <v>11</v>
      </c>
    </row>
    <row r="130" spans="1:12" hidden="1" x14ac:dyDescent="0.55000000000000004">
      <c r="A130">
        <v>241073</v>
      </c>
      <c r="B130" t="str">
        <f>VLOOKUP(SERVICE_LOGS!A130,DATA_DRIVE!A:D, 4, FALSE)</f>
        <v>THS Class of 2024</v>
      </c>
      <c r="C130">
        <v>11</v>
      </c>
      <c r="D130">
        <v>1</v>
      </c>
      <c r="E130" t="s">
        <v>15</v>
      </c>
      <c r="F130" s="9">
        <v>44917</v>
      </c>
      <c r="H130" t="s">
        <v>574</v>
      </c>
      <c r="I130" t="s">
        <v>573</v>
      </c>
      <c r="J130" t="str">
        <f t="shared" si="3"/>
        <v>2024</v>
      </c>
      <c r="K130" t="str">
        <f t="shared" si="4"/>
        <v>2022</v>
      </c>
      <c r="L130">
        <f t="shared" si="5"/>
        <v>11</v>
      </c>
    </row>
    <row r="131" spans="1:12" hidden="1" x14ac:dyDescent="0.55000000000000004">
      <c r="A131">
        <v>241073</v>
      </c>
      <c r="B131" t="str">
        <f>VLOOKUP(SERVICE_LOGS!A131,DATA_DRIVE!A:D, 4, FALSE)</f>
        <v>THS Class of 2024</v>
      </c>
      <c r="C131">
        <v>11</v>
      </c>
      <c r="D131">
        <v>4</v>
      </c>
      <c r="E131" t="s">
        <v>15</v>
      </c>
      <c r="F131" s="9">
        <v>44917</v>
      </c>
      <c r="H131" t="s">
        <v>575</v>
      </c>
      <c r="I131" t="s">
        <v>573</v>
      </c>
      <c r="J131" t="str">
        <f t="shared" ref="J131:J194" si="6">RIGHT(B131, 4)</f>
        <v>2024</v>
      </c>
      <c r="K131" t="str">
        <f t="shared" ref="K131:K194" si="7">RIGHT(TEXT(F131, "mm/dd/yyyy"), 4)</f>
        <v>2022</v>
      </c>
      <c r="L131">
        <f t="shared" ref="L131:L194" si="8">IF(INT(LEFT(TEXT(F131, "mmddyyy"), 2)) &gt; 5, 13 - INT(J131-K131), 12 - INT(J131-K131))</f>
        <v>11</v>
      </c>
    </row>
    <row r="132" spans="1:12" hidden="1" x14ac:dyDescent="0.55000000000000004">
      <c r="A132">
        <v>241073</v>
      </c>
      <c r="B132" t="str">
        <f>VLOOKUP(SERVICE_LOGS!A132,DATA_DRIVE!A:D, 4, FALSE)</f>
        <v>THS Class of 2024</v>
      </c>
      <c r="C132">
        <v>11</v>
      </c>
      <c r="D132">
        <v>3</v>
      </c>
      <c r="E132" t="s">
        <v>15</v>
      </c>
      <c r="F132" s="9">
        <v>44935</v>
      </c>
      <c r="G132" t="s">
        <v>576</v>
      </c>
      <c r="H132" t="s">
        <v>577</v>
      </c>
      <c r="I132" t="s">
        <v>573</v>
      </c>
      <c r="J132" t="str">
        <f t="shared" si="6"/>
        <v>2024</v>
      </c>
      <c r="K132" t="str">
        <f t="shared" si="7"/>
        <v>2023</v>
      </c>
      <c r="L132">
        <f t="shared" si="8"/>
        <v>11</v>
      </c>
    </row>
    <row r="133" spans="1:12" hidden="1" x14ac:dyDescent="0.55000000000000004">
      <c r="A133">
        <v>241073</v>
      </c>
      <c r="B133" t="str">
        <f>VLOOKUP(SERVICE_LOGS!A133,DATA_DRIVE!A:D, 4, FALSE)</f>
        <v>THS Class of 2024</v>
      </c>
      <c r="C133">
        <v>11</v>
      </c>
      <c r="D133">
        <v>1</v>
      </c>
      <c r="E133" t="s">
        <v>15</v>
      </c>
      <c r="F133" s="9">
        <v>44936</v>
      </c>
      <c r="H133" t="s">
        <v>578</v>
      </c>
      <c r="I133" t="s">
        <v>573</v>
      </c>
      <c r="J133" t="str">
        <f t="shared" si="6"/>
        <v>2024</v>
      </c>
      <c r="K133" t="str">
        <f t="shared" si="7"/>
        <v>2023</v>
      </c>
      <c r="L133">
        <f t="shared" si="8"/>
        <v>11</v>
      </c>
    </row>
    <row r="134" spans="1:12" hidden="1" x14ac:dyDescent="0.55000000000000004">
      <c r="A134">
        <v>241075</v>
      </c>
      <c r="B134" t="str">
        <f>VLOOKUP(SERVICE_LOGS!A134,DATA_DRIVE!A:D, 4, FALSE)</f>
        <v>THS Class of 2024</v>
      </c>
      <c r="C134">
        <v>11</v>
      </c>
      <c r="D134">
        <v>10</v>
      </c>
      <c r="E134" t="s">
        <v>15</v>
      </c>
      <c r="F134" s="9">
        <v>44838</v>
      </c>
      <c r="H134" t="s">
        <v>579</v>
      </c>
      <c r="I134" t="s">
        <v>580</v>
      </c>
      <c r="J134" t="str">
        <f t="shared" si="6"/>
        <v>2024</v>
      </c>
      <c r="K134" t="str">
        <f t="shared" si="7"/>
        <v>2022</v>
      </c>
      <c r="L134">
        <f t="shared" si="8"/>
        <v>11</v>
      </c>
    </row>
    <row r="135" spans="1:12" hidden="1" x14ac:dyDescent="0.55000000000000004">
      <c r="A135">
        <v>241075</v>
      </c>
      <c r="B135" t="str">
        <f>VLOOKUP(SERVICE_LOGS!A135,DATA_DRIVE!A:D, 4, FALSE)</f>
        <v>THS Class of 2024</v>
      </c>
      <c r="C135">
        <v>11</v>
      </c>
      <c r="D135">
        <v>10</v>
      </c>
      <c r="E135" t="s">
        <v>15</v>
      </c>
      <c r="F135" s="9">
        <v>44881</v>
      </c>
      <c r="H135" t="s">
        <v>581</v>
      </c>
      <c r="I135" t="s">
        <v>580</v>
      </c>
      <c r="J135" t="str">
        <f t="shared" si="6"/>
        <v>2024</v>
      </c>
      <c r="K135" t="str">
        <f t="shared" si="7"/>
        <v>2022</v>
      </c>
      <c r="L135">
        <f t="shared" si="8"/>
        <v>11</v>
      </c>
    </row>
    <row r="136" spans="1:12" hidden="1" x14ac:dyDescent="0.55000000000000004">
      <c r="A136">
        <v>241075</v>
      </c>
      <c r="B136" t="str">
        <f>VLOOKUP(SERVICE_LOGS!A136,DATA_DRIVE!A:D, 4, FALSE)</f>
        <v>THS Class of 2024</v>
      </c>
      <c r="C136">
        <v>11</v>
      </c>
      <c r="D136">
        <v>10</v>
      </c>
      <c r="E136" t="s">
        <v>15</v>
      </c>
      <c r="F136" s="9">
        <v>44898</v>
      </c>
      <c r="H136" t="s">
        <v>582</v>
      </c>
      <c r="I136" t="s">
        <v>580</v>
      </c>
      <c r="J136" t="str">
        <f t="shared" si="6"/>
        <v>2024</v>
      </c>
      <c r="K136" t="str">
        <f t="shared" si="7"/>
        <v>2022</v>
      </c>
      <c r="L136">
        <f t="shared" si="8"/>
        <v>11</v>
      </c>
    </row>
    <row r="137" spans="1:12" hidden="1" x14ac:dyDescent="0.55000000000000004">
      <c r="A137">
        <v>241076</v>
      </c>
      <c r="B137" t="str">
        <f>VLOOKUP(SERVICE_LOGS!A137,DATA_DRIVE!A:D, 4, FALSE)</f>
        <v>THS Class of 2024</v>
      </c>
      <c r="C137">
        <v>11</v>
      </c>
      <c r="D137">
        <v>0.5</v>
      </c>
      <c r="E137" t="s">
        <v>15</v>
      </c>
      <c r="F137" s="9">
        <v>44881</v>
      </c>
      <c r="H137" t="s">
        <v>583</v>
      </c>
      <c r="I137" t="s">
        <v>584</v>
      </c>
      <c r="J137" t="str">
        <f t="shared" si="6"/>
        <v>2024</v>
      </c>
      <c r="K137" t="str">
        <f t="shared" si="7"/>
        <v>2022</v>
      </c>
      <c r="L137">
        <f t="shared" si="8"/>
        <v>11</v>
      </c>
    </row>
    <row r="138" spans="1:12" hidden="1" x14ac:dyDescent="0.55000000000000004">
      <c r="A138">
        <v>241085</v>
      </c>
      <c r="B138" t="str">
        <f>VLOOKUP(SERVICE_LOGS!A138,DATA_DRIVE!A:D, 4, FALSE)</f>
        <v>THS Class of 2024</v>
      </c>
      <c r="C138">
        <v>11</v>
      </c>
      <c r="D138">
        <v>2</v>
      </c>
      <c r="E138" t="s">
        <v>15</v>
      </c>
      <c r="F138" s="9">
        <v>44853</v>
      </c>
      <c r="H138" t="s">
        <v>585</v>
      </c>
      <c r="I138" t="s">
        <v>17</v>
      </c>
      <c r="J138" t="str">
        <f t="shared" si="6"/>
        <v>2024</v>
      </c>
      <c r="K138" t="str">
        <f t="shared" si="7"/>
        <v>2022</v>
      </c>
      <c r="L138">
        <f t="shared" si="8"/>
        <v>11</v>
      </c>
    </row>
    <row r="139" spans="1:12" hidden="1" x14ac:dyDescent="0.55000000000000004">
      <c r="A139">
        <v>241088</v>
      </c>
      <c r="B139" t="str">
        <f>VLOOKUP(SERVICE_LOGS!A139,DATA_DRIVE!A:D, 4, FALSE)</f>
        <v>THS Class of 2024</v>
      </c>
      <c r="C139">
        <v>11</v>
      </c>
      <c r="D139">
        <v>0.8</v>
      </c>
      <c r="E139" t="s">
        <v>15</v>
      </c>
      <c r="F139" s="9">
        <v>45019</v>
      </c>
      <c r="H139" t="s">
        <v>586</v>
      </c>
      <c r="I139" t="s">
        <v>587</v>
      </c>
      <c r="J139" t="str">
        <f t="shared" si="6"/>
        <v>2024</v>
      </c>
      <c r="K139" t="str">
        <f t="shared" si="7"/>
        <v>2023</v>
      </c>
      <c r="L139">
        <f t="shared" si="8"/>
        <v>11</v>
      </c>
    </row>
    <row r="140" spans="1:12" hidden="1" x14ac:dyDescent="0.55000000000000004">
      <c r="A140">
        <v>241090</v>
      </c>
      <c r="B140" t="str">
        <f>VLOOKUP(SERVICE_LOGS!A140,DATA_DRIVE!A:D, 4, FALSE)</f>
        <v>THS Class of 2024</v>
      </c>
      <c r="C140">
        <v>11</v>
      </c>
      <c r="D140">
        <v>24</v>
      </c>
      <c r="E140" t="s">
        <v>15</v>
      </c>
      <c r="F140" s="9">
        <v>45049</v>
      </c>
      <c r="H140" t="s">
        <v>588</v>
      </c>
      <c r="I140" t="s">
        <v>589</v>
      </c>
      <c r="J140" t="str">
        <f t="shared" si="6"/>
        <v>2024</v>
      </c>
      <c r="K140" t="str">
        <f t="shared" si="7"/>
        <v>2023</v>
      </c>
      <c r="L140">
        <f t="shared" si="8"/>
        <v>11</v>
      </c>
    </row>
    <row r="141" spans="1:12" hidden="1" x14ac:dyDescent="0.55000000000000004">
      <c r="A141">
        <v>241094</v>
      </c>
      <c r="B141" t="str">
        <f>VLOOKUP(SERVICE_LOGS!A141,DATA_DRIVE!A:D, 4, FALSE)</f>
        <v>THS Class of 2024</v>
      </c>
      <c r="C141">
        <v>11</v>
      </c>
      <c r="D141">
        <v>1</v>
      </c>
      <c r="E141" t="s">
        <v>15</v>
      </c>
      <c r="F141" s="9">
        <v>44874</v>
      </c>
      <c r="H141" t="s">
        <v>590</v>
      </c>
      <c r="I141" t="s">
        <v>591</v>
      </c>
      <c r="J141" t="str">
        <f t="shared" si="6"/>
        <v>2024</v>
      </c>
      <c r="K141" t="str">
        <f t="shared" si="7"/>
        <v>2022</v>
      </c>
      <c r="L141">
        <f t="shared" si="8"/>
        <v>11</v>
      </c>
    </row>
    <row r="142" spans="1:12" hidden="1" x14ac:dyDescent="0.55000000000000004">
      <c r="A142">
        <v>241100</v>
      </c>
      <c r="B142" t="str">
        <f>VLOOKUP(SERVICE_LOGS!A142,DATA_DRIVE!A:D, 4, FALSE)</f>
        <v>THS Class of 2024</v>
      </c>
      <c r="C142">
        <v>11</v>
      </c>
      <c r="D142">
        <v>2</v>
      </c>
      <c r="E142" t="s">
        <v>15</v>
      </c>
      <c r="F142" s="9">
        <v>44813</v>
      </c>
      <c r="H142" t="s">
        <v>592</v>
      </c>
      <c r="I142" t="s">
        <v>593</v>
      </c>
      <c r="J142" t="str">
        <f t="shared" si="6"/>
        <v>2024</v>
      </c>
      <c r="K142" t="str">
        <f t="shared" si="7"/>
        <v>2022</v>
      </c>
      <c r="L142">
        <f t="shared" si="8"/>
        <v>11</v>
      </c>
    </row>
    <row r="143" spans="1:12" hidden="1" x14ac:dyDescent="0.55000000000000004">
      <c r="A143">
        <v>241100</v>
      </c>
      <c r="B143" t="str">
        <f>VLOOKUP(SERVICE_LOGS!A143,DATA_DRIVE!A:D, 4, FALSE)</f>
        <v>THS Class of 2024</v>
      </c>
      <c r="C143">
        <v>11</v>
      </c>
      <c r="D143">
        <v>2</v>
      </c>
      <c r="E143" t="s">
        <v>15</v>
      </c>
      <c r="F143" s="9">
        <v>44862</v>
      </c>
      <c r="H143" t="s">
        <v>594</v>
      </c>
      <c r="I143" t="s">
        <v>595</v>
      </c>
      <c r="J143" t="str">
        <f t="shared" si="6"/>
        <v>2024</v>
      </c>
      <c r="K143" t="str">
        <f t="shared" si="7"/>
        <v>2022</v>
      </c>
      <c r="L143">
        <f t="shared" si="8"/>
        <v>11</v>
      </c>
    </row>
    <row r="144" spans="1:12" hidden="1" x14ac:dyDescent="0.55000000000000004">
      <c r="A144">
        <v>241107</v>
      </c>
      <c r="B144" t="str">
        <f>VLOOKUP(SERVICE_LOGS!A144,DATA_DRIVE!A:D, 4, FALSE)</f>
        <v>THS Class of 2024</v>
      </c>
      <c r="C144">
        <v>11</v>
      </c>
      <c r="D144">
        <v>2</v>
      </c>
      <c r="E144" t="s">
        <v>15</v>
      </c>
      <c r="F144" s="9">
        <v>44898</v>
      </c>
      <c r="H144" t="s">
        <v>596</v>
      </c>
      <c r="I144" t="s">
        <v>528</v>
      </c>
      <c r="J144" t="str">
        <f t="shared" si="6"/>
        <v>2024</v>
      </c>
      <c r="K144" t="str">
        <f t="shared" si="7"/>
        <v>2022</v>
      </c>
      <c r="L144">
        <f t="shared" si="8"/>
        <v>11</v>
      </c>
    </row>
    <row r="145" spans="1:12" hidden="1" x14ac:dyDescent="0.55000000000000004">
      <c r="A145">
        <v>241111</v>
      </c>
      <c r="B145" t="str">
        <f>VLOOKUP(SERVICE_LOGS!A145,DATA_DRIVE!A:D, 4, FALSE)</f>
        <v>THS Class of 2024</v>
      </c>
      <c r="C145">
        <v>11</v>
      </c>
      <c r="D145">
        <v>3</v>
      </c>
      <c r="E145" t="s">
        <v>15</v>
      </c>
      <c r="F145" s="9">
        <v>44857</v>
      </c>
      <c r="G145" t="s">
        <v>597</v>
      </c>
      <c r="H145" t="s">
        <v>598</v>
      </c>
      <c r="I145" t="s">
        <v>599</v>
      </c>
      <c r="J145" t="str">
        <f t="shared" si="6"/>
        <v>2024</v>
      </c>
      <c r="K145" t="str">
        <f t="shared" si="7"/>
        <v>2022</v>
      </c>
      <c r="L145">
        <f t="shared" si="8"/>
        <v>11</v>
      </c>
    </row>
    <row r="146" spans="1:12" hidden="1" x14ac:dyDescent="0.55000000000000004">
      <c r="A146">
        <v>241111</v>
      </c>
      <c r="B146" t="str">
        <f>VLOOKUP(SERVICE_LOGS!A146,DATA_DRIVE!A:D, 4, FALSE)</f>
        <v>THS Class of 2024</v>
      </c>
      <c r="C146">
        <v>11</v>
      </c>
      <c r="D146">
        <v>1</v>
      </c>
      <c r="E146" t="s">
        <v>15</v>
      </c>
      <c r="F146" s="9">
        <v>45007</v>
      </c>
      <c r="H146" t="s">
        <v>600</v>
      </c>
      <c r="I146" t="s">
        <v>601</v>
      </c>
      <c r="J146" t="str">
        <f t="shared" si="6"/>
        <v>2024</v>
      </c>
      <c r="K146" t="str">
        <f t="shared" si="7"/>
        <v>2023</v>
      </c>
      <c r="L146">
        <f t="shared" si="8"/>
        <v>11</v>
      </c>
    </row>
    <row r="147" spans="1:12" hidden="1" x14ac:dyDescent="0.55000000000000004">
      <c r="A147">
        <v>241113</v>
      </c>
      <c r="B147" t="str">
        <f>VLOOKUP(SERVICE_LOGS!A147,DATA_DRIVE!A:D, 4, FALSE)</f>
        <v>THS Class of 2024</v>
      </c>
      <c r="C147">
        <v>11</v>
      </c>
      <c r="D147">
        <v>5</v>
      </c>
      <c r="E147" t="s">
        <v>15</v>
      </c>
      <c r="F147" s="9">
        <v>45049</v>
      </c>
      <c r="H147" t="s">
        <v>602</v>
      </c>
      <c r="J147" t="str">
        <f t="shared" si="6"/>
        <v>2024</v>
      </c>
      <c r="K147" t="str">
        <f t="shared" si="7"/>
        <v>2023</v>
      </c>
      <c r="L147">
        <f t="shared" si="8"/>
        <v>11</v>
      </c>
    </row>
    <row r="148" spans="1:12" hidden="1" x14ac:dyDescent="0.55000000000000004">
      <c r="A148">
        <v>241119</v>
      </c>
      <c r="B148" t="str">
        <f>VLOOKUP(SERVICE_LOGS!A148,DATA_DRIVE!A:D, 4, FALSE)</f>
        <v>THS Class of 2024</v>
      </c>
      <c r="C148">
        <v>11</v>
      </c>
      <c r="D148">
        <v>1</v>
      </c>
      <c r="E148" t="s">
        <v>15</v>
      </c>
      <c r="F148" s="9">
        <v>44992</v>
      </c>
      <c r="H148" t="s">
        <v>603</v>
      </c>
      <c r="I148" t="s">
        <v>17</v>
      </c>
      <c r="J148" t="str">
        <f t="shared" si="6"/>
        <v>2024</v>
      </c>
      <c r="K148" t="str">
        <f t="shared" si="7"/>
        <v>2023</v>
      </c>
      <c r="L148">
        <f t="shared" si="8"/>
        <v>11</v>
      </c>
    </row>
    <row r="149" spans="1:12" hidden="1" x14ac:dyDescent="0.55000000000000004">
      <c r="A149">
        <v>241123</v>
      </c>
      <c r="B149" t="str">
        <f>VLOOKUP(SERVICE_LOGS!A149,DATA_DRIVE!A:D, 4, FALSE)</f>
        <v>THS Class of 2024</v>
      </c>
      <c r="C149">
        <v>11</v>
      </c>
      <c r="D149">
        <v>1.5</v>
      </c>
      <c r="E149" t="s">
        <v>15</v>
      </c>
      <c r="F149" s="9">
        <v>45013</v>
      </c>
      <c r="H149" t="s">
        <v>604</v>
      </c>
      <c r="I149" t="s">
        <v>605</v>
      </c>
      <c r="J149" t="str">
        <f t="shared" si="6"/>
        <v>2024</v>
      </c>
      <c r="K149" t="str">
        <f t="shared" si="7"/>
        <v>2023</v>
      </c>
      <c r="L149">
        <f t="shared" si="8"/>
        <v>11</v>
      </c>
    </row>
    <row r="150" spans="1:12" hidden="1" x14ac:dyDescent="0.55000000000000004">
      <c r="A150">
        <v>241125</v>
      </c>
      <c r="B150" t="str">
        <f>VLOOKUP(SERVICE_LOGS!A150,DATA_DRIVE!A:D, 4, FALSE)</f>
        <v>THS Class of 2024</v>
      </c>
      <c r="C150">
        <v>11</v>
      </c>
      <c r="D150">
        <v>1.6</v>
      </c>
      <c r="E150" t="s">
        <v>15</v>
      </c>
      <c r="F150" s="9">
        <v>44962</v>
      </c>
      <c r="H150" t="s">
        <v>606</v>
      </c>
      <c r="I150" t="s">
        <v>463</v>
      </c>
      <c r="J150" t="str">
        <f t="shared" si="6"/>
        <v>2024</v>
      </c>
      <c r="K150" t="str">
        <f t="shared" si="7"/>
        <v>2023</v>
      </c>
      <c r="L150">
        <f t="shared" si="8"/>
        <v>11</v>
      </c>
    </row>
    <row r="151" spans="1:12" hidden="1" x14ac:dyDescent="0.55000000000000004">
      <c r="A151">
        <v>251133</v>
      </c>
      <c r="B151" t="str">
        <f>VLOOKUP(SERVICE_LOGS!A151,DATA_DRIVE!A:D, 4, FALSE)</f>
        <v>THS Class of 2025</v>
      </c>
      <c r="C151">
        <v>10</v>
      </c>
      <c r="D151">
        <v>2.1</v>
      </c>
      <c r="E151" t="s">
        <v>15</v>
      </c>
      <c r="F151" s="9">
        <v>44870</v>
      </c>
      <c r="I151" t="s">
        <v>607</v>
      </c>
      <c r="J151" t="str">
        <f t="shared" si="6"/>
        <v>2025</v>
      </c>
      <c r="K151" t="str">
        <f t="shared" si="7"/>
        <v>2022</v>
      </c>
      <c r="L151">
        <f t="shared" si="8"/>
        <v>10</v>
      </c>
    </row>
    <row r="152" spans="1:12" hidden="1" x14ac:dyDescent="0.55000000000000004">
      <c r="A152">
        <v>251138</v>
      </c>
      <c r="B152" t="str">
        <f>VLOOKUP(SERVICE_LOGS!A152,DATA_DRIVE!A:D, 4, FALSE)</f>
        <v>THS Class of 2025</v>
      </c>
      <c r="C152">
        <v>10</v>
      </c>
      <c r="D152">
        <v>2</v>
      </c>
      <c r="E152" t="s">
        <v>15</v>
      </c>
      <c r="F152" s="9">
        <v>44834</v>
      </c>
      <c r="H152" t="s">
        <v>608</v>
      </c>
      <c r="I152" t="s">
        <v>609</v>
      </c>
      <c r="J152" t="str">
        <f t="shared" si="6"/>
        <v>2025</v>
      </c>
      <c r="K152" t="str">
        <f t="shared" si="7"/>
        <v>2022</v>
      </c>
      <c r="L152">
        <f t="shared" si="8"/>
        <v>10</v>
      </c>
    </row>
    <row r="153" spans="1:12" hidden="1" x14ac:dyDescent="0.55000000000000004">
      <c r="A153">
        <v>251138</v>
      </c>
      <c r="B153" t="str">
        <f>VLOOKUP(SERVICE_LOGS!A153,DATA_DRIVE!A:D, 4, FALSE)</f>
        <v>THS Class of 2025</v>
      </c>
      <c r="C153">
        <v>10</v>
      </c>
      <c r="D153">
        <v>9</v>
      </c>
      <c r="E153" t="s">
        <v>15</v>
      </c>
      <c r="F153" s="9">
        <v>44905</v>
      </c>
      <c r="H153" t="s">
        <v>610</v>
      </c>
      <c r="I153" t="s">
        <v>611</v>
      </c>
      <c r="J153" t="str">
        <f t="shared" si="6"/>
        <v>2025</v>
      </c>
      <c r="K153" t="str">
        <f t="shared" si="7"/>
        <v>2022</v>
      </c>
      <c r="L153">
        <f t="shared" si="8"/>
        <v>10</v>
      </c>
    </row>
    <row r="154" spans="1:12" hidden="1" x14ac:dyDescent="0.55000000000000004">
      <c r="A154">
        <v>251138</v>
      </c>
      <c r="B154" t="str">
        <f>VLOOKUP(SERVICE_LOGS!A154,DATA_DRIVE!A:D, 4, FALSE)</f>
        <v>THS Class of 2025</v>
      </c>
      <c r="C154">
        <v>10</v>
      </c>
      <c r="D154">
        <v>23</v>
      </c>
      <c r="E154" t="s">
        <v>15</v>
      </c>
      <c r="F154" s="9">
        <v>45032</v>
      </c>
      <c r="H154" t="s">
        <v>612</v>
      </c>
      <c r="I154" t="s">
        <v>611</v>
      </c>
      <c r="J154" t="str">
        <f t="shared" si="6"/>
        <v>2025</v>
      </c>
      <c r="K154" t="str">
        <f t="shared" si="7"/>
        <v>2023</v>
      </c>
      <c r="L154">
        <f t="shared" si="8"/>
        <v>10</v>
      </c>
    </row>
    <row r="155" spans="1:12" hidden="1" x14ac:dyDescent="0.55000000000000004">
      <c r="A155">
        <v>251139</v>
      </c>
      <c r="B155" t="str">
        <f>VLOOKUP(SERVICE_LOGS!A155,DATA_DRIVE!A:D, 4, FALSE)</f>
        <v>THS Class of 2025</v>
      </c>
      <c r="C155">
        <v>10</v>
      </c>
      <c r="D155">
        <v>1</v>
      </c>
      <c r="E155" t="s">
        <v>15</v>
      </c>
      <c r="F155" s="9">
        <v>44945</v>
      </c>
      <c r="H155" t="s">
        <v>613</v>
      </c>
      <c r="I155" t="s">
        <v>614</v>
      </c>
      <c r="J155" t="str">
        <f t="shared" si="6"/>
        <v>2025</v>
      </c>
      <c r="K155" t="str">
        <f t="shared" si="7"/>
        <v>2023</v>
      </c>
      <c r="L155">
        <f t="shared" si="8"/>
        <v>10</v>
      </c>
    </row>
    <row r="156" spans="1:12" hidden="1" x14ac:dyDescent="0.55000000000000004">
      <c r="A156">
        <v>251141</v>
      </c>
      <c r="B156" t="str">
        <f>VLOOKUP(SERVICE_LOGS!A156,DATA_DRIVE!A:D, 4, FALSE)</f>
        <v>THS Class of 2025</v>
      </c>
      <c r="C156">
        <v>10</v>
      </c>
      <c r="D156">
        <v>1</v>
      </c>
      <c r="E156" t="s">
        <v>15</v>
      </c>
      <c r="F156" s="9">
        <v>44972</v>
      </c>
      <c r="H156" t="s">
        <v>615</v>
      </c>
      <c r="I156" t="s">
        <v>616</v>
      </c>
      <c r="J156" t="str">
        <f t="shared" si="6"/>
        <v>2025</v>
      </c>
      <c r="K156" t="str">
        <f t="shared" si="7"/>
        <v>2023</v>
      </c>
      <c r="L156">
        <f t="shared" si="8"/>
        <v>10</v>
      </c>
    </row>
    <row r="157" spans="1:12" hidden="1" x14ac:dyDescent="0.55000000000000004">
      <c r="A157">
        <v>251141</v>
      </c>
      <c r="B157" t="str">
        <f>VLOOKUP(SERVICE_LOGS!A157,DATA_DRIVE!A:D, 4, FALSE)</f>
        <v>THS Class of 2025</v>
      </c>
      <c r="C157">
        <v>10</v>
      </c>
      <c r="D157">
        <v>8</v>
      </c>
      <c r="E157" t="s">
        <v>15</v>
      </c>
      <c r="F157" s="9">
        <v>45042</v>
      </c>
      <c r="H157" t="s">
        <v>617</v>
      </c>
      <c r="I157" t="s">
        <v>618</v>
      </c>
      <c r="J157" t="str">
        <f t="shared" si="6"/>
        <v>2025</v>
      </c>
      <c r="K157" t="str">
        <f t="shared" si="7"/>
        <v>2023</v>
      </c>
      <c r="L157">
        <f t="shared" si="8"/>
        <v>10</v>
      </c>
    </row>
    <row r="158" spans="1:12" hidden="1" x14ac:dyDescent="0.55000000000000004">
      <c r="A158">
        <v>251142</v>
      </c>
      <c r="B158" t="str">
        <f>VLOOKUP(SERVICE_LOGS!A158,DATA_DRIVE!A:D, 4, FALSE)</f>
        <v>THS Class of 2025</v>
      </c>
      <c r="C158">
        <v>10</v>
      </c>
      <c r="D158">
        <v>2</v>
      </c>
      <c r="E158" t="s">
        <v>15</v>
      </c>
      <c r="F158" s="9">
        <v>44855</v>
      </c>
      <c r="H158" t="s">
        <v>619</v>
      </c>
      <c r="I158" t="s">
        <v>620</v>
      </c>
      <c r="J158" t="str">
        <f t="shared" si="6"/>
        <v>2025</v>
      </c>
      <c r="K158" t="str">
        <f t="shared" si="7"/>
        <v>2022</v>
      </c>
      <c r="L158">
        <f t="shared" si="8"/>
        <v>10</v>
      </c>
    </row>
    <row r="159" spans="1:12" hidden="1" x14ac:dyDescent="0.55000000000000004">
      <c r="A159">
        <v>251144</v>
      </c>
      <c r="B159" t="str">
        <f>VLOOKUP(SERVICE_LOGS!A159,DATA_DRIVE!A:D, 4, FALSE)</f>
        <v>THS Class of 2025</v>
      </c>
      <c r="C159">
        <v>10</v>
      </c>
      <c r="D159">
        <v>3</v>
      </c>
      <c r="E159" t="s">
        <v>15</v>
      </c>
      <c r="F159" s="9">
        <v>45021</v>
      </c>
      <c r="H159" t="s">
        <v>621</v>
      </c>
      <c r="I159" t="s">
        <v>622</v>
      </c>
      <c r="J159" t="str">
        <f t="shared" si="6"/>
        <v>2025</v>
      </c>
      <c r="K159" t="str">
        <f t="shared" si="7"/>
        <v>2023</v>
      </c>
      <c r="L159">
        <f t="shared" si="8"/>
        <v>10</v>
      </c>
    </row>
    <row r="160" spans="1:12" hidden="1" x14ac:dyDescent="0.55000000000000004">
      <c r="A160">
        <v>251145</v>
      </c>
      <c r="B160" t="str">
        <f>VLOOKUP(SERVICE_LOGS!A160,DATA_DRIVE!A:D, 4, FALSE)</f>
        <v>THS Class of 2025</v>
      </c>
      <c r="C160">
        <v>10</v>
      </c>
      <c r="D160">
        <v>4</v>
      </c>
      <c r="E160" t="s">
        <v>15</v>
      </c>
      <c r="F160" s="9">
        <v>44848</v>
      </c>
      <c r="H160" t="s">
        <v>623</v>
      </c>
      <c r="I160" t="s">
        <v>624</v>
      </c>
      <c r="J160" t="str">
        <f t="shared" si="6"/>
        <v>2025</v>
      </c>
      <c r="K160" t="str">
        <f t="shared" si="7"/>
        <v>2022</v>
      </c>
      <c r="L160">
        <f t="shared" si="8"/>
        <v>10</v>
      </c>
    </row>
    <row r="161" spans="1:12" hidden="1" x14ac:dyDescent="0.55000000000000004">
      <c r="A161">
        <v>251147</v>
      </c>
      <c r="B161" t="str">
        <f>VLOOKUP(SERVICE_LOGS!A161,DATA_DRIVE!A:D, 4, FALSE)</f>
        <v>THS Class of 2025</v>
      </c>
      <c r="C161">
        <v>10</v>
      </c>
      <c r="D161">
        <v>0.5</v>
      </c>
      <c r="E161" t="s">
        <v>15</v>
      </c>
      <c r="F161" s="9">
        <v>45035</v>
      </c>
      <c r="H161" t="s">
        <v>625</v>
      </c>
      <c r="I161" t="s">
        <v>626</v>
      </c>
      <c r="J161" t="str">
        <f t="shared" si="6"/>
        <v>2025</v>
      </c>
      <c r="K161" t="str">
        <f t="shared" si="7"/>
        <v>2023</v>
      </c>
      <c r="L161">
        <f t="shared" si="8"/>
        <v>10</v>
      </c>
    </row>
    <row r="162" spans="1:12" hidden="1" x14ac:dyDescent="0.55000000000000004">
      <c r="A162">
        <v>251147</v>
      </c>
      <c r="B162" t="str">
        <f>VLOOKUP(SERVICE_LOGS!A162,DATA_DRIVE!A:D, 4, FALSE)</f>
        <v>THS Class of 2025</v>
      </c>
      <c r="C162">
        <v>10</v>
      </c>
      <c r="D162">
        <v>1</v>
      </c>
      <c r="E162" t="s">
        <v>15</v>
      </c>
      <c r="F162" s="9">
        <v>44945</v>
      </c>
      <c r="H162" t="s">
        <v>627</v>
      </c>
      <c r="I162" t="s">
        <v>628</v>
      </c>
      <c r="J162" t="str">
        <f t="shared" si="6"/>
        <v>2025</v>
      </c>
      <c r="K162" t="str">
        <f t="shared" si="7"/>
        <v>2023</v>
      </c>
      <c r="L162">
        <f t="shared" si="8"/>
        <v>10</v>
      </c>
    </row>
    <row r="163" spans="1:12" hidden="1" x14ac:dyDescent="0.55000000000000004">
      <c r="A163">
        <v>251150</v>
      </c>
      <c r="B163" t="str">
        <f>VLOOKUP(SERVICE_LOGS!A163,DATA_DRIVE!A:D, 4, FALSE)</f>
        <v>THS Class of 2025</v>
      </c>
      <c r="C163">
        <v>10</v>
      </c>
      <c r="D163">
        <v>0.5</v>
      </c>
      <c r="E163" t="s">
        <v>15</v>
      </c>
      <c r="F163" s="9">
        <v>44851</v>
      </c>
      <c r="H163" t="s">
        <v>629</v>
      </c>
      <c r="I163" t="s">
        <v>630</v>
      </c>
      <c r="J163" t="str">
        <f t="shared" si="6"/>
        <v>2025</v>
      </c>
      <c r="K163" t="str">
        <f t="shared" si="7"/>
        <v>2022</v>
      </c>
      <c r="L163">
        <f t="shared" si="8"/>
        <v>10</v>
      </c>
    </row>
    <row r="164" spans="1:12" hidden="1" x14ac:dyDescent="0.55000000000000004">
      <c r="A164">
        <v>251150</v>
      </c>
      <c r="B164" t="str">
        <f>VLOOKUP(SERVICE_LOGS!A164,DATA_DRIVE!A:D, 4, FALSE)</f>
        <v>THS Class of 2025</v>
      </c>
      <c r="C164">
        <v>10</v>
      </c>
      <c r="D164">
        <v>2</v>
      </c>
      <c r="E164" t="s">
        <v>15</v>
      </c>
      <c r="F164" s="9">
        <v>44853</v>
      </c>
      <c r="H164" t="s">
        <v>631</v>
      </c>
      <c r="I164" t="s">
        <v>17</v>
      </c>
      <c r="J164" t="str">
        <f t="shared" si="6"/>
        <v>2025</v>
      </c>
      <c r="K164" t="str">
        <f t="shared" si="7"/>
        <v>2022</v>
      </c>
      <c r="L164">
        <f t="shared" si="8"/>
        <v>10</v>
      </c>
    </row>
    <row r="165" spans="1:12" hidden="1" x14ac:dyDescent="0.55000000000000004">
      <c r="A165">
        <v>251151</v>
      </c>
      <c r="B165" t="str">
        <f>VLOOKUP(SERVICE_LOGS!A165,DATA_DRIVE!A:D, 4, FALSE)</f>
        <v>THS Class of 2025</v>
      </c>
      <c r="C165">
        <v>10</v>
      </c>
      <c r="D165">
        <v>3</v>
      </c>
      <c r="E165" t="s">
        <v>15</v>
      </c>
      <c r="F165" s="9">
        <v>44840</v>
      </c>
      <c r="H165" t="s">
        <v>632</v>
      </c>
      <c r="I165" t="s">
        <v>633</v>
      </c>
      <c r="J165" t="str">
        <f t="shared" si="6"/>
        <v>2025</v>
      </c>
      <c r="K165" t="str">
        <f t="shared" si="7"/>
        <v>2022</v>
      </c>
      <c r="L165">
        <f t="shared" si="8"/>
        <v>10</v>
      </c>
    </row>
    <row r="166" spans="1:12" hidden="1" x14ac:dyDescent="0.55000000000000004">
      <c r="A166">
        <v>251151</v>
      </c>
      <c r="B166" t="str">
        <f>VLOOKUP(SERVICE_LOGS!A166,DATA_DRIVE!A:D, 4, FALSE)</f>
        <v>THS Class of 2025</v>
      </c>
      <c r="C166">
        <v>10</v>
      </c>
      <c r="D166">
        <v>1</v>
      </c>
      <c r="E166" t="s">
        <v>15</v>
      </c>
      <c r="F166" s="9">
        <v>44847</v>
      </c>
      <c r="H166" t="s">
        <v>634</v>
      </c>
      <c r="I166" t="s">
        <v>457</v>
      </c>
      <c r="J166" t="str">
        <f t="shared" si="6"/>
        <v>2025</v>
      </c>
      <c r="K166" t="str">
        <f t="shared" si="7"/>
        <v>2022</v>
      </c>
      <c r="L166">
        <f t="shared" si="8"/>
        <v>10</v>
      </c>
    </row>
    <row r="167" spans="1:12" hidden="1" x14ac:dyDescent="0.55000000000000004">
      <c r="A167">
        <v>251151</v>
      </c>
      <c r="B167" t="str">
        <f>VLOOKUP(SERVICE_LOGS!A167,DATA_DRIVE!A:D, 4, FALSE)</f>
        <v>THS Class of 2025</v>
      </c>
      <c r="C167">
        <v>10</v>
      </c>
      <c r="D167">
        <v>1</v>
      </c>
      <c r="E167" t="s">
        <v>15</v>
      </c>
      <c r="F167" s="9">
        <v>44883</v>
      </c>
      <c r="H167" t="s">
        <v>635</v>
      </c>
      <c r="I167" t="s">
        <v>636</v>
      </c>
      <c r="J167" t="str">
        <f t="shared" si="6"/>
        <v>2025</v>
      </c>
      <c r="K167" t="str">
        <f t="shared" si="7"/>
        <v>2022</v>
      </c>
      <c r="L167">
        <f t="shared" si="8"/>
        <v>10</v>
      </c>
    </row>
    <row r="168" spans="1:12" hidden="1" x14ac:dyDescent="0.55000000000000004">
      <c r="A168">
        <v>251151</v>
      </c>
      <c r="B168" t="str">
        <f>VLOOKUP(SERVICE_LOGS!A168,DATA_DRIVE!A:D, 4, FALSE)</f>
        <v>THS Class of 2025</v>
      </c>
      <c r="C168">
        <v>10</v>
      </c>
      <c r="D168">
        <v>1</v>
      </c>
      <c r="E168" t="s">
        <v>15</v>
      </c>
      <c r="F168" s="9">
        <v>45019</v>
      </c>
      <c r="H168" t="s">
        <v>637</v>
      </c>
      <c r="I168" t="s">
        <v>457</v>
      </c>
      <c r="J168" t="str">
        <f t="shared" si="6"/>
        <v>2025</v>
      </c>
      <c r="K168" t="str">
        <f t="shared" si="7"/>
        <v>2023</v>
      </c>
      <c r="L168">
        <f t="shared" si="8"/>
        <v>10</v>
      </c>
    </row>
    <row r="169" spans="1:12" hidden="1" x14ac:dyDescent="0.55000000000000004">
      <c r="A169">
        <v>251151</v>
      </c>
      <c r="B169" t="str">
        <f>VLOOKUP(SERVICE_LOGS!A169,DATA_DRIVE!A:D, 4, FALSE)</f>
        <v>THS Class of 2025</v>
      </c>
      <c r="C169">
        <v>10</v>
      </c>
      <c r="D169">
        <v>1</v>
      </c>
      <c r="E169" t="s">
        <v>15</v>
      </c>
      <c r="F169" s="9">
        <v>45029</v>
      </c>
      <c r="H169" t="s">
        <v>638</v>
      </c>
      <c r="I169" t="s">
        <v>639</v>
      </c>
      <c r="J169" t="str">
        <f t="shared" si="6"/>
        <v>2025</v>
      </c>
      <c r="K169" t="str">
        <f t="shared" si="7"/>
        <v>2023</v>
      </c>
      <c r="L169">
        <f t="shared" si="8"/>
        <v>10</v>
      </c>
    </row>
    <row r="170" spans="1:12" hidden="1" x14ac:dyDescent="0.55000000000000004">
      <c r="A170">
        <v>251151</v>
      </c>
      <c r="B170" t="str">
        <f>VLOOKUP(SERVICE_LOGS!A170,DATA_DRIVE!A:D, 4, FALSE)</f>
        <v>THS Class of 2025</v>
      </c>
      <c r="C170">
        <v>10</v>
      </c>
      <c r="D170">
        <v>1</v>
      </c>
      <c r="E170" t="s">
        <v>15</v>
      </c>
      <c r="F170" s="9">
        <v>45040</v>
      </c>
      <c r="H170" t="s">
        <v>640</v>
      </c>
      <c r="I170" t="s">
        <v>457</v>
      </c>
      <c r="J170" t="str">
        <f t="shared" si="6"/>
        <v>2025</v>
      </c>
      <c r="K170" t="str">
        <f t="shared" si="7"/>
        <v>2023</v>
      </c>
      <c r="L170">
        <f t="shared" si="8"/>
        <v>10</v>
      </c>
    </row>
    <row r="171" spans="1:12" hidden="1" x14ac:dyDescent="0.55000000000000004">
      <c r="A171">
        <v>251152</v>
      </c>
      <c r="B171" t="str">
        <f>VLOOKUP(SERVICE_LOGS!A171,DATA_DRIVE!A:D, 4, FALSE)</f>
        <v>THS Class of 2025</v>
      </c>
      <c r="C171">
        <v>10</v>
      </c>
      <c r="D171">
        <v>5</v>
      </c>
      <c r="E171" t="s">
        <v>15</v>
      </c>
      <c r="F171" s="9">
        <v>45074</v>
      </c>
      <c r="H171" t="s">
        <v>641</v>
      </c>
      <c r="I171" t="s">
        <v>642</v>
      </c>
      <c r="J171" t="str">
        <f t="shared" si="6"/>
        <v>2025</v>
      </c>
      <c r="K171" t="str">
        <f t="shared" si="7"/>
        <v>2023</v>
      </c>
      <c r="L171">
        <f t="shared" si="8"/>
        <v>10</v>
      </c>
    </row>
    <row r="172" spans="1:12" hidden="1" x14ac:dyDescent="0.55000000000000004">
      <c r="A172">
        <v>251153</v>
      </c>
      <c r="B172" t="str">
        <f>VLOOKUP(SERVICE_LOGS!A172,DATA_DRIVE!A:D, 4, FALSE)</f>
        <v>THS Class of 2025</v>
      </c>
      <c r="C172">
        <v>10</v>
      </c>
      <c r="D172">
        <v>2</v>
      </c>
      <c r="E172" t="s">
        <v>15</v>
      </c>
      <c r="F172" s="9">
        <v>44864</v>
      </c>
      <c r="H172" t="s">
        <v>643</v>
      </c>
      <c r="I172" t="s">
        <v>644</v>
      </c>
      <c r="J172" t="str">
        <f t="shared" si="6"/>
        <v>2025</v>
      </c>
      <c r="K172" t="str">
        <f t="shared" si="7"/>
        <v>2022</v>
      </c>
      <c r="L172">
        <f t="shared" si="8"/>
        <v>10</v>
      </c>
    </row>
    <row r="173" spans="1:12" hidden="1" x14ac:dyDescent="0.55000000000000004">
      <c r="A173">
        <v>251153</v>
      </c>
      <c r="B173" t="str">
        <f>VLOOKUP(SERVICE_LOGS!A173,DATA_DRIVE!A:D, 4, FALSE)</f>
        <v>THS Class of 2025</v>
      </c>
      <c r="C173">
        <v>10</v>
      </c>
      <c r="D173">
        <v>3</v>
      </c>
      <c r="E173" t="s">
        <v>15</v>
      </c>
      <c r="F173" s="9">
        <v>44911</v>
      </c>
      <c r="H173" t="s">
        <v>645</v>
      </c>
      <c r="I173" t="s">
        <v>646</v>
      </c>
      <c r="J173" t="str">
        <f t="shared" si="6"/>
        <v>2025</v>
      </c>
      <c r="K173" t="str">
        <f t="shared" si="7"/>
        <v>2022</v>
      </c>
      <c r="L173">
        <f t="shared" si="8"/>
        <v>10</v>
      </c>
    </row>
    <row r="174" spans="1:12" hidden="1" x14ac:dyDescent="0.55000000000000004">
      <c r="A174">
        <v>251153</v>
      </c>
      <c r="B174" t="str">
        <f>VLOOKUP(SERVICE_LOGS!A174,DATA_DRIVE!A:D, 4, FALSE)</f>
        <v>THS Class of 2025</v>
      </c>
      <c r="C174">
        <v>10</v>
      </c>
      <c r="D174">
        <v>3</v>
      </c>
      <c r="E174" t="s">
        <v>15</v>
      </c>
      <c r="F174" s="9">
        <v>44933</v>
      </c>
      <c r="H174" t="s">
        <v>647</v>
      </c>
      <c r="I174" t="s">
        <v>648</v>
      </c>
      <c r="J174" t="str">
        <f t="shared" si="6"/>
        <v>2025</v>
      </c>
      <c r="K174" t="str">
        <f t="shared" si="7"/>
        <v>2023</v>
      </c>
      <c r="L174">
        <f t="shared" si="8"/>
        <v>10</v>
      </c>
    </row>
    <row r="175" spans="1:12" hidden="1" x14ac:dyDescent="0.55000000000000004">
      <c r="A175">
        <v>251153</v>
      </c>
      <c r="B175" t="str">
        <f>VLOOKUP(SERVICE_LOGS!A175,DATA_DRIVE!A:D, 4, FALSE)</f>
        <v>THS Class of 2025</v>
      </c>
      <c r="C175">
        <v>10</v>
      </c>
      <c r="D175">
        <v>4</v>
      </c>
      <c r="E175" t="s">
        <v>15</v>
      </c>
      <c r="F175" s="9">
        <v>45018</v>
      </c>
      <c r="H175" t="s">
        <v>649</v>
      </c>
      <c r="I175" t="s">
        <v>650</v>
      </c>
      <c r="J175" t="str">
        <f t="shared" si="6"/>
        <v>2025</v>
      </c>
      <c r="K175" t="str">
        <f t="shared" si="7"/>
        <v>2023</v>
      </c>
      <c r="L175">
        <f t="shared" si="8"/>
        <v>10</v>
      </c>
    </row>
    <row r="176" spans="1:12" hidden="1" x14ac:dyDescent="0.55000000000000004">
      <c r="A176">
        <v>251153</v>
      </c>
      <c r="B176" t="str">
        <f>VLOOKUP(SERVICE_LOGS!A176,DATA_DRIVE!A:D, 4, FALSE)</f>
        <v>THS Class of 2025</v>
      </c>
      <c r="C176">
        <v>10</v>
      </c>
      <c r="D176">
        <v>4</v>
      </c>
      <c r="E176" t="s">
        <v>15</v>
      </c>
      <c r="F176" s="9">
        <v>44989</v>
      </c>
      <c r="H176" t="s">
        <v>651</v>
      </c>
      <c r="I176" t="s">
        <v>652</v>
      </c>
      <c r="J176" t="str">
        <f t="shared" si="6"/>
        <v>2025</v>
      </c>
      <c r="K176" t="str">
        <f t="shared" si="7"/>
        <v>2023</v>
      </c>
      <c r="L176">
        <f t="shared" si="8"/>
        <v>10</v>
      </c>
    </row>
    <row r="177" spans="1:12" hidden="1" x14ac:dyDescent="0.55000000000000004">
      <c r="A177">
        <v>251153</v>
      </c>
      <c r="B177" t="str">
        <f>VLOOKUP(SERVICE_LOGS!A177,DATA_DRIVE!A:D, 4, FALSE)</f>
        <v>THS Class of 2025</v>
      </c>
      <c r="C177">
        <v>10</v>
      </c>
      <c r="D177">
        <v>2</v>
      </c>
      <c r="E177" t="s">
        <v>15</v>
      </c>
      <c r="F177" s="9">
        <v>45067</v>
      </c>
      <c r="H177" t="s">
        <v>653</v>
      </c>
      <c r="I177" t="s">
        <v>654</v>
      </c>
      <c r="J177" t="str">
        <f t="shared" si="6"/>
        <v>2025</v>
      </c>
      <c r="K177" t="str">
        <f t="shared" si="7"/>
        <v>2023</v>
      </c>
      <c r="L177">
        <f t="shared" si="8"/>
        <v>10</v>
      </c>
    </row>
    <row r="178" spans="1:12" hidden="1" x14ac:dyDescent="0.55000000000000004">
      <c r="A178">
        <v>251154</v>
      </c>
      <c r="B178" t="str">
        <f>VLOOKUP(SERVICE_LOGS!A178,DATA_DRIVE!A:D, 4, FALSE)</f>
        <v>THS Class of 2025</v>
      </c>
      <c r="C178">
        <v>10</v>
      </c>
      <c r="D178">
        <v>3</v>
      </c>
      <c r="E178" t="s">
        <v>15</v>
      </c>
      <c r="F178" s="9">
        <v>44911</v>
      </c>
      <c r="H178" t="s">
        <v>655</v>
      </c>
      <c r="I178" t="s">
        <v>656</v>
      </c>
      <c r="J178" t="str">
        <f t="shared" si="6"/>
        <v>2025</v>
      </c>
      <c r="K178" t="str">
        <f t="shared" si="7"/>
        <v>2022</v>
      </c>
      <c r="L178">
        <f t="shared" si="8"/>
        <v>10</v>
      </c>
    </row>
    <row r="179" spans="1:12" hidden="1" x14ac:dyDescent="0.55000000000000004">
      <c r="A179">
        <v>251154</v>
      </c>
      <c r="B179" t="str">
        <f>VLOOKUP(SERVICE_LOGS!A179,DATA_DRIVE!A:D, 4, FALSE)</f>
        <v>THS Class of 2025</v>
      </c>
      <c r="C179">
        <v>10</v>
      </c>
      <c r="D179">
        <v>10</v>
      </c>
      <c r="E179" t="s">
        <v>15</v>
      </c>
      <c r="F179" s="9">
        <v>45058</v>
      </c>
      <c r="H179" t="s">
        <v>657</v>
      </c>
      <c r="I179" t="s">
        <v>658</v>
      </c>
      <c r="J179" t="str">
        <f t="shared" si="6"/>
        <v>2025</v>
      </c>
      <c r="K179" t="str">
        <f t="shared" si="7"/>
        <v>2023</v>
      </c>
      <c r="L179">
        <f t="shared" si="8"/>
        <v>10</v>
      </c>
    </row>
    <row r="180" spans="1:12" hidden="1" x14ac:dyDescent="0.55000000000000004">
      <c r="A180">
        <v>251156</v>
      </c>
      <c r="B180" t="str">
        <f>VLOOKUP(SERVICE_LOGS!A180,DATA_DRIVE!A:D, 4, FALSE)</f>
        <v>THS Class of 2025</v>
      </c>
      <c r="C180">
        <v>10</v>
      </c>
      <c r="D180">
        <v>3</v>
      </c>
      <c r="E180" t="s">
        <v>15</v>
      </c>
      <c r="F180" s="9">
        <v>45062</v>
      </c>
      <c r="H180" t="s">
        <v>659</v>
      </c>
      <c r="I180" t="s">
        <v>660</v>
      </c>
      <c r="J180" t="str">
        <f t="shared" si="6"/>
        <v>2025</v>
      </c>
      <c r="K180" t="str">
        <f t="shared" si="7"/>
        <v>2023</v>
      </c>
      <c r="L180">
        <f t="shared" si="8"/>
        <v>10</v>
      </c>
    </row>
    <row r="181" spans="1:12" hidden="1" x14ac:dyDescent="0.55000000000000004">
      <c r="A181">
        <v>251156</v>
      </c>
      <c r="B181" t="str">
        <f>VLOOKUP(SERVICE_LOGS!A181,DATA_DRIVE!A:D, 4, FALSE)</f>
        <v>THS Class of 2025</v>
      </c>
      <c r="C181">
        <v>10</v>
      </c>
      <c r="D181">
        <v>1</v>
      </c>
      <c r="E181" t="s">
        <v>15</v>
      </c>
      <c r="F181" s="9">
        <v>45067</v>
      </c>
      <c r="H181" t="s">
        <v>661</v>
      </c>
      <c r="I181" t="s">
        <v>463</v>
      </c>
      <c r="J181" t="str">
        <f t="shared" si="6"/>
        <v>2025</v>
      </c>
      <c r="K181" t="str">
        <f t="shared" si="7"/>
        <v>2023</v>
      </c>
      <c r="L181">
        <f t="shared" si="8"/>
        <v>10</v>
      </c>
    </row>
    <row r="182" spans="1:12" hidden="1" x14ac:dyDescent="0.55000000000000004">
      <c r="A182">
        <v>251156</v>
      </c>
      <c r="B182" t="str">
        <f>VLOOKUP(SERVICE_LOGS!A182,DATA_DRIVE!A:D, 4, FALSE)</f>
        <v>THS Class of 2025</v>
      </c>
      <c r="C182">
        <v>10</v>
      </c>
      <c r="D182">
        <v>6</v>
      </c>
      <c r="E182" t="s">
        <v>15</v>
      </c>
      <c r="F182" s="9">
        <v>45071</v>
      </c>
      <c r="H182" t="s">
        <v>662</v>
      </c>
      <c r="I182" t="s">
        <v>663</v>
      </c>
      <c r="J182" t="str">
        <f t="shared" si="6"/>
        <v>2025</v>
      </c>
      <c r="K182" t="str">
        <f t="shared" si="7"/>
        <v>2023</v>
      </c>
      <c r="L182">
        <f t="shared" si="8"/>
        <v>10</v>
      </c>
    </row>
    <row r="183" spans="1:12" hidden="1" x14ac:dyDescent="0.55000000000000004">
      <c r="A183">
        <v>251158</v>
      </c>
      <c r="B183" t="str">
        <f>VLOOKUP(SERVICE_LOGS!A183,DATA_DRIVE!A:D, 4, FALSE)</f>
        <v>THS Class of 2025</v>
      </c>
      <c r="C183">
        <v>10</v>
      </c>
      <c r="D183">
        <v>4</v>
      </c>
      <c r="E183" t="s">
        <v>15</v>
      </c>
      <c r="F183" s="9">
        <v>44814</v>
      </c>
      <c r="H183" t="s">
        <v>664</v>
      </c>
      <c r="I183" t="s">
        <v>665</v>
      </c>
      <c r="J183" t="str">
        <f t="shared" si="6"/>
        <v>2025</v>
      </c>
      <c r="K183" t="str">
        <f t="shared" si="7"/>
        <v>2022</v>
      </c>
      <c r="L183">
        <f t="shared" si="8"/>
        <v>10</v>
      </c>
    </row>
    <row r="184" spans="1:12" hidden="1" x14ac:dyDescent="0.55000000000000004">
      <c r="A184">
        <v>251158</v>
      </c>
      <c r="B184" t="str">
        <f>VLOOKUP(SERVICE_LOGS!A184,DATA_DRIVE!A:D, 4, FALSE)</f>
        <v>THS Class of 2025</v>
      </c>
      <c r="C184">
        <v>10</v>
      </c>
      <c r="D184">
        <v>4</v>
      </c>
      <c r="E184" t="s">
        <v>15</v>
      </c>
      <c r="F184" s="9">
        <v>44874</v>
      </c>
      <c r="H184" t="s">
        <v>666</v>
      </c>
      <c r="I184" t="s">
        <v>667</v>
      </c>
      <c r="J184" t="str">
        <f t="shared" si="6"/>
        <v>2025</v>
      </c>
      <c r="K184" t="str">
        <f t="shared" si="7"/>
        <v>2022</v>
      </c>
      <c r="L184">
        <f t="shared" si="8"/>
        <v>10</v>
      </c>
    </row>
    <row r="185" spans="1:12" hidden="1" x14ac:dyDescent="0.55000000000000004">
      <c r="A185">
        <v>251158</v>
      </c>
      <c r="B185" t="str">
        <f>VLOOKUP(SERVICE_LOGS!A185,DATA_DRIVE!A:D, 4, FALSE)</f>
        <v>THS Class of 2025</v>
      </c>
      <c r="C185">
        <v>10</v>
      </c>
      <c r="D185">
        <v>2</v>
      </c>
      <c r="E185" t="s">
        <v>15</v>
      </c>
      <c r="F185" s="9">
        <v>44929</v>
      </c>
      <c r="H185" t="s">
        <v>668</v>
      </c>
      <c r="I185" t="s">
        <v>669</v>
      </c>
      <c r="J185" t="str">
        <f t="shared" si="6"/>
        <v>2025</v>
      </c>
      <c r="K185" t="str">
        <f t="shared" si="7"/>
        <v>2023</v>
      </c>
      <c r="L185">
        <f t="shared" si="8"/>
        <v>10</v>
      </c>
    </row>
    <row r="186" spans="1:12" hidden="1" x14ac:dyDescent="0.55000000000000004">
      <c r="A186">
        <v>251158</v>
      </c>
      <c r="B186" t="str">
        <f>VLOOKUP(SERVICE_LOGS!A186,DATA_DRIVE!A:D, 4, FALSE)</f>
        <v>THS Class of 2025</v>
      </c>
      <c r="C186">
        <v>10</v>
      </c>
      <c r="D186">
        <v>2</v>
      </c>
      <c r="E186" t="s">
        <v>15</v>
      </c>
      <c r="F186" s="9">
        <v>45012</v>
      </c>
      <c r="H186" t="s">
        <v>670</v>
      </c>
      <c r="I186" t="s">
        <v>667</v>
      </c>
      <c r="J186" t="str">
        <f t="shared" si="6"/>
        <v>2025</v>
      </c>
      <c r="K186" t="str">
        <f t="shared" si="7"/>
        <v>2023</v>
      </c>
      <c r="L186">
        <f t="shared" si="8"/>
        <v>10</v>
      </c>
    </row>
    <row r="187" spans="1:12" hidden="1" x14ac:dyDescent="0.55000000000000004">
      <c r="A187">
        <v>251158</v>
      </c>
      <c r="B187" t="str">
        <f>VLOOKUP(SERVICE_LOGS!A187,DATA_DRIVE!A:D, 4, FALSE)</f>
        <v>THS Class of 2025</v>
      </c>
      <c r="C187">
        <v>10</v>
      </c>
      <c r="D187">
        <v>2</v>
      </c>
      <c r="E187" t="s">
        <v>15</v>
      </c>
      <c r="F187" s="9">
        <v>45032</v>
      </c>
      <c r="H187" t="s">
        <v>671</v>
      </c>
      <c r="I187" t="s">
        <v>667</v>
      </c>
      <c r="J187" t="str">
        <f t="shared" si="6"/>
        <v>2025</v>
      </c>
      <c r="K187" t="str">
        <f t="shared" si="7"/>
        <v>2023</v>
      </c>
      <c r="L187">
        <f t="shared" si="8"/>
        <v>10</v>
      </c>
    </row>
    <row r="188" spans="1:12" hidden="1" x14ac:dyDescent="0.55000000000000004">
      <c r="A188">
        <v>251159</v>
      </c>
      <c r="B188" t="str">
        <f>VLOOKUP(SERVICE_LOGS!A188,DATA_DRIVE!A:D, 4, FALSE)</f>
        <v>THS Class of 2025</v>
      </c>
      <c r="C188">
        <v>10</v>
      </c>
      <c r="D188">
        <v>1.5</v>
      </c>
      <c r="E188" t="s">
        <v>15</v>
      </c>
      <c r="F188" s="9">
        <v>44852</v>
      </c>
      <c r="H188" t="s">
        <v>672</v>
      </c>
      <c r="I188" t="s">
        <v>673</v>
      </c>
      <c r="J188" t="str">
        <f t="shared" si="6"/>
        <v>2025</v>
      </c>
      <c r="K188" t="str">
        <f t="shared" si="7"/>
        <v>2022</v>
      </c>
      <c r="L188">
        <f t="shared" si="8"/>
        <v>10</v>
      </c>
    </row>
    <row r="189" spans="1:12" hidden="1" x14ac:dyDescent="0.55000000000000004">
      <c r="A189">
        <v>251160</v>
      </c>
      <c r="B189" t="str">
        <f>VLOOKUP(SERVICE_LOGS!A189,DATA_DRIVE!A:D, 4, FALSE)</f>
        <v>THS Class of 2025</v>
      </c>
      <c r="C189">
        <v>10</v>
      </c>
      <c r="D189">
        <v>3</v>
      </c>
      <c r="E189" t="s">
        <v>15</v>
      </c>
      <c r="F189" s="9">
        <v>44987</v>
      </c>
      <c r="H189" t="s">
        <v>674</v>
      </c>
      <c r="I189" t="s">
        <v>675</v>
      </c>
      <c r="J189" t="str">
        <f t="shared" si="6"/>
        <v>2025</v>
      </c>
      <c r="K189" t="str">
        <f t="shared" si="7"/>
        <v>2023</v>
      </c>
      <c r="L189">
        <f t="shared" si="8"/>
        <v>10</v>
      </c>
    </row>
    <row r="190" spans="1:12" hidden="1" x14ac:dyDescent="0.55000000000000004">
      <c r="A190">
        <v>251160</v>
      </c>
      <c r="B190" t="str">
        <f>VLOOKUP(SERVICE_LOGS!A190,DATA_DRIVE!A:D, 4, FALSE)</f>
        <v>THS Class of 2025</v>
      </c>
      <c r="C190">
        <v>10</v>
      </c>
      <c r="D190">
        <v>3</v>
      </c>
      <c r="E190" t="s">
        <v>15</v>
      </c>
      <c r="F190" s="9">
        <v>44994</v>
      </c>
      <c r="G190" t="s">
        <v>676</v>
      </c>
      <c r="H190" t="s">
        <v>674</v>
      </c>
      <c r="I190" t="s">
        <v>677</v>
      </c>
      <c r="J190" t="str">
        <f t="shared" si="6"/>
        <v>2025</v>
      </c>
      <c r="K190" t="str">
        <f t="shared" si="7"/>
        <v>2023</v>
      </c>
      <c r="L190">
        <f t="shared" si="8"/>
        <v>10</v>
      </c>
    </row>
    <row r="191" spans="1:12" hidden="1" x14ac:dyDescent="0.55000000000000004">
      <c r="A191">
        <v>251160</v>
      </c>
      <c r="B191" t="str">
        <f>VLOOKUP(SERVICE_LOGS!A191,DATA_DRIVE!A:D, 4, FALSE)</f>
        <v>THS Class of 2025</v>
      </c>
      <c r="C191">
        <v>10</v>
      </c>
      <c r="D191">
        <v>3</v>
      </c>
      <c r="E191" t="s">
        <v>15</v>
      </c>
      <c r="F191" s="9">
        <v>45001</v>
      </c>
      <c r="H191" t="s">
        <v>674</v>
      </c>
      <c r="I191" t="s">
        <v>675</v>
      </c>
      <c r="J191" t="str">
        <f t="shared" si="6"/>
        <v>2025</v>
      </c>
      <c r="K191" t="str">
        <f t="shared" si="7"/>
        <v>2023</v>
      </c>
      <c r="L191">
        <f t="shared" si="8"/>
        <v>10</v>
      </c>
    </row>
    <row r="192" spans="1:12" hidden="1" x14ac:dyDescent="0.55000000000000004">
      <c r="A192">
        <v>251160</v>
      </c>
      <c r="B192" t="str">
        <f>VLOOKUP(SERVICE_LOGS!A192,DATA_DRIVE!A:D, 4, FALSE)</f>
        <v>THS Class of 2025</v>
      </c>
      <c r="C192">
        <v>10</v>
      </c>
      <c r="D192">
        <v>3</v>
      </c>
      <c r="E192" t="s">
        <v>15</v>
      </c>
      <c r="F192" s="9">
        <v>45026</v>
      </c>
      <c r="H192" t="s">
        <v>678</v>
      </c>
      <c r="I192" t="s">
        <v>675</v>
      </c>
      <c r="J192" t="str">
        <f t="shared" si="6"/>
        <v>2025</v>
      </c>
      <c r="K192" t="str">
        <f t="shared" si="7"/>
        <v>2023</v>
      </c>
      <c r="L192">
        <f t="shared" si="8"/>
        <v>10</v>
      </c>
    </row>
    <row r="193" spans="1:12" hidden="1" x14ac:dyDescent="0.55000000000000004">
      <c r="A193">
        <v>251164</v>
      </c>
      <c r="B193" t="str">
        <f>VLOOKUP(SERVICE_LOGS!A193,DATA_DRIVE!A:D, 4, FALSE)</f>
        <v>THS Class of 2025</v>
      </c>
      <c r="C193">
        <v>10</v>
      </c>
      <c r="D193">
        <v>2.5</v>
      </c>
      <c r="E193" t="s">
        <v>15</v>
      </c>
      <c r="F193" s="9">
        <v>44822</v>
      </c>
      <c r="G193" t="s">
        <v>679</v>
      </c>
      <c r="H193" t="s">
        <v>680</v>
      </c>
      <c r="I193" t="s">
        <v>681</v>
      </c>
      <c r="J193" t="str">
        <f t="shared" si="6"/>
        <v>2025</v>
      </c>
      <c r="K193" t="str">
        <f t="shared" si="7"/>
        <v>2022</v>
      </c>
      <c r="L193">
        <f t="shared" si="8"/>
        <v>10</v>
      </c>
    </row>
    <row r="194" spans="1:12" hidden="1" x14ac:dyDescent="0.55000000000000004">
      <c r="A194">
        <v>251169</v>
      </c>
      <c r="B194" t="str">
        <f>VLOOKUP(SERVICE_LOGS!A194,DATA_DRIVE!A:D, 4, FALSE)</f>
        <v>THS Class of 2025</v>
      </c>
      <c r="C194">
        <v>10</v>
      </c>
      <c r="D194">
        <v>8</v>
      </c>
      <c r="E194" t="s">
        <v>15</v>
      </c>
      <c r="F194" s="9">
        <v>44848</v>
      </c>
      <c r="H194" t="s">
        <v>682</v>
      </c>
      <c r="I194" t="s">
        <v>683</v>
      </c>
      <c r="J194" t="str">
        <f t="shared" si="6"/>
        <v>2025</v>
      </c>
      <c r="K194" t="str">
        <f t="shared" si="7"/>
        <v>2022</v>
      </c>
      <c r="L194">
        <f t="shared" si="8"/>
        <v>10</v>
      </c>
    </row>
    <row r="195" spans="1:12" hidden="1" x14ac:dyDescent="0.55000000000000004">
      <c r="A195">
        <v>251170</v>
      </c>
      <c r="B195" t="str">
        <f>VLOOKUP(SERVICE_LOGS!A195,DATA_DRIVE!A:D, 4, FALSE)</f>
        <v>THS Class of 2025</v>
      </c>
      <c r="C195">
        <v>10</v>
      </c>
      <c r="D195">
        <v>0.5</v>
      </c>
      <c r="E195" t="s">
        <v>15</v>
      </c>
      <c r="F195" s="9">
        <v>44853</v>
      </c>
      <c r="H195" t="s">
        <v>684</v>
      </c>
      <c r="I195" t="s">
        <v>685</v>
      </c>
      <c r="J195" t="str">
        <f t="shared" ref="J195:J258" si="9">RIGHT(B195, 4)</f>
        <v>2025</v>
      </c>
      <c r="K195" t="str">
        <f t="shared" ref="K195:K258" si="10">RIGHT(TEXT(F195, "mm/dd/yyyy"), 4)</f>
        <v>2022</v>
      </c>
      <c r="L195">
        <f t="shared" ref="L195:L258" si="11">IF(INT(LEFT(TEXT(F195, "mmddyyy"), 2)) &gt; 5, 13 - INT(J195-K195), 12 - INT(J195-K195))</f>
        <v>10</v>
      </c>
    </row>
    <row r="196" spans="1:12" hidden="1" x14ac:dyDescent="0.55000000000000004">
      <c r="A196">
        <v>251171</v>
      </c>
      <c r="B196" t="str">
        <f>VLOOKUP(SERVICE_LOGS!A196,DATA_DRIVE!A:D, 4, FALSE)</f>
        <v>THS Class of 2025</v>
      </c>
      <c r="C196">
        <v>10</v>
      </c>
      <c r="D196">
        <v>1</v>
      </c>
      <c r="E196" t="s">
        <v>15</v>
      </c>
      <c r="F196" s="9">
        <v>44818</v>
      </c>
      <c r="H196" t="s">
        <v>686</v>
      </c>
      <c r="I196" t="s">
        <v>687</v>
      </c>
      <c r="J196" t="str">
        <f t="shared" si="9"/>
        <v>2025</v>
      </c>
      <c r="K196" t="str">
        <f t="shared" si="10"/>
        <v>2022</v>
      </c>
      <c r="L196">
        <f t="shared" si="11"/>
        <v>10</v>
      </c>
    </row>
    <row r="197" spans="1:12" hidden="1" x14ac:dyDescent="0.55000000000000004">
      <c r="A197">
        <v>251171</v>
      </c>
      <c r="B197" t="str">
        <f>VLOOKUP(SERVICE_LOGS!A197,DATA_DRIVE!A:D, 4, FALSE)</f>
        <v>THS Class of 2025</v>
      </c>
      <c r="C197">
        <v>10</v>
      </c>
      <c r="D197">
        <v>1.3</v>
      </c>
      <c r="E197" t="s">
        <v>15</v>
      </c>
      <c r="F197" s="9">
        <v>44833</v>
      </c>
      <c r="H197" t="s">
        <v>688</v>
      </c>
      <c r="I197" t="s">
        <v>689</v>
      </c>
      <c r="J197" t="str">
        <f t="shared" si="9"/>
        <v>2025</v>
      </c>
      <c r="K197" t="str">
        <f t="shared" si="10"/>
        <v>2022</v>
      </c>
      <c r="L197">
        <f t="shared" si="11"/>
        <v>10</v>
      </c>
    </row>
    <row r="198" spans="1:12" hidden="1" x14ac:dyDescent="0.55000000000000004">
      <c r="A198">
        <v>251171</v>
      </c>
      <c r="B198" t="str">
        <f>VLOOKUP(SERVICE_LOGS!A198,DATA_DRIVE!A:D, 4, FALSE)</f>
        <v>THS Class of 2025</v>
      </c>
      <c r="C198">
        <v>10</v>
      </c>
      <c r="D198">
        <v>1</v>
      </c>
      <c r="E198" t="s">
        <v>15</v>
      </c>
      <c r="F198" s="9">
        <v>44937</v>
      </c>
      <c r="H198" t="s">
        <v>690</v>
      </c>
      <c r="I198" t="s">
        <v>479</v>
      </c>
      <c r="J198" t="str">
        <f t="shared" si="9"/>
        <v>2025</v>
      </c>
      <c r="K198" t="str">
        <f t="shared" si="10"/>
        <v>2023</v>
      </c>
      <c r="L198">
        <f t="shared" si="11"/>
        <v>10</v>
      </c>
    </row>
    <row r="199" spans="1:12" hidden="1" x14ac:dyDescent="0.55000000000000004">
      <c r="A199">
        <v>251175</v>
      </c>
      <c r="B199" t="str">
        <f>VLOOKUP(SERVICE_LOGS!A199,DATA_DRIVE!A:D, 4, FALSE)</f>
        <v>THS Class of 2025</v>
      </c>
      <c r="C199">
        <v>10</v>
      </c>
      <c r="D199">
        <v>1</v>
      </c>
      <c r="E199" t="s">
        <v>15</v>
      </c>
      <c r="F199" s="9">
        <v>44873</v>
      </c>
      <c r="H199" t="s">
        <v>691</v>
      </c>
      <c r="I199" t="s">
        <v>414</v>
      </c>
      <c r="J199" t="str">
        <f t="shared" si="9"/>
        <v>2025</v>
      </c>
      <c r="K199" t="str">
        <f t="shared" si="10"/>
        <v>2022</v>
      </c>
      <c r="L199">
        <f t="shared" si="11"/>
        <v>10</v>
      </c>
    </row>
    <row r="200" spans="1:12" hidden="1" x14ac:dyDescent="0.55000000000000004">
      <c r="A200">
        <v>251176</v>
      </c>
      <c r="B200" t="str">
        <f>VLOOKUP(SERVICE_LOGS!A200,DATA_DRIVE!A:D, 4, FALSE)</f>
        <v>THS Class of 2025</v>
      </c>
      <c r="C200">
        <v>10</v>
      </c>
      <c r="D200">
        <v>2</v>
      </c>
      <c r="E200" t="s">
        <v>15</v>
      </c>
      <c r="F200" s="9">
        <v>44850</v>
      </c>
      <c r="H200" t="s">
        <v>692</v>
      </c>
      <c r="I200" t="s">
        <v>642</v>
      </c>
      <c r="J200" t="str">
        <f t="shared" si="9"/>
        <v>2025</v>
      </c>
      <c r="K200" t="str">
        <f t="shared" si="10"/>
        <v>2022</v>
      </c>
      <c r="L200">
        <f t="shared" si="11"/>
        <v>10</v>
      </c>
    </row>
    <row r="201" spans="1:12" hidden="1" x14ac:dyDescent="0.55000000000000004">
      <c r="A201">
        <v>251180</v>
      </c>
      <c r="B201" t="str">
        <f>VLOOKUP(SERVICE_LOGS!A201,DATA_DRIVE!A:D, 4, FALSE)</f>
        <v>THS Class of 2025</v>
      </c>
      <c r="C201">
        <v>10</v>
      </c>
      <c r="D201">
        <v>0.5</v>
      </c>
      <c r="E201" t="s">
        <v>15</v>
      </c>
      <c r="F201" s="9">
        <v>44853</v>
      </c>
      <c r="H201" t="s">
        <v>693</v>
      </c>
      <c r="I201" t="s">
        <v>694</v>
      </c>
      <c r="J201" t="str">
        <f t="shared" si="9"/>
        <v>2025</v>
      </c>
      <c r="K201" t="str">
        <f t="shared" si="10"/>
        <v>2022</v>
      </c>
      <c r="L201">
        <f t="shared" si="11"/>
        <v>10</v>
      </c>
    </row>
    <row r="202" spans="1:12" hidden="1" x14ac:dyDescent="0.55000000000000004">
      <c r="A202">
        <v>251180</v>
      </c>
      <c r="B202" t="str">
        <f>VLOOKUP(SERVICE_LOGS!A202,DATA_DRIVE!A:D, 4, FALSE)</f>
        <v>THS Class of 2025</v>
      </c>
      <c r="C202">
        <v>10</v>
      </c>
      <c r="D202">
        <v>4</v>
      </c>
      <c r="E202" t="s">
        <v>15</v>
      </c>
      <c r="F202" s="9">
        <v>44853</v>
      </c>
      <c r="H202" t="s">
        <v>695</v>
      </c>
      <c r="I202" t="s">
        <v>694</v>
      </c>
      <c r="J202" t="str">
        <f t="shared" si="9"/>
        <v>2025</v>
      </c>
      <c r="K202" t="str">
        <f t="shared" si="10"/>
        <v>2022</v>
      </c>
      <c r="L202">
        <f t="shared" si="11"/>
        <v>10</v>
      </c>
    </row>
    <row r="203" spans="1:12" hidden="1" x14ac:dyDescent="0.55000000000000004">
      <c r="A203">
        <v>251180</v>
      </c>
      <c r="B203" t="str">
        <f>VLOOKUP(SERVICE_LOGS!A203,DATA_DRIVE!A:D, 4, FALSE)</f>
        <v>THS Class of 2025</v>
      </c>
      <c r="C203">
        <v>10</v>
      </c>
      <c r="D203">
        <v>0.5</v>
      </c>
      <c r="E203" t="s">
        <v>15</v>
      </c>
      <c r="F203" s="9">
        <v>44882</v>
      </c>
      <c r="H203" t="s">
        <v>696</v>
      </c>
      <c r="I203" t="s">
        <v>624</v>
      </c>
      <c r="J203" t="str">
        <f t="shared" si="9"/>
        <v>2025</v>
      </c>
      <c r="K203" t="str">
        <f t="shared" si="10"/>
        <v>2022</v>
      </c>
      <c r="L203">
        <f t="shared" si="11"/>
        <v>10</v>
      </c>
    </row>
    <row r="204" spans="1:12" hidden="1" x14ac:dyDescent="0.55000000000000004">
      <c r="A204">
        <v>251180</v>
      </c>
      <c r="B204" t="str">
        <f>VLOOKUP(SERVICE_LOGS!A204,DATA_DRIVE!A:D, 4, FALSE)</f>
        <v>THS Class of 2025</v>
      </c>
      <c r="C204">
        <v>10</v>
      </c>
      <c r="D204">
        <v>35</v>
      </c>
      <c r="E204" t="s">
        <v>15</v>
      </c>
      <c r="F204" s="9">
        <v>45037</v>
      </c>
      <c r="G204" t="s">
        <v>697</v>
      </c>
      <c r="H204" t="s">
        <v>698</v>
      </c>
      <c r="I204" t="s">
        <v>699</v>
      </c>
      <c r="J204" t="str">
        <f t="shared" si="9"/>
        <v>2025</v>
      </c>
      <c r="K204" t="str">
        <f t="shared" si="10"/>
        <v>2023</v>
      </c>
      <c r="L204">
        <f t="shared" si="11"/>
        <v>10</v>
      </c>
    </row>
    <row r="205" spans="1:12" hidden="1" x14ac:dyDescent="0.55000000000000004">
      <c r="A205">
        <v>251181</v>
      </c>
      <c r="B205" t="str">
        <f>VLOOKUP(SERVICE_LOGS!A205,DATA_DRIVE!A:D, 4, FALSE)</f>
        <v>THS Class of 2025</v>
      </c>
      <c r="C205">
        <v>10</v>
      </c>
      <c r="D205">
        <v>1.5</v>
      </c>
      <c r="E205" t="s">
        <v>15</v>
      </c>
      <c r="F205" s="9">
        <v>44833</v>
      </c>
      <c r="H205" t="s">
        <v>700</v>
      </c>
      <c r="I205" t="s">
        <v>701</v>
      </c>
      <c r="J205" t="str">
        <f t="shared" si="9"/>
        <v>2025</v>
      </c>
      <c r="K205" t="str">
        <f t="shared" si="10"/>
        <v>2022</v>
      </c>
      <c r="L205">
        <f t="shared" si="11"/>
        <v>10</v>
      </c>
    </row>
    <row r="206" spans="1:12" hidden="1" x14ac:dyDescent="0.55000000000000004">
      <c r="A206">
        <v>251181</v>
      </c>
      <c r="B206" t="str">
        <f>VLOOKUP(SERVICE_LOGS!A206,DATA_DRIVE!A:D, 4, FALSE)</f>
        <v>THS Class of 2025</v>
      </c>
      <c r="C206">
        <v>10</v>
      </c>
      <c r="D206">
        <v>50</v>
      </c>
      <c r="E206" t="s">
        <v>15</v>
      </c>
      <c r="F206" s="9">
        <v>44846</v>
      </c>
      <c r="H206" t="s">
        <v>702</v>
      </c>
      <c r="I206" t="s">
        <v>703</v>
      </c>
      <c r="J206" t="str">
        <f t="shared" si="9"/>
        <v>2025</v>
      </c>
      <c r="K206" t="str">
        <f t="shared" si="10"/>
        <v>2022</v>
      </c>
      <c r="L206">
        <f t="shared" si="11"/>
        <v>10</v>
      </c>
    </row>
    <row r="207" spans="1:12" hidden="1" x14ac:dyDescent="0.55000000000000004">
      <c r="A207">
        <v>251181</v>
      </c>
      <c r="B207" t="str">
        <f>VLOOKUP(SERVICE_LOGS!A207,DATA_DRIVE!A:D, 4, FALSE)</f>
        <v>THS Class of 2025</v>
      </c>
      <c r="C207">
        <v>10</v>
      </c>
      <c r="D207">
        <v>0.5</v>
      </c>
      <c r="E207" t="s">
        <v>15</v>
      </c>
      <c r="F207" s="9">
        <v>44854</v>
      </c>
      <c r="H207" t="s">
        <v>704</v>
      </c>
      <c r="I207" t="s">
        <v>703</v>
      </c>
      <c r="J207" t="str">
        <f t="shared" si="9"/>
        <v>2025</v>
      </c>
      <c r="K207" t="str">
        <f t="shared" si="10"/>
        <v>2022</v>
      </c>
      <c r="L207">
        <f t="shared" si="11"/>
        <v>10</v>
      </c>
    </row>
    <row r="208" spans="1:12" hidden="1" x14ac:dyDescent="0.55000000000000004">
      <c r="A208">
        <v>251181</v>
      </c>
      <c r="B208" t="str">
        <f>VLOOKUP(SERVICE_LOGS!A208,DATA_DRIVE!A:D, 4, FALSE)</f>
        <v>THS Class of 2025</v>
      </c>
      <c r="C208">
        <v>10</v>
      </c>
      <c r="D208">
        <v>0.5</v>
      </c>
      <c r="E208" t="s">
        <v>15</v>
      </c>
      <c r="F208" s="9">
        <v>44855</v>
      </c>
      <c r="H208" t="s">
        <v>705</v>
      </c>
      <c r="I208" t="s">
        <v>706</v>
      </c>
      <c r="J208" t="str">
        <f t="shared" si="9"/>
        <v>2025</v>
      </c>
      <c r="K208" t="str">
        <f t="shared" si="10"/>
        <v>2022</v>
      </c>
      <c r="L208">
        <f t="shared" si="11"/>
        <v>10</v>
      </c>
    </row>
    <row r="209" spans="1:12" hidden="1" x14ac:dyDescent="0.55000000000000004">
      <c r="A209">
        <v>251181</v>
      </c>
      <c r="B209" t="str">
        <f>VLOOKUP(SERVICE_LOGS!A209,DATA_DRIVE!A:D, 4, FALSE)</f>
        <v>THS Class of 2025</v>
      </c>
      <c r="C209">
        <v>10</v>
      </c>
      <c r="D209">
        <v>1</v>
      </c>
      <c r="E209" t="s">
        <v>15</v>
      </c>
      <c r="F209" s="9">
        <v>44882</v>
      </c>
      <c r="H209" t="s">
        <v>707</v>
      </c>
      <c r="I209" t="s">
        <v>703</v>
      </c>
      <c r="J209" t="str">
        <f t="shared" si="9"/>
        <v>2025</v>
      </c>
      <c r="K209" t="str">
        <f t="shared" si="10"/>
        <v>2022</v>
      </c>
      <c r="L209">
        <f t="shared" si="11"/>
        <v>10</v>
      </c>
    </row>
    <row r="210" spans="1:12" hidden="1" x14ac:dyDescent="0.55000000000000004">
      <c r="A210">
        <v>251181</v>
      </c>
      <c r="B210" t="str">
        <f>VLOOKUP(SERVICE_LOGS!A210,DATA_DRIVE!A:D, 4, FALSE)</f>
        <v>THS Class of 2025</v>
      </c>
      <c r="C210">
        <v>10</v>
      </c>
      <c r="D210">
        <v>0.5</v>
      </c>
      <c r="E210" t="s">
        <v>15</v>
      </c>
      <c r="F210" s="9">
        <v>44924</v>
      </c>
      <c r="H210" t="s">
        <v>708</v>
      </c>
      <c r="I210" t="s">
        <v>709</v>
      </c>
      <c r="J210" t="str">
        <f t="shared" si="9"/>
        <v>2025</v>
      </c>
      <c r="K210" t="str">
        <f t="shared" si="10"/>
        <v>2022</v>
      </c>
      <c r="L210">
        <f t="shared" si="11"/>
        <v>10</v>
      </c>
    </row>
    <row r="211" spans="1:12" hidden="1" x14ac:dyDescent="0.55000000000000004">
      <c r="A211">
        <v>251181</v>
      </c>
      <c r="B211" t="str">
        <f>VLOOKUP(SERVICE_LOGS!A211,DATA_DRIVE!A:D, 4, FALSE)</f>
        <v>THS Class of 2025</v>
      </c>
      <c r="C211">
        <v>10</v>
      </c>
      <c r="D211">
        <v>2</v>
      </c>
      <c r="E211" t="s">
        <v>15</v>
      </c>
      <c r="F211" s="9">
        <v>44925</v>
      </c>
      <c r="H211" t="s">
        <v>710</v>
      </c>
      <c r="I211" t="s">
        <v>703</v>
      </c>
      <c r="J211" t="str">
        <f t="shared" si="9"/>
        <v>2025</v>
      </c>
      <c r="K211" t="str">
        <f t="shared" si="10"/>
        <v>2022</v>
      </c>
      <c r="L211">
        <f t="shared" si="11"/>
        <v>10</v>
      </c>
    </row>
    <row r="212" spans="1:12" hidden="1" x14ac:dyDescent="0.55000000000000004">
      <c r="A212">
        <v>251181</v>
      </c>
      <c r="B212" t="str">
        <f>VLOOKUP(SERVICE_LOGS!A212,DATA_DRIVE!A:D, 4, FALSE)</f>
        <v>THS Class of 2025</v>
      </c>
      <c r="C212">
        <v>10</v>
      </c>
      <c r="D212">
        <v>1</v>
      </c>
      <c r="E212" t="s">
        <v>15</v>
      </c>
      <c r="F212" s="9">
        <v>44941</v>
      </c>
      <c r="G212" t="s">
        <v>711</v>
      </c>
      <c r="H212" t="s">
        <v>712</v>
      </c>
      <c r="I212" t="s">
        <v>703</v>
      </c>
      <c r="J212" t="str">
        <f t="shared" si="9"/>
        <v>2025</v>
      </c>
      <c r="K212" t="str">
        <f t="shared" si="10"/>
        <v>2023</v>
      </c>
      <c r="L212">
        <f t="shared" si="11"/>
        <v>10</v>
      </c>
    </row>
    <row r="213" spans="1:12" hidden="1" x14ac:dyDescent="0.55000000000000004">
      <c r="A213">
        <v>251181</v>
      </c>
      <c r="B213" t="str">
        <f>VLOOKUP(SERVICE_LOGS!A213,DATA_DRIVE!A:D, 4, FALSE)</f>
        <v>THS Class of 2025</v>
      </c>
      <c r="C213">
        <v>10</v>
      </c>
      <c r="D213">
        <v>2</v>
      </c>
      <c r="E213" t="s">
        <v>15</v>
      </c>
      <c r="F213" s="9">
        <v>44947</v>
      </c>
      <c r="H213" t="s">
        <v>713</v>
      </c>
      <c r="I213" t="s">
        <v>703</v>
      </c>
      <c r="J213" t="str">
        <f t="shared" si="9"/>
        <v>2025</v>
      </c>
      <c r="K213" t="str">
        <f t="shared" si="10"/>
        <v>2023</v>
      </c>
      <c r="L213">
        <f t="shared" si="11"/>
        <v>10</v>
      </c>
    </row>
    <row r="214" spans="1:12" hidden="1" x14ac:dyDescent="0.55000000000000004">
      <c r="A214">
        <v>251181</v>
      </c>
      <c r="B214" t="str">
        <f>VLOOKUP(SERVICE_LOGS!A214,DATA_DRIVE!A:D, 4, FALSE)</f>
        <v>THS Class of 2025</v>
      </c>
      <c r="C214">
        <v>10</v>
      </c>
      <c r="D214">
        <v>1</v>
      </c>
      <c r="E214" t="s">
        <v>15</v>
      </c>
      <c r="F214" s="9">
        <v>44958</v>
      </c>
      <c r="H214" t="s">
        <v>714</v>
      </c>
      <c r="I214" t="s">
        <v>703</v>
      </c>
      <c r="J214" t="str">
        <f t="shared" si="9"/>
        <v>2025</v>
      </c>
      <c r="K214" t="str">
        <f t="shared" si="10"/>
        <v>2023</v>
      </c>
      <c r="L214">
        <f t="shared" si="11"/>
        <v>10</v>
      </c>
    </row>
    <row r="215" spans="1:12" hidden="1" x14ac:dyDescent="0.55000000000000004">
      <c r="A215">
        <v>251181</v>
      </c>
      <c r="B215" t="str">
        <f>VLOOKUP(SERVICE_LOGS!A215,DATA_DRIVE!A:D, 4, FALSE)</f>
        <v>THS Class of 2025</v>
      </c>
      <c r="C215">
        <v>10</v>
      </c>
      <c r="D215">
        <v>1</v>
      </c>
      <c r="E215" t="s">
        <v>15</v>
      </c>
      <c r="F215" s="9">
        <v>44978</v>
      </c>
      <c r="H215" t="s">
        <v>715</v>
      </c>
      <c r="I215" t="s">
        <v>703</v>
      </c>
      <c r="J215" t="str">
        <f t="shared" si="9"/>
        <v>2025</v>
      </c>
      <c r="K215" t="str">
        <f t="shared" si="10"/>
        <v>2023</v>
      </c>
      <c r="L215">
        <f t="shared" si="11"/>
        <v>10</v>
      </c>
    </row>
    <row r="216" spans="1:12" hidden="1" x14ac:dyDescent="0.55000000000000004">
      <c r="A216">
        <v>251181</v>
      </c>
      <c r="B216" t="str">
        <f>VLOOKUP(SERVICE_LOGS!A216,DATA_DRIVE!A:D, 4, FALSE)</f>
        <v>THS Class of 2025</v>
      </c>
      <c r="C216">
        <v>10</v>
      </c>
      <c r="D216">
        <v>1</v>
      </c>
      <c r="E216" t="s">
        <v>15</v>
      </c>
      <c r="F216" s="9">
        <v>44978</v>
      </c>
      <c r="H216" t="s">
        <v>716</v>
      </c>
      <c r="I216" t="s">
        <v>703</v>
      </c>
      <c r="J216" t="str">
        <f t="shared" si="9"/>
        <v>2025</v>
      </c>
      <c r="K216" t="str">
        <f t="shared" si="10"/>
        <v>2023</v>
      </c>
      <c r="L216">
        <f t="shared" si="11"/>
        <v>10</v>
      </c>
    </row>
    <row r="217" spans="1:12" hidden="1" x14ac:dyDescent="0.55000000000000004">
      <c r="A217">
        <v>251182</v>
      </c>
      <c r="B217" t="str">
        <f>VLOOKUP(SERVICE_LOGS!A217,DATA_DRIVE!A:D, 4, FALSE)</f>
        <v>THS Class of 2025</v>
      </c>
      <c r="C217">
        <v>10</v>
      </c>
      <c r="D217">
        <v>2.1</v>
      </c>
      <c r="E217" t="s">
        <v>15</v>
      </c>
      <c r="F217" s="9">
        <v>44870</v>
      </c>
      <c r="I217" t="s">
        <v>607</v>
      </c>
      <c r="J217" t="str">
        <f t="shared" si="9"/>
        <v>2025</v>
      </c>
      <c r="K217" t="str">
        <f t="shared" si="10"/>
        <v>2022</v>
      </c>
      <c r="L217">
        <f t="shared" si="11"/>
        <v>10</v>
      </c>
    </row>
    <row r="218" spans="1:12" hidden="1" x14ac:dyDescent="0.55000000000000004">
      <c r="A218">
        <v>251183</v>
      </c>
      <c r="B218" t="str">
        <f>VLOOKUP(SERVICE_LOGS!A218,DATA_DRIVE!A:D, 4, FALSE)</f>
        <v>THS Class of 2025</v>
      </c>
      <c r="C218">
        <v>10</v>
      </c>
      <c r="D218">
        <v>1</v>
      </c>
      <c r="E218" t="s">
        <v>15</v>
      </c>
      <c r="F218" s="9">
        <v>44816</v>
      </c>
      <c r="H218" t="s">
        <v>717</v>
      </c>
      <c r="J218" t="str">
        <f t="shared" si="9"/>
        <v>2025</v>
      </c>
      <c r="K218" t="str">
        <f t="shared" si="10"/>
        <v>2022</v>
      </c>
      <c r="L218">
        <f t="shared" si="11"/>
        <v>10</v>
      </c>
    </row>
    <row r="219" spans="1:12" hidden="1" x14ac:dyDescent="0.55000000000000004">
      <c r="A219">
        <v>251184</v>
      </c>
      <c r="B219" t="str">
        <f>VLOOKUP(SERVICE_LOGS!A219,DATA_DRIVE!A:D, 4, FALSE)</f>
        <v>THS Class of 2025</v>
      </c>
      <c r="C219">
        <v>10</v>
      </c>
      <c r="D219">
        <v>8</v>
      </c>
      <c r="E219" t="s">
        <v>15</v>
      </c>
      <c r="F219" s="9">
        <v>45042</v>
      </c>
      <c r="H219" t="s">
        <v>718</v>
      </c>
      <c r="J219" t="str">
        <f t="shared" si="9"/>
        <v>2025</v>
      </c>
      <c r="K219" t="str">
        <f t="shared" si="10"/>
        <v>2023</v>
      </c>
      <c r="L219">
        <f t="shared" si="11"/>
        <v>10</v>
      </c>
    </row>
    <row r="220" spans="1:12" hidden="1" x14ac:dyDescent="0.55000000000000004">
      <c r="A220">
        <v>251185</v>
      </c>
      <c r="B220" t="str">
        <f>VLOOKUP(SERVICE_LOGS!A220,DATA_DRIVE!A:D, 4, FALSE)</f>
        <v>THS Class of 2025</v>
      </c>
      <c r="C220">
        <v>10</v>
      </c>
      <c r="D220">
        <v>0.5</v>
      </c>
      <c r="E220" t="s">
        <v>15</v>
      </c>
      <c r="F220" s="9">
        <v>44851</v>
      </c>
      <c r="H220" t="s">
        <v>719</v>
      </c>
      <c r="I220" t="s">
        <v>720</v>
      </c>
      <c r="J220" t="str">
        <f t="shared" si="9"/>
        <v>2025</v>
      </c>
      <c r="K220" t="str">
        <f t="shared" si="10"/>
        <v>2022</v>
      </c>
      <c r="L220">
        <f t="shared" si="11"/>
        <v>10</v>
      </c>
    </row>
    <row r="221" spans="1:12" hidden="1" x14ac:dyDescent="0.55000000000000004">
      <c r="A221">
        <v>251188</v>
      </c>
      <c r="B221" t="str">
        <f>VLOOKUP(SERVICE_LOGS!A221,DATA_DRIVE!A:D, 4, FALSE)</f>
        <v>THS Class of 2025</v>
      </c>
      <c r="C221">
        <v>10</v>
      </c>
      <c r="D221">
        <v>1.5</v>
      </c>
      <c r="E221" t="s">
        <v>15</v>
      </c>
      <c r="F221" s="9">
        <v>44826</v>
      </c>
      <c r="H221" t="s">
        <v>721</v>
      </c>
      <c r="I221" t="s">
        <v>722</v>
      </c>
      <c r="J221" t="str">
        <f t="shared" si="9"/>
        <v>2025</v>
      </c>
      <c r="K221" t="str">
        <f t="shared" si="10"/>
        <v>2022</v>
      </c>
      <c r="L221">
        <f t="shared" si="11"/>
        <v>10</v>
      </c>
    </row>
    <row r="222" spans="1:12" hidden="1" x14ac:dyDescent="0.55000000000000004">
      <c r="A222">
        <v>251189</v>
      </c>
      <c r="B222" t="str">
        <f>VLOOKUP(SERVICE_LOGS!A222,DATA_DRIVE!A:D, 4, FALSE)</f>
        <v>THS Class of 2025</v>
      </c>
      <c r="C222">
        <v>10</v>
      </c>
      <c r="D222">
        <v>2</v>
      </c>
      <c r="E222" t="s">
        <v>15</v>
      </c>
      <c r="F222" s="9">
        <v>44855</v>
      </c>
      <c r="H222" t="s">
        <v>723</v>
      </c>
      <c r="I222" t="s">
        <v>646</v>
      </c>
      <c r="J222" t="str">
        <f t="shared" si="9"/>
        <v>2025</v>
      </c>
      <c r="K222" t="str">
        <f t="shared" si="10"/>
        <v>2022</v>
      </c>
      <c r="L222">
        <f t="shared" si="11"/>
        <v>10</v>
      </c>
    </row>
    <row r="223" spans="1:12" hidden="1" x14ac:dyDescent="0.55000000000000004">
      <c r="A223">
        <v>251189</v>
      </c>
      <c r="B223" t="str">
        <f>VLOOKUP(SERVICE_LOGS!A223,DATA_DRIVE!A:D, 4, FALSE)</f>
        <v>THS Class of 2025</v>
      </c>
      <c r="C223">
        <v>10</v>
      </c>
      <c r="D223">
        <v>2</v>
      </c>
      <c r="E223" t="s">
        <v>15</v>
      </c>
      <c r="F223" s="9">
        <v>44878</v>
      </c>
      <c r="H223" t="s">
        <v>724</v>
      </c>
      <c r="I223" t="s">
        <v>646</v>
      </c>
      <c r="J223" t="str">
        <f t="shared" si="9"/>
        <v>2025</v>
      </c>
      <c r="K223" t="str">
        <f t="shared" si="10"/>
        <v>2022</v>
      </c>
      <c r="L223">
        <f t="shared" si="11"/>
        <v>10</v>
      </c>
    </row>
    <row r="224" spans="1:12" hidden="1" x14ac:dyDescent="0.55000000000000004">
      <c r="A224">
        <v>251189</v>
      </c>
      <c r="B224" t="str">
        <f>VLOOKUP(SERVICE_LOGS!A224,DATA_DRIVE!A:D, 4, FALSE)</f>
        <v>THS Class of 2025</v>
      </c>
      <c r="C224">
        <v>10</v>
      </c>
      <c r="D224">
        <v>1</v>
      </c>
      <c r="E224" t="s">
        <v>15</v>
      </c>
      <c r="F224" s="9">
        <v>44894</v>
      </c>
      <c r="H224" t="s">
        <v>725</v>
      </c>
      <c r="I224" t="s">
        <v>435</v>
      </c>
      <c r="J224" t="str">
        <f t="shared" si="9"/>
        <v>2025</v>
      </c>
      <c r="K224" t="str">
        <f t="shared" si="10"/>
        <v>2022</v>
      </c>
      <c r="L224">
        <f t="shared" si="11"/>
        <v>10</v>
      </c>
    </row>
    <row r="225" spans="1:12" hidden="1" x14ac:dyDescent="0.55000000000000004">
      <c r="A225">
        <v>251191</v>
      </c>
      <c r="B225" t="str">
        <f>VLOOKUP(SERVICE_LOGS!A225,DATA_DRIVE!A:D, 4, FALSE)</f>
        <v>THS Class of 2025</v>
      </c>
      <c r="C225">
        <v>10</v>
      </c>
      <c r="D225">
        <v>1</v>
      </c>
      <c r="E225" t="s">
        <v>15</v>
      </c>
      <c r="F225" s="9">
        <v>44818</v>
      </c>
      <c r="H225" t="s">
        <v>726</v>
      </c>
      <c r="I225" t="s">
        <v>435</v>
      </c>
      <c r="J225" t="str">
        <f t="shared" si="9"/>
        <v>2025</v>
      </c>
      <c r="K225" t="str">
        <f t="shared" si="10"/>
        <v>2022</v>
      </c>
      <c r="L225">
        <f t="shared" si="11"/>
        <v>10</v>
      </c>
    </row>
    <row r="226" spans="1:12" hidden="1" x14ac:dyDescent="0.55000000000000004">
      <c r="A226">
        <v>251191</v>
      </c>
      <c r="B226" t="str">
        <f>VLOOKUP(SERVICE_LOGS!A226,DATA_DRIVE!A:D, 4, FALSE)</f>
        <v>THS Class of 2025</v>
      </c>
      <c r="C226">
        <v>10</v>
      </c>
      <c r="D226">
        <v>8</v>
      </c>
      <c r="E226" t="s">
        <v>15</v>
      </c>
      <c r="F226" s="9">
        <v>45041</v>
      </c>
      <c r="H226" t="s">
        <v>727</v>
      </c>
      <c r="I226" t="s">
        <v>435</v>
      </c>
      <c r="J226" t="str">
        <f t="shared" si="9"/>
        <v>2025</v>
      </c>
      <c r="K226" t="str">
        <f t="shared" si="10"/>
        <v>2023</v>
      </c>
      <c r="L226">
        <f t="shared" si="11"/>
        <v>10</v>
      </c>
    </row>
    <row r="227" spans="1:12" hidden="1" x14ac:dyDescent="0.55000000000000004">
      <c r="A227">
        <v>251194</v>
      </c>
      <c r="B227" t="str">
        <f>VLOOKUP(SERVICE_LOGS!A227,DATA_DRIVE!A:D, 4, FALSE)</f>
        <v>THS Class of 2025</v>
      </c>
      <c r="C227">
        <v>10</v>
      </c>
      <c r="D227">
        <v>1</v>
      </c>
      <c r="E227" t="s">
        <v>15</v>
      </c>
      <c r="F227" s="9">
        <v>44934</v>
      </c>
      <c r="H227" t="s">
        <v>728</v>
      </c>
      <c r="I227" t="s">
        <v>729</v>
      </c>
      <c r="J227" t="str">
        <f t="shared" si="9"/>
        <v>2025</v>
      </c>
      <c r="K227" t="str">
        <f t="shared" si="10"/>
        <v>2023</v>
      </c>
      <c r="L227">
        <f t="shared" si="11"/>
        <v>10</v>
      </c>
    </row>
    <row r="228" spans="1:12" hidden="1" x14ac:dyDescent="0.55000000000000004">
      <c r="A228">
        <v>251194</v>
      </c>
      <c r="B228" t="str">
        <f>VLOOKUP(SERVICE_LOGS!A228,DATA_DRIVE!A:D, 4, FALSE)</f>
        <v>THS Class of 2025</v>
      </c>
      <c r="C228">
        <v>10</v>
      </c>
      <c r="D228">
        <v>32</v>
      </c>
      <c r="E228" t="s">
        <v>15</v>
      </c>
      <c r="F228" s="9">
        <v>45039</v>
      </c>
      <c r="H228" t="s">
        <v>730</v>
      </c>
      <c r="I228" t="s">
        <v>731</v>
      </c>
      <c r="J228" t="str">
        <f t="shared" si="9"/>
        <v>2025</v>
      </c>
      <c r="K228" t="str">
        <f t="shared" si="10"/>
        <v>2023</v>
      </c>
      <c r="L228">
        <f t="shared" si="11"/>
        <v>10</v>
      </c>
    </row>
    <row r="229" spans="1:12" hidden="1" x14ac:dyDescent="0.55000000000000004">
      <c r="A229">
        <v>251198</v>
      </c>
      <c r="B229" t="str">
        <f>VLOOKUP(SERVICE_LOGS!A229,DATA_DRIVE!A:D, 4, FALSE)</f>
        <v>THS Class of 2025</v>
      </c>
      <c r="C229">
        <v>10</v>
      </c>
      <c r="D229">
        <v>2</v>
      </c>
      <c r="E229" t="s">
        <v>15</v>
      </c>
      <c r="F229" s="9">
        <v>44842</v>
      </c>
      <c r="H229" t="s">
        <v>732</v>
      </c>
      <c r="I229" t="s">
        <v>607</v>
      </c>
      <c r="J229" t="str">
        <f t="shared" si="9"/>
        <v>2025</v>
      </c>
      <c r="K229" t="str">
        <f t="shared" si="10"/>
        <v>2022</v>
      </c>
      <c r="L229">
        <f t="shared" si="11"/>
        <v>10</v>
      </c>
    </row>
    <row r="230" spans="1:12" hidden="1" x14ac:dyDescent="0.55000000000000004">
      <c r="A230">
        <v>251198</v>
      </c>
      <c r="B230" t="str">
        <f>VLOOKUP(SERVICE_LOGS!A230,DATA_DRIVE!A:D, 4, FALSE)</f>
        <v>THS Class of 2025</v>
      </c>
      <c r="C230">
        <v>10</v>
      </c>
      <c r="D230">
        <v>2.1</v>
      </c>
      <c r="E230" t="s">
        <v>15</v>
      </c>
      <c r="F230" s="9">
        <v>44870</v>
      </c>
      <c r="I230" t="s">
        <v>607</v>
      </c>
      <c r="J230" t="str">
        <f t="shared" si="9"/>
        <v>2025</v>
      </c>
      <c r="K230" t="str">
        <f t="shared" si="10"/>
        <v>2022</v>
      </c>
      <c r="L230">
        <f t="shared" si="11"/>
        <v>10</v>
      </c>
    </row>
    <row r="231" spans="1:12" hidden="1" x14ac:dyDescent="0.55000000000000004">
      <c r="A231">
        <v>251199</v>
      </c>
      <c r="B231" t="str">
        <f>VLOOKUP(SERVICE_LOGS!A231,DATA_DRIVE!A:D, 4, FALSE)</f>
        <v>THS Class of 2025</v>
      </c>
      <c r="C231">
        <v>10</v>
      </c>
      <c r="D231">
        <v>0.5</v>
      </c>
      <c r="E231" t="s">
        <v>15</v>
      </c>
      <c r="F231" s="9">
        <v>44853</v>
      </c>
      <c r="H231" t="s">
        <v>733</v>
      </c>
      <c r="I231" t="s">
        <v>624</v>
      </c>
      <c r="J231" t="str">
        <f t="shared" si="9"/>
        <v>2025</v>
      </c>
      <c r="K231" t="str">
        <f t="shared" si="10"/>
        <v>2022</v>
      </c>
      <c r="L231">
        <f t="shared" si="11"/>
        <v>10</v>
      </c>
    </row>
    <row r="232" spans="1:12" hidden="1" x14ac:dyDescent="0.55000000000000004">
      <c r="A232">
        <v>251200</v>
      </c>
      <c r="B232" t="str">
        <f>VLOOKUP(SERVICE_LOGS!A232,DATA_DRIVE!A:D, 4, FALSE)</f>
        <v>THS Class of 2025</v>
      </c>
      <c r="C232">
        <v>10</v>
      </c>
      <c r="D232">
        <v>0.5</v>
      </c>
      <c r="E232" t="s">
        <v>15</v>
      </c>
      <c r="F232" s="9">
        <v>44859</v>
      </c>
      <c r="H232" t="s">
        <v>734</v>
      </c>
      <c r="I232" t="s">
        <v>735</v>
      </c>
      <c r="J232" t="str">
        <f t="shared" si="9"/>
        <v>2025</v>
      </c>
      <c r="K232" t="str">
        <f t="shared" si="10"/>
        <v>2022</v>
      </c>
      <c r="L232">
        <f t="shared" si="11"/>
        <v>10</v>
      </c>
    </row>
    <row r="233" spans="1:12" hidden="1" x14ac:dyDescent="0.55000000000000004">
      <c r="A233">
        <v>251200</v>
      </c>
      <c r="B233" t="str">
        <f>VLOOKUP(SERVICE_LOGS!A233,DATA_DRIVE!A:D, 4, FALSE)</f>
        <v>THS Class of 2025</v>
      </c>
      <c r="C233">
        <v>10</v>
      </c>
      <c r="D233">
        <v>0.5</v>
      </c>
      <c r="E233" t="s">
        <v>15</v>
      </c>
      <c r="F233" s="9">
        <v>44866</v>
      </c>
      <c r="H233" t="s">
        <v>736</v>
      </c>
      <c r="I233" t="s">
        <v>735</v>
      </c>
      <c r="J233" t="str">
        <f t="shared" si="9"/>
        <v>2025</v>
      </c>
      <c r="K233" t="str">
        <f t="shared" si="10"/>
        <v>2022</v>
      </c>
      <c r="L233">
        <f t="shared" si="11"/>
        <v>10</v>
      </c>
    </row>
    <row r="234" spans="1:12" hidden="1" x14ac:dyDescent="0.55000000000000004">
      <c r="A234">
        <v>251200</v>
      </c>
      <c r="B234" t="str">
        <f>VLOOKUP(SERVICE_LOGS!A234,DATA_DRIVE!A:D, 4, FALSE)</f>
        <v>THS Class of 2025</v>
      </c>
      <c r="C234">
        <v>10</v>
      </c>
      <c r="D234">
        <v>0.5</v>
      </c>
      <c r="E234" t="s">
        <v>15</v>
      </c>
      <c r="F234" s="9">
        <v>44936</v>
      </c>
      <c r="H234" t="s">
        <v>737</v>
      </c>
      <c r="I234" t="s">
        <v>735</v>
      </c>
      <c r="J234" t="str">
        <f t="shared" si="9"/>
        <v>2025</v>
      </c>
      <c r="K234" t="str">
        <f t="shared" si="10"/>
        <v>2023</v>
      </c>
      <c r="L234">
        <f t="shared" si="11"/>
        <v>10</v>
      </c>
    </row>
    <row r="235" spans="1:12" hidden="1" x14ac:dyDescent="0.55000000000000004">
      <c r="A235">
        <v>251200</v>
      </c>
      <c r="B235" t="str">
        <f>VLOOKUP(SERVICE_LOGS!A235,DATA_DRIVE!A:D, 4, FALSE)</f>
        <v>THS Class of 2025</v>
      </c>
      <c r="C235">
        <v>10</v>
      </c>
      <c r="D235">
        <v>1</v>
      </c>
      <c r="E235" t="s">
        <v>15</v>
      </c>
      <c r="F235" s="9">
        <v>44992</v>
      </c>
      <c r="H235" t="s">
        <v>738</v>
      </c>
      <c r="I235" t="s">
        <v>739</v>
      </c>
      <c r="J235" t="str">
        <f t="shared" si="9"/>
        <v>2025</v>
      </c>
      <c r="K235" t="str">
        <f t="shared" si="10"/>
        <v>2023</v>
      </c>
      <c r="L235">
        <f t="shared" si="11"/>
        <v>10</v>
      </c>
    </row>
    <row r="236" spans="1:12" hidden="1" x14ac:dyDescent="0.55000000000000004">
      <c r="A236">
        <v>251200</v>
      </c>
      <c r="B236" t="str">
        <f>VLOOKUP(SERVICE_LOGS!A236,DATA_DRIVE!A:D, 4, FALSE)</f>
        <v>THS Class of 2025</v>
      </c>
      <c r="C236">
        <v>10</v>
      </c>
      <c r="D236">
        <v>1</v>
      </c>
      <c r="E236" t="s">
        <v>15</v>
      </c>
      <c r="F236" s="9">
        <v>45006</v>
      </c>
      <c r="H236" t="s">
        <v>740</v>
      </c>
      <c r="I236" t="s">
        <v>741</v>
      </c>
      <c r="J236" t="str">
        <f t="shared" si="9"/>
        <v>2025</v>
      </c>
      <c r="K236" t="str">
        <f t="shared" si="10"/>
        <v>2023</v>
      </c>
      <c r="L236">
        <f t="shared" si="11"/>
        <v>10</v>
      </c>
    </row>
    <row r="237" spans="1:12" hidden="1" x14ac:dyDescent="0.55000000000000004">
      <c r="A237">
        <v>251200</v>
      </c>
      <c r="B237" t="str">
        <f>VLOOKUP(SERVICE_LOGS!A237,DATA_DRIVE!A:D, 4, FALSE)</f>
        <v>THS Class of 2025</v>
      </c>
      <c r="C237">
        <v>10</v>
      </c>
      <c r="D237">
        <v>1</v>
      </c>
      <c r="E237" t="s">
        <v>15</v>
      </c>
      <c r="F237" s="9">
        <v>45027</v>
      </c>
      <c r="H237" t="s">
        <v>742</v>
      </c>
      <c r="I237" t="s">
        <v>741</v>
      </c>
      <c r="J237" t="str">
        <f t="shared" si="9"/>
        <v>2025</v>
      </c>
      <c r="K237" t="str">
        <f t="shared" si="10"/>
        <v>2023</v>
      </c>
      <c r="L237">
        <f t="shared" si="11"/>
        <v>10</v>
      </c>
    </row>
    <row r="238" spans="1:12" hidden="1" x14ac:dyDescent="0.55000000000000004">
      <c r="A238">
        <v>251200</v>
      </c>
      <c r="B238" t="str">
        <f>VLOOKUP(SERVICE_LOGS!A238,DATA_DRIVE!A:D, 4, FALSE)</f>
        <v>THS Class of 2025</v>
      </c>
      <c r="C238">
        <v>10</v>
      </c>
      <c r="D238">
        <v>1</v>
      </c>
      <c r="E238" t="s">
        <v>15</v>
      </c>
      <c r="F238" s="9">
        <v>45029</v>
      </c>
      <c r="H238" t="s">
        <v>743</v>
      </c>
      <c r="I238" t="s">
        <v>744</v>
      </c>
      <c r="J238" t="str">
        <f t="shared" si="9"/>
        <v>2025</v>
      </c>
      <c r="K238" t="str">
        <f t="shared" si="10"/>
        <v>2023</v>
      </c>
      <c r="L238">
        <f t="shared" si="11"/>
        <v>10</v>
      </c>
    </row>
    <row r="239" spans="1:12" hidden="1" x14ac:dyDescent="0.55000000000000004">
      <c r="A239">
        <v>251201</v>
      </c>
      <c r="B239" t="str">
        <f>VLOOKUP(SERVICE_LOGS!A239,DATA_DRIVE!A:D, 4, FALSE)</f>
        <v>THS Class of 2025</v>
      </c>
      <c r="C239">
        <v>10</v>
      </c>
      <c r="D239">
        <v>3</v>
      </c>
      <c r="E239" t="s">
        <v>15</v>
      </c>
      <c r="F239" s="9">
        <v>44982</v>
      </c>
      <c r="H239" t="s">
        <v>745</v>
      </c>
      <c r="I239" t="s">
        <v>746</v>
      </c>
      <c r="J239" t="str">
        <f t="shared" si="9"/>
        <v>2025</v>
      </c>
      <c r="K239" t="str">
        <f t="shared" si="10"/>
        <v>2023</v>
      </c>
      <c r="L239">
        <f t="shared" si="11"/>
        <v>10</v>
      </c>
    </row>
    <row r="240" spans="1:12" hidden="1" x14ac:dyDescent="0.55000000000000004">
      <c r="A240">
        <v>251206</v>
      </c>
      <c r="B240" t="str">
        <f>VLOOKUP(SERVICE_LOGS!A240,DATA_DRIVE!A:D, 4, FALSE)</f>
        <v>THS Class of 2025</v>
      </c>
      <c r="C240">
        <v>10</v>
      </c>
      <c r="D240">
        <v>1</v>
      </c>
      <c r="E240" t="s">
        <v>15</v>
      </c>
      <c r="F240" s="9">
        <v>44858</v>
      </c>
      <c r="H240" t="s">
        <v>747</v>
      </c>
      <c r="I240" t="s">
        <v>748</v>
      </c>
      <c r="J240" t="str">
        <f t="shared" si="9"/>
        <v>2025</v>
      </c>
      <c r="K240" t="str">
        <f t="shared" si="10"/>
        <v>2022</v>
      </c>
      <c r="L240">
        <f t="shared" si="11"/>
        <v>10</v>
      </c>
    </row>
    <row r="241" spans="1:12" hidden="1" x14ac:dyDescent="0.55000000000000004">
      <c r="A241">
        <v>251206</v>
      </c>
      <c r="B241" t="str">
        <f>VLOOKUP(SERVICE_LOGS!A241,DATA_DRIVE!A:D, 4, FALSE)</f>
        <v>THS Class of 2025</v>
      </c>
      <c r="C241">
        <v>10</v>
      </c>
      <c r="D241">
        <v>1</v>
      </c>
      <c r="E241" t="s">
        <v>15</v>
      </c>
      <c r="F241" s="9">
        <v>44902</v>
      </c>
      <c r="H241" t="s">
        <v>749</v>
      </c>
      <c r="I241" t="s">
        <v>748</v>
      </c>
      <c r="J241" t="str">
        <f t="shared" si="9"/>
        <v>2025</v>
      </c>
      <c r="K241" t="str">
        <f t="shared" si="10"/>
        <v>2022</v>
      </c>
      <c r="L241">
        <f t="shared" si="11"/>
        <v>10</v>
      </c>
    </row>
    <row r="242" spans="1:12" hidden="1" x14ac:dyDescent="0.55000000000000004">
      <c r="A242">
        <v>251207</v>
      </c>
      <c r="B242" t="str">
        <f>VLOOKUP(SERVICE_LOGS!A242,DATA_DRIVE!A:D, 4, FALSE)</f>
        <v>THS Class of 2025</v>
      </c>
      <c r="C242">
        <v>10</v>
      </c>
      <c r="D242">
        <v>8</v>
      </c>
      <c r="E242" t="s">
        <v>15</v>
      </c>
      <c r="F242" s="9">
        <v>44858</v>
      </c>
      <c r="H242" t="s">
        <v>750</v>
      </c>
      <c r="I242" t="s">
        <v>435</v>
      </c>
      <c r="J242" t="str">
        <f t="shared" si="9"/>
        <v>2025</v>
      </c>
      <c r="K242" t="str">
        <f t="shared" si="10"/>
        <v>2022</v>
      </c>
      <c r="L242">
        <f t="shared" si="11"/>
        <v>10</v>
      </c>
    </row>
    <row r="243" spans="1:12" hidden="1" x14ac:dyDescent="0.55000000000000004">
      <c r="A243">
        <v>251209</v>
      </c>
      <c r="B243" t="str">
        <f>VLOOKUP(SERVICE_LOGS!A243,DATA_DRIVE!A:D, 4, FALSE)</f>
        <v>THS Class of 2025</v>
      </c>
      <c r="C243">
        <v>10</v>
      </c>
      <c r="D243">
        <v>1</v>
      </c>
      <c r="E243" t="s">
        <v>15</v>
      </c>
      <c r="F243" s="9">
        <v>44837</v>
      </c>
      <c r="H243" t="s">
        <v>751</v>
      </c>
      <c r="I243" t="s">
        <v>752</v>
      </c>
      <c r="J243" t="str">
        <f t="shared" si="9"/>
        <v>2025</v>
      </c>
      <c r="K243" t="str">
        <f t="shared" si="10"/>
        <v>2022</v>
      </c>
      <c r="L243">
        <f t="shared" si="11"/>
        <v>10</v>
      </c>
    </row>
    <row r="244" spans="1:12" hidden="1" x14ac:dyDescent="0.55000000000000004">
      <c r="A244">
        <v>251210</v>
      </c>
      <c r="B244" t="str">
        <f>VLOOKUP(SERVICE_LOGS!A244,DATA_DRIVE!A:D, 4, FALSE)</f>
        <v>THS Class of 2025</v>
      </c>
      <c r="C244">
        <v>10</v>
      </c>
      <c r="D244">
        <v>2.1</v>
      </c>
      <c r="E244" t="s">
        <v>15</v>
      </c>
      <c r="F244" s="9">
        <v>44842</v>
      </c>
      <c r="I244" t="s">
        <v>607</v>
      </c>
      <c r="J244" t="str">
        <f t="shared" si="9"/>
        <v>2025</v>
      </c>
      <c r="K244" t="str">
        <f t="shared" si="10"/>
        <v>2022</v>
      </c>
      <c r="L244">
        <f t="shared" si="11"/>
        <v>10</v>
      </c>
    </row>
    <row r="245" spans="1:12" hidden="1" x14ac:dyDescent="0.55000000000000004">
      <c r="A245">
        <v>251210</v>
      </c>
      <c r="B245" t="str">
        <f>VLOOKUP(SERVICE_LOGS!A245,DATA_DRIVE!A:D, 4, FALSE)</f>
        <v>THS Class of 2025</v>
      </c>
      <c r="C245">
        <v>10</v>
      </c>
      <c r="D245">
        <v>2.1</v>
      </c>
      <c r="E245" t="s">
        <v>15</v>
      </c>
      <c r="F245" s="9">
        <v>44870</v>
      </c>
      <c r="I245" t="s">
        <v>607</v>
      </c>
      <c r="J245" t="str">
        <f t="shared" si="9"/>
        <v>2025</v>
      </c>
      <c r="K245" t="str">
        <f t="shared" si="10"/>
        <v>2022</v>
      </c>
      <c r="L245">
        <f t="shared" si="11"/>
        <v>10</v>
      </c>
    </row>
    <row r="246" spans="1:12" hidden="1" x14ac:dyDescent="0.55000000000000004">
      <c r="A246">
        <v>251210</v>
      </c>
      <c r="B246" t="str">
        <f>VLOOKUP(SERVICE_LOGS!A246,DATA_DRIVE!A:D, 4, FALSE)</f>
        <v>THS Class of 2025</v>
      </c>
      <c r="C246">
        <v>10</v>
      </c>
      <c r="D246">
        <v>2</v>
      </c>
      <c r="E246" t="s">
        <v>15</v>
      </c>
      <c r="F246" s="9">
        <v>44884</v>
      </c>
      <c r="I246" t="s">
        <v>607</v>
      </c>
      <c r="J246" t="str">
        <f t="shared" si="9"/>
        <v>2025</v>
      </c>
      <c r="K246" t="str">
        <f t="shared" si="10"/>
        <v>2022</v>
      </c>
      <c r="L246">
        <f t="shared" si="11"/>
        <v>10</v>
      </c>
    </row>
    <row r="247" spans="1:12" hidden="1" x14ac:dyDescent="0.55000000000000004">
      <c r="A247">
        <v>251210</v>
      </c>
      <c r="B247" t="str">
        <f>VLOOKUP(SERVICE_LOGS!A247,DATA_DRIVE!A:D, 4, FALSE)</f>
        <v>THS Class of 2025</v>
      </c>
      <c r="C247">
        <v>10</v>
      </c>
      <c r="D247">
        <v>2.5</v>
      </c>
      <c r="E247" t="s">
        <v>15</v>
      </c>
      <c r="F247" s="9">
        <v>44911</v>
      </c>
      <c r="H247" t="s">
        <v>753</v>
      </c>
      <c r="I247" t="s">
        <v>448</v>
      </c>
      <c r="J247" t="str">
        <f t="shared" si="9"/>
        <v>2025</v>
      </c>
      <c r="K247" t="str">
        <f t="shared" si="10"/>
        <v>2022</v>
      </c>
      <c r="L247">
        <f t="shared" si="11"/>
        <v>10</v>
      </c>
    </row>
    <row r="248" spans="1:12" hidden="1" x14ac:dyDescent="0.55000000000000004">
      <c r="A248">
        <v>251210</v>
      </c>
      <c r="B248" t="str">
        <f>VLOOKUP(SERVICE_LOGS!A248,DATA_DRIVE!A:D, 4, FALSE)</f>
        <v>THS Class of 2025</v>
      </c>
      <c r="C248">
        <v>10</v>
      </c>
      <c r="D248">
        <v>3.5</v>
      </c>
      <c r="E248" t="s">
        <v>15</v>
      </c>
      <c r="F248" s="9">
        <v>44928</v>
      </c>
      <c r="H248" t="s">
        <v>754</v>
      </c>
      <c r="I248" t="s">
        <v>607</v>
      </c>
      <c r="J248" t="str">
        <f t="shared" si="9"/>
        <v>2025</v>
      </c>
      <c r="K248" t="str">
        <f t="shared" si="10"/>
        <v>2023</v>
      </c>
      <c r="L248">
        <f t="shared" si="11"/>
        <v>10</v>
      </c>
    </row>
    <row r="249" spans="1:12" hidden="1" x14ac:dyDescent="0.55000000000000004">
      <c r="A249">
        <v>251210</v>
      </c>
      <c r="B249" t="str">
        <f>VLOOKUP(SERVICE_LOGS!A249,DATA_DRIVE!A:D, 4, FALSE)</f>
        <v>THS Class of 2025</v>
      </c>
      <c r="C249">
        <v>10</v>
      </c>
      <c r="D249">
        <v>3.5</v>
      </c>
      <c r="E249" t="s">
        <v>15</v>
      </c>
      <c r="F249" s="9">
        <v>44940</v>
      </c>
      <c r="H249" t="s">
        <v>755</v>
      </c>
      <c r="I249" t="s">
        <v>607</v>
      </c>
      <c r="J249" t="str">
        <f t="shared" si="9"/>
        <v>2025</v>
      </c>
      <c r="K249" t="str">
        <f t="shared" si="10"/>
        <v>2023</v>
      </c>
      <c r="L249">
        <f t="shared" si="11"/>
        <v>10</v>
      </c>
    </row>
    <row r="250" spans="1:12" hidden="1" x14ac:dyDescent="0.55000000000000004">
      <c r="A250">
        <v>251210</v>
      </c>
      <c r="B250" t="str">
        <f>VLOOKUP(SERVICE_LOGS!A250,DATA_DRIVE!A:D, 4, FALSE)</f>
        <v>THS Class of 2025</v>
      </c>
      <c r="C250">
        <v>10</v>
      </c>
      <c r="D250">
        <v>5</v>
      </c>
      <c r="E250" t="s">
        <v>15</v>
      </c>
      <c r="F250" s="9">
        <v>44948</v>
      </c>
      <c r="H250" t="s">
        <v>756</v>
      </c>
      <c r="I250" t="s">
        <v>607</v>
      </c>
      <c r="J250" t="str">
        <f t="shared" si="9"/>
        <v>2025</v>
      </c>
      <c r="K250" t="str">
        <f t="shared" si="10"/>
        <v>2023</v>
      </c>
      <c r="L250">
        <f t="shared" si="11"/>
        <v>10</v>
      </c>
    </row>
    <row r="251" spans="1:12" hidden="1" x14ac:dyDescent="0.55000000000000004">
      <c r="A251">
        <v>251210</v>
      </c>
      <c r="B251" t="str">
        <f>VLOOKUP(SERVICE_LOGS!A251,DATA_DRIVE!A:D, 4, FALSE)</f>
        <v>THS Class of 2025</v>
      </c>
      <c r="C251">
        <v>10</v>
      </c>
      <c r="D251">
        <v>6</v>
      </c>
      <c r="E251" t="s">
        <v>15</v>
      </c>
      <c r="F251" s="9">
        <v>45004</v>
      </c>
      <c r="H251" t="s">
        <v>757</v>
      </c>
      <c r="I251" t="s">
        <v>607</v>
      </c>
      <c r="J251" t="str">
        <f t="shared" si="9"/>
        <v>2025</v>
      </c>
      <c r="K251" t="str">
        <f t="shared" si="10"/>
        <v>2023</v>
      </c>
      <c r="L251">
        <f t="shared" si="11"/>
        <v>10</v>
      </c>
    </row>
    <row r="252" spans="1:12" hidden="1" x14ac:dyDescent="0.55000000000000004">
      <c r="A252">
        <v>251210</v>
      </c>
      <c r="B252" t="str">
        <f>VLOOKUP(SERVICE_LOGS!A252,DATA_DRIVE!A:D, 4, FALSE)</f>
        <v>THS Class of 2025</v>
      </c>
      <c r="C252">
        <v>10</v>
      </c>
      <c r="D252">
        <v>3.5</v>
      </c>
      <c r="E252" t="s">
        <v>15</v>
      </c>
      <c r="F252" s="9">
        <v>45024</v>
      </c>
      <c r="H252" t="s">
        <v>758</v>
      </c>
      <c r="I252" t="s">
        <v>607</v>
      </c>
      <c r="J252" t="str">
        <f t="shared" si="9"/>
        <v>2025</v>
      </c>
      <c r="K252" t="str">
        <f t="shared" si="10"/>
        <v>2023</v>
      </c>
      <c r="L252">
        <f t="shared" si="11"/>
        <v>10</v>
      </c>
    </row>
    <row r="253" spans="1:12" hidden="1" x14ac:dyDescent="0.55000000000000004">
      <c r="A253">
        <v>251211</v>
      </c>
      <c r="B253" t="str">
        <f>VLOOKUP(SERVICE_LOGS!A253,DATA_DRIVE!A:D, 4, FALSE)</f>
        <v>THS Class of 2025</v>
      </c>
      <c r="C253">
        <v>10</v>
      </c>
      <c r="D253">
        <v>0.5</v>
      </c>
      <c r="E253" t="s">
        <v>15</v>
      </c>
      <c r="F253" s="9">
        <v>44846</v>
      </c>
      <c r="H253" t="s">
        <v>759</v>
      </c>
      <c r="I253" t="s">
        <v>760</v>
      </c>
      <c r="J253" t="str">
        <f t="shared" si="9"/>
        <v>2025</v>
      </c>
      <c r="K253" t="str">
        <f t="shared" si="10"/>
        <v>2022</v>
      </c>
      <c r="L253">
        <f t="shared" si="11"/>
        <v>10</v>
      </c>
    </row>
    <row r="254" spans="1:12" hidden="1" x14ac:dyDescent="0.55000000000000004">
      <c r="A254">
        <v>251212</v>
      </c>
      <c r="B254" t="str">
        <f>VLOOKUP(SERVICE_LOGS!A254,DATA_DRIVE!A:D, 4, FALSE)</f>
        <v>THS Class of 2025</v>
      </c>
      <c r="C254">
        <v>10</v>
      </c>
      <c r="D254">
        <v>9</v>
      </c>
      <c r="E254" t="s">
        <v>15</v>
      </c>
      <c r="F254" s="9">
        <v>45010</v>
      </c>
      <c r="H254" t="s">
        <v>761</v>
      </c>
      <c r="I254" t="s">
        <v>762</v>
      </c>
      <c r="J254" t="str">
        <f t="shared" si="9"/>
        <v>2025</v>
      </c>
      <c r="K254" t="str">
        <f t="shared" si="10"/>
        <v>2023</v>
      </c>
      <c r="L254">
        <f t="shared" si="11"/>
        <v>10</v>
      </c>
    </row>
    <row r="255" spans="1:12" hidden="1" x14ac:dyDescent="0.55000000000000004">
      <c r="A255">
        <v>251214</v>
      </c>
      <c r="B255" t="str">
        <f>VLOOKUP(SERVICE_LOGS!A255,DATA_DRIVE!A:D, 4, FALSE)</f>
        <v>THS Class of 2025</v>
      </c>
      <c r="C255">
        <v>10</v>
      </c>
      <c r="D255">
        <v>6</v>
      </c>
      <c r="E255" t="s">
        <v>15</v>
      </c>
      <c r="F255" s="9">
        <v>44885</v>
      </c>
      <c r="H255" t="s">
        <v>763</v>
      </c>
      <c r="I255" t="s">
        <v>764</v>
      </c>
      <c r="J255" t="str">
        <f t="shared" si="9"/>
        <v>2025</v>
      </c>
      <c r="K255" t="str">
        <f t="shared" si="10"/>
        <v>2022</v>
      </c>
      <c r="L255">
        <f t="shared" si="11"/>
        <v>10</v>
      </c>
    </row>
    <row r="256" spans="1:12" hidden="1" x14ac:dyDescent="0.55000000000000004">
      <c r="A256">
        <v>251215</v>
      </c>
      <c r="B256" t="str">
        <f>VLOOKUP(SERVICE_LOGS!A256,DATA_DRIVE!A:D, 4, FALSE)</f>
        <v>THS Class of 2025</v>
      </c>
      <c r="C256">
        <v>10</v>
      </c>
      <c r="D256">
        <v>4</v>
      </c>
      <c r="E256" t="s">
        <v>15</v>
      </c>
      <c r="F256" s="9">
        <v>45064</v>
      </c>
      <c r="H256" t="s">
        <v>765</v>
      </c>
      <c r="I256" t="s">
        <v>746</v>
      </c>
      <c r="J256" t="str">
        <f t="shared" si="9"/>
        <v>2025</v>
      </c>
      <c r="K256" t="str">
        <f t="shared" si="10"/>
        <v>2023</v>
      </c>
      <c r="L256">
        <f t="shared" si="11"/>
        <v>10</v>
      </c>
    </row>
    <row r="257" spans="1:12" hidden="1" x14ac:dyDescent="0.55000000000000004">
      <c r="A257">
        <v>251216</v>
      </c>
      <c r="B257" t="str">
        <f>VLOOKUP(SERVICE_LOGS!A257,DATA_DRIVE!A:D, 4, FALSE)</f>
        <v>THS Class of 2025</v>
      </c>
      <c r="C257">
        <v>10</v>
      </c>
      <c r="D257">
        <v>1</v>
      </c>
      <c r="E257" t="s">
        <v>15</v>
      </c>
      <c r="F257" s="9">
        <v>44834</v>
      </c>
      <c r="H257" t="s">
        <v>766</v>
      </c>
      <c r="I257" t="s">
        <v>767</v>
      </c>
      <c r="J257" t="str">
        <f t="shared" si="9"/>
        <v>2025</v>
      </c>
      <c r="K257" t="str">
        <f t="shared" si="10"/>
        <v>2022</v>
      </c>
      <c r="L257">
        <f t="shared" si="11"/>
        <v>10</v>
      </c>
    </row>
    <row r="258" spans="1:12" hidden="1" x14ac:dyDescent="0.55000000000000004">
      <c r="A258">
        <v>251217</v>
      </c>
      <c r="B258" t="str">
        <f>VLOOKUP(SERVICE_LOGS!A258,DATA_DRIVE!A:D, 4, FALSE)</f>
        <v>THS Class of 2025</v>
      </c>
      <c r="C258">
        <v>10</v>
      </c>
      <c r="D258">
        <v>1.5</v>
      </c>
      <c r="E258" t="s">
        <v>15</v>
      </c>
      <c r="F258" s="9">
        <v>44953</v>
      </c>
      <c r="H258" t="s">
        <v>768</v>
      </c>
      <c r="I258" t="s">
        <v>769</v>
      </c>
      <c r="J258" t="str">
        <f t="shared" si="9"/>
        <v>2025</v>
      </c>
      <c r="K258" t="str">
        <f t="shared" si="10"/>
        <v>2023</v>
      </c>
      <c r="L258">
        <f t="shared" si="11"/>
        <v>10</v>
      </c>
    </row>
    <row r="259" spans="1:12" hidden="1" x14ac:dyDescent="0.55000000000000004">
      <c r="A259">
        <v>251218</v>
      </c>
      <c r="B259" t="str">
        <f>VLOOKUP(SERVICE_LOGS!A259,DATA_DRIVE!A:D, 4, FALSE)</f>
        <v>THS Class of 2025</v>
      </c>
      <c r="C259">
        <v>10</v>
      </c>
      <c r="D259">
        <v>2</v>
      </c>
      <c r="E259" t="s">
        <v>15</v>
      </c>
      <c r="F259" s="9">
        <v>44909</v>
      </c>
      <c r="H259" t="s">
        <v>770</v>
      </c>
      <c r="I259" t="s">
        <v>701</v>
      </c>
      <c r="J259" t="str">
        <f t="shared" ref="J259:J322" si="12">RIGHT(B259, 4)</f>
        <v>2025</v>
      </c>
      <c r="K259" t="str">
        <f t="shared" ref="K259:K322" si="13">RIGHT(TEXT(F259, "mm/dd/yyyy"), 4)</f>
        <v>2022</v>
      </c>
      <c r="L259">
        <f t="shared" ref="L259:L322" si="14">IF(INT(LEFT(TEXT(F259, "mmddyyy"), 2)) &gt; 5, 13 - INT(J259-K259), 12 - INT(J259-K259))</f>
        <v>10</v>
      </c>
    </row>
    <row r="260" spans="1:12" hidden="1" x14ac:dyDescent="0.55000000000000004">
      <c r="A260">
        <v>251220</v>
      </c>
      <c r="B260" t="str">
        <f>VLOOKUP(SERVICE_LOGS!A260,DATA_DRIVE!A:D, 4, FALSE)</f>
        <v>THS Class of 2025</v>
      </c>
      <c r="C260">
        <v>10</v>
      </c>
      <c r="D260">
        <v>3</v>
      </c>
      <c r="E260" t="s">
        <v>15</v>
      </c>
      <c r="F260" s="9">
        <v>45056</v>
      </c>
      <c r="H260" t="s">
        <v>771</v>
      </c>
      <c r="I260" t="s">
        <v>435</v>
      </c>
      <c r="J260" t="str">
        <f t="shared" si="12"/>
        <v>2025</v>
      </c>
      <c r="K260" t="str">
        <f t="shared" si="13"/>
        <v>2023</v>
      </c>
      <c r="L260">
        <f t="shared" si="14"/>
        <v>10</v>
      </c>
    </row>
    <row r="261" spans="1:12" hidden="1" x14ac:dyDescent="0.55000000000000004">
      <c r="A261">
        <v>251221</v>
      </c>
      <c r="B261" t="str">
        <f>VLOOKUP(SERVICE_LOGS!A261,DATA_DRIVE!A:D, 4, FALSE)</f>
        <v>THS Class of 2025</v>
      </c>
      <c r="C261">
        <v>10</v>
      </c>
      <c r="D261">
        <v>1</v>
      </c>
      <c r="E261" t="s">
        <v>15</v>
      </c>
      <c r="F261" s="9">
        <v>44972</v>
      </c>
      <c r="H261" t="s">
        <v>772</v>
      </c>
      <c r="I261" t="s">
        <v>773</v>
      </c>
      <c r="J261" t="str">
        <f t="shared" si="12"/>
        <v>2025</v>
      </c>
      <c r="K261" t="str">
        <f t="shared" si="13"/>
        <v>2023</v>
      </c>
      <c r="L261">
        <f t="shared" si="14"/>
        <v>10</v>
      </c>
    </row>
    <row r="262" spans="1:12" hidden="1" x14ac:dyDescent="0.55000000000000004">
      <c r="A262">
        <v>251222</v>
      </c>
      <c r="B262" t="str">
        <f>VLOOKUP(SERVICE_LOGS!A262,DATA_DRIVE!A:D, 4, FALSE)</f>
        <v>THS Class of 2025</v>
      </c>
      <c r="C262">
        <v>10</v>
      </c>
      <c r="D262">
        <v>1.5</v>
      </c>
      <c r="E262" t="s">
        <v>15</v>
      </c>
      <c r="F262" s="9">
        <v>44834</v>
      </c>
      <c r="H262" t="s">
        <v>774</v>
      </c>
      <c r="I262" t="s">
        <v>775</v>
      </c>
      <c r="J262" t="str">
        <f t="shared" si="12"/>
        <v>2025</v>
      </c>
      <c r="K262" t="str">
        <f t="shared" si="13"/>
        <v>2022</v>
      </c>
      <c r="L262">
        <f t="shared" si="14"/>
        <v>10</v>
      </c>
    </row>
    <row r="263" spans="1:12" hidden="1" x14ac:dyDescent="0.55000000000000004">
      <c r="A263">
        <v>251222</v>
      </c>
      <c r="B263" t="str">
        <f>VLOOKUP(SERVICE_LOGS!A263,DATA_DRIVE!A:D, 4, FALSE)</f>
        <v>THS Class of 2025</v>
      </c>
      <c r="C263">
        <v>10</v>
      </c>
      <c r="D263">
        <v>1</v>
      </c>
      <c r="E263" t="s">
        <v>15</v>
      </c>
      <c r="F263" s="9">
        <v>44878</v>
      </c>
      <c r="H263" t="s">
        <v>776</v>
      </c>
      <c r="I263" t="s">
        <v>777</v>
      </c>
      <c r="J263" t="str">
        <f t="shared" si="12"/>
        <v>2025</v>
      </c>
      <c r="K263" t="str">
        <f t="shared" si="13"/>
        <v>2022</v>
      </c>
      <c r="L263">
        <f t="shared" si="14"/>
        <v>10</v>
      </c>
    </row>
    <row r="264" spans="1:12" hidden="1" x14ac:dyDescent="0.55000000000000004">
      <c r="A264">
        <v>251222</v>
      </c>
      <c r="B264" t="str">
        <f>VLOOKUP(SERVICE_LOGS!A264,DATA_DRIVE!A:D, 4, FALSE)</f>
        <v>THS Class of 2025</v>
      </c>
      <c r="C264">
        <v>10</v>
      </c>
      <c r="D264">
        <v>4</v>
      </c>
      <c r="E264" t="s">
        <v>15</v>
      </c>
      <c r="F264" s="9">
        <v>44881</v>
      </c>
      <c r="H264" t="s">
        <v>778</v>
      </c>
      <c r="I264" t="s">
        <v>779</v>
      </c>
      <c r="J264" t="str">
        <f t="shared" si="12"/>
        <v>2025</v>
      </c>
      <c r="K264" t="str">
        <f t="shared" si="13"/>
        <v>2022</v>
      </c>
      <c r="L264">
        <f t="shared" si="14"/>
        <v>10</v>
      </c>
    </row>
    <row r="265" spans="1:12" hidden="1" x14ac:dyDescent="0.55000000000000004">
      <c r="A265">
        <v>251222</v>
      </c>
      <c r="B265" t="str">
        <f>VLOOKUP(SERVICE_LOGS!A265,DATA_DRIVE!A:D, 4, FALSE)</f>
        <v>THS Class of 2025</v>
      </c>
      <c r="C265">
        <v>10</v>
      </c>
      <c r="D265">
        <v>1</v>
      </c>
      <c r="E265" t="s">
        <v>15</v>
      </c>
      <c r="F265" s="9">
        <v>44966</v>
      </c>
      <c r="H265" t="s">
        <v>780</v>
      </c>
      <c r="I265" t="s">
        <v>781</v>
      </c>
      <c r="J265" t="str">
        <f t="shared" si="12"/>
        <v>2025</v>
      </c>
      <c r="K265" t="str">
        <f t="shared" si="13"/>
        <v>2023</v>
      </c>
      <c r="L265">
        <f t="shared" si="14"/>
        <v>10</v>
      </c>
    </row>
    <row r="266" spans="1:12" hidden="1" x14ac:dyDescent="0.55000000000000004">
      <c r="A266">
        <v>251222</v>
      </c>
      <c r="B266" t="str">
        <f>VLOOKUP(SERVICE_LOGS!A266,DATA_DRIVE!A:D, 4, FALSE)</f>
        <v>THS Class of 2025</v>
      </c>
      <c r="C266">
        <v>10</v>
      </c>
      <c r="D266">
        <v>1</v>
      </c>
      <c r="E266" t="s">
        <v>15</v>
      </c>
      <c r="F266" s="9">
        <v>45014</v>
      </c>
      <c r="G266" t="s">
        <v>782</v>
      </c>
      <c r="H266" t="s">
        <v>783</v>
      </c>
      <c r="I266" t="s">
        <v>564</v>
      </c>
      <c r="J266" t="str">
        <f t="shared" si="12"/>
        <v>2025</v>
      </c>
      <c r="K266" t="str">
        <f t="shared" si="13"/>
        <v>2023</v>
      </c>
      <c r="L266">
        <f t="shared" si="14"/>
        <v>10</v>
      </c>
    </row>
    <row r="267" spans="1:12" hidden="1" x14ac:dyDescent="0.55000000000000004">
      <c r="A267">
        <v>251222</v>
      </c>
      <c r="B267" t="str">
        <f>VLOOKUP(SERVICE_LOGS!A267,DATA_DRIVE!A:D, 4, FALSE)</f>
        <v>THS Class of 2025</v>
      </c>
      <c r="C267">
        <v>10</v>
      </c>
      <c r="D267">
        <v>2</v>
      </c>
      <c r="E267" t="s">
        <v>15</v>
      </c>
      <c r="F267" s="9">
        <v>45021</v>
      </c>
      <c r="H267" t="s">
        <v>784</v>
      </c>
      <c r="I267" t="s">
        <v>785</v>
      </c>
      <c r="J267" t="str">
        <f t="shared" si="12"/>
        <v>2025</v>
      </c>
      <c r="K267" t="str">
        <f t="shared" si="13"/>
        <v>2023</v>
      </c>
      <c r="L267">
        <f t="shared" si="14"/>
        <v>10</v>
      </c>
    </row>
    <row r="268" spans="1:12" hidden="1" x14ac:dyDescent="0.55000000000000004">
      <c r="A268">
        <v>251222</v>
      </c>
      <c r="B268" t="str">
        <f>VLOOKUP(SERVICE_LOGS!A268,DATA_DRIVE!A:D, 4, FALSE)</f>
        <v>THS Class of 2025</v>
      </c>
      <c r="C268">
        <v>10</v>
      </c>
      <c r="D268">
        <v>5</v>
      </c>
      <c r="E268" t="s">
        <v>15</v>
      </c>
      <c r="F268" s="9">
        <v>45021</v>
      </c>
      <c r="H268" t="s">
        <v>786</v>
      </c>
      <c r="I268" t="s">
        <v>787</v>
      </c>
      <c r="J268" t="str">
        <f t="shared" si="12"/>
        <v>2025</v>
      </c>
      <c r="K268" t="str">
        <f t="shared" si="13"/>
        <v>2023</v>
      </c>
      <c r="L268">
        <f t="shared" si="14"/>
        <v>10</v>
      </c>
    </row>
    <row r="269" spans="1:12" hidden="1" x14ac:dyDescent="0.55000000000000004">
      <c r="A269">
        <v>251224</v>
      </c>
      <c r="B269" t="str">
        <f>VLOOKUP(SERVICE_LOGS!A269,DATA_DRIVE!A:D, 4, FALSE)</f>
        <v>THS Class of 2025</v>
      </c>
      <c r="C269">
        <v>10</v>
      </c>
      <c r="D269">
        <v>3</v>
      </c>
      <c r="E269" t="s">
        <v>15</v>
      </c>
      <c r="F269" s="9">
        <v>44849</v>
      </c>
      <c r="H269" t="s">
        <v>788</v>
      </c>
      <c r="I269" t="s">
        <v>789</v>
      </c>
      <c r="J269" t="str">
        <f t="shared" si="12"/>
        <v>2025</v>
      </c>
      <c r="K269" t="str">
        <f t="shared" si="13"/>
        <v>2022</v>
      </c>
      <c r="L269">
        <f t="shared" si="14"/>
        <v>10</v>
      </c>
    </row>
    <row r="270" spans="1:12" hidden="1" x14ac:dyDescent="0.55000000000000004">
      <c r="A270">
        <v>251225</v>
      </c>
      <c r="B270" t="str">
        <f>VLOOKUP(SERVICE_LOGS!A270,DATA_DRIVE!A:D, 4, FALSE)</f>
        <v>THS Class of 2025</v>
      </c>
      <c r="C270">
        <v>10</v>
      </c>
      <c r="D270">
        <v>2</v>
      </c>
      <c r="E270" t="s">
        <v>15</v>
      </c>
      <c r="F270" s="9">
        <v>44822</v>
      </c>
      <c r="H270" t="s">
        <v>790</v>
      </c>
      <c r="I270" t="s">
        <v>779</v>
      </c>
      <c r="J270" t="str">
        <f t="shared" si="12"/>
        <v>2025</v>
      </c>
      <c r="K270" t="str">
        <f t="shared" si="13"/>
        <v>2022</v>
      </c>
      <c r="L270">
        <f t="shared" si="14"/>
        <v>10</v>
      </c>
    </row>
    <row r="271" spans="1:12" hidden="1" x14ac:dyDescent="0.55000000000000004">
      <c r="A271">
        <v>251225</v>
      </c>
      <c r="B271" t="str">
        <f>VLOOKUP(SERVICE_LOGS!A271,DATA_DRIVE!A:D, 4, FALSE)</f>
        <v>THS Class of 2025</v>
      </c>
      <c r="C271">
        <v>10</v>
      </c>
      <c r="D271">
        <v>2</v>
      </c>
      <c r="E271" t="s">
        <v>15</v>
      </c>
      <c r="F271" s="9">
        <v>44836</v>
      </c>
      <c r="H271" t="s">
        <v>791</v>
      </c>
      <c r="I271" t="s">
        <v>792</v>
      </c>
      <c r="J271" t="str">
        <f t="shared" si="12"/>
        <v>2025</v>
      </c>
      <c r="K271" t="str">
        <f t="shared" si="13"/>
        <v>2022</v>
      </c>
      <c r="L271">
        <f t="shared" si="14"/>
        <v>10</v>
      </c>
    </row>
    <row r="272" spans="1:12" hidden="1" x14ac:dyDescent="0.55000000000000004">
      <c r="A272">
        <v>251226</v>
      </c>
      <c r="B272" t="str">
        <f>VLOOKUP(SERVICE_LOGS!A272,DATA_DRIVE!A:D, 4, FALSE)</f>
        <v>THS Class of 2025</v>
      </c>
      <c r="C272">
        <v>10</v>
      </c>
      <c r="D272">
        <v>1</v>
      </c>
      <c r="E272" t="s">
        <v>15</v>
      </c>
      <c r="F272" s="9">
        <v>44823</v>
      </c>
      <c r="H272" t="s">
        <v>793</v>
      </c>
      <c r="I272" t="s">
        <v>794</v>
      </c>
      <c r="J272" t="str">
        <f t="shared" si="12"/>
        <v>2025</v>
      </c>
      <c r="K272" t="str">
        <f t="shared" si="13"/>
        <v>2022</v>
      </c>
      <c r="L272">
        <f t="shared" si="14"/>
        <v>10</v>
      </c>
    </row>
    <row r="273" spans="1:12" hidden="1" x14ac:dyDescent="0.55000000000000004">
      <c r="A273">
        <v>251226</v>
      </c>
      <c r="B273" t="str">
        <f>VLOOKUP(SERVICE_LOGS!A273,DATA_DRIVE!A:D, 4, FALSE)</f>
        <v>THS Class of 2025</v>
      </c>
      <c r="C273">
        <v>10</v>
      </c>
      <c r="D273">
        <v>6</v>
      </c>
      <c r="E273" t="s">
        <v>15</v>
      </c>
      <c r="F273" s="9">
        <v>44930</v>
      </c>
      <c r="H273" t="s">
        <v>795</v>
      </c>
      <c r="I273" t="s">
        <v>618</v>
      </c>
      <c r="J273" t="str">
        <f t="shared" si="12"/>
        <v>2025</v>
      </c>
      <c r="K273" t="str">
        <f t="shared" si="13"/>
        <v>2023</v>
      </c>
      <c r="L273">
        <f t="shared" si="14"/>
        <v>10</v>
      </c>
    </row>
    <row r="274" spans="1:12" hidden="1" x14ac:dyDescent="0.55000000000000004">
      <c r="A274">
        <v>251227</v>
      </c>
      <c r="B274" t="str">
        <f>VLOOKUP(SERVICE_LOGS!A274,DATA_DRIVE!A:D, 4, FALSE)</f>
        <v>THS Class of 2025</v>
      </c>
      <c r="C274">
        <v>10</v>
      </c>
      <c r="D274">
        <v>2.5</v>
      </c>
      <c r="E274" t="s">
        <v>15</v>
      </c>
      <c r="F274" s="9">
        <v>44893</v>
      </c>
      <c r="H274" t="s">
        <v>796</v>
      </c>
      <c r="I274" t="s">
        <v>685</v>
      </c>
      <c r="J274" t="str">
        <f t="shared" si="12"/>
        <v>2025</v>
      </c>
      <c r="K274" t="str">
        <f t="shared" si="13"/>
        <v>2022</v>
      </c>
      <c r="L274">
        <f t="shared" si="14"/>
        <v>10</v>
      </c>
    </row>
    <row r="275" spans="1:12" hidden="1" x14ac:dyDescent="0.55000000000000004">
      <c r="A275">
        <v>251227</v>
      </c>
      <c r="B275" t="str">
        <f>VLOOKUP(SERVICE_LOGS!A275,DATA_DRIVE!A:D, 4, FALSE)</f>
        <v>THS Class of 2025</v>
      </c>
      <c r="C275">
        <v>10</v>
      </c>
      <c r="D275">
        <v>1.5</v>
      </c>
      <c r="E275" t="s">
        <v>15</v>
      </c>
      <c r="F275" s="9">
        <v>44947</v>
      </c>
      <c r="H275" t="s">
        <v>797</v>
      </c>
      <c r="I275" t="s">
        <v>448</v>
      </c>
      <c r="J275" t="str">
        <f t="shared" si="12"/>
        <v>2025</v>
      </c>
      <c r="K275" t="str">
        <f t="shared" si="13"/>
        <v>2023</v>
      </c>
      <c r="L275">
        <f t="shared" si="14"/>
        <v>10</v>
      </c>
    </row>
    <row r="276" spans="1:12" hidden="1" x14ac:dyDescent="0.55000000000000004">
      <c r="A276">
        <v>251230</v>
      </c>
      <c r="B276" t="str">
        <f>VLOOKUP(SERVICE_LOGS!A276,DATA_DRIVE!A:D, 4, FALSE)</f>
        <v>THS Class of 2025</v>
      </c>
      <c r="C276">
        <v>10</v>
      </c>
      <c r="D276">
        <v>4</v>
      </c>
      <c r="E276" t="s">
        <v>15</v>
      </c>
      <c r="F276" s="9">
        <v>44858</v>
      </c>
      <c r="H276" t="s">
        <v>798</v>
      </c>
      <c r="I276" t="s">
        <v>435</v>
      </c>
      <c r="J276" t="str">
        <f t="shared" si="12"/>
        <v>2025</v>
      </c>
      <c r="K276" t="str">
        <f t="shared" si="13"/>
        <v>2022</v>
      </c>
      <c r="L276">
        <f t="shared" si="14"/>
        <v>10</v>
      </c>
    </row>
    <row r="277" spans="1:12" hidden="1" x14ac:dyDescent="0.55000000000000004">
      <c r="A277">
        <v>251230</v>
      </c>
      <c r="B277" t="str">
        <f>VLOOKUP(SERVICE_LOGS!A277,DATA_DRIVE!A:D, 4, FALSE)</f>
        <v>THS Class of 2025</v>
      </c>
      <c r="C277">
        <v>10</v>
      </c>
      <c r="D277">
        <v>1</v>
      </c>
      <c r="E277" t="s">
        <v>15</v>
      </c>
      <c r="F277" s="9">
        <v>44860</v>
      </c>
      <c r="H277" t="s">
        <v>799</v>
      </c>
      <c r="I277" t="s">
        <v>748</v>
      </c>
      <c r="J277" t="str">
        <f t="shared" si="12"/>
        <v>2025</v>
      </c>
      <c r="K277" t="str">
        <f t="shared" si="13"/>
        <v>2022</v>
      </c>
      <c r="L277">
        <f t="shared" si="14"/>
        <v>10</v>
      </c>
    </row>
    <row r="278" spans="1:12" hidden="1" x14ac:dyDescent="0.55000000000000004">
      <c r="A278">
        <v>251230</v>
      </c>
      <c r="B278" t="str">
        <f>VLOOKUP(SERVICE_LOGS!A278,DATA_DRIVE!A:D, 4, FALSE)</f>
        <v>THS Class of 2025</v>
      </c>
      <c r="C278">
        <v>10</v>
      </c>
      <c r="D278">
        <v>1</v>
      </c>
      <c r="E278" t="s">
        <v>15</v>
      </c>
      <c r="F278" s="9">
        <v>44874</v>
      </c>
      <c r="H278" t="s">
        <v>800</v>
      </c>
      <c r="I278" t="s">
        <v>801</v>
      </c>
      <c r="J278" t="str">
        <f t="shared" si="12"/>
        <v>2025</v>
      </c>
      <c r="K278" t="str">
        <f t="shared" si="13"/>
        <v>2022</v>
      </c>
      <c r="L278">
        <f t="shared" si="14"/>
        <v>10</v>
      </c>
    </row>
    <row r="279" spans="1:12" hidden="1" x14ac:dyDescent="0.55000000000000004">
      <c r="A279">
        <v>251230</v>
      </c>
      <c r="B279" t="str">
        <f>VLOOKUP(SERVICE_LOGS!A279,DATA_DRIVE!A:D, 4, FALSE)</f>
        <v>THS Class of 2025</v>
      </c>
      <c r="C279">
        <v>10</v>
      </c>
      <c r="D279">
        <v>1</v>
      </c>
      <c r="E279" t="s">
        <v>15</v>
      </c>
      <c r="F279" s="9">
        <v>44938</v>
      </c>
      <c r="H279" t="s">
        <v>802</v>
      </c>
      <c r="I279" t="s">
        <v>639</v>
      </c>
      <c r="J279" t="str">
        <f t="shared" si="12"/>
        <v>2025</v>
      </c>
      <c r="K279" t="str">
        <f t="shared" si="13"/>
        <v>2023</v>
      </c>
      <c r="L279">
        <f t="shared" si="14"/>
        <v>10</v>
      </c>
    </row>
    <row r="280" spans="1:12" hidden="1" x14ac:dyDescent="0.55000000000000004">
      <c r="A280">
        <v>251230</v>
      </c>
      <c r="B280" t="str">
        <f>VLOOKUP(SERVICE_LOGS!A280,DATA_DRIVE!A:D, 4, FALSE)</f>
        <v>THS Class of 2025</v>
      </c>
      <c r="C280">
        <v>10</v>
      </c>
      <c r="D280">
        <v>1</v>
      </c>
      <c r="E280" t="s">
        <v>15</v>
      </c>
      <c r="F280" s="9">
        <v>44945</v>
      </c>
      <c r="H280" t="s">
        <v>803</v>
      </c>
      <c r="I280" t="s">
        <v>639</v>
      </c>
      <c r="J280" t="str">
        <f t="shared" si="12"/>
        <v>2025</v>
      </c>
      <c r="K280" t="str">
        <f t="shared" si="13"/>
        <v>2023</v>
      </c>
      <c r="L280">
        <f t="shared" si="14"/>
        <v>10</v>
      </c>
    </row>
    <row r="281" spans="1:12" hidden="1" x14ac:dyDescent="0.55000000000000004">
      <c r="A281">
        <v>251230</v>
      </c>
      <c r="B281" t="str">
        <f>VLOOKUP(SERVICE_LOGS!A281,DATA_DRIVE!A:D, 4, FALSE)</f>
        <v>THS Class of 2025</v>
      </c>
      <c r="C281">
        <v>10</v>
      </c>
      <c r="D281">
        <v>1</v>
      </c>
      <c r="E281" t="s">
        <v>15</v>
      </c>
      <c r="F281" s="9">
        <v>44952</v>
      </c>
      <c r="H281" t="s">
        <v>804</v>
      </c>
      <c r="I281" t="s">
        <v>639</v>
      </c>
      <c r="J281" t="str">
        <f t="shared" si="12"/>
        <v>2025</v>
      </c>
      <c r="K281" t="str">
        <f t="shared" si="13"/>
        <v>2023</v>
      </c>
      <c r="L281">
        <f t="shared" si="14"/>
        <v>10</v>
      </c>
    </row>
    <row r="282" spans="1:12" hidden="1" x14ac:dyDescent="0.55000000000000004">
      <c r="A282">
        <v>251231</v>
      </c>
      <c r="B282" t="str">
        <f>VLOOKUP(SERVICE_LOGS!A282,DATA_DRIVE!A:D, 4, FALSE)</f>
        <v>THS Class of 2025</v>
      </c>
      <c r="C282">
        <v>10</v>
      </c>
      <c r="D282">
        <v>1</v>
      </c>
      <c r="E282" t="s">
        <v>15</v>
      </c>
      <c r="F282" s="9">
        <v>44946</v>
      </c>
      <c r="H282" t="s">
        <v>805</v>
      </c>
      <c r="I282" t="s">
        <v>806</v>
      </c>
      <c r="J282" t="str">
        <f t="shared" si="12"/>
        <v>2025</v>
      </c>
      <c r="K282" t="str">
        <f t="shared" si="13"/>
        <v>2023</v>
      </c>
      <c r="L282">
        <f t="shared" si="14"/>
        <v>10</v>
      </c>
    </row>
    <row r="283" spans="1:12" hidden="1" x14ac:dyDescent="0.55000000000000004">
      <c r="A283">
        <v>251235</v>
      </c>
      <c r="B283" t="str">
        <f>VLOOKUP(SERVICE_LOGS!A283,DATA_DRIVE!A:D, 4, FALSE)</f>
        <v>THS Class of 2025</v>
      </c>
      <c r="C283">
        <v>10</v>
      </c>
      <c r="D283">
        <v>1</v>
      </c>
      <c r="E283" t="s">
        <v>15</v>
      </c>
      <c r="F283" s="9">
        <v>44804</v>
      </c>
      <c r="G283" t="s">
        <v>807</v>
      </c>
      <c r="H283" t="s">
        <v>808</v>
      </c>
      <c r="I283" t="s">
        <v>809</v>
      </c>
      <c r="J283" t="str">
        <f t="shared" si="12"/>
        <v>2025</v>
      </c>
      <c r="K283" t="str">
        <f t="shared" si="13"/>
        <v>2022</v>
      </c>
      <c r="L283">
        <f t="shared" si="14"/>
        <v>10</v>
      </c>
    </row>
    <row r="284" spans="1:12" hidden="1" x14ac:dyDescent="0.55000000000000004">
      <c r="A284">
        <v>251235</v>
      </c>
      <c r="B284" t="str">
        <f>VLOOKUP(SERVICE_LOGS!A284,DATA_DRIVE!A:D, 4, FALSE)</f>
        <v>THS Class of 2025</v>
      </c>
      <c r="C284">
        <v>10</v>
      </c>
      <c r="D284">
        <v>1.5</v>
      </c>
      <c r="E284" t="s">
        <v>15</v>
      </c>
      <c r="F284" s="9">
        <v>44908</v>
      </c>
      <c r="H284" t="s">
        <v>810</v>
      </c>
      <c r="I284" t="s">
        <v>811</v>
      </c>
      <c r="J284" t="str">
        <f t="shared" si="12"/>
        <v>2025</v>
      </c>
      <c r="K284" t="str">
        <f t="shared" si="13"/>
        <v>2022</v>
      </c>
      <c r="L284">
        <f t="shared" si="14"/>
        <v>10</v>
      </c>
    </row>
    <row r="285" spans="1:12" hidden="1" x14ac:dyDescent="0.55000000000000004">
      <c r="A285">
        <v>251235</v>
      </c>
      <c r="B285" t="str">
        <f>VLOOKUP(SERVICE_LOGS!A285,DATA_DRIVE!A:D, 4, FALSE)</f>
        <v>THS Class of 2025</v>
      </c>
      <c r="C285">
        <v>10</v>
      </c>
      <c r="D285">
        <v>1.5</v>
      </c>
      <c r="E285" t="s">
        <v>15</v>
      </c>
      <c r="F285" s="9">
        <v>44950</v>
      </c>
      <c r="G285" t="s">
        <v>812</v>
      </c>
      <c r="H285" t="s">
        <v>810</v>
      </c>
      <c r="I285" t="s">
        <v>811</v>
      </c>
      <c r="J285" t="str">
        <f t="shared" si="12"/>
        <v>2025</v>
      </c>
      <c r="K285" t="str">
        <f t="shared" si="13"/>
        <v>2023</v>
      </c>
      <c r="L285">
        <f t="shared" si="14"/>
        <v>10</v>
      </c>
    </row>
    <row r="286" spans="1:12" hidden="1" x14ac:dyDescent="0.55000000000000004">
      <c r="A286">
        <v>251235</v>
      </c>
      <c r="B286" t="str">
        <f>VLOOKUP(SERVICE_LOGS!A286,DATA_DRIVE!A:D, 4, FALSE)</f>
        <v>THS Class of 2025</v>
      </c>
      <c r="C286">
        <v>10</v>
      </c>
      <c r="D286">
        <v>1.5</v>
      </c>
      <c r="E286" t="s">
        <v>15</v>
      </c>
      <c r="F286" s="9">
        <v>44943</v>
      </c>
      <c r="G286" t="s">
        <v>812</v>
      </c>
      <c r="H286" t="s">
        <v>810</v>
      </c>
      <c r="I286" t="s">
        <v>811</v>
      </c>
      <c r="J286" t="str">
        <f t="shared" si="12"/>
        <v>2025</v>
      </c>
      <c r="K286" t="str">
        <f t="shared" si="13"/>
        <v>2023</v>
      </c>
      <c r="L286">
        <f t="shared" si="14"/>
        <v>10</v>
      </c>
    </row>
    <row r="287" spans="1:12" hidden="1" x14ac:dyDescent="0.55000000000000004">
      <c r="A287">
        <v>251235</v>
      </c>
      <c r="B287" t="str">
        <f>VLOOKUP(SERVICE_LOGS!A287,DATA_DRIVE!A:D, 4, FALSE)</f>
        <v>THS Class of 2025</v>
      </c>
      <c r="C287">
        <v>10</v>
      </c>
      <c r="D287">
        <v>5</v>
      </c>
      <c r="E287" t="s">
        <v>15</v>
      </c>
      <c r="F287" s="9">
        <v>44804</v>
      </c>
      <c r="H287" t="s">
        <v>813</v>
      </c>
      <c r="I287" t="s">
        <v>814</v>
      </c>
      <c r="J287" t="str">
        <f t="shared" si="12"/>
        <v>2025</v>
      </c>
      <c r="K287" t="str">
        <f t="shared" si="13"/>
        <v>2022</v>
      </c>
      <c r="L287">
        <f t="shared" si="14"/>
        <v>10</v>
      </c>
    </row>
    <row r="288" spans="1:12" hidden="1" x14ac:dyDescent="0.55000000000000004">
      <c r="A288">
        <v>261240</v>
      </c>
      <c r="B288" t="str">
        <f>VLOOKUP(SERVICE_LOGS!A288,DATA_DRIVE!A:D, 4, FALSE)</f>
        <v>THS Class of 2026</v>
      </c>
      <c r="C288">
        <v>9</v>
      </c>
      <c r="D288">
        <v>6</v>
      </c>
      <c r="E288" t="s">
        <v>15</v>
      </c>
      <c r="F288" s="9">
        <v>44839</v>
      </c>
      <c r="H288" t="s">
        <v>815</v>
      </c>
      <c r="I288" t="s">
        <v>607</v>
      </c>
      <c r="J288" t="str">
        <f t="shared" si="12"/>
        <v>2026</v>
      </c>
      <c r="K288" t="str">
        <f t="shared" si="13"/>
        <v>2022</v>
      </c>
      <c r="L288">
        <f t="shared" si="14"/>
        <v>9</v>
      </c>
    </row>
    <row r="289" spans="1:12" hidden="1" x14ac:dyDescent="0.55000000000000004">
      <c r="A289">
        <v>261240</v>
      </c>
      <c r="B289" t="str">
        <f>VLOOKUP(SERVICE_LOGS!A289,DATA_DRIVE!A:D, 4, FALSE)</f>
        <v>THS Class of 2026</v>
      </c>
      <c r="C289">
        <v>9</v>
      </c>
      <c r="D289">
        <v>7</v>
      </c>
      <c r="E289" t="s">
        <v>15</v>
      </c>
      <c r="F289" s="9">
        <v>44887</v>
      </c>
      <c r="H289" t="s">
        <v>816</v>
      </c>
      <c r="I289" t="s">
        <v>607</v>
      </c>
      <c r="J289" t="str">
        <f t="shared" si="12"/>
        <v>2026</v>
      </c>
      <c r="K289" t="str">
        <f t="shared" si="13"/>
        <v>2022</v>
      </c>
      <c r="L289">
        <f t="shared" si="14"/>
        <v>9</v>
      </c>
    </row>
    <row r="290" spans="1:12" hidden="1" x14ac:dyDescent="0.55000000000000004">
      <c r="A290">
        <v>261240</v>
      </c>
      <c r="B290" t="str">
        <f>VLOOKUP(SERVICE_LOGS!A290,DATA_DRIVE!A:D, 4, FALSE)</f>
        <v>THS Class of 2026</v>
      </c>
      <c r="C290">
        <v>9</v>
      </c>
      <c r="D290">
        <v>1.5</v>
      </c>
      <c r="E290" t="s">
        <v>15</v>
      </c>
      <c r="F290" s="9">
        <v>44904</v>
      </c>
      <c r="H290" t="s">
        <v>817</v>
      </c>
      <c r="I290" t="s">
        <v>818</v>
      </c>
      <c r="J290" t="str">
        <f t="shared" si="12"/>
        <v>2026</v>
      </c>
      <c r="K290" t="str">
        <f t="shared" si="13"/>
        <v>2022</v>
      </c>
      <c r="L290">
        <f t="shared" si="14"/>
        <v>9</v>
      </c>
    </row>
    <row r="291" spans="1:12" hidden="1" x14ac:dyDescent="0.55000000000000004">
      <c r="A291">
        <v>261240</v>
      </c>
      <c r="B291" t="str">
        <f>VLOOKUP(SERVICE_LOGS!A291,DATA_DRIVE!A:D, 4, FALSE)</f>
        <v>THS Class of 2026</v>
      </c>
      <c r="C291">
        <v>9</v>
      </c>
      <c r="D291">
        <v>7.5</v>
      </c>
      <c r="E291" t="s">
        <v>15</v>
      </c>
      <c r="F291" s="9">
        <v>44915</v>
      </c>
      <c r="H291" t="s">
        <v>819</v>
      </c>
      <c r="I291" t="s">
        <v>607</v>
      </c>
      <c r="J291" t="str">
        <f t="shared" si="12"/>
        <v>2026</v>
      </c>
      <c r="K291" t="str">
        <f t="shared" si="13"/>
        <v>2022</v>
      </c>
      <c r="L291">
        <f t="shared" si="14"/>
        <v>9</v>
      </c>
    </row>
    <row r="292" spans="1:12" hidden="1" x14ac:dyDescent="0.55000000000000004">
      <c r="A292">
        <v>261240</v>
      </c>
      <c r="B292" t="str">
        <f>VLOOKUP(SERVICE_LOGS!A292,DATA_DRIVE!A:D, 4, FALSE)</f>
        <v>THS Class of 2026</v>
      </c>
      <c r="C292">
        <v>9</v>
      </c>
      <c r="D292">
        <v>7.2</v>
      </c>
      <c r="E292" t="s">
        <v>15</v>
      </c>
      <c r="F292" s="9">
        <v>45000</v>
      </c>
      <c r="H292" t="s">
        <v>820</v>
      </c>
      <c r="I292" t="s">
        <v>607</v>
      </c>
      <c r="J292" t="str">
        <f t="shared" si="12"/>
        <v>2026</v>
      </c>
      <c r="K292" t="str">
        <f t="shared" si="13"/>
        <v>2023</v>
      </c>
      <c r="L292">
        <f t="shared" si="14"/>
        <v>9</v>
      </c>
    </row>
    <row r="293" spans="1:12" hidden="1" x14ac:dyDescent="0.55000000000000004">
      <c r="A293">
        <v>261240</v>
      </c>
      <c r="B293" t="str">
        <f>VLOOKUP(SERVICE_LOGS!A293,DATA_DRIVE!A:D, 4, FALSE)</f>
        <v>THS Class of 2026</v>
      </c>
      <c r="C293">
        <v>9</v>
      </c>
      <c r="D293">
        <v>0.5</v>
      </c>
      <c r="E293" t="s">
        <v>15</v>
      </c>
      <c r="F293" s="9">
        <v>45039</v>
      </c>
      <c r="H293" t="s">
        <v>821</v>
      </c>
      <c r="I293" t="s">
        <v>822</v>
      </c>
      <c r="J293" t="str">
        <f t="shared" si="12"/>
        <v>2026</v>
      </c>
      <c r="K293" t="str">
        <f t="shared" si="13"/>
        <v>2023</v>
      </c>
      <c r="L293">
        <f t="shared" si="14"/>
        <v>9</v>
      </c>
    </row>
    <row r="294" spans="1:12" hidden="1" x14ac:dyDescent="0.55000000000000004">
      <c r="A294">
        <v>261242</v>
      </c>
      <c r="B294" t="str">
        <f>VLOOKUP(SERVICE_LOGS!A294,DATA_DRIVE!A:D, 4, FALSE)</f>
        <v>THS Class of 2026</v>
      </c>
      <c r="C294">
        <v>9</v>
      </c>
      <c r="D294">
        <v>6</v>
      </c>
      <c r="E294" t="s">
        <v>15</v>
      </c>
      <c r="F294" s="9">
        <v>44877</v>
      </c>
      <c r="G294" t="s">
        <v>823</v>
      </c>
      <c r="H294" t="s">
        <v>824</v>
      </c>
      <c r="I294" t="s">
        <v>825</v>
      </c>
      <c r="J294" t="str">
        <f t="shared" si="12"/>
        <v>2026</v>
      </c>
      <c r="K294" t="str">
        <f t="shared" si="13"/>
        <v>2022</v>
      </c>
      <c r="L294">
        <f t="shared" si="14"/>
        <v>9</v>
      </c>
    </row>
    <row r="295" spans="1:12" hidden="1" x14ac:dyDescent="0.55000000000000004">
      <c r="A295">
        <v>261243</v>
      </c>
      <c r="B295" t="str">
        <f>VLOOKUP(SERVICE_LOGS!A295,DATA_DRIVE!A:D, 4, FALSE)</f>
        <v>THS Class of 2026</v>
      </c>
      <c r="C295">
        <v>9</v>
      </c>
      <c r="D295">
        <v>3</v>
      </c>
      <c r="E295" t="s">
        <v>15</v>
      </c>
      <c r="F295" s="9">
        <v>44939</v>
      </c>
      <c r="H295" t="s">
        <v>826</v>
      </c>
      <c r="I295" t="s">
        <v>17</v>
      </c>
      <c r="J295" t="str">
        <f t="shared" si="12"/>
        <v>2026</v>
      </c>
      <c r="K295" t="str">
        <f t="shared" si="13"/>
        <v>2023</v>
      </c>
      <c r="L295">
        <f t="shared" si="14"/>
        <v>9</v>
      </c>
    </row>
    <row r="296" spans="1:12" hidden="1" x14ac:dyDescent="0.55000000000000004">
      <c r="A296">
        <v>261245</v>
      </c>
      <c r="B296" t="str">
        <f>VLOOKUP(SERVICE_LOGS!A296,DATA_DRIVE!A:D, 4, FALSE)</f>
        <v>THS Class of 2026</v>
      </c>
      <c r="C296">
        <v>9</v>
      </c>
      <c r="D296">
        <v>3</v>
      </c>
      <c r="E296" t="s">
        <v>15</v>
      </c>
      <c r="F296" s="9">
        <v>44894</v>
      </c>
      <c r="H296" t="s">
        <v>827</v>
      </c>
      <c r="J296" t="str">
        <f t="shared" si="12"/>
        <v>2026</v>
      </c>
      <c r="K296" t="str">
        <f t="shared" si="13"/>
        <v>2022</v>
      </c>
      <c r="L296">
        <f t="shared" si="14"/>
        <v>9</v>
      </c>
    </row>
    <row r="297" spans="1:12" hidden="1" x14ac:dyDescent="0.55000000000000004">
      <c r="A297">
        <v>261246</v>
      </c>
      <c r="B297" t="str">
        <f>VLOOKUP(SERVICE_LOGS!A297,DATA_DRIVE!A:D, 4, FALSE)</f>
        <v>THS Class of 2026</v>
      </c>
      <c r="C297">
        <v>9</v>
      </c>
      <c r="D297">
        <v>1</v>
      </c>
      <c r="E297" t="s">
        <v>15</v>
      </c>
      <c r="F297" s="9">
        <v>44902</v>
      </c>
      <c r="H297" t="s">
        <v>828</v>
      </c>
      <c r="I297" t="s">
        <v>435</v>
      </c>
      <c r="J297" t="str">
        <f t="shared" si="12"/>
        <v>2026</v>
      </c>
      <c r="K297" t="str">
        <f t="shared" si="13"/>
        <v>2022</v>
      </c>
      <c r="L297">
        <f t="shared" si="14"/>
        <v>9</v>
      </c>
    </row>
    <row r="298" spans="1:12" hidden="1" x14ac:dyDescent="0.55000000000000004">
      <c r="A298">
        <v>261255</v>
      </c>
      <c r="B298" t="str">
        <f>VLOOKUP(SERVICE_LOGS!A298,DATA_DRIVE!A:D, 4, FALSE)</f>
        <v>THS Class of 2026</v>
      </c>
      <c r="C298">
        <v>9</v>
      </c>
      <c r="D298">
        <v>3</v>
      </c>
      <c r="E298" t="s">
        <v>15</v>
      </c>
      <c r="F298" s="9">
        <v>44833</v>
      </c>
      <c r="H298" t="s">
        <v>829</v>
      </c>
      <c r="I298" t="s">
        <v>622</v>
      </c>
      <c r="J298" t="str">
        <f t="shared" si="12"/>
        <v>2026</v>
      </c>
      <c r="K298" t="str">
        <f t="shared" si="13"/>
        <v>2022</v>
      </c>
      <c r="L298">
        <f t="shared" si="14"/>
        <v>9</v>
      </c>
    </row>
    <row r="299" spans="1:12" hidden="1" x14ac:dyDescent="0.55000000000000004">
      <c r="A299">
        <v>261255</v>
      </c>
      <c r="B299" t="str">
        <f>VLOOKUP(SERVICE_LOGS!A299,DATA_DRIVE!A:D, 4, FALSE)</f>
        <v>THS Class of 2026</v>
      </c>
      <c r="C299">
        <v>9</v>
      </c>
      <c r="D299">
        <v>3</v>
      </c>
      <c r="E299" t="s">
        <v>15</v>
      </c>
      <c r="F299" s="9">
        <v>44831</v>
      </c>
      <c r="H299" t="s">
        <v>830</v>
      </c>
      <c r="I299" t="s">
        <v>622</v>
      </c>
      <c r="J299" t="str">
        <f t="shared" si="12"/>
        <v>2026</v>
      </c>
      <c r="K299" t="str">
        <f t="shared" si="13"/>
        <v>2022</v>
      </c>
      <c r="L299">
        <f t="shared" si="14"/>
        <v>9</v>
      </c>
    </row>
    <row r="300" spans="1:12" hidden="1" x14ac:dyDescent="0.55000000000000004">
      <c r="A300">
        <v>261259</v>
      </c>
      <c r="B300" t="str">
        <f>VLOOKUP(SERVICE_LOGS!A300,DATA_DRIVE!A:D, 4, FALSE)</f>
        <v>THS Class of 2026</v>
      </c>
      <c r="C300">
        <v>9</v>
      </c>
      <c r="D300">
        <v>1</v>
      </c>
      <c r="E300" t="s">
        <v>15</v>
      </c>
      <c r="F300" s="9">
        <v>44936</v>
      </c>
      <c r="H300" t="s">
        <v>831</v>
      </c>
      <c r="I300" t="s">
        <v>832</v>
      </c>
      <c r="J300" t="str">
        <f t="shared" si="12"/>
        <v>2026</v>
      </c>
      <c r="K300" t="str">
        <f t="shared" si="13"/>
        <v>2023</v>
      </c>
      <c r="L300">
        <f t="shared" si="14"/>
        <v>9</v>
      </c>
    </row>
    <row r="301" spans="1:12" hidden="1" x14ac:dyDescent="0.55000000000000004">
      <c r="A301">
        <v>261260</v>
      </c>
      <c r="B301" t="str">
        <f>VLOOKUP(SERVICE_LOGS!A301,DATA_DRIVE!A:D, 4, FALSE)</f>
        <v>THS Class of 2026</v>
      </c>
      <c r="C301">
        <v>9</v>
      </c>
      <c r="D301">
        <v>0.2</v>
      </c>
      <c r="E301" t="s">
        <v>15</v>
      </c>
      <c r="F301" s="9">
        <v>44842</v>
      </c>
      <c r="I301" t="s">
        <v>607</v>
      </c>
      <c r="J301" t="str">
        <f t="shared" si="12"/>
        <v>2026</v>
      </c>
      <c r="K301" t="str">
        <f t="shared" si="13"/>
        <v>2022</v>
      </c>
      <c r="L301">
        <f t="shared" si="14"/>
        <v>9</v>
      </c>
    </row>
    <row r="302" spans="1:12" hidden="1" x14ac:dyDescent="0.55000000000000004">
      <c r="A302">
        <v>261260</v>
      </c>
      <c r="B302" t="str">
        <f>VLOOKUP(SERVICE_LOGS!A302,DATA_DRIVE!A:D, 4, FALSE)</f>
        <v>THS Class of 2026</v>
      </c>
      <c r="C302">
        <v>9</v>
      </c>
      <c r="D302">
        <v>1.5</v>
      </c>
      <c r="E302" t="s">
        <v>15</v>
      </c>
      <c r="F302" s="9">
        <v>44936</v>
      </c>
      <c r="H302" t="s">
        <v>833</v>
      </c>
      <c r="I302" t="s">
        <v>435</v>
      </c>
      <c r="J302" t="str">
        <f t="shared" si="12"/>
        <v>2026</v>
      </c>
      <c r="K302" t="str">
        <f t="shared" si="13"/>
        <v>2023</v>
      </c>
      <c r="L302">
        <f t="shared" si="14"/>
        <v>9</v>
      </c>
    </row>
    <row r="303" spans="1:12" hidden="1" x14ac:dyDescent="0.55000000000000004">
      <c r="A303">
        <v>261261</v>
      </c>
      <c r="B303" t="str">
        <f>VLOOKUP(SERVICE_LOGS!A303,DATA_DRIVE!A:D, 4, FALSE)</f>
        <v>THS Class of 2026</v>
      </c>
      <c r="C303">
        <v>9</v>
      </c>
      <c r="D303">
        <v>3</v>
      </c>
      <c r="E303" t="s">
        <v>15</v>
      </c>
      <c r="F303" s="9">
        <v>44942</v>
      </c>
      <c r="H303" t="s">
        <v>834</v>
      </c>
      <c r="I303" t="s">
        <v>835</v>
      </c>
      <c r="J303" t="str">
        <f t="shared" si="12"/>
        <v>2026</v>
      </c>
      <c r="K303" t="str">
        <f t="shared" si="13"/>
        <v>2023</v>
      </c>
      <c r="L303">
        <f t="shared" si="14"/>
        <v>9</v>
      </c>
    </row>
    <row r="304" spans="1:12" hidden="1" x14ac:dyDescent="0.55000000000000004">
      <c r="A304">
        <v>261265</v>
      </c>
      <c r="B304" t="str">
        <f>VLOOKUP(SERVICE_LOGS!A304,DATA_DRIVE!A:D, 4, FALSE)</f>
        <v>THS Class of 2026</v>
      </c>
      <c r="C304">
        <v>9</v>
      </c>
      <c r="D304">
        <v>1</v>
      </c>
      <c r="E304" t="s">
        <v>15</v>
      </c>
      <c r="F304" s="9">
        <v>45022</v>
      </c>
      <c r="H304" t="s">
        <v>836</v>
      </c>
      <c r="I304" t="s">
        <v>17</v>
      </c>
      <c r="J304" t="str">
        <f t="shared" si="12"/>
        <v>2026</v>
      </c>
      <c r="K304" t="str">
        <f t="shared" si="13"/>
        <v>2023</v>
      </c>
      <c r="L304">
        <f t="shared" si="14"/>
        <v>9</v>
      </c>
    </row>
    <row r="305" spans="1:12" hidden="1" x14ac:dyDescent="0.55000000000000004">
      <c r="A305">
        <v>261272</v>
      </c>
      <c r="B305" t="str">
        <f>VLOOKUP(SERVICE_LOGS!A305,DATA_DRIVE!A:D, 4, FALSE)</f>
        <v>THS Class of 2026</v>
      </c>
      <c r="C305">
        <v>9</v>
      </c>
      <c r="D305">
        <v>3</v>
      </c>
      <c r="E305" t="s">
        <v>15</v>
      </c>
      <c r="F305" s="9">
        <v>44939</v>
      </c>
      <c r="H305" t="s">
        <v>837</v>
      </c>
      <c r="I305" t="s">
        <v>838</v>
      </c>
      <c r="J305" t="str">
        <f t="shared" si="12"/>
        <v>2026</v>
      </c>
      <c r="K305" t="str">
        <f t="shared" si="13"/>
        <v>2023</v>
      </c>
      <c r="L305">
        <f t="shared" si="14"/>
        <v>9</v>
      </c>
    </row>
    <row r="306" spans="1:12" hidden="1" x14ac:dyDescent="0.55000000000000004">
      <c r="A306">
        <v>261273</v>
      </c>
      <c r="B306" t="str">
        <f>VLOOKUP(SERVICE_LOGS!A306,DATA_DRIVE!A:D, 4, FALSE)</f>
        <v>THS Class of 2026</v>
      </c>
      <c r="C306">
        <v>9</v>
      </c>
      <c r="D306">
        <v>3.5</v>
      </c>
      <c r="E306" t="s">
        <v>15</v>
      </c>
      <c r="F306" s="9">
        <v>44931</v>
      </c>
      <c r="H306" t="s">
        <v>839</v>
      </c>
      <c r="I306" t="s">
        <v>17</v>
      </c>
      <c r="J306" t="str">
        <f t="shared" si="12"/>
        <v>2026</v>
      </c>
      <c r="K306" t="str">
        <f t="shared" si="13"/>
        <v>2023</v>
      </c>
      <c r="L306">
        <f t="shared" si="14"/>
        <v>9</v>
      </c>
    </row>
    <row r="307" spans="1:12" hidden="1" x14ac:dyDescent="0.55000000000000004">
      <c r="A307">
        <v>261273</v>
      </c>
      <c r="B307" t="str">
        <f>VLOOKUP(SERVICE_LOGS!A307,DATA_DRIVE!A:D, 4, FALSE)</f>
        <v>THS Class of 2026</v>
      </c>
      <c r="C307">
        <v>9</v>
      </c>
      <c r="D307">
        <v>4</v>
      </c>
      <c r="E307" t="s">
        <v>15</v>
      </c>
      <c r="F307" s="9">
        <v>44944</v>
      </c>
      <c r="H307" t="s">
        <v>840</v>
      </c>
      <c r="I307" t="s">
        <v>841</v>
      </c>
      <c r="J307" t="str">
        <f t="shared" si="12"/>
        <v>2026</v>
      </c>
      <c r="K307" t="str">
        <f t="shared" si="13"/>
        <v>2023</v>
      </c>
      <c r="L307">
        <f t="shared" si="14"/>
        <v>9</v>
      </c>
    </row>
    <row r="308" spans="1:12" hidden="1" x14ac:dyDescent="0.55000000000000004">
      <c r="A308">
        <v>261274</v>
      </c>
      <c r="B308" t="str">
        <f>VLOOKUP(SERVICE_LOGS!A308,DATA_DRIVE!A:D, 4, FALSE)</f>
        <v>THS Class of 2026</v>
      </c>
      <c r="C308">
        <v>9</v>
      </c>
      <c r="D308">
        <v>1</v>
      </c>
      <c r="E308" t="s">
        <v>15</v>
      </c>
      <c r="F308" s="9">
        <v>45022</v>
      </c>
      <c r="H308" t="s">
        <v>842</v>
      </c>
      <c r="I308" t="s">
        <v>843</v>
      </c>
      <c r="J308" t="str">
        <f t="shared" si="12"/>
        <v>2026</v>
      </c>
      <c r="K308" t="str">
        <f t="shared" si="13"/>
        <v>2023</v>
      </c>
      <c r="L308">
        <f t="shared" si="14"/>
        <v>9</v>
      </c>
    </row>
    <row r="309" spans="1:12" hidden="1" x14ac:dyDescent="0.55000000000000004">
      <c r="A309">
        <v>261275</v>
      </c>
      <c r="B309" t="str">
        <f>VLOOKUP(SERVICE_LOGS!A309,DATA_DRIVE!A:D, 4, FALSE)</f>
        <v>THS Class of 2026</v>
      </c>
      <c r="C309">
        <v>9</v>
      </c>
      <c r="D309">
        <v>5</v>
      </c>
      <c r="E309" t="s">
        <v>15</v>
      </c>
      <c r="F309" s="9">
        <v>44969</v>
      </c>
      <c r="H309" t="s">
        <v>844</v>
      </c>
      <c r="J309" t="str">
        <f t="shared" si="12"/>
        <v>2026</v>
      </c>
      <c r="K309" t="str">
        <f t="shared" si="13"/>
        <v>2023</v>
      </c>
      <c r="L309">
        <f t="shared" si="14"/>
        <v>9</v>
      </c>
    </row>
    <row r="310" spans="1:12" hidden="1" x14ac:dyDescent="0.55000000000000004">
      <c r="A310">
        <v>261279</v>
      </c>
      <c r="B310" t="str">
        <f>VLOOKUP(SERVICE_LOGS!A310,DATA_DRIVE!A:D, 4, FALSE)</f>
        <v>THS Class of 2026</v>
      </c>
      <c r="C310">
        <v>9</v>
      </c>
      <c r="D310">
        <v>2</v>
      </c>
      <c r="E310" t="s">
        <v>15</v>
      </c>
      <c r="F310" s="9">
        <v>44815</v>
      </c>
      <c r="H310" t="s">
        <v>845</v>
      </c>
      <c r="I310" t="s">
        <v>846</v>
      </c>
      <c r="J310" t="str">
        <f t="shared" si="12"/>
        <v>2026</v>
      </c>
      <c r="K310" t="str">
        <f t="shared" si="13"/>
        <v>2022</v>
      </c>
      <c r="L310">
        <f t="shared" si="14"/>
        <v>9</v>
      </c>
    </row>
    <row r="311" spans="1:12" hidden="1" x14ac:dyDescent="0.55000000000000004">
      <c r="A311">
        <v>261280</v>
      </c>
      <c r="B311" t="str">
        <f>VLOOKUP(SERVICE_LOGS!A311,DATA_DRIVE!A:D, 4, FALSE)</f>
        <v>THS Class of 2026</v>
      </c>
      <c r="C311">
        <v>9</v>
      </c>
      <c r="D311">
        <v>6</v>
      </c>
      <c r="E311" t="s">
        <v>15</v>
      </c>
      <c r="F311" s="9">
        <v>45038</v>
      </c>
      <c r="H311" t="s">
        <v>847</v>
      </c>
      <c r="I311" t="s">
        <v>848</v>
      </c>
      <c r="J311" t="str">
        <f t="shared" si="12"/>
        <v>2026</v>
      </c>
      <c r="K311" t="str">
        <f t="shared" si="13"/>
        <v>2023</v>
      </c>
      <c r="L311">
        <f t="shared" si="14"/>
        <v>9</v>
      </c>
    </row>
    <row r="312" spans="1:12" hidden="1" x14ac:dyDescent="0.55000000000000004">
      <c r="A312">
        <v>261283</v>
      </c>
      <c r="B312" t="str">
        <f>VLOOKUP(SERVICE_LOGS!A312,DATA_DRIVE!A:D, 4, FALSE)</f>
        <v>THS Class of 2026</v>
      </c>
      <c r="C312">
        <v>9</v>
      </c>
      <c r="D312">
        <v>3.1</v>
      </c>
      <c r="E312" t="s">
        <v>15</v>
      </c>
      <c r="F312" s="9">
        <v>45066</v>
      </c>
      <c r="J312" t="str">
        <f t="shared" si="12"/>
        <v>2026</v>
      </c>
      <c r="K312" t="str">
        <f t="shared" si="13"/>
        <v>2023</v>
      </c>
      <c r="L312">
        <f t="shared" si="14"/>
        <v>9</v>
      </c>
    </row>
    <row r="313" spans="1:12" hidden="1" x14ac:dyDescent="0.55000000000000004">
      <c r="A313">
        <v>261285</v>
      </c>
      <c r="B313" t="str">
        <f>VLOOKUP(SERVICE_LOGS!A313,DATA_DRIVE!A:D, 4, FALSE)</f>
        <v>THS Class of 2026</v>
      </c>
      <c r="C313">
        <v>9</v>
      </c>
      <c r="D313">
        <v>2.1</v>
      </c>
      <c r="E313" t="s">
        <v>15</v>
      </c>
      <c r="F313" s="9">
        <v>44870</v>
      </c>
      <c r="I313" t="s">
        <v>607</v>
      </c>
      <c r="J313" t="str">
        <f t="shared" si="12"/>
        <v>2026</v>
      </c>
      <c r="K313" t="str">
        <f t="shared" si="13"/>
        <v>2022</v>
      </c>
      <c r="L313">
        <f t="shared" si="14"/>
        <v>9</v>
      </c>
    </row>
    <row r="314" spans="1:12" hidden="1" x14ac:dyDescent="0.55000000000000004">
      <c r="A314">
        <v>261285</v>
      </c>
      <c r="B314" t="str">
        <f>VLOOKUP(SERVICE_LOGS!A314,DATA_DRIVE!A:D, 4, FALSE)</f>
        <v>THS Class of 2026</v>
      </c>
      <c r="C314">
        <v>9</v>
      </c>
      <c r="D314">
        <v>1.9</v>
      </c>
      <c r="E314" t="s">
        <v>15</v>
      </c>
      <c r="F314" s="9">
        <v>44884</v>
      </c>
      <c r="I314" t="s">
        <v>607</v>
      </c>
      <c r="J314" t="str">
        <f t="shared" si="12"/>
        <v>2026</v>
      </c>
      <c r="K314" t="str">
        <f t="shared" si="13"/>
        <v>2022</v>
      </c>
      <c r="L314">
        <f t="shared" si="14"/>
        <v>9</v>
      </c>
    </row>
    <row r="315" spans="1:12" hidden="1" x14ac:dyDescent="0.55000000000000004">
      <c r="A315">
        <v>261286</v>
      </c>
      <c r="B315" t="str">
        <f>VLOOKUP(SERVICE_LOGS!A315,DATA_DRIVE!A:D, 4, FALSE)</f>
        <v>THS Class of 2026</v>
      </c>
      <c r="C315">
        <v>9</v>
      </c>
      <c r="D315">
        <v>2.5</v>
      </c>
      <c r="E315" t="s">
        <v>15</v>
      </c>
      <c r="F315" s="9">
        <v>44877</v>
      </c>
      <c r="H315" t="s">
        <v>849</v>
      </c>
      <c r="I315" t="s">
        <v>435</v>
      </c>
      <c r="J315" t="str">
        <f t="shared" si="12"/>
        <v>2026</v>
      </c>
      <c r="K315" t="str">
        <f t="shared" si="13"/>
        <v>2022</v>
      </c>
      <c r="L315">
        <f t="shared" si="14"/>
        <v>9</v>
      </c>
    </row>
    <row r="316" spans="1:12" hidden="1" x14ac:dyDescent="0.55000000000000004">
      <c r="A316">
        <v>261288</v>
      </c>
      <c r="B316" t="str">
        <f>VLOOKUP(SERVICE_LOGS!A316,DATA_DRIVE!A:D, 4, FALSE)</f>
        <v>THS Class of 2026</v>
      </c>
      <c r="C316">
        <v>9</v>
      </c>
      <c r="D316">
        <v>3.8</v>
      </c>
      <c r="E316" t="s">
        <v>15</v>
      </c>
      <c r="F316" s="9">
        <v>45020</v>
      </c>
      <c r="I316" t="s">
        <v>850</v>
      </c>
      <c r="J316" t="str">
        <f t="shared" si="12"/>
        <v>2026</v>
      </c>
      <c r="K316" t="str">
        <f t="shared" si="13"/>
        <v>2023</v>
      </c>
      <c r="L316">
        <f t="shared" si="14"/>
        <v>9</v>
      </c>
    </row>
    <row r="317" spans="1:12" hidden="1" x14ac:dyDescent="0.55000000000000004">
      <c r="A317">
        <v>261289</v>
      </c>
      <c r="B317" t="str">
        <f>VLOOKUP(SERVICE_LOGS!A317,DATA_DRIVE!A:D, 4, FALSE)</f>
        <v>THS Class of 2026</v>
      </c>
      <c r="C317">
        <v>9</v>
      </c>
      <c r="D317">
        <v>1.5</v>
      </c>
      <c r="E317" t="s">
        <v>15</v>
      </c>
      <c r="F317" s="9">
        <v>44872</v>
      </c>
      <c r="H317" t="s">
        <v>851</v>
      </c>
      <c r="I317" t="s">
        <v>852</v>
      </c>
      <c r="J317" t="str">
        <f t="shared" si="12"/>
        <v>2026</v>
      </c>
      <c r="K317" t="str">
        <f t="shared" si="13"/>
        <v>2022</v>
      </c>
      <c r="L317">
        <f t="shared" si="14"/>
        <v>9</v>
      </c>
    </row>
    <row r="318" spans="1:12" hidden="1" x14ac:dyDescent="0.55000000000000004">
      <c r="A318">
        <v>261290</v>
      </c>
      <c r="B318" t="str">
        <f>VLOOKUP(SERVICE_LOGS!A318,DATA_DRIVE!A:D, 4, FALSE)</f>
        <v>THS Class of 2026</v>
      </c>
      <c r="C318">
        <v>9</v>
      </c>
      <c r="D318">
        <v>1.3</v>
      </c>
      <c r="E318" t="s">
        <v>15</v>
      </c>
      <c r="F318" s="9">
        <v>44912</v>
      </c>
      <c r="H318" t="s">
        <v>853</v>
      </c>
      <c r="I318" t="s">
        <v>854</v>
      </c>
      <c r="J318" t="str">
        <f t="shared" si="12"/>
        <v>2026</v>
      </c>
      <c r="K318" t="str">
        <f t="shared" si="13"/>
        <v>2022</v>
      </c>
      <c r="L318">
        <f t="shared" si="14"/>
        <v>9</v>
      </c>
    </row>
    <row r="319" spans="1:12" hidden="1" x14ac:dyDescent="0.55000000000000004">
      <c r="A319">
        <v>261290</v>
      </c>
      <c r="B319" t="str">
        <f>VLOOKUP(SERVICE_LOGS!A319,DATA_DRIVE!A:D, 4, FALSE)</f>
        <v>THS Class of 2026</v>
      </c>
      <c r="C319">
        <v>9</v>
      </c>
      <c r="D319">
        <v>4</v>
      </c>
      <c r="E319" t="s">
        <v>15</v>
      </c>
      <c r="F319" s="9">
        <v>44958</v>
      </c>
      <c r="G319" t="s">
        <v>855</v>
      </c>
      <c r="H319" t="s">
        <v>856</v>
      </c>
      <c r="J319" t="str">
        <f t="shared" si="12"/>
        <v>2026</v>
      </c>
      <c r="K319" t="str">
        <f t="shared" si="13"/>
        <v>2023</v>
      </c>
      <c r="L319">
        <f t="shared" si="14"/>
        <v>9</v>
      </c>
    </row>
    <row r="320" spans="1:12" hidden="1" x14ac:dyDescent="0.55000000000000004">
      <c r="A320">
        <v>261290</v>
      </c>
      <c r="B320" t="str">
        <f>VLOOKUP(SERVICE_LOGS!A320,DATA_DRIVE!A:D, 4, FALSE)</f>
        <v>THS Class of 2026</v>
      </c>
      <c r="C320">
        <v>9</v>
      </c>
      <c r="D320">
        <v>3</v>
      </c>
      <c r="E320" t="s">
        <v>15</v>
      </c>
      <c r="F320" s="9">
        <v>44962</v>
      </c>
      <c r="H320" t="s">
        <v>857</v>
      </c>
      <c r="I320" t="s">
        <v>858</v>
      </c>
      <c r="J320" t="str">
        <f t="shared" si="12"/>
        <v>2026</v>
      </c>
      <c r="K320" t="str">
        <f t="shared" si="13"/>
        <v>2023</v>
      </c>
      <c r="L320">
        <f t="shared" si="14"/>
        <v>9</v>
      </c>
    </row>
    <row r="321" spans="1:12" hidden="1" x14ac:dyDescent="0.55000000000000004">
      <c r="A321">
        <v>261297</v>
      </c>
      <c r="B321" t="str">
        <f>VLOOKUP(SERVICE_LOGS!A321,DATA_DRIVE!A:D, 4, FALSE)</f>
        <v>THS Class of 2026</v>
      </c>
      <c r="C321">
        <v>9</v>
      </c>
      <c r="D321">
        <v>1</v>
      </c>
      <c r="E321" t="s">
        <v>15</v>
      </c>
      <c r="F321" s="9">
        <v>44902</v>
      </c>
      <c r="H321" t="s">
        <v>859</v>
      </c>
      <c r="I321" t="s">
        <v>860</v>
      </c>
      <c r="J321" t="str">
        <f t="shared" si="12"/>
        <v>2026</v>
      </c>
      <c r="K321" t="str">
        <f t="shared" si="13"/>
        <v>2022</v>
      </c>
      <c r="L321">
        <f t="shared" si="14"/>
        <v>9</v>
      </c>
    </row>
    <row r="322" spans="1:12" hidden="1" x14ac:dyDescent="0.55000000000000004">
      <c r="A322">
        <v>261297</v>
      </c>
      <c r="B322" t="str">
        <f>VLOOKUP(SERVICE_LOGS!A322,DATA_DRIVE!A:D, 4, FALSE)</f>
        <v>THS Class of 2026</v>
      </c>
      <c r="C322">
        <v>9</v>
      </c>
      <c r="D322">
        <v>1</v>
      </c>
      <c r="E322" t="s">
        <v>15</v>
      </c>
      <c r="F322" s="9">
        <v>45009</v>
      </c>
      <c r="H322" t="s">
        <v>861</v>
      </c>
      <c r="I322" t="s">
        <v>519</v>
      </c>
      <c r="J322" t="str">
        <f t="shared" si="12"/>
        <v>2026</v>
      </c>
      <c r="K322" t="str">
        <f t="shared" si="13"/>
        <v>2023</v>
      </c>
      <c r="L322">
        <f t="shared" si="14"/>
        <v>9</v>
      </c>
    </row>
    <row r="323" spans="1:12" hidden="1" x14ac:dyDescent="0.55000000000000004">
      <c r="A323">
        <v>261301</v>
      </c>
      <c r="B323" t="str">
        <f>VLOOKUP(SERVICE_LOGS!A323,DATA_DRIVE!A:D, 4, FALSE)</f>
        <v>THS Class of 2026</v>
      </c>
      <c r="C323">
        <v>9</v>
      </c>
      <c r="D323">
        <v>1.5</v>
      </c>
      <c r="E323" t="s">
        <v>15</v>
      </c>
      <c r="F323" s="9">
        <v>44872</v>
      </c>
      <c r="H323" t="s">
        <v>862</v>
      </c>
      <c r="I323" t="s">
        <v>852</v>
      </c>
      <c r="J323" t="str">
        <f t="shared" ref="J323:J386" si="15">RIGHT(B323, 4)</f>
        <v>2026</v>
      </c>
      <c r="K323" t="str">
        <f t="shared" ref="K323:K386" si="16">RIGHT(TEXT(F323, "mm/dd/yyyy"), 4)</f>
        <v>2022</v>
      </c>
      <c r="L323">
        <f t="shared" ref="L323:L386" si="17">IF(INT(LEFT(TEXT(F323, "mmddyyy"), 2)) &gt; 5, 13 - INT(J323-K323), 12 - INT(J323-K323))</f>
        <v>9</v>
      </c>
    </row>
    <row r="324" spans="1:12" hidden="1" x14ac:dyDescent="0.55000000000000004">
      <c r="A324">
        <v>261306</v>
      </c>
      <c r="B324" t="str">
        <f>VLOOKUP(SERVICE_LOGS!A324,DATA_DRIVE!A:D, 4, FALSE)</f>
        <v>THS Class of 2026</v>
      </c>
      <c r="C324">
        <v>9</v>
      </c>
      <c r="D324">
        <v>2.9</v>
      </c>
      <c r="E324" t="s">
        <v>15</v>
      </c>
      <c r="F324" s="9">
        <v>44849</v>
      </c>
      <c r="H324" t="s">
        <v>863</v>
      </c>
      <c r="I324" t="s">
        <v>864</v>
      </c>
      <c r="J324" t="str">
        <f t="shared" si="15"/>
        <v>2026</v>
      </c>
      <c r="K324" t="str">
        <f t="shared" si="16"/>
        <v>2022</v>
      </c>
      <c r="L324">
        <f t="shared" si="17"/>
        <v>9</v>
      </c>
    </row>
    <row r="325" spans="1:12" hidden="1" x14ac:dyDescent="0.55000000000000004">
      <c r="A325">
        <v>261307</v>
      </c>
      <c r="B325" t="str">
        <f>VLOOKUP(SERVICE_LOGS!A325,DATA_DRIVE!A:D, 4, FALSE)</f>
        <v>THS Class of 2026</v>
      </c>
      <c r="C325">
        <v>9</v>
      </c>
      <c r="D325">
        <v>2</v>
      </c>
      <c r="E325" t="s">
        <v>15</v>
      </c>
      <c r="F325" s="9">
        <v>44911</v>
      </c>
      <c r="H325" t="s">
        <v>865</v>
      </c>
      <c r="I325" t="s">
        <v>866</v>
      </c>
      <c r="J325" t="str">
        <f t="shared" si="15"/>
        <v>2026</v>
      </c>
      <c r="K325" t="str">
        <f t="shared" si="16"/>
        <v>2022</v>
      </c>
      <c r="L325">
        <f t="shared" si="17"/>
        <v>9</v>
      </c>
    </row>
    <row r="326" spans="1:12" hidden="1" x14ac:dyDescent="0.55000000000000004">
      <c r="A326">
        <v>261309</v>
      </c>
      <c r="B326" t="str">
        <f>VLOOKUP(SERVICE_LOGS!A326,DATA_DRIVE!A:D, 4, FALSE)</f>
        <v>THS Class of 2026</v>
      </c>
      <c r="C326">
        <v>9</v>
      </c>
      <c r="D326">
        <v>2</v>
      </c>
      <c r="E326" t="s">
        <v>15</v>
      </c>
      <c r="F326" s="9">
        <v>45064</v>
      </c>
      <c r="H326" t="s">
        <v>867</v>
      </c>
      <c r="I326" t="s">
        <v>868</v>
      </c>
      <c r="J326" t="str">
        <f t="shared" si="15"/>
        <v>2026</v>
      </c>
      <c r="K326" t="str">
        <f t="shared" si="16"/>
        <v>2023</v>
      </c>
      <c r="L326">
        <f t="shared" si="17"/>
        <v>9</v>
      </c>
    </row>
    <row r="327" spans="1:12" hidden="1" x14ac:dyDescent="0.55000000000000004">
      <c r="A327">
        <v>261310</v>
      </c>
      <c r="B327" t="str">
        <f>VLOOKUP(SERVICE_LOGS!A327,DATA_DRIVE!A:D, 4, FALSE)</f>
        <v>THS Class of 2026</v>
      </c>
      <c r="C327">
        <v>9</v>
      </c>
      <c r="D327">
        <v>0.2</v>
      </c>
      <c r="E327" t="s">
        <v>15</v>
      </c>
      <c r="F327" s="9">
        <v>44842</v>
      </c>
      <c r="I327" t="s">
        <v>607</v>
      </c>
      <c r="J327" t="str">
        <f t="shared" si="15"/>
        <v>2026</v>
      </c>
      <c r="K327" t="str">
        <f t="shared" si="16"/>
        <v>2022</v>
      </c>
      <c r="L327">
        <f t="shared" si="17"/>
        <v>9</v>
      </c>
    </row>
    <row r="328" spans="1:12" hidden="1" x14ac:dyDescent="0.55000000000000004">
      <c r="A328">
        <v>261310</v>
      </c>
      <c r="B328" t="str">
        <f>VLOOKUP(SERVICE_LOGS!A328,DATA_DRIVE!A:D, 4, FALSE)</f>
        <v>THS Class of 2026</v>
      </c>
      <c r="C328">
        <v>9</v>
      </c>
      <c r="D328">
        <v>3</v>
      </c>
      <c r="E328" t="s">
        <v>15</v>
      </c>
      <c r="F328" s="9">
        <v>44939</v>
      </c>
      <c r="H328" t="s">
        <v>869</v>
      </c>
      <c r="I328" t="s">
        <v>435</v>
      </c>
      <c r="J328" t="str">
        <f t="shared" si="15"/>
        <v>2026</v>
      </c>
      <c r="K328" t="str">
        <f t="shared" si="16"/>
        <v>2023</v>
      </c>
      <c r="L328">
        <f t="shared" si="17"/>
        <v>9</v>
      </c>
    </row>
    <row r="329" spans="1:12" hidden="1" x14ac:dyDescent="0.55000000000000004">
      <c r="A329">
        <v>261310</v>
      </c>
      <c r="B329" t="str">
        <f>VLOOKUP(SERVICE_LOGS!A329,DATA_DRIVE!A:D, 4, FALSE)</f>
        <v>THS Class of 2026</v>
      </c>
      <c r="C329">
        <v>9</v>
      </c>
      <c r="D329">
        <v>1</v>
      </c>
      <c r="E329" t="s">
        <v>15</v>
      </c>
      <c r="F329" s="9">
        <v>44946</v>
      </c>
      <c r="H329" t="s">
        <v>870</v>
      </c>
      <c r="I329" t="s">
        <v>806</v>
      </c>
      <c r="J329" t="str">
        <f t="shared" si="15"/>
        <v>2026</v>
      </c>
      <c r="K329" t="str">
        <f t="shared" si="16"/>
        <v>2023</v>
      </c>
      <c r="L329">
        <f t="shared" si="17"/>
        <v>9</v>
      </c>
    </row>
    <row r="330" spans="1:12" hidden="1" x14ac:dyDescent="0.55000000000000004">
      <c r="A330">
        <v>261311</v>
      </c>
      <c r="B330" t="str">
        <f>VLOOKUP(SERVICE_LOGS!A330,DATA_DRIVE!A:D, 4, FALSE)</f>
        <v>THS Class of 2026</v>
      </c>
      <c r="C330">
        <v>9</v>
      </c>
      <c r="D330">
        <v>1.7</v>
      </c>
      <c r="E330" t="s">
        <v>15</v>
      </c>
      <c r="F330" s="9">
        <v>44880</v>
      </c>
      <c r="H330" t="s">
        <v>871</v>
      </c>
      <c r="I330" t="s">
        <v>850</v>
      </c>
      <c r="J330" t="str">
        <f t="shared" si="15"/>
        <v>2026</v>
      </c>
      <c r="K330" t="str">
        <f t="shared" si="16"/>
        <v>2022</v>
      </c>
      <c r="L330">
        <f t="shared" si="17"/>
        <v>9</v>
      </c>
    </row>
    <row r="331" spans="1:12" hidden="1" x14ac:dyDescent="0.55000000000000004">
      <c r="A331">
        <v>261313</v>
      </c>
      <c r="B331" t="str">
        <f>VLOOKUP(SERVICE_LOGS!A331,DATA_DRIVE!A:D, 4, FALSE)</f>
        <v>THS Class of 2026</v>
      </c>
      <c r="C331">
        <v>9</v>
      </c>
      <c r="D331">
        <v>3.5</v>
      </c>
      <c r="E331" t="s">
        <v>15</v>
      </c>
      <c r="F331" s="9">
        <v>44999</v>
      </c>
      <c r="H331" t="s">
        <v>872</v>
      </c>
      <c r="I331" t="s">
        <v>873</v>
      </c>
      <c r="J331" t="str">
        <f t="shared" si="15"/>
        <v>2026</v>
      </c>
      <c r="K331" t="str">
        <f t="shared" si="16"/>
        <v>2023</v>
      </c>
      <c r="L331">
        <f t="shared" si="17"/>
        <v>9</v>
      </c>
    </row>
    <row r="332" spans="1:12" hidden="1" x14ac:dyDescent="0.55000000000000004">
      <c r="A332">
        <v>261313</v>
      </c>
      <c r="B332" t="str">
        <f>VLOOKUP(SERVICE_LOGS!A332,DATA_DRIVE!A:D, 4, FALSE)</f>
        <v>THS Class of 2026</v>
      </c>
      <c r="C332">
        <v>9</v>
      </c>
      <c r="D332">
        <v>3.5</v>
      </c>
      <c r="E332" t="s">
        <v>15</v>
      </c>
      <c r="F332" s="9">
        <v>45000</v>
      </c>
      <c r="H332" t="s">
        <v>874</v>
      </c>
      <c r="I332" t="s">
        <v>873</v>
      </c>
      <c r="J332" t="str">
        <f t="shared" si="15"/>
        <v>2026</v>
      </c>
      <c r="K332" t="str">
        <f t="shared" si="16"/>
        <v>2023</v>
      </c>
      <c r="L332">
        <f t="shared" si="17"/>
        <v>9</v>
      </c>
    </row>
    <row r="333" spans="1:12" hidden="1" x14ac:dyDescent="0.55000000000000004">
      <c r="A333">
        <v>261316</v>
      </c>
      <c r="B333" t="str">
        <f>VLOOKUP(SERVICE_LOGS!A333,DATA_DRIVE!A:D, 4, FALSE)</f>
        <v>THS Class of 2026</v>
      </c>
      <c r="C333">
        <v>9</v>
      </c>
      <c r="D333">
        <v>4</v>
      </c>
      <c r="E333" t="s">
        <v>15</v>
      </c>
      <c r="F333" s="9">
        <v>44916</v>
      </c>
      <c r="H333" t="s">
        <v>875</v>
      </c>
      <c r="I333" t="s">
        <v>876</v>
      </c>
      <c r="J333" t="str">
        <f t="shared" si="15"/>
        <v>2026</v>
      </c>
      <c r="K333" t="str">
        <f t="shared" si="16"/>
        <v>2022</v>
      </c>
      <c r="L333">
        <f t="shared" si="17"/>
        <v>9</v>
      </c>
    </row>
    <row r="334" spans="1:12" hidden="1" x14ac:dyDescent="0.55000000000000004">
      <c r="A334">
        <v>261316</v>
      </c>
      <c r="B334" t="str">
        <f>VLOOKUP(SERVICE_LOGS!A334,DATA_DRIVE!A:D, 4, FALSE)</f>
        <v>THS Class of 2026</v>
      </c>
      <c r="C334">
        <v>9</v>
      </c>
      <c r="D334">
        <v>1</v>
      </c>
      <c r="E334" t="s">
        <v>15</v>
      </c>
      <c r="F334" s="9">
        <v>44936</v>
      </c>
      <c r="H334" t="s">
        <v>877</v>
      </c>
      <c r="I334" t="s">
        <v>435</v>
      </c>
      <c r="J334" t="str">
        <f t="shared" si="15"/>
        <v>2026</v>
      </c>
      <c r="K334" t="str">
        <f t="shared" si="16"/>
        <v>2023</v>
      </c>
      <c r="L334">
        <f t="shared" si="17"/>
        <v>9</v>
      </c>
    </row>
    <row r="335" spans="1:12" hidden="1" x14ac:dyDescent="0.55000000000000004">
      <c r="A335">
        <v>261448</v>
      </c>
      <c r="B335" t="str">
        <f>VLOOKUP(SERVICE_LOGS!A335,DATA_DRIVE!A:D, 4, FALSE)</f>
        <v>THS Class of 2026</v>
      </c>
      <c r="C335">
        <v>9</v>
      </c>
      <c r="D335">
        <v>2.5</v>
      </c>
      <c r="E335" t="s">
        <v>15</v>
      </c>
      <c r="F335" s="9">
        <v>45029</v>
      </c>
      <c r="H335" t="s">
        <v>878</v>
      </c>
      <c r="I335" t="s">
        <v>879</v>
      </c>
      <c r="J335" t="str">
        <f t="shared" si="15"/>
        <v>2026</v>
      </c>
      <c r="K335" t="str">
        <f t="shared" si="16"/>
        <v>2023</v>
      </c>
      <c r="L335">
        <f t="shared" si="17"/>
        <v>9</v>
      </c>
    </row>
    <row r="336" spans="1:12" hidden="1" x14ac:dyDescent="0.55000000000000004">
      <c r="A336">
        <v>261463</v>
      </c>
      <c r="B336" t="str">
        <f>VLOOKUP(SERVICE_LOGS!A336,DATA_DRIVE!A:D, 4, FALSE)</f>
        <v>THS Class of 2026</v>
      </c>
      <c r="C336">
        <v>9</v>
      </c>
      <c r="D336">
        <v>1</v>
      </c>
      <c r="E336" t="s">
        <v>15</v>
      </c>
      <c r="F336" s="9">
        <v>44866</v>
      </c>
      <c r="H336" t="s">
        <v>880</v>
      </c>
      <c r="I336" t="s">
        <v>881</v>
      </c>
      <c r="J336" t="str">
        <f t="shared" si="15"/>
        <v>2026</v>
      </c>
      <c r="K336" t="str">
        <f t="shared" si="16"/>
        <v>2022</v>
      </c>
      <c r="L336">
        <f t="shared" si="17"/>
        <v>9</v>
      </c>
    </row>
    <row r="337" spans="1:12" hidden="1" x14ac:dyDescent="0.55000000000000004">
      <c r="A337">
        <v>261463</v>
      </c>
      <c r="B337" t="str">
        <f>VLOOKUP(SERVICE_LOGS!A337,DATA_DRIVE!A:D, 4, FALSE)</f>
        <v>THS Class of 2026</v>
      </c>
      <c r="C337">
        <v>9</v>
      </c>
      <c r="D337">
        <v>0.4</v>
      </c>
      <c r="E337" t="s">
        <v>15</v>
      </c>
      <c r="F337" s="9">
        <v>45021</v>
      </c>
      <c r="I337" t="s">
        <v>850</v>
      </c>
      <c r="J337" t="str">
        <f t="shared" si="15"/>
        <v>2026</v>
      </c>
      <c r="K337" t="str">
        <f t="shared" si="16"/>
        <v>2023</v>
      </c>
      <c r="L337">
        <f t="shared" si="17"/>
        <v>9</v>
      </c>
    </row>
    <row r="338" spans="1:12" hidden="1" x14ac:dyDescent="0.55000000000000004">
      <c r="A338">
        <v>261464</v>
      </c>
      <c r="B338" t="str">
        <f>VLOOKUP(SERVICE_LOGS!A338,DATA_DRIVE!A:D, 4, FALSE)</f>
        <v>THS Class of 2026</v>
      </c>
      <c r="C338">
        <v>9</v>
      </c>
      <c r="D338">
        <v>1</v>
      </c>
      <c r="E338" t="s">
        <v>15</v>
      </c>
      <c r="F338" s="9">
        <v>45049</v>
      </c>
      <c r="H338" t="s">
        <v>882</v>
      </c>
      <c r="I338" t="s">
        <v>883</v>
      </c>
      <c r="J338" t="str">
        <f t="shared" si="15"/>
        <v>2026</v>
      </c>
      <c r="K338" t="str">
        <f t="shared" si="16"/>
        <v>2023</v>
      </c>
      <c r="L338">
        <f t="shared" si="17"/>
        <v>9</v>
      </c>
    </row>
    <row r="339" spans="1:12" hidden="1" x14ac:dyDescent="0.55000000000000004">
      <c r="A339">
        <v>261465</v>
      </c>
      <c r="B339" t="str">
        <f>VLOOKUP(SERVICE_LOGS!A339,DATA_DRIVE!A:D, 4, FALSE)</f>
        <v>THS Class of 2026</v>
      </c>
      <c r="C339">
        <v>9</v>
      </c>
      <c r="D339">
        <v>2</v>
      </c>
      <c r="E339" t="s">
        <v>15</v>
      </c>
      <c r="F339" s="9">
        <v>44842</v>
      </c>
      <c r="H339" t="s">
        <v>884</v>
      </c>
      <c r="I339" t="s">
        <v>607</v>
      </c>
      <c r="J339" t="str">
        <f t="shared" si="15"/>
        <v>2026</v>
      </c>
      <c r="K339" t="str">
        <f t="shared" si="16"/>
        <v>2022</v>
      </c>
      <c r="L339">
        <f t="shared" si="17"/>
        <v>9</v>
      </c>
    </row>
    <row r="340" spans="1:12" hidden="1" x14ac:dyDescent="0.55000000000000004">
      <c r="A340">
        <v>261465</v>
      </c>
      <c r="B340" t="str">
        <f>VLOOKUP(SERVICE_LOGS!A340,DATA_DRIVE!A:D, 4, FALSE)</f>
        <v>THS Class of 2026</v>
      </c>
      <c r="C340">
        <v>9</v>
      </c>
      <c r="D340">
        <v>1</v>
      </c>
      <c r="E340" t="s">
        <v>15</v>
      </c>
      <c r="F340" s="9">
        <v>44868</v>
      </c>
      <c r="H340" t="s">
        <v>885</v>
      </c>
      <c r="I340" t="s">
        <v>886</v>
      </c>
      <c r="J340" t="str">
        <f t="shared" si="15"/>
        <v>2026</v>
      </c>
      <c r="K340" t="str">
        <f t="shared" si="16"/>
        <v>2022</v>
      </c>
      <c r="L340">
        <f t="shared" si="17"/>
        <v>9</v>
      </c>
    </row>
    <row r="341" spans="1:12" hidden="1" x14ac:dyDescent="0.55000000000000004">
      <c r="A341">
        <v>261465</v>
      </c>
      <c r="B341" t="str">
        <f>VLOOKUP(SERVICE_LOGS!A341,DATA_DRIVE!A:D, 4, FALSE)</f>
        <v>THS Class of 2026</v>
      </c>
      <c r="C341">
        <v>9</v>
      </c>
      <c r="D341">
        <v>15</v>
      </c>
      <c r="E341" t="s">
        <v>15</v>
      </c>
      <c r="F341" s="9">
        <v>45021</v>
      </c>
      <c r="H341" t="s">
        <v>887</v>
      </c>
      <c r="I341" t="s">
        <v>888</v>
      </c>
      <c r="J341" t="str">
        <f t="shared" si="15"/>
        <v>2026</v>
      </c>
      <c r="K341" t="str">
        <f t="shared" si="16"/>
        <v>2023</v>
      </c>
      <c r="L341">
        <f t="shared" si="17"/>
        <v>9</v>
      </c>
    </row>
    <row r="342" spans="1:12" hidden="1" x14ac:dyDescent="0.55000000000000004">
      <c r="A342">
        <v>261467</v>
      </c>
      <c r="B342" t="str">
        <f>VLOOKUP(SERVICE_LOGS!A342,DATA_DRIVE!A:D, 4, FALSE)</f>
        <v>THS Class of 2026</v>
      </c>
      <c r="C342">
        <v>9</v>
      </c>
      <c r="D342">
        <v>1</v>
      </c>
      <c r="E342" t="s">
        <v>15</v>
      </c>
      <c r="F342" s="9">
        <v>44868</v>
      </c>
      <c r="H342" t="s">
        <v>889</v>
      </c>
      <c r="I342" t="s">
        <v>890</v>
      </c>
      <c r="J342" t="str">
        <f t="shared" si="15"/>
        <v>2026</v>
      </c>
      <c r="K342" t="str">
        <f t="shared" si="16"/>
        <v>2022</v>
      </c>
      <c r="L342">
        <f t="shared" si="17"/>
        <v>9</v>
      </c>
    </row>
    <row r="343" spans="1:12" hidden="1" x14ac:dyDescent="0.55000000000000004">
      <c r="A343">
        <v>261467</v>
      </c>
      <c r="B343" t="str">
        <f>VLOOKUP(SERVICE_LOGS!A343,DATA_DRIVE!A:D, 4, FALSE)</f>
        <v>THS Class of 2026</v>
      </c>
      <c r="C343">
        <v>9</v>
      </c>
      <c r="D343">
        <v>3</v>
      </c>
      <c r="E343" t="s">
        <v>15</v>
      </c>
      <c r="F343" s="9">
        <v>44939</v>
      </c>
      <c r="H343" t="s">
        <v>891</v>
      </c>
      <c r="I343" t="s">
        <v>587</v>
      </c>
      <c r="J343" t="str">
        <f t="shared" si="15"/>
        <v>2026</v>
      </c>
      <c r="K343" t="str">
        <f t="shared" si="16"/>
        <v>2023</v>
      </c>
      <c r="L343">
        <f t="shared" si="17"/>
        <v>9</v>
      </c>
    </row>
    <row r="344" spans="1:12" hidden="1" x14ac:dyDescent="0.55000000000000004">
      <c r="A344">
        <v>261467</v>
      </c>
      <c r="B344" t="str">
        <f>VLOOKUP(SERVICE_LOGS!A344,DATA_DRIVE!A:D, 4, FALSE)</f>
        <v>THS Class of 2026</v>
      </c>
      <c r="C344">
        <v>9</v>
      </c>
      <c r="D344">
        <v>1</v>
      </c>
      <c r="E344" t="s">
        <v>15</v>
      </c>
      <c r="F344" s="9">
        <v>44936</v>
      </c>
      <c r="H344" t="s">
        <v>892</v>
      </c>
      <c r="I344" t="s">
        <v>893</v>
      </c>
      <c r="J344" t="str">
        <f t="shared" si="15"/>
        <v>2026</v>
      </c>
      <c r="K344" t="str">
        <f t="shared" si="16"/>
        <v>2023</v>
      </c>
      <c r="L344">
        <f t="shared" si="17"/>
        <v>9</v>
      </c>
    </row>
    <row r="345" spans="1:12" hidden="1" x14ac:dyDescent="0.55000000000000004">
      <c r="A345">
        <v>261467</v>
      </c>
      <c r="B345" t="str">
        <f>VLOOKUP(SERVICE_LOGS!A345,DATA_DRIVE!A:D, 4, FALSE)</f>
        <v>THS Class of 2026</v>
      </c>
      <c r="C345">
        <v>9</v>
      </c>
      <c r="D345">
        <v>3</v>
      </c>
      <c r="E345" t="s">
        <v>15</v>
      </c>
      <c r="F345" s="9">
        <v>45022</v>
      </c>
      <c r="H345" t="s">
        <v>894</v>
      </c>
      <c r="I345" t="s">
        <v>895</v>
      </c>
      <c r="J345" t="str">
        <f t="shared" si="15"/>
        <v>2026</v>
      </c>
      <c r="K345" t="str">
        <f t="shared" si="16"/>
        <v>2023</v>
      </c>
      <c r="L345">
        <f t="shared" si="17"/>
        <v>9</v>
      </c>
    </row>
    <row r="346" spans="1:12" hidden="1" x14ac:dyDescent="0.55000000000000004">
      <c r="A346">
        <v>261469</v>
      </c>
      <c r="B346" t="str">
        <f>VLOOKUP(SERVICE_LOGS!A346,DATA_DRIVE!A:D, 4, FALSE)</f>
        <v>THS Class of 2026</v>
      </c>
      <c r="C346">
        <v>9</v>
      </c>
      <c r="D346">
        <v>0.2</v>
      </c>
      <c r="E346" t="s">
        <v>15</v>
      </c>
      <c r="F346" s="9">
        <v>44842</v>
      </c>
      <c r="I346" t="s">
        <v>607</v>
      </c>
      <c r="J346" t="str">
        <f t="shared" si="15"/>
        <v>2026</v>
      </c>
      <c r="K346" t="str">
        <f t="shared" si="16"/>
        <v>2022</v>
      </c>
      <c r="L346">
        <f t="shared" si="17"/>
        <v>9</v>
      </c>
    </row>
    <row r="347" spans="1:12" hidden="1" x14ac:dyDescent="0.55000000000000004">
      <c r="A347">
        <v>261469</v>
      </c>
      <c r="B347" t="str">
        <f>VLOOKUP(SERVICE_LOGS!A347,DATA_DRIVE!A:D, 4, FALSE)</f>
        <v>THS Class of 2026</v>
      </c>
      <c r="C347">
        <v>9</v>
      </c>
      <c r="D347">
        <v>0.5</v>
      </c>
      <c r="E347" t="s">
        <v>15</v>
      </c>
      <c r="F347" s="9">
        <v>45069</v>
      </c>
      <c r="H347" t="s">
        <v>896</v>
      </c>
      <c r="I347" t="s">
        <v>435</v>
      </c>
      <c r="J347" t="str">
        <f t="shared" si="15"/>
        <v>2026</v>
      </c>
      <c r="K347" t="str">
        <f t="shared" si="16"/>
        <v>2023</v>
      </c>
      <c r="L347">
        <f t="shared" si="17"/>
        <v>9</v>
      </c>
    </row>
    <row r="348" spans="1:12" hidden="1" x14ac:dyDescent="0.55000000000000004">
      <c r="A348">
        <v>261472</v>
      </c>
      <c r="B348" t="str">
        <f>VLOOKUP(SERVICE_LOGS!A348,DATA_DRIVE!A:D, 4, FALSE)</f>
        <v>THS Class of 2026</v>
      </c>
      <c r="C348">
        <v>9</v>
      </c>
      <c r="D348">
        <v>51.2</v>
      </c>
      <c r="E348" t="s">
        <v>15</v>
      </c>
      <c r="F348" s="9">
        <v>44840</v>
      </c>
      <c r="I348" t="s">
        <v>607</v>
      </c>
      <c r="J348" t="str">
        <f t="shared" si="15"/>
        <v>2026</v>
      </c>
      <c r="K348" t="str">
        <f t="shared" si="16"/>
        <v>2022</v>
      </c>
      <c r="L348">
        <f t="shared" si="17"/>
        <v>9</v>
      </c>
    </row>
    <row r="349" spans="1:12" hidden="1" x14ac:dyDescent="0.55000000000000004">
      <c r="A349">
        <v>261473</v>
      </c>
      <c r="B349" t="str">
        <f>VLOOKUP(SERVICE_LOGS!A349,DATA_DRIVE!A:D, 4, FALSE)</f>
        <v>THS Class of 2026</v>
      </c>
      <c r="C349">
        <v>9</v>
      </c>
      <c r="D349">
        <v>1</v>
      </c>
      <c r="E349" t="s">
        <v>15</v>
      </c>
      <c r="F349" s="9">
        <v>44874</v>
      </c>
      <c r="G349" t="s">
        <v>897</v>
      </c>
      <c r="H349" t="s">
        <v>898</v>
      </c>
      <c r="I349" t="s">
        <v>801</v>
      </c>
      <c r="J349" t="str">
        <f t="shared" si="15"/>
        <v>2026</v>
      </c>
      <c r="K349" t="str">
        <f t="shared" si="16"/>
        <v>2022</v>
      </c>
      <c r="L349">
        <f t="shared" si="17"/>
        <v>9</v>
      </c>
    </row>
    <row r="350" spans="1:12" hidden="1" x14ac:dyDescent="0.55000000000000004">
      <c r="A350">
        <v>261473</v>
      </c>
      <c r="B350" t="str">
        <f>VLOOKUP(SERVICE_LOGS!A350,DATA_DRIVE!A:D, 4, FALSE)</f>
        <v>THS Class of 2026</v>
      </c>
      <c r="C350">
        <v>9</v>
      </c>
      <c r="D350">
        <v>6</v>
      </c>
      <c r="E350" t="s">
        <v>15</v>
      </c>
      <c r="F350" s="9">
        <v>44962</v>
      </c>
      <c r="H350" t="s">
        <v>899</v>
      </c>
      <c r="J350" t="str">
        <f t="shared" si="15"/>
        <v>2026</v>
      </c>
      <c r="K350" t="str">
        <f t="shared" si="16"/>
        <v>2023</v>
      </c>
      <c r="L350">
        <f t="shared" si="17"/>
        <v>9</v>
      </c>
    </row>
    <row r="351" spans="1:12" hidden="1" x14ac:dyDescent="0.55000000000000004">
      <c r="A351">
        <v>261473</v>
      </c>
      <c r="B351" t="str">
        <f>VLOOKUP(SERVICE_LOGS!A351,DATA_DRIVE!A:D, 4, FALSE)</f>
        <v>THS Class of 2026</v>
      </c>
      <c r="C351">
        <v>9</v>
      </c>
      <c r="D351">
        <v>1</v>
      </c>
      <c r="E351" t="s">
        <v>15</v>
      </c>
      <c r="F351" s="9">
        <v>45007</v>
      </c>
      <c r="H351" t="s">
        <v>900</v>
      </c>
      <c r="J351" t="str">
        <f t="shared" si="15"/>
        <v>2026</v>
      </c>
      <c r="K351" t="str">
        <f t="shared" si="16"/>
        <v>2023</v>
      </c>
      <c r="L351">
        <f t="shared" si="17"/>
        <v>9</v>
      </c>
    </row>
    <row r="352" spans="1:12" hidden="1" x14ac:dyDescent="0.55000000000000004">
      <c r="A352">
        <v>261473</v>
      </c>
      <c r="B352" t="str">
        <f>VLOOKUP(SERVICE_LOGS!A352,DATA_DRIVE!A:D, 4, FALSE)</f>
        <v>THS Class of 2026</v>
      </c>
      <c r="C352">
        <v>9</v>
      </c>
      <c r="D352">
        <v>3.8</v>
      </c>
      <c r="E352" t="s">
        <v>15</v>
      </c>
      <c r="F352" s="9">
        <v>45020</v>
      </c>
      <c r="I352" t="s">
        <v>850</v>
      </c>
      <c r="J352" t="str">
        <f t="shared" si="15"/>
        <v>2026</v>
      </c>
      <c r="K352" t="str">
        <f t="shared" si="16"/>
        <v>2023</v>
      </c>
      <c r="L352">
        <f t="shared" si="17"/>
        <v>9</v>
      </c>
    </row>
    <row r="353" spans="1:12" hidden="1" x14ac:dyDescent="0.55000000000000004">
      <c r="A353">
        <v>261473</v>
      </c>
      <c r="B353" t="str">
        <f>VLOOKUP(SERVICE_LOGS!A353,DATA_DRIVE!A:D, 4, FALSE)</f>
        <v>THS Class of 2026</v>
      </c>
      <c r="C353">
        <v>9</v>
      </c>
      <c r="D353">
        <v>18.899999999999999</v>
      </c>
      <c r="E353" t="s">
        <v>15</v>
      </c>
      <c r="F353" s="9">
        <v>45037</v>
      </c>
      <c r="I353" t="s">
        <v>901</v>
      </c>
      <c r="J353" t="str">
        <f t="shared" si="15"/>
        <v>2026</v>
      </c>
      <c r="K353" t="str">
        <f t="shared" si="16"/>
        <v>2023</v>
      </c>
      <c r="L353">
        <f t="shared" si="17"/>
        <v>9</v>
      </c>
    </row>
    <row r="354" spans="1:12" hidden="1" x14ac:dyDescent="0.55000000000000004">
      <c r="A354">
        <v>261475</v>
      </c>
      <c r="B354" t="str">
        <f>VLOOKUP(SERVICE_LOGS!A354,DATA_DRIVE!A:D, 4, FALSE)</f>
        <v>THS Class of 2026</v>
      </c>
      <c r="C354">
        <v>9</v>
      </c>
      <c r="D354">
        <v>6</v>
      </c>
      <c r="E354" t="s">
        <v>15</v>
      </c>
      <c r="F354" s="9">
        <v>44877</v>
      </c>
      <c r="H354" t="s">
        <v>902</v>
      </c>
      <c r="I354" t="s">
        <v>903</v>
      </c>
      <c r="J354" t="str">
        <f t="shared" si="15"/>
        <v>2026</v>
      </c>
      <c r="K354" t="str">
        <f t="shared" si="16"/>
        <v>2022</v>
      </c>
      <c r="L354">
        <f t="shared" si="17"/>
        <v>9</v>
      </c>
    </row>
    <row r="355" spans="1:12" hidden="1" x14ac:dyDescent="0.55000000000000004">
      <c r="A355">
        <v>261475</v>
      </c>
      <c r="B355" t="str">
        <f>VLOOKUP(SERVICE_LOGS!A355,DATA_DRIVE!A:D, 4, FALSE)</f>
        <v>THS Class of 2026</v>
      </c>
      <c r="C355">
        <v>9</v>
      </c>
      <c r="D355">
        <v>2</v>
      </c>
      <c r="E355" t="s">
        <v>15</v>
      </c>
      <c r="F355" s="9">
        <v>44916</v>
      </c>
      <c r="H355" t="s">
        <v>904</v>
      </c>
      <c r="I355" t="s">
        <v>903</v>
      </c>
      <c r="J355" t="str">
        <f t="shared" si="15"/>
        <v>2026</v>
      </c>
      <c r="K355" t="str">
        <f t="shared" si="16"/>
        <v>2022</v>
      </c>
      <c r="L355">
        <f t="shared" si="17"/>
        <v>9</v>
      </c>
    </row>
    <row r="356" spans="1:12" hidden="1" x14ac:dyDescent="0.55000000000000004">
      <c r="A356">
        <v>261477</v>
      </c>
      <c r="B356" t="str">
        <f>VLOOKUP(SERVICE_LOGS!A356,DATA_DRIVE!A:D, 4, FALSE)</f>
        <v>THS Class of 2026</v>
      </c>
      <c r="C356">
        <v>9</v>
      </c>
      <c r="D356">
        <v>0.5</v>
      </c>
      <c r="E356" t="s">
        <v>15</v>
      </c>
      <c r="F356" s="9">
        <v>44846</v>
      </c>
      <c r="H356" t="s">
        <v>905</v>
      </c>
      <c r="I356" t="s">
        <v>906</v>
      </c>
      <c r="J356" t="str">
        <f t="shared" si="15"/>
        <v>2026</v>
      </c>
      <c r="K356" t="str">
        <f t="shared" si="16"/>
        <v>2022</v>
      </c>
      <c r="L356">
        <f t="shared" si="17"/>
        <v>9</v>
      </c>
    </row>
    <row r="357" spans="1:12" hidden="1" x14ac:dyDescent="0.55000000000000004">
      <c r="A357">
        <v>261479</v>
      </c>
      <c r="B357" t="str">
        <f>VLOOKUP(SERVICE_LOGS!A357,DATA_DRIVE!A:D, 4, FALSE)</f>
        <v>THS Class of 2026</v>
      </c>
      <c r="C357">
        <v>9</v>
      </c>
      <c r="D357">
        <v>3</v>
      </c>
      <c r="E357" t="s">
        <v>15</v>
      </c>
      <c r="F357" s="9">
        <v>45033</v>
      </c>
      <c r="H357" t="s">
        <v>907</v>
      </c>
      <c r="I357" t="s">
        <v>17</v>
      </c>
      <c r="J357" t="str">
        <f t="shared" si="15"/>
        <v>2026</v>
      </c>
      <c r="K357" t="str">
        <f t="shared" si="16"/>
        <v>2023</v>
      </c>
      <c r="L357">
        <f t="shared" si="17"/>
        <v>9</v>
      </c>
    </row>
    <row r="358" spans="1:12" hidden="1" x14ac:dyDescent="0.55000000000000004">
      <c r="A358">
        <v>261482</v>
      </c>
      <c r="B358" t="str">
        <f>VLOOKUP(SERVICE_LOGS!A358,DATA_DRIVE!A:D, 4, FALSE)</f>
        <v>THS Class of 2026</v>
      </c>
      <c r="C358">
        <v>9</v>
      </c>
      <c r="D358">
        <v>1</v>
      </c>
      <c r="E358" t="s">
        <v>15</v>
      </c>
      <c r="F358" s="9">
        <v>44848</v>
      </c>
      <c r="H358" t="s">
        <v>908</v>
      </c>
      <c r="I358" t="s">
        <v>909</v>
      </c>
      <c r="J358" t="str">
        <f t="shared" si="15"/>
        <v>2026</v>
      </c>
      <c r="K358" t="str">
        <f t="shared" si="16"/>
        <v>2022</v>
      </c>
      <c r="L358">
        <f t="shared" si="17"/>
        <v>9</v>
      </c>
    </row>
    <row r="359" spans="1:12" hidden="1" x14ac:dyDescent="0.55000000000000004">
      <c r="A359">
        <v>261482</v>
      </c>
      <c r="B359" t="str">
        <f>VLOOKUP(SERVICE_LOGS!A359,DATA_DRIVE!A:D, 4, FALSE)</f>
        <v>THS Class of 2026</v>
      </c>
      <c r="C359">
        <v>9</v>
      </c>
      <c r="D359">
        <v>0.5</v>
      </c>
      <c r="E359" t="s">
        <v>15</v>
      </c>
      <c r="F359" s="9">
        <v>44852</v>
      </c>
      <c r="H359" t="s">
        <v>910</v>
      </c>
      <c r="I359" t="s">
        <v>909</v>
      </c>
      <c r="J359" t="str">
        <f t="shared" si="15"/>
        <v>2026</v>
      </c>
      <c r="K359" t="str">
        <f t="shared" si="16"/>
        <v>2022</v>
      </c>
      <c r="L359">
        <f t="shared" si="17"/>
        <v>9</v>
      </c>
    </row>
    <row r="360" spans="1:12" hidden="1" x14ac:dyDescent="0.55000000000000004">
      <c r="A360">
        <v>261482</v>
      </c>
      <c r="B360" t="str">
        <f>VLOOKUP(SERVICE_LOGS!A360,DATA_DRIVE!A:D, 4, FALSE)</f>
        <v>THS Class of 2026</v>
      </c>
      <c r="C360">
        <v>9</v>
      </c>
      <c r="D360">
        <v>3</v>
      </c>
      <c r="E360" t="s">
        <v>15</v>
      </c>
      <c r="F360" s="9">
        <v>44934</v>
      </c>
      <c r="H360" t="s">
        <v>911</v>
      </c>
      <c r="I360" t="s">
        <v>909</v>
      </c>
      <c r="J360" t="str">
        <f t="shared" si="15"/>
        <v>2026</v>
      </c>
      <c r="K360" t="str">
        <f t="shared" si="16"/>
        <v>2023</v>
      </c>
      <c r="L360">
        <f t="shared" si="17"/>
        <v>9</v>
      </c>
    </row>
    <row r="361" spans="1:12" hidden="1" x14ac:dyDescent="0.55000000000000004">
      <c r="A361">
        <v>261482</v>
      </c>
      <c r="B361" t="str">
        <f>VLOOKUP(SERVICE_LOGS!A361,DATA_DRIVE!A:D, 4, FALSE)</f>
        <v>THS Class of 2026</v>
      </c>
      <c r="C361">
        <v>9</v>
      </c>
      <c r="D361">
        <v>1</v>
      </c>
      <c r="E361" t="s">
        <v>15</v>
      </c>
      <c r="F361" s="9">
        <v>44939</v>
      </c>
      <c r="H361" t="s">
        <v>912</v>
      </c>
      <c r="I361" t="s">
        <v>909</v>
      </c>
      <c r="J361" t="str">
        <f t="shared" si="15"/>
        <v>2026</v>
      </c>
      <c r="K361" t="str">
        <f t="shared" si="16"/>
        <v>2023</v>
      </c>
      <c r="L361">
        <f t="shared" si="17"/>
        <v>9</v>
      </c>
    </row>
    <row r="362" spans="1:12" hidden="1" x14ac:dyDescent="0.55000000000000004">
      <c r="A362">
        <v>261482</v>
      </c>
      <c r="B362" t="str">
        <f>VLOOKUP(SERVICE_LOGS!A362,DATA_DRIVE!A:D, 4, FALSE)</f>
        <v>THS Class of 2026</v>
      </c>
      <c r="C362">
        <v>9</v>
      </c>
      <c r="D362">
        <v>1</v>
      </c>
      <c r="E362" t="s">
        <v>15</v>
      </c>
      <c r="F362" s="9">
        <v>44946</v>
      </c>
      <c r="H362" t="s">
        <v>913</v>
      </c>
      <c r="I362" t="s">
        <v>435</v>
      </c>
      <c r="J362" t="str">
        <f t="shared" si="15"/>
        <v>2026</v>
      </c>
      <c r="K362" t="str">
        <f t="shared" si="16"/>
        <v>2023</v>
      </c>
      <c r="L362">
        <f t="shared" si="17"/>
        <v>9</v>
      </c>
    </row>
    <row r="363" spans="1:12" hidden="1" x14ac:dyDescent="0.55000000000000004">
      <c r="A363">
        <v>261482</v>
      </c>
      <c r="B363" t="str">
        <f>VLOOKUP(SERVICE_LOGS!A363,DATA_DRIVE!A:D, 4, FALSE)</f>
        <v>THS Class of 2026</v>
      </c>
      <c r="C363">
        <v>9</v>
      </c>
      <c r="D363">
        <v>2</v>
      </c>
      <c r="E363" t="s">
        <v>15</v>
      </c>
      <c r="F363" s="9">
        <v>45018</v>
      </c>
      <c r="H363" t="s">
        <v>914</v>
      </c>
      <c r="I363" t="s">
        <v>435</v>
      </c>
      <c r="J363" t="str">
        <f t="shared" si="15"/>
        <v>2026</v>
      </c>
      <c r="K363" t="str">
        <f t="shared" si="16"/>
        <v>2023</v>
      </c>
      <c r="L363">
        <f t="shared" si="17"/>
        <v>9</v>
      </c>
    </row>
    <row r="364" spans="1:12" hidden="1" x14ac:dyDescent="0.55000000000000004">
      <c r="A364">
        <v>261482</v>
      </c>
      <c r="B364" t="str">
        <f>VLOOKUP(SERVICE_LOGS!A364,DATA_DRIVE!A:D, 4, FALSE)</f>
        <v>THS Class of 2026</v>
      </c>
      <c r="C364">
        <v>9</v>
      </c>
      <c r="D364">
        <v>1</v>
      </c>
      <c r="E364" t="s">
        <v>15</v>
      </c>
      <c r="F364" s="9">
        <v>45022</v>
      </c>
      <c r="H364" t="s">
        <v>915</v>
      </c>
      <c r="I364" t="s">
        <v>435</v>
      </c>
      <c r="J364" t="str">
        <f t="shared" si="15"/>
        <v>2026</v>
      </c>
      <c r="K364" t="str">
        <f t="shared" si="16"/>
        <v>2023</v>
      </c>
      <c r="L364">
        <f t="shared" si="17"/>
        <v>9</v>
      </c>
    </row>
    <row r="365" spans="1:12" hidden="1" x14ac:dyDescent="0.55000000000000004">
      <c r="A365">
        <v>261483</v>
      </c>
      <c r="B365" t="str">
        <f>VLOOKUP(SERVICE_LOGS!A365,DATA_DRIVE!A:D, 4, FALSE)</f>
        <v>THS Class of 2026</v>
      </c>
      <c r="C365">
        <v>9</v>
      </c>
      <c r="D365">
        <v>2</v>
      </c>
      <c r="E365" t="s">
        <v>15</v>
      </c>
      <c r="F365" s="9">
        <v>44806</v>
      </c>
      <c r="H365" t="s">
        <v>916</v>
      </c>
      <c r="I365" t="s">
        <v>917</v>
      </c>
      <c r="J365" t="str">
        <f t="shared" si="15"/>
        <v>2026</v>
      </c>
      <c r="K365" t="str">
        <f t="shared" si="16"/>
        <v>2022</v>
      </c>
      <c r="L365">
        <f t="shared" si="17"/>
        <v>9</v>
      </c>
    </row>
    <row r="366" spans="1:12" hidden="1" x14ac:dyDescent="0.55000000000000004">
      <c r="A366">
        <v>261483</v>
      </c>
      <c r="B366" t="str">
        <f>VLOOKUP(SERVICE_LOGS!A366,DATA_DRIVE!A:D, 4, FALSE)</f>
        <v>THS Class of 2026</v>
      </c>
      <c r="C366">
        <v>9</v>
      </c>
      <c r="D366">
        <v>1</v>
      </c>
      <c r="E366" t="s">
        <v>15</v>
      </c>
      <c r="F366" s="9">
        <v>44815</v>
      </c>
      <c r="H366" t="s">
        <v>918</v>
      </c>
      <c r="I366" t="s">
        <v>919</v>
      </c>
      <c r="J366" t="str">
        <f t="shared" si="15"/>
        <v>2026</v>
      </c>
      <c r="K366" t="str">
        <f t="shared" si="16"/>
        <v>2022</v>
      </c>
      <c r="L366">
        <f t="shared" si="17"/>
        <v>9</v>
      </c>
    </row>
    <row r="367" spans="1:12" hidden="1" x14ac:dyDescent="0.55000000000000004">
      <c r="A367">
        <v>261483</v>
      </c>
      <c r="B367" t="str">
        <f>VLOOKUP(SERVICE_LOGS!A367,DATA_DRIVE!A:D, 4, FALSE)</f>
        <v>THS Class of 2026</v>
      </c>
      <c r="C367">
        <v>9</v>
      </c>
      <c r="D367">
        <v>2</v>
      </c>
      <c r="E367" t="s">
        <v>15</v>
      </c>
      <c r="F367" s="9">
        <v>44806</v>
      </c>
      <c r="H367" t="s">
        <v>920</v>
      </c>
      <c r="I367" t="s">
        <v>917</v>
      </c>
      <c r="J367" t="str">
        <f t="shared" si="15"/>
        <v>2026</v>
      </c>
      <c r="K367" t="str">
        <f t="shared" si="16"/>
        <v>2022</v>
      </c>
      <c r="L367">
        <f t="shared" si="17"/>
        <v>9</v>
      </c>
    </row>
    <row r="368" spans="1:12" hidden="1" x14ac:dyDescent="0.55000000000000004">
      <c r="A368">
        <v>261485</v>
      </c>
      <c r="B368" t="str">
        <f>VLOOKUP(SERVICE_LOGS!A368,DATA_DRIVE!A:D, 4, FALSE)</f>
        <v>THS Class of 2026</v>
      </c>
      <c r="C368">
        <v>9</v>
      </c>
      <c r="D368">
        <v>4</v>
      </c>
      <c r="E368" t="s">
        <v>15</v>
      </c>
      <c r="F368" s="9">
        <v>44838</v>
      </c>
      <c r="H368" t="s">
        <v>921</v>
      </c>
      <c r="I368" t="s">
        <v>922</v>
      </c>
      <c r="J368" t="str">
        <f t="shared" si="15"/>
        <v>2026</v>
      </c>
      <c r="K368" t="str">
        <f t="shared" si="16"/>
        <v>2022</v>
      </c>
      <c r="L368">
        <f t="shared" si="17"/>
        <v>9</v>
      </c>
    </row>
    <row r="369" spans="1:12" hidden="1" x14ac:dyDescent="0.55000000000000004">
      <c r="A369">
        <v>261500</v>
      </c>
      <c r="B369" t="str">
        <f>VLOOKUP(SERVICE_LOGS!A369,DATA_DRIVE!A:D, 4, FALSE)</f>
        <v>THS Class of 2026</v>
      </c>
      <c r="C369">
        <v>9</v>
      </c>
      <c r="D369">
        <v>2</v>
      </c>
      <c r="E369" t="s">
        <v>15</v>
      </c>
      <c r="F369" s="9">
        <v>44901</v>
      </c>
      <c r="H369" t="s">
        <v>923</v>
      </c>
      <c r="I369" t="s">
        <v>924</v>
      </c>
      <c r="J369" t="str">
        <f t="shared" si="15"/>
        <v>2026</v>
      </c>
      <c r="K369" t="str">
        <f t="shared" si="16"/>
        <v>2022</v>
      </c>
      <c r="L369">
        <f t="shared" si="17"/>
        <v>9</v>
      </c>
    </row>
    <row r="370" spans="1:12" hidden="1" x14ac:dyDescent="0.55000000000000004">
      <c r="A370">
        <v>261500</v>
      </c>
      <c r="B370" t="str">
        <f>VLOOKUP(SERVICE_LOGS!A370,DATA_DRIVE!A:D, 4, FALSE)</f>
        <v>THS Class of 2026</v>
      </c>
      <c r="C370">
        <v>9</v>
      </c>
      <c r="D370">
        <v>2</v>
      </c>
      <c r="E370" t="s">
        <v>15</v>
      </c>
      <c r="F370" s="9">
        <v>44936</v>
      </c>
      <c r="H370" t="s">
        <v>925</v>
      </c>
      <c r="I370" t="s">
        <v>926</v>
      </c>
      <c r="J370" t="str">
        <f t="shared" si="15"/>
        <v>2026</v>
      </c>
      <c r="K370" t="str">
        <f t="shared" si="16"/>
        <v>2023</v>
      </c>
      <c r="L370">
        <f t="shared" si="17"/>
        <v>9</v>
      </c>
    </row>
    <row r="371" spans="1:12" hidden="1" x14ac:dyDescent="0.55000000000000004">
      <c r="A371">
        <v>261501</v>
      </c>
      <c r="B371" t="str">
        <f>VLOOKUP(SERVICE_LOGS!A371,DATA_DRIVE!A:D, 4, FALSE)</f>
        <v>THS Class of 2026</v>
      </c>
      <c r="C371">
        <v>9</v>
      </c>
      <c r="D371">
        <v>1</v>
      </c>
      <c r="E371" t="s">
        <v>15</v>
      </c>
      <c r="F371" s="9">
        <v>44878</v>
      </c>
      <c r="H371" t="s">
        <v>927</v>
      </c>
      <c r="I371" t="s">
        <v>928</v>
      </c>
      <c r="J371" t="str">
        <f t="shared" si="15"/>
        <v>2026</v>
      </c>
      <c r="K371" t="str">
        <f t="shared" si="16"/>
        <v>2022</v>
      </c>
      <c r="L371">
        <f t="shared" si="17"/>
        <v>9</v>
      </c>
    </row>
    <row r="372" spans="1:12" hidden="1" x14ac:dyDescent="0.55000000000000004">
      <c r="A372">
        <v>261502</v>
      </c>
      <c r="B372" t="str">
        <f>VLOOKUP(SERVICE_LOGS!A372,DATA_DRIVE!A:D, 4, FALSE)</f>
        <v>THS Class of 2026</v>
      </c>
      <c r="C372">
        <v>9</v>
      </c>
      <c r="D372">
        <v>3</v>
      </c>
      <c r="E372" t="s">
        <v>15</v>
      </c>
      <c r="F372" s="9">
        <v>45023</v>
      </c>
      <c r="H372" t="s">
        <v>929</v>
      </c>
      <c r="I372" t="s">
        <v>930</v>
      </c>
      <c r="J372" t="str">
        <f t="shared" si="15"/>
        <v>2026</v>
      </c>
      <c r="K372" t="str">
        <f t="shared" si="16"/>
        <v>2023</v>
      </c>
      <c r="L372">
        <f t="shared" si="17"/>
        <v>9</v>
      </c>
    </row>
    <row r="373" spans="1:12" hidden="1" x14ac:dyDescent="0.55000000000000004">
      <c r="A373">
        <v>261502</v>
      </c>
      <c r="B373" t="str">
        <f>VLOOKUP(SERVICE_LOGS!A373,DATA_DRIVE!A:D, 4, FALSE)</f>
        <v>THS Class of 2026</v>
      </c>
      <c r="C373">
        <v>9</v>
      </c>
      <c r="D373">
        <v>4</v>
      </c>
      <c r="E373" t="s">
        <v>15</v>
      </c>
      <c r="F373" s="9">
        <v>45060</v>
      </c>
      <c r="H373" t="s">
        <v>931</v>
      </c>
      <c r="I373" t="s">
        <v>932</v>
      </c>
      <c r="J373" t="str">
        <f t="shared" si="15"/>
        <v>2026</v>
      </c>
      <c r="K373" t="str">
        <f t="shared" si="16"/>
        <v>2023</v>
      </c>
      <c r="L373">
        <f t="shared" si="17"/>
        <v>9</v>
      </c>
    </row>
    <row r="374" spans="1:12" hidden="1" x14ac:dyDescent="0.55000000000000004">
      <c r="A374">
        <v>261502</v>
      </c>
      <c r="B374" t="str">
        <f>VLOOKUP(SERVICE_LOGS!A374,DATA_DRIVE!A:D, 4, FALSE)</f>
        <v>THS Class of 2026</v>
      </c>
      <c r="C374">
        <v>9</v>
      </c>
      <c r="D374">
        <v>4</v>
      </c>
      <c r="E374" t="s">
        <v>15</v>
      </c>
      <c r="F374" s="9">
        <v>45060</v>
      </c>
      <c r="H374" t="s">
        <v>931</v>
      </c>
      <c r="I374" t="s">
        <v>932</v>
      </c>
      <c r="J374" t="str">
        <f t="shared" si="15"/>
        <v>2026</v>
      </c>
      <c r="K374" t="str">
        <f t="shared" si="16"/>
        <v>2023</v>
      </c>
      <c r="L374">
        <f t="shared" si="17"/>
        <v>9</v>
      </c>
    </row>
    <row r="375" spans="1:12" hidden="1" x14ac:dyDescent="0.55000000000000004">
      <c r="A375">
        <v>261502</v>
      </c>
      <c r="B375" t="str">
        <f>VLOOKUP(SERVICE_LOGS!A375,DATA_DRIVE!A:D, 4, FALSE)</f>
        <v>THS Class of 2026</v>
      </c>
      <c r="C375">
        <v>9</v>
      </c>
      <c r="D375">
        <v>4</v>
      </c>
      <c r="E375" t="s">
        <v>15</v>
      </c>
      <c r="F375" s="9">
        <v>45060</v>
      </c>
      <c r="H375" t="s">
        <v>931</v>
      </c>
      <c r="I375" t="s">
        <v>932</v>
      </c>
      <c r="J375" t="str">
        <f t="shared" si="15"/>
        <v>2026</v>
      </c>
      <c r="K375" t="str">
        <f t="shared" si="16"/>
        <v>2023</v>
      </c>
      <c r="L375">
        <f t="shared" si="17"/>
        <v>9</v>
      </c>
    </row>
    <row r="376" spans="1:12" hidden="1" x14ac:dyDescent="0.55000000000000004">
      <c r="A376">
        <v>261502</v>
      </c>
      <c r="B376" t="str">
        <f>VLOOKUP(SERVICE_LOGS!A376,DATA_DRIVE!A:D, 4, FALSE)</f>
        <v>THS Class of 2026</v>
      </c>
      <c r="C376">
        <v>9</v>
      </c>
      <c r="D376">
        <v>4</v>
      </c>
      <c r="E376" t="s">
        <v>15</v>
      </c>
      <c r="F376" s="9">
        <v>45060</v>
      </c>
      <c r="H376" t="s">
        <v>931</v>
      </c>
      <c r="I376" t="s">
        <v>932</v>
      </c>
      <c r="J376" t="str">
        <f t="shared" si="15"/>
        <v>2026</v>
      </c>
      <c r="K376" t="str">
        <f t="shared" si="16"/>
        <v>2023</v>
      </c>
      <c r="L376">
        <f t="shared" si="17"/>
        <v>9</v>
      </c>
    </row>
    <row r="377" spans="1:12" hidden="1" x14ac:dyDescent="0.55000000000000004">
      <c r="A377">
        <v>261503</v>
      </c>
      <c r="B377" t="str">
        <f>VLOOKUP(SERVICE_LOGS!A377,DATA_DRIVE!A:D, 4, FALSE)</f>
        <v>THS Class of 2026</v>
      </c>
      <c r="C377">
        <v>9</v>
      </c>
      <c r="D377">
        <v>1</v>
      </c>
      <c r="E377" t="s">
        <v>15</v>
      </c>
      <c r="F377" s="9">
        <v>44917</v>
      </c>
      <c r="H377" t="s">
        <v>933</v>
      </c>
      <c r="I377" t="s">
        <v>420</v>
      </c>
      <c r="J377" t="str">
        <f t="shared" si="15"/>
        <v>2026</v>
      </c>
      <c r="K377" t="str">
        <f t="shared" si="16"/>
        <v>2022</v>
      </c>
      <c r="L377">
        <f t="shared" si="17"/>
        <v>9</v>
      </c>
    </row>
    <row r="378" spans="1:12" hidden="1" x14ac:dyDescent="0.55000000000000004">
      <c r="A378">
        <v>261503</v>
      </c>
      <c r="B378" t="str">
        <f>VLOOKUP(SERVICE_LOGS!A378,DATA_DRIVE!A:D, 4, FALSE)</f>
        <v>THS Class of 2026</v>
      </c>
      <c r="C378">
        <v>9</v>
      </c>
      <c r="D378">
        <v>2</v>
      </c>
      <c r="E378" t="s">
        <v>15</v>
      </c>
      <c r="F378" s="9">
        <v>44982</v>
      </c>
      <c r="H378" t="s">
        <v>934</v>
      </c>
      <c r="I378" t="s">
        <v>420</v>
      </c>
      <c r="J378" t="str">
        <f t="shared" si="15"/>
        <v>2026</v>
      </c>
      <c r="K378" t="str">
        <f t="shared" si="16"/>
        <v>2023</v>
      </c>
      <c r="L378">
        <f t="shared" si="17"/>
        <v>9</v>
      </c>
    </row>
    <row r="379" spans="1:12" hidden="1" x14ac:dyDescent="0.55000000000000004">
      <c r="A379">
        <v>261506</v>
      </c>
      <c r="B379" t="str">
        <f>VLOOKUP(SERVICE_LOGS!A379,DATA_DRIVE!A:D, 4, FALSE)</f>
        <v>THS Class of 2026</v>
      </c>
      <c r="C379">
        <v>9</v>
      </c>
      <c r="D379">
        <v>2</v>
      </c>
      <c r="E379" t="s">
        <v>15</v>
      </c>
      <c r="F379" s="9">
        <v>44911</v>
      </c>
      <c r="H379" t="s">
        <v>935</v>
      </c>
      <c r="J379" t="str">
        <f t="shared" si="15"/>
        <v>2026</v>
      </c>
      <c r="K379" t="str">
        <f t="shared" si="16"/>
        <v>2022</v>
      </c>
      <c r="L379">
        <f t="shared" si="17"/>
        <v>9</v>
      </c>
    </row>
    <row r="380" spans="1:12" hidden="1" x14ac:dyDescent="0.55000000000000004">
      <c r="A380">
        <v>261506</v>
      </c>
      <c r="B380" t="str">
        <f>VLOOKUP(SERVICE_LOGS!A380,DATA_DRIVE!A:D, 4, FALSE)</f>
        <v>THS Class of 2026</v>
      </c>
      <c r="C380">
        <v>9</v>
      </c>
      <c r="D380">
        <v>3</v>
      </c>
      <c r="E380" t="s">
        <v>15</v>
      </c>
      <c r="F380" s="9">
        <v>44939</v>
      </c>
      <c r="H380" t="s">
        <v>936</v>
      </c>
      <c r="J380" t="str">
        <f t="shared" si="15"/>
        <v>2026</v>
      </c>
      <c r="K380" t="str">
        <f t="shared" si="16"/>
        <v>2023</v>
      </c>
      <c r="L380">
        <f t="shared" si="17"/>
        <v>9</v>
      </c>
    </row>
    <row r="381" spans="1:12" hidden="1" x14ac:dyDescent="0.55000000000000004">
      <c r="A381">
        <v>261509</v>
      </c>
      <c r="B381" t="str">
        <f>VLOOKUP(SERVICE_LOGS!A381,DATA_DRIVE!A:D, 4, FALSE)</f>
        <v>THS Class of 2026</v>
      </c>
      <c r="C381">
        <v>9</v>
      </c>
      <c r="D381">
        <v>2.5</v>
      </c>
      <c r="E381" t="s">
        <v>15</v>
      </c>
      <c r="F381" s="9">
        <v>44854</v>
      </c>
      <c r="H381" t="s">
        <v>937</v>
      </c>
      <c r="I381" t="s">
        <v>445</v>
      </c>
      <c r="J381" t="str">
        <f t="shared" si="15"/>
        <v>2026</v>
      </c>
      <c r="K381" t="str">
        <f t="shared" si="16"/>
        <v>2022</v>
      </c>
      <c r="L381">
        <f t="shared" si="17"/>
        <v>9</v>
      </c>
    </row>
    <row r="382" spans="1:12" hidden="1" x14ac:dyDescent="0.55000000000000004">
      <c r="A382">
        <v>261510</v>
      </c>
      <c r="B382" t="str">
        <f>VLOOKUP(SERVICE_LOGS!A382,DATA_DRIVE!A:D, 4, FALSE)</f>
        <v>THS Class of 2026</v>
      </c>
      <c r="C382">
        <v>9</v>
      </c>
      <c r="D382">
        <v>0.5</v>
      </c>
      <c r="E382" t="s">
        <v>15</v>
      </c>
      <c r="F382" s="9">
        <v>44880</v>
      </c>
      <c r="H382" t="s">
        <v>938</v>
      </c>
      <c r="I382" t="s">
        <v>939</v>
      </c>
      <c r="J382" t="str">
        <f t="shared" si="15"/>
        <v>2026</v>
      </c>
      <c r="K382" t="str">
        <f t="shared" si="16"/>
        <v>2022</v>
      </c>
      <c r="L382">
        <f t="shared" si="17"/>
        <v>9</v>
      </c>
    </row>
    <row r="383" spans="1:12" hidden="1" x14ac:dyDescent="0.55000000000000004">
      <c r="A383">
        <v>261510</v>
      </c>
      <c r="B383" t="str">
        <f>VLOOKUP(SERVICE_LOGS!A383,DATA_DRIVE!A:D, 4, FALSE)</f>
        <v>THS Class of 2026</v>
      </c>
      <c r="C383">
        <v>9</v>
      </c>
      <c r="D383">
        <v>3</v>
      </c>
      <c r="E383" t="s">
        <v>15</v>
      </c>
      <c r="F383" s="9">
        <v>44939</v>
      </c>
      <c r="H383" t="s">
        <v>940</v>
      </c>
      <c r="I383" t="s">
        <v>941</v>
      </c>
      <c r="J383" t="str">
        <f t="shared" si="15"/>
        <v>2026</v>
      </c>
      <c r="K383" t="str">
        <f t="shared" si="16"/>
        <v>2023</v>
      </c>
      <c r="L383">
        <f t="shared" si="17"/>
        <v>9</v>
      </c>
    </row>
    <row r="384" spans="1:12" hidden="1" x14ac:dyDescent="0.55000000000000004">
      <c r="A384">
        <v>261511</v>
      </c>
      <c r="B384" t="str">
        <f>VLOOKUP(SERVICE_LOGS!A384,DATA_DRIVE!A:D, 4, FALSE)</f>
        <v>THS Class of 2026</v>
      </c>
      <c r="C384">
        <v>9</v>
      </c>
      <c r="D384">
        <v>3</v>
      </c>
      <c r="E384" t="s">
        <v>15</v>
      </c>
      <c r="F384" s="9">
        <v>44893</v>
      </c>
      <c r="H384" t="s">
        <v>942</v>
      </c>
      <c r="I384" t="s">
        <v>943</v>
      </c>
      <c r="J384" t="str">
        <f t="shared" si="15"/>
        <v>2026</v>
      </c>
      <c r="K384" t="str">
        <f t="shared" si="16"/>
        <v>2022</v>
      </c>
      <c r="L384">
        <f t="shared" si="17"/>
        <v>9</v>
      </c>
    </row>
    <row r="385" spans="1:12" hidden="1" x14ac:dyDescent="0.55000000000000004">
      <c r="A385">
        <v>261296</v>
      </c>
      <c r="B385" t="str">
        <f>VLOOKUP(SERVICE_LOGS!A385,DATA_DRIVE!A:D, 4, FALSE)</f>
        <v>THS Class of 2026</v>
      </c>
      <c r="C385">
        <v>9</v>
      </c>
      <c r="D385">
        <v>1</v>
      </c>
      <c r="E385" t="s">
        <v>12</v>
      </c>
      <c r="F385" s="9">
        <v>44909</v>
      </c>
      <c r="H385" t="s">
        <v>944</v>
      </c>
      <c r="I385" t="s">
        <v>945</v>
      </c>
      <c r="J385" t="str">
        <f t="shared" si="15"/>
        <v>2026</v>
      </c>
      <c r="K385" t="str">
        <f t="shared" si="16"/>
        <v>2022</v>
      </c>
      <c r="L385">
        <f t="shared" si="17"/>
        <v>9</v>
      </c>
    </row>
    <row r="386" spans="1:12" hidden="1" x14ac:dyDescent="0.55000000000000004">
      <c r="A386">
        <v>261248</v>
      </c>
      <c r="B386" t="str">
        <f>VLOOKUP(SERVICE_LOGS!A386,DATA_DRIVE!A:D, 4, FALSE)</f>
        <v>THS Class of 2026</v>
      </c>
      <c r="C386">
        <v>9</v>
      </c>
      <c r="D386">
        <v>3.1</v>
      </c>
      <c r="E386" t="s">
        <v>12</v>
      </c>
      <c r="F386" s="9">
        <v>44849</v>
      </c>
      <c r="H386" t="s">
        <v>946</v>
      </c>
      <c r="I386" t="s">
        <v>864</v>
      </c>
      <c r="J386" t="str">
        <f t="shared" si="15"/>
        <v>2026</v>
      </c>
      <c r="K386" t="str">
        <f t="shared" si="16"/>
        <v>2022</v>
      </c>
      <c r="L386">
        <f t="shared" si="17"/>
        <v>9</v>
      </c>
    </row>
    <row r="387" spans="1:12" hidden="1" x14ac:dyDescent="0.55000000000000004">
      <c r="A387">
        <v>261248</v>
      </c>
      <c r="B387" t="str">
        <f>VLOOKUP(SERVICE_LOGS!A387,DATA_DRIVE!A:D, 4, FALSE)</f>
        <v>THS Class of 2026</v>
      </c>
      <c r="C387">
        <v>9</v>
      </c>
      <c r="D387">
        <v>2.5</v>
      </c>
      <c r="E387" t="s">
        <v>12</v>
      </c>
      <c r="F387" s="9">
        <v>44990</v>
      </c>
      <c r="H387" t="s">
        <v>947</v>
      </c>
      <c r="I387" t="s">
        <v>403</v>
      </c>
      <c r="J387" t="str">
        <f t="shared" ref="J387:J450" si="18">RIGHT(B387, 4)</f>
        <v>2026</v>
      </c>
      <c r="K387" t="str">
        <f t="shared" ref="K387:K450" si="19">RIGHT(TEXT(F387, "mm/dd/yyyy"), 4)</f>
        <v>2023</v>
      </c>
      <c r="L387">
        <f t="shared" ref="L387:L450" si="20">IF(INT(LEFT(TEXT(F387, "mmddyyy"), 2)) &gt; 5, 13 - INT(J387-K387), 12 - INT(J387-K387))</f>
        <v>9</v>
      </c>
    </row>
    <row r="388" spans="1:12" hidden="1" x14ac:dyDescent="0.55000000000000004">
      <c r="A388">
        <v>261281</v>
      </c>
      <c r="B388" t="str">
        <f>VLOOKUP(SERVICE_LOGS!A388,DATA_DRIVE!A:D, 4, FALSE)</f>
        <v>THS Class of 2026</v>
      </c>
      <c r="C388">
        <v>9</v>
      </c>
      <c r="D388">
        <v>4</v>
      </c>
      <c r="E388" t="s">
        <v>12</v>
      </c>
      <c r="F388" s="9">
        <v>44900</v>
      </c>
      <c r="H388" t="s">
        <v>948</v>
      </c>
      <c r="I388" t="s">
        <v>435</v>
      </c>
      <c r="J388" t="str">
        <f t="shared" si="18"/>
        <v>2026</v>
      </c>
      <c r="K388" t="str">
        <f t="shared" si="19"/>
        <v>2022</v>
      </c>
      <c r="L388">
        <f t="shared" si="20"/>
        <v>9</v>
      </c>
    </row>
    <row r="389" spans="1:12" hidden="1" x14ac:dyDescent="0.55000000000000004">
      <c r="A389">
        <v>261283</v>
      </c>
      <c r="B389" t="str">
        <f>VLOOKUP(SERVICE_LOGS!A389,DATA_DRIVE!A:D, 4, FALSE)</f>
        <v>THS Class of 2026</v>
      </c>
      <c r="C389">
        <v>9</v>
      </c>
      <c r="D389">
        <v>3</v>
      </c>
      <c r="E389" t="s">
        <v>12</v>
      </c>
      <c r="F389" s="9">
        <v>45066</v>
      </c>
      <c r="H389" t="s">
        <v>949</v>
      </c>
      <c r="I389" t="s">
        <v>950</v>
      </c>
      <c r="J389" t="str">
        <f t="shared" si="18"/>
        <v>2026</v>
      </c>
      <c r="K389" t="str">
        <f t="shared" si="19"/>
        <v>2023</v>
      </c>
      <c r="L389">
        <f t="shared" si="20"/>
        <v>9</v>
      </c>
    </row>
    <row r="390" spans="1:12" hidden="1" x14ac:dyDescent="0.55000000000000004">
      <c r="A390">
        <v>261283</v>
      </c>
      <c r="B390" t="str">
        <f>VLOOKUP(SERVICE_LOGS!A390,DATA_DRIVE!A:D, 4, FALSE)</f>
        <v>THS Class of 2026</v>
      </c>
      <c r="C390">
        <v>9</v>
      </c>
      <c r="D390">
        <v>2</v>
      </c>
      <c r="E390" t="s">
        <v>12</v>
      </c>
      <c r="F390" s="9">
        <v>45066</v>
      </c>
      <c r="H390" t="s">
        <v>951</v>
      </c>
      <c r="I390" t="s">
        <v>952</v>
      </c>
      <c r="J390" t="str">
        <f t="shared" si="18"/>
        <v>2026</v>
      </c>
      <c r="K390" t="str">
        <f t="shared" si="19"/>
        <v>2023</v>
      </c>
      <c r="L390">
        <f t="shared" si="20"/>
        <v>9</v>
      </c>
    </row>
    <row r="391" spans="1:12" hidden="1" x14ac:dyDescent="0.55000000000000004">
      <c r="A391">
        <v>261291</v>
      </c>
      <c r="B391" t="str">
        <f>VLOOKUP(SERVICE_LOGS!A391,DATA_DRIVE!A:D, 4, FALSE)</f>
        <v>THS Class of 2026</v>
      </c>
      <c r="C391">
        <v>9</v>
      </c>
      <c r="D391">
        <v>3</v>
      </c>
      <c r="E391" t="s">
        <v>12</v>
      </c>
      <c r="F391" s="9">
        <v>44939</v>
      </c>
      <c r="H391" t="s">
        <v>953</v>
      </c>
      <c r="I391" t="s">
        <v>954</v>
      </c>
      <c r="J391" t="str">
        <f t="shared" si="18"/>
        <v>2026</v>
      </c>
      <c r="K391" t="str">
        <f t="shared" si="19"/>
        <v>2023</v>
      </c>
      <c r="L391">
        <f t="shared" si="20"/>
        <v>9</v>
      </c>
    </row>
    <row r="392" spans="1:12" hidden="1" x14ac:dyDescent="0.55000000000000004">
      <c r="A392">
        <v>261296</v>
      </c>
      <c r="B392" t="str">
        <f>VLOOKUP(SERVICE_LOGS!A392,DATA_DRIVE!A:D, 4, FALSE)</f>
        <v>THS Class of 2026</v>
      </c>
      <c r="C392">
        <v>9</v>
      </c>
      <c r="D392">
        <v>2</v>
      </c>
      <c r="E392" t="s">
        <v>12</v>
      </c>
      <c r="F392" s="9">
        <v>44872</v>
      </c>
      <c r="H392" t="s">
        <v>955</v>
      </c>
      <c r="I392" t="s">
        <v>956</v>
      </c>
      <c r="J392" t="str">
        <f t="shared" si="18"/>
        <v>2026</v>
      </c>
      <c r="K392" t="str">
        <f t="shared" si="19"/>
        <v>2022</v>
      </c>
      <c r="L392">
        <f t="shared" si="20"/>
        <v>9</v>
      </c>
    </row>
    <row r="393" spans="1:12" hidden="1" x14ac:dyDescent="0.55000000000000004">
      <c r="A393">
        <v>261296</v>
      </c>
      <c r="B393" t="str">
        <f>VLOOKUP(SERVICE_LOGS!A393,DATA_DRIVE!A:D, 4, FALSE)</f>
        <v>THS Class of 2026</v>
      </c>
      <c r="C393">
        <v>9</v>
      </c>
      <c r="D393">
        <v>1.5</v>
      </c>
      <c r="E393" t="s">
        <v>12</v>
      </c>
      <c r="F393" s="9">
        <v>44882</v>
      </c>
      <c r="H393" t="s">
        <v>957</v>
      </c>
      <c r="I393" t="s">
        <v>945</v>
      </c>
      <c r="J393" t="str">
        <f t="shared" si="18"/>
        <v>2026</v>
      </c>
      <c r="K393" t="str">
        <f t="shared" si="19"/>
        <v>2022</v>
      </c>
      <c r="L393">
        <f t="shared" si="20"/>
        <v>9</v>
      </c>
    </row>
    <row r="394" spans="1:12" hidden="1" x14ac:dyDescent="0.55000000000000004">
      <c r="A394">
        <v>261296</v>
      </c>
      <c r="B394" t="str">
        <f>VLOOKUP(SERVICE_LOGS!A394,DATA_DRIVE!A:D, 4, FALSE)</f>
        <v>THS Class of 2026</v>
      </c>
      <c r="C394">
        <v>9</v>
      </c>
      <c r="D394">
        <v>2</v>
      </c>
      <c r="E394" t="s">
        <v>12</v>
      </c>
      <c r="F394" s="9">
        <v>44882</v>
      </c>
      <c r="H394" t="s">
        <v>958</v>
      </c>
      <c r="I394" t="s">
        <v>956</v>
      </c>
      <c r="J394" t="str">
        <f t="shared" si="18"/>
        <v>2026</v>
      </c>
      <c r="K394" t="str">
        <f t="shared" si="19"/>
        <v>2022</v>
      </c>
      <c r="L394">
        <f t="shared" si="20"/>
        <v>9</v>
      </c>
    </row>
    <row r="395" spans="1:12" hidden="1" x14ac:dyDescent="0.55000000000000004">
      <c r="A395">
        <v>261296</v>
      </c>
      <c r="B395" t="str">
        <f>VLOOKUP(SERVICE_LOGS!A395,DATA_DRIVE!A:D, 4, FALSE)</f>
        <v>THS Class of 2026</v>
      </c>
      <c r="C395">
        <v>9</v>
      </c>
      <c r="D395">
        <v>4</v>
      </c>
      <c r="E395" t="s">
        <v>12</v>
      </c>
      <c r="F395" s="9">
        <v>45020</v>
      </c>
      <c r="H395" t="s">
        <v>959</v>
      </c>
      <c r="I395" t="s">
        <v>414</v>
      </c>
      <c r="J395" t="str">
        <f t="shared" si="18"/>
        <v>2026</v>
      </c>
      <c r="K395" t="str">
        <f t="shared" si="19"/>
        <v>2023</v>
      </c>
      <c r="L395">
        <f t="shared" si="20"/>
        <v>9</v>
      </c>
    </row>
    <row r="396" spans="1:12" hidden="1" x14ac:dyDescent="0.55000000000000004">
      <c r="A396">
        <v>261296</v>
      </c>
      <c r="B396" t="str">
        <f>VLOOKUP(SERVICE_LOGS!A396,DATA_DRIVE!A:D, 4, FALSE)</f>
        <v>THS Class of 2026</v>
      </c>
      <c r="C396">
        <v>9</v>
      </c>
      <c r="D396">
        <v>2</v>
      </c>
      <c r="E396" t="s">
        <v>12</v>
      </c>
      <c r="F396" s="9">
        <v>45021</v>
      </c>
      <c r="H396" t="s">
        <v>960</v>
      </c>
      <c r="I396" t="s">
        <v>945</v>
      </c>
      <c r="J396" t="str">
        <f t="shared" si="18"/>
        <v>2026</v>
      </c>
      <c r="K396" t="str">
        <f t="shared" si="19"/>
        <v>2023</v>
      </c>
      <c r="L396">
        <f t="shared" si="20"/>
        <v>9</v>
      </c>
    </row>
    <row r="397" spans="1:12" hidden="1" x14ac:dyDescent="0.55000000000000004">
      <c r="A397">
        <v>261296</v>
      </c>
      <c r="B397" t="str">
        <f>VLOOKUP(SERVICE_LOGS!A397,DATA_DRIVE!A:D, 4, FALSE)</f>
        <v>THS Class of 2026</v>
      </c>
      <c r="C397">
        <v>9</v>
      </c>
      <c r="D397">
        <v>2</v>
      </c>
      <c r="E397" t="s">
        <v>12</v>
      </c>
      <c r="F397" s="9">
        <v>45035</v>
      </c>
      <c r="H397" t="s">
        <v>961</v>
      </c>
      <c r="I397" t="s">
        <v>962</v>
      </c>
      <c r="J397" t="str">
        <f t="shared" si="18"/>
        <v>2026</v>
      </c>
      <c r="K397" t="str">
        <f t="shared" si="19"/>
        <v>2023</v>
      </c>
      <c r="L397">
        <f t="shared" si="20"/>
        <v>9</v>
      </c>
    </row>
    <row r="398" spans="1:12" hidden="1" x14ac:dyDescent="0.55000000000000004">
      <c r="A398">
        <v>261299</v>
      </c>
      <c r="B398" t="str">
        <f>VLOOKUP(SERVICE_LOGS!A398,DATA_DRIVE!A:D, 4, FALSE)</f>
        <v>THS Class of 2026</v>
      </c>
      <c r="C398">
        <v>9</v>
      </c>
      <c r="D398">
        <v>3</v>
      </c>
      <c r="E398" t="s">
        <v>12</v>
      </c>
      <c r="F398" s="9">
        <v>44939</v>
      </c>
      <c r="H398" t="s">
        <v>963</v>
      </c>
      <c r="J398" t="str">
        <f t="shared" si="18"/>
        <v>2026</v>
      </c>
      <c r="K398" t="str">
        <f t="shared" si="19"/>
        <v>2023</v>
      </c>
      <c r="L398">
        <f t="shared" si="20"/>
        <v>9</v>
      </c>
    </row>
    <row r="399" spans="1:12" hidden="1" x14ac:dyDescent="0.55000000000000004">
      <c r="A399">
        <v>261300</v>
      </c>
      <c r="B399" t="str">
        <f>VLOOKUP(SERVICE_LOGS!A399,DATA_DRIVE!A:D, 4, FALSE)</f>
        <v>THS Class of 2026</v>
      </c>
      <c r="C399">
        <v>9</v>
      </c>
      <c r="D399">
        <v>2</v>
      </c>
      <c r="E399" t="s">
        <v>12</v>
      </c>
      <c r="F399" s="9">
        <v>44900</v>
      </c>
      <c r="H399" t="s">
        <v>964</v>
      </c>
      <c r="I399" t="s">
        <v>965</v>
      </c>
      <c r="J399" t="str">
        <f t="shared" si="18"/>
        <v>2026</v>
      </c>
      <c r="K399" t="str">
        <f t="shared" si="19"/>
        <v>2022</v>
      </c>
      <c r="L399">
        <f t="shared" si="20"/>
        <v>9</v>
      </c>
    </row>
    <row r="400" spans="1:12" hidden="1" x14ac:dyDescent="0.55000000000000004">
      <c r="A400">
        <v>261300</v>
      </c>
      <c r="B400" t="str">
        <f>VLOOKUP(SERVICE_LOGS!A400,DATA_DRIVE!A:D, 4, FALSE)</f>
        <v>THS Class of 2026</v>
      </c>
      <c r="C400">
        <v>9</v>
      </c>
      <c r="D400">
        <v>2</v>
      </c>
      <c r="E400" t="s">
        <v>12</v>
      </c>
      <c r="F400" s="9">
        <v>44900</v>
      </c>
      <c r="H400" t="s">
        <v>964</v>
      </c>
      <c r="I400" t="s">
        <v>965</v>
      </c>
      <c r="J400" t="str">
        <f t="shared" si="18"/>
        <v>2026</v>
      </c>
      <c r="K400" t="str">
        <f t="shared" si="19"/>
        <v>2022</v>
      </c>
      <c r="L400">
        <f t="shared" si="20"/>
        <v>9</v>
      </c>
    </row>
    <row r="401" spans="1:12" hidden="1" x14ac:dyDescent="0.55000000000000004">
      <c r="A401">
        <v>261302</v>
      </c>
      <c r="B401" t="str">
        <f>VLOOKUP(SERVICE_LOGS!A401,DATA_DRIVE!A:D, 4, FALSE)</f>
        <v>THS Class of 2026</v>
      </c>
      <c r="C401">
        <v>9</v>
      </c>
      <c r="D401">
        <v>3</v>
      </c>
      <c r="E401" t="s">
        <v>12</v>
      </c>
      <c r="F401" s="9">
        <v>44939</v>
      </c>
      <c r="H401" t="s">
        <v>966</v>
      </c>
      <c r="I401" t="s">
        <v>967</v>
      </c>
      <c r="J401" t="str">
        <f t="shared" si="18"/>
        <v>2026</v>
      </c>
      <c r="K401" t="str">
        <f t="shared" si="19"/>
        <v>2023</v>
      </c>
      <c r="L401">
        <f t="shared" si="20"/>
        <v>9</v>
      </c>
    </row>
    <row r="402" spans="1:12" x14ac:dyDescent="0.55000000000000004">
      <c r="A402">
        <v>241001</v>
      </c>
      <c r="B402" t="str">
        <f>VLOOKUP(SERVICE_LOGS!A402,DATA_DRIVE!A:D, 4, FALSE)</f>
        <v>THS Class of 2024</v>
      </c>
      <c r="C402">
        <v>11</v>
      </c>
      <c r="D402">
        <v>3.6</v>
      </c>
      <c r="E402" t="s">
        <v>12</v>
      </c>
      <c r="F402" s="9">
        <v>44828</v>
      </c>
      <c r="H402" t="s">
        <v>968</v>
      </c>
      <c r="I402" t="s">
        <v>463</v>
      </c>
      <c r="J402" t="str">
        <f t="shared" si="18"/>
        <v>2024</v>
      </c>
      <c r="K402" t="str">
        <f t="shared" si="19"/>
        <v>2022</v>
      </c>
      <c r="L402">
        <f t="shared" si="20"/>
        <v>11</v>
      </c>
    </row>
    <row r="403" spans="1:12" x14ac:dyDescent="0.55000000000000004">
      <c r="A403">
        <v>241001</v>
      </c>
      <c r="B403" t="str">
        <f>VLOOKUP(SERVICE_LOGS!A403,DATA_DRIVE!A:D, 4, FALSE)</f>
        <v>THS Class of 2024</v>
      </c>
      <c r="C403">
        <v>11</v>
      </c>
      <c r="D403">
        <v>2</v>
      </c>
      <c r="E403" t="s">
        <v>12</v>
      </c>
      <c r="F403" s="9">
        <v>44864</v>
      </c>
      <c r="H403" t="s">
        <v>969</v>
      </c>
      <c r="I403" t="s">
        <v>463</v>
      </c>
      <c r="J403" t="str">
        <f t="shared" si="18"/>
        <v>2024</v>
      </c>
      <c r="K403" t="str">
        <f t="shared" si="19"/>
        <v>2022</v>
      </c>
      <c r="L403">
        <f t="shared" si="20"/>
        <v>11</v>
      </c>
    </row>
    <row r="404" spans="1:12" x14ac:dyDescent="0.55000000000000004">
      <c r="A404">
        <v>241001</v>
      </c>
      <c r="B404" t="str">
        <f>VLOOKUP(SERVICE_LOGS!A404,DATA_DRIVE!A:D, 4, FALSE)</f>
        <v>THS Class of 2024</v>
      </c>
      <c r="C404">
        <v>11</v>
      </c>
      <c r="D404">
        <v>3</v>
      </c>
      <c r="E404" t="s">
        <v>12</v>
      </c>
      <c r="F404" s="9">
        <v>44975</v>
      </c>
      <c r="H404" t="s">
        <v>970</v>
      </c>
      <c r="I404" t="s">
        <v>463</v>
      </c>
      <c r="J404" t="str">
        <f t="shared" si="18"/>
        <v>2024</v>
      </c>
      <c r="K404" t="str">
        <f t="shared" si="19"/>
        <v>2023</v>
      </c>
      <c r="L404">
        <f t="shared" si="20"/>
        <v>11</v>
      </c>
    </row>
    <row r="405" spans="1:12" x14ac:dyDescent="0.55000000000000004">
      <c r="A405">
        <v>241001</v>
      </c>
      <c r="B405" t="str">
        <f>VLOOKUP(SERVICE_LOGS!A405,DATA_DRIVE!A:D, 4, FALSE)</f>
        <v>THS Class of 2024</v>
      </c>
      <c r="C405">
        <v>11</v>
      </c>
      <c r="D405">
        <v>25</v>
      </c>
      <c r="E405" t="s">
        <v>12</v>
      </c>
      <c r="F405" s="9">
        <v>45049</v>
      </c>
      <c r="H405" t="s">
        <v>971</v>
      </c>
      <c r="I405" t="s">
        <v>972</v>
      </c>
      <c r="J405" t="str">
        <f t="shared" si="18"/>
        <v>2024</v>
      </c>
      <c r="K405" t="str">
        <f t="shared" si="19"/>
        <v>2023</v>
      </c>
      <c r="L405">
        <f t="shared" si="20"/>
        <v>11</v>
      </c>
    </row>
    <row r="406" spans="1:12" hidden="1" x14ac:dyDescent="0.55000000000000004">
      <c r="A406">
        <v>241002</v>
      </c>
      <c r="B406" t="str">
        <f>VLOOKUP(SERVICE_LOGS!A406,DATA_DRIVE!A:D, 4, FALSE)</f>
        <v>THS Class of 2024</v>
      </c>
      <c r="C406">
        <v>11</v>
      </c>
      <c r="D406">
        <v>1.5</v>
      </c>
      <c r="E406" t="s">
        <v>12</v>
      </c>
      <c r="F406" s="9">
        <v>45010</v>
      </c>
      <c r="H406" t="s">
        <v>973</v>
      </c>
      <c r="I406" t="s">
        <v>974</v>
      </c>
      <c r="J406" t="str">
        <f t="shared" si="18"/>
        <v>2024</v>
      </c>
      <c r="K406" t="str">
        <f t="shared" si="19"/>
        <v>2023</v>
      </c>
      <c r="L406">
        <f t="shared" si="20"/>
        <v>11</v>
      </c>
    </row>
    <row r="407" spans="1:12" hidden="1" x14ac:dyDescent="0.55000000000000004">
      <c r="A407">
        <v>241002</v>
      </c>
      <c r="B407" t="str">
        <f>VLOOKUP(SERVICE_LOGS!A407,DATA_DRIVE!A:D, 4, FALSE)</f>
        <v>THS Class of 2024</v>
      </c>
      <c r="C407">
        <v>11</v>
      </c>
      <c r="D407">
        <v>3</v>
      </c>
      <c r="E407" t="s">
        <v>12</v>
      </c>
      <c r="F407" s="9">
        <v>45021</v>
      </c>
      <c r="H407" t="s">
        <v>975</v>
      </c>
      <c r="I407" t="s">
        <v>976</v>
      </c>
      <c r="J407" t="str">
        <f t="shared" si="18"/>
        <v>2024</v>
      </c>
      <c r="K407" t="str">
        <f t="shared" si="19"/>
        <v>2023</v>
      </c>
      <c r="L407">
        <f t="shared" si="20"/>
        <v>11</v>
      </c>
    </row>
    <row r="408" spans="1:12" hidden="1" x14ac:dyDescent="0.55000000000000004">
      <c r="A408">
        <v>241003</v>
      </c>
      <c r="B408" t="str">
        <f>VLOOKUP(SERVICE_LOGS!A408,DATA_DRIVE!A:D, 4, FALSE)</f>
        <v>THS Class of 2024</v>
      </c>
      <c r="C408">
        <v>11</v>
      </c>
      <c r="D408">
        <v>0.5</v>
      </c>
      <c r="E408" t="s">
        <v>12</v>
      </c>
      <c r="F408" s="9">
        <v>44821</v>
      </c>
      <c r="H408" t="s">
        <v>977</v>
      </c>
      <c r="I408" t="s">
        <v>978</v>
      </c>
      <c r="J408" t="str">
        <f t="shared" si="18"/>
        <v>2024</v>
      </c>
      <c r="K408" t="str">
        <f t="shared" si="19"/>
        <v>2022</v>
      </c>
      <c r="L408">
        <f t="shared" si="20"/>
        <v>11</v>
      </c>
    </row>
    <row r="409" spans="1:12" hidden="1" x14ac:dyDescent="0.55000000000000004">
      <c r="A409">
        <v>241003</v>
      </c>
      <c r="B409" t="str">
        <f>VLOOKUP(SERVICE_LOGS!A409,DATA_DRIVE!A:D, 4, FALSE)</f>
        <v>THS Class of 2024</v>
      </c>
      <c r="C409">
        <v>11</v>
      </c>
      <c r="D409">
        <v>2.5</v>
      </c>
      <c r="E409" t="s">
        <v>12</v>
      </c>
      <c r="F409" s="9">
        <v>44831</v>
      </c>
      <c r="H409" t="s">
        <v>979</v>
      </c>
      <c r="I409" t="s">
        <v>521</v>
      </c>
      <c r="J409" t="str">
        <f t="shared" si="18"/>
        <v>2024</v>
      </c>
      <c r="K409" t="str">
        <f t="shared" si="19"/>
        <v>2022</v>
      </c>
      <c r="L409">
        <f t="shared" si="20"/>
        <v>11</v>
      </c>
    </row>
    <row r="410" spans="1:12" hidden="1" x14ac:dyDescent="0.55000000000000004">
      <c r="A410">
        <v>241003</v>
      </c>
      <c r="B410" t="str">
        <f>VLOOKUP(SERVICE_LOGS!A410,DATA_DRIVE!A:D, 4, FALSE)</f>
        <v>THS Class of 2024</v>
      </c>
      <c r="C410">
        <v>11</v>
      </c>
      <c r="D410">
        <v>4</v>
      </c>
      <c r="E410" t="s">
        <v>12</v>
      </c>
      <c r="F410" s="9">
        <v>44907</v>
      </c>
      <c r="H410" t="s">
        <v>980</v>
      </c>
      <c r="I410" t="s">
        <v>465</v>
      </c>
      <c r="J410" t="str">
        <f t="shared" si="18"/>
        <v>2024</v>
      </c>
      <c r="K410" t="str">
        <f t="shared" si="19"/>
        <v>2022</v>
      </c>
      <c r="L410">
        <f t="shared" si="20"/>
        <v>11</v>
      </c>
    </row>
    <row r="411" spans="1:12" hidden="1" x14ac:dyDescent="0.55000000000000004">
      <c r="A411">
        <v>241003</v>
      </c>
      <c r="B411" t="str">
        <f>VLOOKUP(SERVICE_LOGS!A411,DATA_DRIVE!A:D, 4, FALSE)</f>
        <v>THS Class of 2024</v>
      </c>
      <c r="C411">
        <v>11</v>
      </c>
      <c r="D411">
        <v>4</v>
      </c>
      <c r="E411" t="s">
        <v>12</v>
      </c>
      <c r="F411" s="9">
        <v>44977</v>
      </c>
      <c r="H411" t="s">
        <v>981</v>
      </c>
      <c r="I411" t="s">
        <v>465</v>
      </c>
      <c r="J411" t="str">
        <f t="shared" si="18"/>
        <v>2024</v>
      </c>
      <c r="K411" t="str">
        <f t="shared" si="19"/>
        <v>2023</v>
      </c>
      <c r="L411">
        <f t="shared" si="20"/>
        <v>11</v>
      </c>
    </row>
    <row r="412" spans="1:12" hidden="1" x14ac:dyDescent="0.55000000000000004">
      <c r="A412">
        <v>241003</v>
      </c>
      <c r="B412" t="str">
        <f>VLOOKUP(SERVICE_LOGS!A412,DATA_DRIVE!A:D, 4, FALSE)</f>
        <v>THS Class of 2024</v>
      </c>
      <c r="C412">
        <v>11</v>
      </c>
      <c r="D412">
        <v>3</v>
      </c>
      <c r="E412" t="s">
        <v>12</v>
      </c>
      <c r="F412" s="9">
        <v>44939</v>
      </c>
      <c r="H412" t="s">
        <v>982</v>
      </c>
      <c r="I412" t="s">
        <v>983</v>
      </c>
      <c r="J412" t="str">
        <f t="shared" si="18"/>
        <v>2024</v>
      </c>
      <c r="K412" t="str">
        <f t="shared" si="19"/>
        <v>2023</v>
      </c>
      <c r="L412">
        <f t="shared" si="20"/>
        <v>11</v>
      </c>
    </row>
    <row r="413" spans="1:12" hidden="1" x14ac:dyDescent="0.55000000000000004">
      <c r="A413">
        <v>241006</v>
      </c>
      <c r="B413" t="str">
        <f>VLOOKUP(SERVICE_LOGS!A413,DATA_DRIVE!A:D, 4, FALSE)</f>
        <v>THS Class of 2024</v>
      </c>
      <c r="C413">
        <v>11</v>
      </c>
      <c r="D413">
        <v>2.5</v>
      </c>
      <c r="E413" t="s">
        <v>12</v>
      </c>
      <c r="F413" s="9">
        <v>44939</v>
      </c>
      <c r="H413" t="s">
        <v>984</v>
      </c>
      <c r="I413" t="s">
        <v>954</v>
      </c>
      <c r="J413" t="str">
        <f t="shared" si="18"/>
        <v>2024</v>
      </c>
      <c r="K413" t="str">
        <f t="shared" si="19"/>
        <v>2023</v>
      </c>
      <c r="L413">
        <f t="shared" si="20"/>
        <v>11</v>
      </c>
    </row>
    <row r="414" spans="1:12" hidden="1" x14ac:dyDescent="0.55000000000000004">
      <c r="A414">
        <v>241006</v>
      </c>
      <c r="B414" t="str">
        <f>VLOOKUP(SERVICE_LOGS!A414,DATA_DRIVE!A:D, 4, FALSE)</f>
        <v>THS Class of 2024</v>
      </c>
      <c r="C414">
        <v>11</v>
      </c>
      <c r="D414">
        <v>2</v>
      </c>
      <c r="E414" t="s">
        <v>12</v>
      </c>
      <c r="F414" s="9">
        <v>44947</v>
      </c>
      <c r="H414" t="s">
        <v>985</v>
      </c>
      <c r="I414" t="s">
        <v>470</v>
      </c>
      <c r="J414" t="str">
        <f t="shared" si="18"/>
        <v>2024</v>
      </c>
      <c r="K414" t="str">
        <f t="shared" si="19"/>
        <v>2023</v>
      </c>
      <c r="L414">
        <f t="shared" si="20"/>
        <v>11</v>
      </c>
    </row>
    <row r="415" spans="1:12" hidden="1" x14ac:dyDescent="0.55000000000000004">
      <c r="A415">
        <v>241006</v>
      </c>
      <c r="B415" t="str">
        <f>VLOOKUP(SERVICE_LOGS!A415,DATA_DRIVE!A:D, 4, FALSE)</f>
        <v>THS Class of 2024</v>
      </c>
      <c r="C415">
        <v>11</v>
      </c>
      <c r="D415">
        <v>35</v>
      </c>
      <c r="E415" t="s">
        <v>12</v>
      </c>
      <c r="F415" s="9">
        <v>45035</v>
      </c>
      <c r="H415" t="s">
        <v>986</v>
      </c>
      <c r="I415" t="s">
        <v>17</v>
      </c>
      <c r="J415" t="str">
        <f t="shared" si="18"/>
        <v>2024</v>
      </c>
      <c r="K415" t="str">
        <f t="shared" si="19"/>
        <v>2023</v>
      </c>
      <c r="L415">
        <f t="shared" si="20"/>
        <v>11</v>
      </c>
    </row>
    <row r="416" spans="1:12" hidden="1" x14ac:dyDescent="0.55000000000000004">
      <c r="A416">
        <v>241007</v>
      </c>
      <c r="B416" t="str">
        <f>VLOOKUP(SERVICE_LOGS!A416,DATA_DRIVE!A:D, 4, FALSE)</f>
        <v>THS Class of 2024</v>
      </c>
      <c r="C416">
        <v>11</v>
      </c>
      <c r="D416">
        <v>4</v>
      </c>
      <c r="E416" t="s">
        <v>12</v>
      </c>
      <c r="F416" s="9">
        <v>44823</v>
      </c>
      <c r="H416" t="s">
        <v>987</v>
      </c>
      <c r="I416" t="s">
        <v>988</v>
      </c>
      <c r="J416" t="str">
        <f t="shared" si="18"/>
        <v>2024</v>
      </c>
      <c r="K416" t="str">
        <f t="shared" si="19"/>
        <v>2022</v>
      </c>
      <c r="L416">
        <f t="shared" si="20"/>
        <v>11</v>
      </c>
    </row>
    <row r="417" spans="1:12" hidden="1" x14ac:dyDescent="0.55000000000000004">
      <c r="A417">
        <v>241007</v>
      </c>
      <c r="B417" t="str">
        <f>VLOOKUP(SERVICE_LOGS!A417,DATA_DRIVE!A:D, 4, FALSE)</f>
        <v>THS Class of 2024</v>
      </c>
      <c r="C417">
        <v>11</v>
      </c>
      <c r="D417">
        <v>4</v>
      </c>
      <c r="E417" t="s">
        <v>12</v>
      </c>
      <c r="F417" s="9">
        <v>44911</v>
      </c>
      <c r="H417" t="s">
        <v>989</v>
      </c>
      <c r="I417" t="s">
        <v>646</v>
      </c>
      <c r="J417" t="str">
        <f t="shared" si="18"/>
        <v>2024</v>
      </c>
      <c r="K417" t="str">
        <f t="shared" si="19"/>
        <v>2022</v>
      </c>
      <c r="L417">
        <f t="shared" si="20"/>
        <v>11</v>
      </c>
    </row>
    <row r="418" spans="1:12" hidden="1" x14ac:dyDescent="0.55000000000000004">
      <c r="A418">
        <v>241007</v>
      </c>
      <c r="B418" t="str">
        <f>VLOOKUP(SERVICE_LOGS!A418,DATA_DRIVE!A:D, 4, FALSE)</f>
        <v>THS Class of 2024</v>
      </c>
      <c r="C418">
        <v>11</v>
      </c>
      <c r="D418">
        <v>20</v>
      </c>
      <c r="E418" t="s">
        <v>12</v>
      </c>
      <c r="F418" s="9">
        <v>44823</v>
      </c>
      <c r="H418" t="s">
        <v>990</v>
      </c>
      <c r="I418" t="s">
        <v>991</v>
      </c>
      <c r="J418" t="str">
        <f t="shared" si="18"/>
        <v>2024</v>
      </c>
      <c r="K418" t="str">
        <f t="shared" si="19"/>
        <v>2022</v>
      </c>
      <c r="L418">
        <f t="shared" si="20"/>
        <v>11</v>
      </c>
    </row>
    <row r="419" spans="1:12" hidden="1" x14ac:dyDescent="0.55000000000000004">
      <c r="A419">
        <v>241007</v>
      </c>
      <c r="B419" t="str">
        <f>VLOOKUP(SERVICE_LOGS!A419,DATA_DRIVE!A:D, 4, FALSE)</f>
        <v>THS Class of 2024</v>
      </c>
      <c r="C419">
        <v>11</v>
      </c>
      <c r="D419">
        <v>20</v>
      </c>
      <c r="E419" t="s">
        <v>12</v>
      </c>
      <c r="F419" s="9">
        <v>44913</v>
      </c>
      <c r="H419" t="s">
        <v>992</v>
      </c>
      <c r="I419" t="s">
        <v>991</v>
      </c>
      <c r="J419" t="str">
        <f t="shared" si="18"/>
        <v>2024</v>
      </c>
      <c r="K419" t="str">
        <f t="shared" si="19"/>
        <v>2022</v>
      </c>
      <c r="L419">
        <f t="shared" si="20"/>
        <v>11</v>
      </c>
    </row>
    <row r="420" spans="1:12" hidden="1" x14ac:dyDescent="0.55000000000000004">
      <c r="A420">
        <v>241007</v>
      </c>
      <c r="B420" t="str">
        <f>VLOOKUP(SERVICE_LOGS!A420,DATA_DRIVE!A:D, 4, FALSE)</f>
        <v>THS Class of 2024</v>
      </c>
      <c r="C420">
        <v>11</v>
      </c>
      <c r="D420">
        <v>5</v>
      </c>
      <c r="E420" t="s">
        <v>12</v>
      </c>
      <c r="F420" s="9">
        <v>44915</v>
      </c>
      <c r="H420" t="s">
        <v>993</v>
      </c>
      <c r="I420" t="s">
        <v>991</v>
      </c>
      <c r="J420" t="str">
        <f t="shared" si="18"/>
        <v>2024</v>
      </c>
      <c r="K420" t="str">
        <f t="shared" si="19"/>
        <v>2022</v>
      </c>
      <c r="L420">
        <f t="shared" si="20"/>
        <v>11</v>
      </c>
    </row>
    <row r="421" spans="1:12" hidden="1" x14ac:dyDescent="0.55000000000000004">
      <c r="A421">
        <v>241007</v>
      </c>
      <c r="B421" t="str">
        <f>VLOOKUP(SERVICE_LOGS!A421,DATA_DRIVE!A:D, 4, FALSE)</f>
        <v>THS Class of 2024</v>
      </c>
      <c r="C421">
        <v>11</v>
      </c>
      <c r="D421">
        <v>7</v>
      </c>
      <c r="E421" t="s">
        <v>12</v>
      </c>
      <c r="F421" s="9">
        <v>44916</v>
      </c>
      <c r="H421" t="s">
        <v>994</v>
      </c>
      <c r="I421" t="s">
        <v>991</v>
      </c>
      <c r="J421" t="str">
        <f t="shared" si="18"/>
        <v>2024</v>
      </c>
      <c r="K421" t="str">
        <f t="shared" si="19"/>
        <v>2022</v>
      </c>
      <c r="L421">
        <f t="shared" si="20"/>
        <v>11</v>
      </c>
    </row>
    <row r="422" spans="1:12" hidden="1" x14ac:dyDescent="0.55000000000000004">
      <c r="A422">
        <v>241007</v>
      </c>
      <c r="B422" t="str">
        <f>VLOOKUP(SERVICE_LOGS!A422,DATA_DRIVE!A:D, 4, FALSE)</f>
        <v>THS Class of 2024</v>
      </c>
      <c r="C422">
        <v>11</v>
      </c>
      <c r="D422">
        <v>1</v>
      </c>
      <c r="E422" t="s">
        <v>12</v>
      </c>
      <c r="F422" s="9">
        <v>44935</v>
      </c>
      <c r="H422" t="s">
        <v>995</v>
      </c>
      <c r="I422" t="s">
        <v>991</v>
      </c>
      <c r="J422" t="str">
        <f t="shared" si="18"/>
        <v>2024</v>
      </c>
      <c r="K422" t="str">
        <f t="shared" si="19"/>
        <v>2023</v>
      </c>
      <c r="L422">
        <f t="shared" si="20"/>
        <v>11</v>
      </c>
    </row>
    <row r="423" spans="1:12" hidden="1" x14ac:dyDescent="0.55000000000000004">
      <c r="A423">
        <v>241007</v>
      </c>
      <c r="B423" t="str">
        <f>VLOOKUP(SERVICE_LOGS!A423,DATA_DRIVE!A:D, 4, FALSE)</f>
        <v>THS Class of 2024</v>
      </c>
      <c r="C423">
        <v>11</v>
      </c>
      <c r="D423">
        <v>5</v>
      </c>
      <c r="E423" t="s">
        <v>12</v>
      </c>
      <c r="F423" s="9">
        <v>44938</v>
      </c>
      <c r="H423" t="s">
        <v>996</v>
      </c>
      <c r="I423" t="s">
        <v>997</v>
      </c>
      <c r="J423" t="str">
        <f t="shared" si="18"/>
        <v>2024</v>
      </c>
      <c r="K423" t="str">
        <f t="shared" si="19"/>
        <v>2023</v>
      </c>
      <c r="L423">
        <f t="shared" si="20"/>
        <v>11</v>
      </c>
    </row>
    <row r="424" spans="1:12" hidden="1" x14ac:dyDescent="0.55000000000000004">
      <c r="A424">
        <v>241007</v>
      </c>
      <c r="B424" t="str">
        <f>VLOOKUP(SERVICE_LOGS!A424,DATA_DRIVE!A:D, 4, FALSE)</f>
        <v>THS Class of 2024</v>
      </c>
      <c r="C424">
        <v>11</v>
      </c>
      <c r="D424">
        <v>2</v>
      </c>
      <c r="E424" t="s">
        <v>12</v>
      </c>
      <c r="F424" s="9">
        <v>44950</v>
      </c>
      <c r="H424" t="s">
        <v>998</v>
      </c>
      <c r="I424" t="s">
        <v>991</v>
      </c>
      <c r="J424" t="str">
        <f t="shared" si="18"/>
        <v>2024</v>
      </c>
      <c r="K424" t="str">
        <f t="shared" si="19"/>
        <v>2023</v>
      </c>
      <c r="L424">
        <f t="shared" si="20"/>
        <v>11</v>
      </c>
    </row>
    <row r="425" spans="1:12" hidden="1" x14ac:dyDescent="0.55000000000000004">
      <c r="A425">
        <v>241007</v>
      </c>
      <c r="B425" t="str">
        <f>VLOOKUP(SERVICE_LOGS!A425,DATA_DRIVE!A:D, 4, FALSE)</f>
        <v>THS Class of 2024</v>
      </c>
      <c r="C425">
        <v>11</v>
      </c>
      <c r="D425">
        <v>4</v>
      </c>
      <c r="E425" t="s">
        <v>12</v>
      </c>
      <c r="F425" s="9">
        <v>44970</v>
      </c>
      <c r="H425" t="s">
        <v>999</v>
      </c>
      <c r="I425" t="s">
        <v>991</v>
      </c>
      <c r="J425" t="str">
        <f t="shared" si="18"/>
        <v>2024</v>
      </c>
      <c r="K425" t="str">
        <f t="shared" si="19"/>
        <v>2023</v>
      </c>
      <c r="L425">
        <f t="shared" si="20"/>
        <v>11</v>
      </c>
    </row>
    <row r="426" spans="1:12" hidden="1" x14ac:dyDescent="0.55000000000000004">
      <c r="A426">
        <v>241007</v>
      </c>
      <c r="B426" t="str">
        <f>VLOOKUP(SERVICE_LOGS!A426,DATA_DRIVE!A:D, 4, FALSE)</f>
        <v>THS Class of 2024</v>
      </c>
      <c r="C426">
        <v>11</v>
      </c>
      <c r="D426">
        <v>5</v>
      </c>
      <c r="E426" t="s">
        <v>12</v>
      </c>
      <c r="F426" s="9">
        <v>44972</v>
      </c>
      <c r="H426" t="s">
        <v>1000</v>
      </c>
      <c r="I426" t="s">
        <v>997</v>
      </c>
      <c r="J426" t="str">
        <f t="shared" si="18"/>
        <v>2024</v>
      </c>
      <c r="K426" t="str">
        <f t="shared" si="19"/>
        <v>2023</v>
      </c>
      <c r="L426">
        <f t="shared" si="20"/>
        <v>11</v>
      </c>
    </row>
    <row r="427" spans="1:12" hidden="1" x14ac:dyDescent="0.55000000000000004">
      <c r="A427">
        <v>241007</v>
      </c>
      <c r="B427" t="str">
        <f>VLOOKUP(SERVICE_LOGS!A427,DATA_DRIVE!A:D, 4, FALSE)</f>
        <v>THS Class of 2024</v>
      </c>
      <c r="C427">
        <v>11</v>
      </c>
      <c r="D427">
        <v>5</v>
      </c>
      <c r="E427" t="s">
        <v>12</v>
      </c>
      <c r="F427" s="9">
        <v>44986</v>
      </c>
      <c r="H427" t="s">
        <v>1001</v>
      </c>
      <c r="I427" t="s">
        <v>997</v>
      </c>
      <c r="J427" t="str">
        <f t="shared" si="18"/>
        <v>2024</v>
      </c>
      <c r="K427" t="str">
        <f t="shared" si="19"/>
        <v>2023</v>
      </c>
      <c r="L427">
        <f t="shared" si="20"/>
        <v>11</v>
      </c>
    </row>
    <row r="428" spans="1:12" hidden="1" x14ac:dyDescent="0.55000000000000004">
      <c r="A428">
        <v>241007</v>
      </c>
      <c r="B428" t="str">
        <f>VLOOKUP(SERVICE_LOGS!A428,DATA_DRIVE!A:D, 4, FALSE)</f>
        <v>THS Class of 2024</v>
      </c>
      <c r="C428">
        <v>11</v>
      </c>
      <c r="D428">
        <v>5</v>
      </c>
      <c r="E428" t="s">
        <v>12</v>
      </c>
      <c r="F428" s="9">
        <v>44992</v>
      </c>
      <c r="H428" t="s">
        <v>1002</v>
      </c>
      <c r="I428" t="s">
        <v>997</v>
      </c>
      <c r="J428" t="str">
        <f t="shared" si="18"/>
        <v>2024</v>
      </c>
      <c r="K428" t="str">
        <f t="shared" si="19"/>
        <v>2023</v>
      </c>
      <c r="L428">
        <f t="shared" si="20"/>
        <v>11</v>
      </c>
    </row>
    <row r="429" spans="1:12" hidden="1" x14ac:dyDescent="0.55000000000000004">
      <c r="A429">
        <v>241007</v>
      </c>
      <c r="B429" t="str">
        <f>VLOOKUP(SERVICE_LOGS!A429,DATA_DRIVE!A:D, 4, FALSE)</f>
        <v>THS Class of 2024</v>
      </c>
      <c r="C429">
        <v>11</v>
      </c>
      <c r="D429">
        <v>5</v>
      </c>
      <c r="E429" t="s">
        <v>12</v>
      </c>
      <c r="F429" s="9">
        <v>44992</v>
      </c>
      <c r="H429" t="s">
        <v>1003</v>
      </c>
      <c r="I429" t="s">
        <v>991</v>
      </c>
      <c r="J429" t="str">
        <f t="shared" si="18"/>
        <v>2024</v>
      </c>
      <c r="K429" t="str">
        <f t="shared" si="19"/>
        <v>2023</v>
      </c>
      <c r="L429">
        <f t="shared" si="20"/>
        <v>11</v>
      </c>
    </row>
    <row r="430" spans="1:12" hidden="1" x14ac:dyDescent="0.55000000000000004">
      <c r="A430">
        <v>241007</v>
      </c>
      <c r="B430" t="str">
        <f>VLOOKUP(SERVICE_LOGS!A430,DATA_DRIVE!A:D, 4, FALSE)</f>
        <v>THS Class of 2024</v>
      </c>
      <c r="C430">
        <v>11</v>
      </c>
      <c r="D430">
        <v>1</v>
      </c>
      <c r="E430" t="s">
        <v>12</v>
      </c>
      <c r="F430" s="9">
        <v>45007</v>
      </c>
      <c r="H430" t="s">
        <v>1004</v>
      </c>
      <c r="I430" t="s">
        <v>17</v>
      </c>
      <c r="J430" t="str">
        <f t="shared" si="18"/>
        <v>2024</v>
      </c>
      <c r="K430" t="str">
        <f t="shared" si="19"/>
        <v>2023</v>
      </c>
      <c r="L430">
        <f t="shared" si="20"/>
        <v>11</v>
      </c>
    </row>
    <row r="431" spans="1:12" hidden="1" x14ac:dyDescent="0.55000000000000004">
      <c r="A431">
        <v>241007</v>
      </c>
      <c r="B431" t="str">
        <f>VLOOKUP(SERVICE_LOGS!A431,DATA_DRIVE!A:D, 4, FALSE)</f>
        <v>THS Class of 2024</v>
      </c>
      <c r="C431">
        <v>11</v>
      </c>
      <c r="D431">
        <v>12</v>
      </c>
      <c r="E431" t="s">
        <v>12</v>
      </c>
      <c r="F431" s="9">
        <v>45008</v>
      </c>
      <c r="H431" t="s">
        <v>1005</v>
      </c>
      <c r="I431" t="s">
        <v>997</v>
      </c>
      <c r="J431" t="str">
        <f t="shared" si="18"/>
        <v>2024</v>
      </c>
      <c r="K431" t="str">
        <f t="shared" si="19"/>
        <v>2023</v>
      </c>
      <c r="L431">
        <f t="shared" si="20"/>
        <v>11</v>
      </c>
    </row>
    <row r="432" spans="1:12" hidden="1" x14ac:dyDescent="0.55000000000000004">
      <c r="A432">
        <v>241007</v>
      </c>
      <c r="B432" t="str">
        <f>VLOOKUP(SERVICE_LOGS!A432,DATA_DRIVE!A:D, 4, FALSE)</f>
        <v>THS Class of 2024</v>
      </c>
      <c r="C432">
        <v>11</v>
      </c>
      <c r="D432">
        <v>2</v>
      </c>
      <c r="E432" t="s">
        <v>12</v>
      </c>
      <c r="F432" s="9">
        <v>45053</v>
      </c>
      <c r="H432" t="s">
        <v>1006</v>
      </c>
      <c r="I432" t="s">
        <v>991</v>
      </c>
      <c r="J432" t="str">
        <f t="shared" si="18"/>
        <v>2024</v>
      </c>
      <c r="K432" t="str">
        <f t="shared" si="19"/>
        <v>2023</v>
      </c>
      <c r="L432">
        <f t="shared" si="20"/>
        <v>11</v>
      </c>
    </row>
    <row r="433" spans="1:12" hidden="1" x14ac:dyDescent="0.55000000000000004">
      <c r="A433">
        <v>241008</v>
      </c>
      <c r="B433" t="str">
        <f>VLOOKUP(SERVICE_LOGS!A433,DATA_DRIVE!A:D, 4, FALSE)</f>
        <v>THS Class of 2024</v>
      </c>
      <c r="C433">
        <v>11</v>
      </c>
      <c r="D433">
        <v>3</v>
      </c>
      <c r="E433" t="s">
        <v>12</v>
      </c>
      <c r="F433" s="9">
        <v>44939</v>
      </c>
      <c r="H433" t="s">
        <v>1007</v>
      </c>
      <c r="I433" t="s">
        <v>17</v>
      </c>
      <c r="J433" t="str">
        <f t="shared" si="18"/>
        <v>2024</v>
      </c>
      <c r="K433" t="str">
        <f t="shared" si="19"/>
        <v>2023</v>
      </c>
      <c r="L433">
        <f t="shared" si="20"/>
        <v>11</v>
      </c>
    </row>
    <row r="434" spans="1:12" hidden="1" x14ac:dyDescent="0.55000000000000004">
      <c r="A434">
        <v>241009</v>
      </c>
      <c r="B434" t="str">
        <f>VLOOKUP(SERVICE_LOGS!A434,DATA_DRIVE!A:D, 4, FALSE)</f>
        <v>THS Class of 2024</v>
      </c>
      <c r="C434">
        <v>11</v>
      </c>
      <c r="D434">
        <v>2</v>
      </c>
      <c r="E434" t="s">
        <v>12</v>
      </c>
      <c r="F434" s="9">
        <v>44911</v>
      </c>
      <c r="H434" t="s">
        <v>1008</v>
      </c>
      <c r="I434" t="s">
        <v>1009</v>
      </c>
      <c r="J434" t="str">
        <f t="shared" si="18"/>
        <v>2024</v>
      </c>
      <c r="K434" t="str">
        <f t="shared" si="19"/>
        <v>2022</v>
      </c>
      <c r="L434">
        <f t="shared" si="20"/>
        <v>11</v>
      </c>
    </row>
    <row r="435" spans="1:12" hidden="1" x14ac:dyDescent="0.55000000000000004">
      <c r="A435">
        <v>241010</v>
      </c>
      <c r="B435" t="str">
        <f>VLOOKUP(SERVICE_LOGS!A435,DATA_DRIVE!A:D, 4, FALSE)</f>
        <v>THS Class of 2024</v>
      </c>
      <c r="C435">
        <v>11</v>
      </c>
      <c r="D435">
        <v>3</v>
      </c>
      <c r="E435" t="s">
        <v>12</v>
      </c>
      <c r="F435" s="9">
        <v>44884</v>
      </c>
      <c r="H435" t="s">
        <v>1010</v>
      </c>
      <c r="I435" t="s">
        <v>1011</v>
      </c>
      <c r="J435" t="str">
        <f t="shared" si="18"/>
        <v>2024</v>
      </c>
      <c r="K435" t="str">
        <f t="shared" si="19"/>
        <v>2022</v>
      </c>
      <c r="L435">
        <f t="shared" si="20"/>
        <v>11</v>
      </c>
    </row>
    <row r="436" spans="1:12" hidden="1" x14ac:dyDescent="0.55000000000000004">
      <c r="A436">
        <v>241010</v>
      </c>
      <c r="B436" t="str">
        <f>VLOOKUP(SERVICE_LOGS!A436,DATA_DRIVE!A:D, 4, FALSE)</f>
        <v>THS Class of 2024</v>
      </c>
      <c r="C436">
        <v>11</v>
      </c>
      <c r="D436">
        <v>3</v>
      </c>
      <c r="E436" t="s">
        <v>12</v>
      </c>
      <c r="F436" s="9">
        <v>44939</v>
      </c>
      <c r="H436" t="s">
        <v>1012</v>
      </c>
      <c r="I436" t="s">
        <v>414</v>
      </c>
      <c r="J436" t="str">
        <f t="shared" si="18"/>
        <v>2024</v>
      </c>
      <c r="K436" t="str">
        <f t="shared" si="19"/>
        <v>2023</v>
      </c>
      <c r="L436">
        <f t="shared" si="20"/>
        <v>11</v>
      </c>
    </row>
    <row r="437" spans="1:12" hidden="1" x14ac:dyDescent="0.55000000000000004">
      <c r="A437">
        <v>241010</v>
      </c>
      <c r="B437" t="str">
        <f>VLOOKUP(SERVICE_LOGS!A437,DATA_DRIVE!A:D, 4, FALSE)</f>
        <v>THS Class of 2024</v>
      </c>
      <c r="C437">
        <v>11</v>
      </c>
      <c r="D437">
        <v>15</v>
      </c>
      <c r="E437" t="s">
        <v>12</v>
      </c>
      <c r="F437" s="9">
        <v>45013</v>
      </c>
      <c r="H437" t="s">
        <v>1013</v>
      </c>
      <c r="I437" t="s">
        <v>479</v>
      </c>
      <c r="J437" t="str">
        <f t="shared" si="18"/>
        <v>2024</v>
      </c>
      <c r="K437" t="str">
        <f t="shared" si="19"/>
        <v>2023</v>
      </c>
      <c r="L437">
        <f t="shared" si="20"/>
        <v>11</v>
      </c>
    </row>
    <row r="438" spans="1:12" hidden="1" x14ac:dyDescent="0.55000000000000004">
      <c r="A438">
        <v>241013</v>
      </c>
      <c r="B438" t="str">
        <f>VLOOKUP(SERVICE_LOGS!A438,DATA_DRIVE!A:D, 4, FALSE)</f>
        <v>THS Class of 2024</v>
      </c>
      <c r="C438">
        <v>11</v>
      </c>
      <c r="D438">
        <v>2</v>
      </c>
      <c r="E438" t="s">
        <v>12</v>
      </c>
      <c r="F438" s="9">
        <v>44911</v>
      </c>
      <c r="H438" t="s">
        <v>1014</v>
      </c>
      <c r="I438" t="s">
        <v>17</v>
      </c>
      <c r="J438" t="str">
        <f t="shared" si="18"/>
        <v>2024</v>
      </c>
      <c r="K438" t="str">
        <f t="shared" si="19"/>
        <v>2022</v>
      </c>
      <c r="L438">
        <f t="shared" si="20"/>
        <v>11</v>
      </c>
    </row>
    <row r="439" spans="1:12" hidden="1" x14ac:dyDescent="0.55000000000000004">
      <c r="A439">
        <v>241014</v>
      </c>
      <c r="B439" t="str">
        <f>VLOOKUP(SERVICE_LOGS!A439,DATA_DRIVE!A:D, 4, FALSE)</f>
        <v>THS Class of 2024</v>
      </c>
      <c r="C439">
        <v>11</v>
      </c>
      <c r="D439">
        <v>1</v>
      </c>
      <c r="E439" t="s">
        <v>12</v>
      </c>
      <c r="F439" s="9">
        <v>44819</v>
      </c>
      <c r="H439" t="s">
        <v>1015</v>
      </c>
      <c r="I439" t="s">
        <v>517</v>
      </c>
      <c r="J439" t="str">
        <f t="shared" si="18"/>
        <v>2024</v>
      </c>
      <c r="K439" t="str">
        <f t="shared" si="19"/>
        <v>2022</v>
      </c>
      <c r="L439">
        <f t="shared" si="20"/>
        <v>11</v>
      </c>
    </row>
    <row r="440" spans="1:12" hidden="1" x14ac:dyDescent="0.55000000000000004">
      <c r="A440">
        <v>241014</v>
      </c>
      <c r="B440" t="str">
        <f>VLOOKUP(SERVICE_LOGS!A440,DATA_DRIVE!A:D, 4, FALSE)</f>
        <v>THS Class of 2024</v>
      </c>
      <c r="C440">
        <v>11</v>
      </c>
      <c r="D440">
        <v>3</v>
      </c>
      <c r="E440" t="s">
        <v>12</v>
      </c>
      <c r="F440" s="9">
        <v>45043</v>
      </c>
      <c r="H440" t="s">
        <v>1016</v>
      </c>
      <c r="I440" t="s">
        <v>481</v>
      </c>
      <c r="J440" t="str">
        <f t="shared" si="18"/>
        <v>2024</v>
      </c>
      <c r="K440" t="str">
        <f t="shared" si="19"/>
        <v>2023</v>
      </c>
      <c r="L440">
        <f t="shared" si="20"/>
        <v>11</v>
      </c>
    </row>
    <row r="441" spans="1:12" hidden="1" x14ac:dyDescent="0.55000000000000004">
      <c r="A441">
        <v>241017</v>
      </c>
      <c r="B441" t="str">
        <f>VLOOKUP(SERVICE_LOGS!A441,DATA_DRIVE!A:D, 4, FALSE)</f>
        <v>THS Class of 2024</v>
      </c>
      <c r="C441">
        <v>11</v>
      </c>
      <c r="D441">
        <v>0.5</v>
      </c>
      <c r="E441" t="s">
        <v>12</v>
      </c>
      <c r="F441" s="9">
        <v>44872</v>
      </c>
      <c r="H441" t="s">
        <v>1017</v>
      </c>
      <c r="I441" t="s">
        <v>435</v>
      </c>
      <c r="J441" t="str">
        <f t="shared" si="18"/>
        <v>2024</v>
      </c>
      <c r="K441" t="str">
        <f t="shared" si="19"/>
        <v>2022</v>
      </c>
      <c r="L441">
        <f t="shared" si="20"/>
        <v>11</v>
      </c>
    </row>
    <row r="442" spans="1:12" hidden="1" x14ac:dyDescent="0.55000000000000004">
      <c r="A442">
        <v>241017</v>
      </c>
      <c r="B442" t="str">
        <f>VLOOKUP(SERVICE_LOGS!A442,DATA_DRIVE!A:D, 4, FALSE)</f>
        <v>THS Class of 2024</v>
      </c>
      <c r="C442">
        <v>11</v>
      </c>
      <c r="D442">
        <v>1.2</v>
      </c>
      <c r="E442" t="s">
        <v>12</v>
      </c>
      <c r="F442" s="9">
        <v>45036</v>
      </c>
      <c r="H442" t="s">
        <v>1018</v>
      </c>
      <c r="I442" t="s">
        <v>435</v>
      </c>
      <c r="J442" t="str">
        <f t="shared" si="18"/>
        <v>2024</v>
      </c>
      <c r="K442" t="str">
        <f t="shared" si="19"/>
        <v>2023</v>
      </c>
      <c r="L442">
        <f t="shared" si="20"/>
        <v>11</v>
      </c>
    </row>
    <row r="443" spans="1:12" hidden="1" x14ac:dyDescent="0.55000000000000004">
      <c r="A443">
        <v>241017</v>
      </c>
      <c r="B443" t="str">
        <f>VLOOKUP(SERVICE_LOGS!A443,DATA_DRIVE!A:D, 4, FALSE)</f>
        <v>THS Class of 2024</v>
      </c>
      <c r="C443">
        <v>11</v>
      </c>
      <c r="D443">
        <v>1.2</v>
      </c>
      <c r="E443" t="s">
        <v>12</v>
      </c>
      <c r="F443" s="9">
        <v>44930</v>
      </c>
      <c r="H443" t="s">
        <v>1019</v>
      </c>
      <c r="I443" t="s">
        <v>435</v>
      </c>
      <c r="J443" t="str">
        <f t="shared" si="18"/>
        <v>2024</v>
      </c>
      <c r="K443" t="str">
        <f t="shared" si="19"/>
        <v>2023</v>
      </c>
      <c r="L443">
        <f t="shared" si="20"/>
        <v>11</v>
      </c>
    </row>
    <row r="444" spans="1:12" hidden="1" x14ac:dyDescent="0.55000000000000004">
      <c r="A444">
        <v>241017</v>
      </c>
      <c r="B444" t="str">
        <f>VLOOKUP(SERVICE_LOGS!A444,DATA_DRIVE!A:D, 4, FALSE)</f>
        <v>THS Class of 2024</v>
      </c>
      <c r="C444">
        <v>11</v>
      </c>
      <c r="D444">
        <v>1.2</v>
      </c>
      <c r="E444" t="s">
        <v>12</v>
      </c>
      <c r="F444" s="9">
        <v>44944</v>
      </c>
      <c r="H444" t="s">
        <v>1020</v>
      </c>
      <c r="I444" t="s">
        <v>435</v>
      </c>
      <c r="J444" t="str">
        <f t="shared" si="18"/>
        <v>2024</v>
      </c>
      <c r="K444" t="str">
        <f t="shared" si="19"/>
        <v>2023</v>
      </c>
      <c r="L444">
        <f t="shared" si="20"/>
        <v>11</v>
      </c>
    </row>
    <row r="445" spans="1:12" hidden="1" x14ac:dyDescent="0.55000000000000004">
      <c r="A445">
        <v>241017</v>
      </c>
      <c r="B445" t="str">
        <f>VLOOKUP(SERVICE_LOGS!A445,DATA_DRIVE!A:D, 4, FALSE)</f>
        <v>THS Class of 2024</v>
      </c>
      <c r="C445">
        <v>11</v>
      </c>
      <c r="D445">
        <v>1.2</v>
      </c>
      <c r="E445" t="s">
        <v>12</v>
      </c>
      <c r="F445" s="9">
        <v>44972</v>
      </c>
      <c r="H445" t="s">
        <v>1020</v>
      </c>
      <c r="I445" t="s">
        <v>435</v>
      </c>
      <c r="J445" t="str">
        <f t="shared" si="18"/>
        <v>2024</v>
      </c>
      <c r="K445" t="str">
        <f t="shared" si="19"/>
        <v>2023</v>
      </c>
      <c r="L445">
        <f t="shared" si="20"/>
        <v>11</v>
      </c>
    </row>
    <row r="446" spans="1:12" hidden="1" x14ac:dyDescent="0.55000000000000004">
      <c r="A446">
        <v>241017</v>
      </c>
      <c r="B446" t="str">
        <f>VLOOKUP(SERVICE_LOGS!A446,DATA_DRIVE!A:D, 4, FALSE)</f>
        <v>THS Class of 2024</v>
      </c>
      <c r="C446">
        <v>11</v>
      </c>
      <c r="D446">
        <v>1.2</v>
      </c>
      <c r="E446" t="s">
        <v>12</v>
      </c>
      <c r="F446" s="9">
        <v>44992</v>
      </c>
      <c r="H446" t="s">
        <v>1021</v>
      </c>
      <c r="I446" t="s">
        <v>435</v>
      </c>
      <c r="J446" t="str">
        <f t="shared" si="18"/>
        <v>2024</v>
      </c>
      <c r="K446" t="str">
        <f t="shared" si="19"/>
        <v>2023</v>
      </c>
      <c r="L446">
        <f t="shared" si="20"/>
        <v>11</v>
      </c>
    </row>
    <row r="447" spans="1:12" hidden="1" x14ac:dyDescent="0.55000000000000004">
      <c r="A447">
        <v>241017</v>
      </c>
      <c r="B447" t="str">
        <f>VLOOKUP(SERVICE_LOGS!A447,DATA_DRIVE!A:D, 4, FALSE)</f>
        <v>THS Class of 2024</v>
      </c>
      <c r="C447">
        <v>11</v>
      </c>
      <c r="D447">
        <v>2.5</v>
      </c>
      <c r="E447" t="s">
        <v>12</v>
      </c>
      <c r="F447" s="9">
        <v>45035</v>
      </c>
      <c r="H447" t="s">
        <v>1022</v>
      </c>
      <c r="I447" t="s">
        <v>435</v>
      </c>
      <c r="J447" t="str">
        <f t="shared" si="18"/>
        <v>2024</v>
      </c>
      <c r="K447" t="str">
        <f t="shared" si="19"/>
        <v>2023</v>
      </c>
      <c r="L447">
        <f t="shared" si="20"/>
        <v>11</v>
      </c>
    </row>
    <row r="448" spans="1:12" hidden="1" x14ac:dyDescent="0.55000000000000004">
      <c r="A448">
        <v>241017</v>
      </c>
      <c r="B448" t="str">
        <f>VLOOKUP(SERVICE_LOGS!A448,DATA_DRIVE!A:D, 4, FALSE)</f>
        <v>THS Class of 2024</v>
      </c>
      <c r="C448">
        <v>11</v>
      </c>
      <c r="D448">
        <v>3.5</v>
      </c>
      <c r="E448" t="s">
        <v>12</v>
      </c>
      <c r="F448" s="9">
        <v>45006</v>
      </c>
      <c r="H448" t="s">
        <v>1022</v>
      </c>
      <c r="I448" t="s">
        <v>435</v>
      </c>
      <c r="J448" t="str">
        <f t="shared" si="18"/>
        <v>2024</v>
      </c>
      <c r="K448" t="str">
        <f t="shared" si="19"/>
        <v>2023</v>
      </c>
      <c r="L448">
        <f t="shared" si="20"/>
        <v>11</v>
      </c>
    </row>
    <row r="449" spans="1:12" hidden="1" x14ac:dyDescent="0.55000000000000004">
      <c r="A449">
        <v>241017</v>
      </c>
      <c r="B449" t="str">
        <f>VLOOKUP(SERVICE_LOGS!A449,DATA_DRIVE!A:D, 4, FALSE)</f>
        <v>THS Class of 2024</v>
      </c>
      <c r="C449">
        <v>11</v>
      </c>
      <c r="D449">
        <v>11</v>
      </c>
      <c r="E449" t="s">
        <v>12</v>
      </c>
      <c r="F449" s="9">
        <v>45049</v>
      </c>
      <c r="H449" t="s">
        <v>1023</v>
      </c>
      <c r="I449" t="s">
        <v>589</v>
      </c>
      <c r="J449" t="str">
        <f t="shared" si="18"/>
        <v>2024</v>
      </c>
      <c r="K449" t="str">
        <f t="shared" si="19"/>
        <v>2023</v>
      </c>
      <c r="L449">
        <f t="shared" si="20"/>
        <v>11</v>
      </c>
    </row>
    <row r="450" spans="1:12" hidden="1" x14ac:dyDescent="0.55000000000000004">
      <c r="A450">
        <v>241018</v>
      </c>
      <c r="B450" t="str">
        <f>VLOOKUP(SERVICE_LOGS!A450,DATA_DRIVE!A:D, 4, FALSE)</f>
        <v>THS Class of 2024</v>
      </c>
      <c r="C450">
        <v>11</v>
      </c>
      <c r="D450">
        <v>3</v>
      </c>
      <c r="E450" t="s">
        <v>12</v>
      </c>
      <c r="F450" s="9">
        <v>44911</v>
      </c>
      <c r="H450" t="s">
        <v>1024</v>
      </c>
      <c r="I450" t="s">
        <v>448</v>
      </c>
      <c r="J450" t="str">
        <f t="shared" si="18"/>
        <v>2024</v>
      </c>
      <c r="K450" t="str">
        <f t="shared" si="19"/>
        <v>2022</v>
      </c>
      <c r="L450">
        <f t="shared" si="20"/>
        <v>11</v>
      </c>
    </row>
    <row r="451" spans="1:12" hidden="1" x14ac:dyDescent="0.55000000000000004">
      <c r="A451">
        <v>241019</v>
      </c>
      <c r="B451" t="str">
        <f>VLOOKUP(SERVICE_LOGS!A451,DATA_DRIVE!A:D, 4, FALSE)</f>
        <v>THS Class of 2024</v>
      </c>
      <c r="C451">
        <v>11</v>
      </c>
      <c r="D451">
        <v>1</v>
      </c>
      <c r="E451" t="s">
        <v>12</v>
      </c>
      <c r="F451" s="9">
        <v>44819</v>
      </c>
      <c r="H451" t="s">
        <v>1025</v>
      </c>
      <c r="I451" t="s">
        <v>1026</v>
      </c>
      <c r="J451" t="str">
        <f t="shared" ref="J451:J514" si="21">RIGHT(B451, 4)</f>
        <v>2024</v>
      </c>
      <c r="K451" t="str">
        <f t="shared" ref="K451:K514" si="22">RIGHT(TEXT(F451, "mm/dd/yyyy"), 4)</f>
        <v>2022</v>
      </c>
      <c r="L451">
        <f t="shared" ref="L451:L514" si="23">IF(INT(LEFT(TEXT(F451, "mmddyyy"), 2)) &gt; 5, 13 - INT(J451-K451), 12 - INT(J451-K451))</f>
        <v>11</v>
      </c>
    </row>
    <row r="452" spans="1:12" hidden="1" x14ac:dyDescent="0.55000000000000004">
      <c r="A452">
        <v>241019</v>
      </c>
      <c r="B452" t="str">
        <f>VLOOKUP(SERVICE_LOGS!A452,DATA_DRIVE!A:D, 4, FALSE)</f>
        <v>THS Class of 2024</v>
      </c>
      <c r="C452">
        <v>11</v>
      </c>
      <c r="D452">
        <v>0.5</v>
      </c>
      <c r="E452" t="s">
        <v>12</v>
      </c>
      <c r="F452" s="9">
        <v>44827</v>
      </c>
      <c r="H452" t="s">
        <v>1027</v>
      </c>
      <c r="I452" t="s">
        <v>1026</v>
      </c>
      <c r="J452" t="str">
        <f t="shared" si="21"/>
        <v>2024</v>
      </c>
      <c r="K452" t="str">
        <f t="shared" si="22"/>
        <v>2022</v>
      </c>
      <c r="L452">
        <f t="shared" si="23"/>
        <v>11</v>
      </c>
    </row>
    <row r="453" spans="1:12" hidden="1" x14ac:dyDescent="0.55000000000000004">
      <c r="A453">
        <v>241019</v>
      </c>
      <c r="B453" t="str">
        <f>VLOOKUP(SERVICE_LOGS!A453,DATA_DRIVE!A:D, 4, FALSE)</f>
        <v>THS Class of 2024</v>
      </c>
      <c r="C453">
        <v>11</v>
      </c>
      <c r="D453">
        <v>2</v>
      </c>
      <c r="E453" t="s">
        <v>12</v>
      </c>
      <c r="F453" s="9">
        <v>44906</v>
      </c>
      <c r="H453" t="s">
        <v>1028</v>
      </c>
      <c r="I453" t="s">
        <v>1029</v>
      </c>
      <c r="J453" t="str">
        <f t="shared" si="21"/>
        <v>2024</v>
      </c>
      <c r="K453" t="str">
        <f t="shared" si="22"/>
        <v>2022</v>
      </c>
      <c r="L453">
        <f t="shared" si="23"/>
        <v>11</v>
      </c>
    </row>
    <row r="454" spans="1:12" hidden="1" x14ac:dyDescent="0.55000000000000004">
      <c r="A454">
        <v>241019</v>
      </c>
      <c r="B454" t="str">
        <f>VLOOKUP(SERVICE_LOGS!A454,DATA_DRIVE!A:D, 4, FALSE)</f>
        <v>THS Class of 2024</v>
      </c>
      <c r="C454">
        <v>11</v>
      </c>
      <c r="D454">
        <v>1</v>
      </c>
      <c r="E454" t="s">
        <v>12</v>
      </c>
      <c r="F454" s="9">
        <v>44937</v>
      </c>
      <c r="H454" t="s">
        <v>1030</v>
      </c>
      <c r="I454" t="s">
        <v>479</v>
      </c>
      <c r="J454" t="str">
        <f t="shared" si="21"/>
        <v>2024</v>
      </c>
      <c r="K454" t="str">
        <f t="shared" si="22"/>
        <v>2023</v>
      </c>
      <c r="L454">
        <f t="shared" si="23"/>
        <v>11</v>
      </c>
    </row>
    <row r="455" spans="1:12" hidden="1" x14ac:dyDescent="0.55000000000000004">
      <c r="A455">
        <v>241019</v>
      </c>
      <c r="B455" t="str">
        <f>VLOOKUP(SERVICE_LOGS!A455,DATA_DRIVE!A:D, 4, FALSE)</f>
        <v>THS Class of 2024</v>
      </c>
      <c r="C455">
        <v>11</v>
      </c>
      <c r="D455">
        <v>2</v>
      </c>
      <c r="E455" t="s">
        <v>12</v>
      </c>
      <c r="F455" s="9">
        <v>44969</v>
      </c>
      <c r="H455" t="s">
        <v>1031</v>
      </c>
      <c r="I455" t="s">
        <v>1029</v>
      </c>
      <c r="J455" t="str">
        <f t="shared" si="21"/>
        <v>2024</v>
      </c>
      <c r="K455" t="str">
        <f t="shared" si="22"/>
        <v>2023</v>
      </c>
      <c r="L455">
        <f t="shared" si="23"/>
        <v>11</v>
      </c>
    </row>
    <row r="456" spans="1:12" hidden="1" x14ac:dyDescent="0.55000000000000004">
      <c r="A456">
        <v>241020</v>
      </c>
      <c r="B456" t="str">
        <f>VLOOKUP(SERVICE_LOGS!A456,DATA_DRIVE!A:D, 4, FALSE)</f>
        <v>THS Class of 2024</v>
      </c>
      <c r="C456">
        <v>11</v>
      </c>
      <c r="D456">
        <v>2</v>
      </c>
      <c r="E456" t="s">
        <v>12</v>
      </c>
      <c r="F456" s="9">
        <v>45039</v>
      </c>
      <c r="H456" t="s">
        <v>1032</v>
      </c>
      <c r="I456" t="s">
        <v>1033</v>
      </c>
      <c r="J456" t="str">
        <f t="shared" si="21"/>
        <v>2024</v>
      </c>
      <c r="K456" t="str">
        <f t="shared" si="22"/>
        <v>2023</v>
      </c>
      <c r="L456">
        <f t="shared" si="23"/>
        <v>11</v>
      </c>
    </row>
    <row r="457" spans="1:12" hidden="1" x14ac:dyDescent="0.55000000000000004">
      <c r="A457">
        <v>241021</v>
      </c>
      <c r="B457" t="str">
        <f>VLOOKUP(SERVICE_LOGS!A457,DATA_DRIVE!A:D, 4, FALSE)</f>
        <v>THS Class of 2024</v>
      </c>
      <c r="C457">
        <v>11</v>
      </c>
      <c r="D457">
        <v>2</v>
      </c>
      <c r="E457" t="s">
        <v>12</v>
      </c>
      <c r="F457" s="9">
        <v>44911</v>
      </c>
      <c r="H457" t="s">
        <v>1034</v>
      </c>
      <c r="I457" t="s">
        <v>448</v>
      </c>
      <c r="J457" t="str">
        <f t="shared" si="21"/>
        <v>2024</v>
      </c>
      <c r="K457" t="str">
        <f t="shared" si="22"/>
        <v>2022</v>
      </c>
      <c r="L457">
        <f t="shared" si="23"/>
        <v>11</v>
      </c>
    </row>
    <row r="458" spans="1:12" hidden="1" x14ac:dyDescent="0.55000000000000004">
      <c r="A458">
        <v>241022</v>
      </c>
      <c r="B458" t="str">
        <f>VLOOKUP(SERVICE_LOGS!A458,DATA_DRIVE!A:D, 4, FALSE)</f>
        <v>THS Class of 2024</v>
      </c>
      <c r="C458">
        <v>11</v>
      </c>
      <c r="D458">
        <v>2</v>
      </c>
      <c r="E458" t="s">
        <v>12</v>
      </c>
      <c r="F458" s="9">
        <v>44911</v>
      </c>
      <c r="H458" t="s">
        <v>1035</v>
      </c>
      <c r="I458" t="s">
        <v>646</v>
      </c>
      <c r="J458" t="str">
        <f t="shared" si="21"/>
        <v>2024</v>
      </c>
      <c r="K458" t="str">
        <f t="shared" si="22"/>
        <v>2022</v>
      </c>
      <c r="L458">
        <f t="shared" si="23"/>
        <v>11</v>
      </c>
    </row>
    <row r="459" spans="1:12" hidden="1" x14ac:dyDescent="0.55000000000000004">
      <c r="A459">
        <v>241028</v>
      </c>
      <c r="B459" t="str">
        <f>VLOOKUP(SERVICE_LOGS!A459,DATA_DRIVE!A:D, 4, FALSE)</f>
        <v>THS Class of 2024</v>
      </c>
      <c r="C459">
        <v>11</v>
      </c>
      <c r="D459">
        <v>1.5</v>
      </c>
      <c r="E459" t="s">
        <v>12</v>
      </c>
      <c r="F459" s="9">
        <v>44931</v>
      </c>
      <c r="H459" t="s">
        <v>1036</v>
      </c>
      <c r="I459" t="s">
        <v>1037</v>
      </c>
      <c r="J459" t="str">
        <f t="shared" si="21"/>
        <v>2024</v>
      </c>
      <c r="K459" t="str">
        <f t="shared" si="22"/>
        <v>2023</v>
      </c>
      <c r="L459">
        <f t="shared" si="23"/>
        <v>11</v>
      </c>
    </row>
    <row r="460" spans="1:12" hidden="1" x14ac:dyDescent="0.55000000000000004">
      <c r="A460">
        <v>241029</v>
      </c>
      <c r="B460" t="str">
        <f>VLOOKUP(SERVICE_LOGS!A460,DATA_DRIVE!A:D, 4, FALSE)</f>
        <v>THS Class of 2024</v>
      </c>
      <c r="C460">
        <v>11</v>
      </c>
      <c r="D460">
        <v>1</v>
      </c>
      <c r="E460" t="s">
        <v>12</v>
      </c>
      <c r="F460" s="9">
        <v>44908</v>
      </c>
      <c r="H460" t="s">
        <v>1038</v>
      </c>
      <c r="I460" t="s">
        <v>639</v>
      </c>
      <c r="J460" t="str">
        <f t="shared" si="21"/>
        <v>2024</v>
      </c>
      <c r="K460" t="str">
        <f t="shared" si="22"/>
        <v>2022</v>
      </c>
      <c r="L460">
        <f t="shared" si="23"/>
        <v>11</v>
      </c>
    </row>
    <row r="461" spans="1:12" hidden="1" x14ac:dyDescent="0.55000000000000004">
      <c r="A461">
        <v>241029</v>
      </c>
      <c r="B461" t="str">
        <f>VLOOKUP(SERVICE_LOGS!A461,DATA_DRIVE!A:D, 4, FALSE)</f>
        <v>THS Class of 2024</v>
      </c>
      <c r="C461">
        <v>11</v>
      </c>
      <c r="D461">
        <v>1</v>
      </c>
      <c r="E461" t="s">
        <v>12</v>
      </c>
      <c r="F461" s="9">
        <v>44952</v>
      </c>
      <c r="H461" t="s">
        <v>1039</v>
      </c>
      <c r="I461" t="s">
        <v>639</v>
      </c>
      <c r="J461" t="str">
        <f t="shared" si="21"/>
        <v>2024</v>
      </c>
      <c r="K461" t="str">
        <f t="shared" si="22"/>
        <v>2023</v>
      </c>
      <c r="L461">
        <f t="shared" si="23"/>
        <v>11</v>
      </c>
    </row>
    <row r="462" spans="1:12" hidden="1" x14ac:dyDescent="0.55000000000000004">
      <c r="A462">
        <v>241030</v>
      </c>
      <c r="B462" t="str">
        <f>VLOOKUP(SERVICE_LOGS!A462,DATA_DRIVE!A:D, 4, FALSE)</f>
        <v>THS Class of 2024</v>
      </c>
      <c r="C462">
        <v>11</v>
      </c>
      <c r="D462">
        <v>2</v>
      </c>
      <c r="E462" t="s">
        <v>12</v>
      </c>
      <c r="F462" s="9">
        <v>44911</v>
      </c>
      <c r="H462" t="s">
        <v>1040</v>
      </c>
      <c r="I462" t="s">
        <v>646</v>
      </c>
      <c r="J462" t="str">
        <f t="shared" si="21"/>
        <v>2024</v>
      </c>
      <c r="K462" t="str">
        <f t="shared" si="22"/>
        <v>2022</v>
      </c>
      <c r="L462">
        <f t="shared" si="23"/>
        <v>11</v>
      </c>
    </row>
    <row r="463" spans="1:12" hidden="1" x14ac:dyDescent="0.55000000000000004">
      <c r="A463">
        <v>241030</v>
      </c>
      <c r="B463" t="str">
        <f>VLOOKUP(SERVICE_LOGS!A463,DATA_DRIVE!A:D, 4, FALSE)</f>
        <v>THS Class of 2024</v>
      </c>
      <c r="C463">
        <v>11</v>
      </c>
      <c r="D463">
        <v>1</v>
      </c>
      <c r="E463" t="s">
        <v>12</v>
      </c>
      <c r="F463" s="9">
        <v>44930</v>
      </c>
      <c r="H463" t="s">
        <v>1041</v>
      </c>
      <c r="I463" t="s">
        <v>1042</v>
      </c>
      <c r="J463" t="str">
        <f t="shared" si="21"/>
        <v>2024</v>
      </c>
      <c r="K463" t="str">
        <f t="shared" si="22"/>
        <v>2023</v>
      </c>
      <c r="L463">
        <f t="shared" si="23"/>
        <v>11</v>
      </c>
    </row>
    <row r="464" spans="1:12" hidden="1" x14ac:dyDescent="0.55000000000000004">
      <c r="A464">
        <v>241030</v>
      </c>
      <c r="B464" t="str">
        <f>VLOOKUP(SERVICE_LOGS!A464,DATA_DRIVE!A:D, 4, FALSE)</f>
        <v>THS Class of 2024</v>
      </c>
      <c r="C464">
        <v>11</v>
      </c>
      <c r="D464">
        <v>4</v>
      </c>
      <c r="E464" t="s">
        <v>12</v>
      </c>
      <c r="F464" s="9">
        <v>44954</v>
      </c>
      <c r="H464" t="s">
        <v>1043</v>
      </c>
      <c r="I464" t="s">
        <v>1044</v>
      </c>
      <c r="J464" t="str">
        <f t="shared" si="21"/>
        <v>2024</v>
      </c>
      <c r="K464" t="str">
        <f t="shared" si="22"/>
        <v>2023</v>
      </c>
      <c r="L464">
        <f t="shared" si="23"/>
        <v>11</v>
      </c>
    </row>
    <row r="465" spans="1:12" hidden="1" x14ac:dyDescent="0.55000000000000004">
      <c r="A465">
        <v>241030</v>
      </c>
      <c r="B465" t="str">
        <f>VLOOKUP(SERVICE_LOGS!A465,DATA_DRIVE!A:D, 4, FALSE)</f>
        <v>THS Class of 2024</v>
      </c>
      <c r="C465">
        <v>11</v>
      </c>
      <c r="D465">
        <v>1</v>
      </c>
      <c r="E465" t="s">
        <v>12</v>
      </c>
      <c r="F465" s="9">
        <v>45007</v>
      </c>
      <c r="H465" t="s">
        <v>1045</v>
      </c>
      <c r="I465" t="s">
        <v>435</v>
      </c>
      <c r="J465" t="str">
        <f t="shared" si="21"/>
        <v>2024</v>
      </c>
      <c r="K465" t="str">
        <f t="shared" si="22"/>
        <v>2023</v>
      </c>
      <c r="L465">
        <f t="shared" si="23"/>
        <v>11</v>
      </c>
    </row>
    <row r="466" spans="1:12" hidden="1" x14ac:dyDescent="0.55000000000000004">
      <c r="A466">
        <v>241032</v>
      </c>
      <c r="B466" t="str">
        <f>VLOOKUP(SERVICE_LOGS!A466,DATA_DRIVE!A:D, 4, FALSE)</f>
        <v>THS Class of 2024</v>
      </c>
      <c r="C466">
        <v>11</v>
      </c>
      <c r="D466">
        <v>1</v>
      </c>
      <c r="E466" t="s">
        <v>12</v>
      </c>
      <c r="F466" s="9">
        <v>44966</v>
      </c>
      <c r="G466" t="s">
        <v>1046</v>
      </c>
      <c r="H466" t="s">
        <v>1047</v>
      </c>
      <c r="I466" t="s">
        <v>1048</v>
      </c>
      <c r="J466" t="str">
        <f t="shared" si="21"/>
        <v>2024</v>
      </c>
      <c r="K466" t="str">
        <f t="shared" si="22"/>
        <v>2023</v>
      </c>
      <c r="L466">
        <f t="shared" si="23"/>
        <v>11</v>
      </c>
    </row>
    <row r="467" spans="1:12" hidden="1" x14ac:dyDescent="0.55000000000000004">
      <c r="A467">
        <v>241032</v>
      </c>
      <c r="B467" t="str">
        <f>VLOOKUP(SERVICE_LOGS!A467,DATA_DRIVE!A:D, 4, FALSE)</f>
        <v>THS Class of 2024</v>
      </c>
      <c r="C467">
        <v>11</v>
      </c>
      <c r="D467">
        <v>2</v>
      </c>
      <c r="E467" t="s">
        <v>12</v>
      </c>
      <c r="F467" s="9">
        <v>44963</v>
      </c>
      <c r="H467" t="s">
        <v>1049</v>
      </c>
      <c r="I467" t="s">
        <v>1050</v>
      </c>
      <c r="J467" t="str">
        <f t="shared" si="21"/>
        <v>2024</v>
      </c>
      <c r="K467" t="str">
        <f t="shared" si="22"/>
        <v>2023</v>
      </c>
      <c r="L467">
        <f t="shared" si="23"/>
        <v>11</v>
      </c>
    </row>
    <row r="468" spans="1:12" hidden="1" x14ac:dyDescent="0.55000000000000004">
      <c r="A468">
        <v>241033</v>
      </c>
      <c r="B468" t="str">
        <f>VLOOKUP(SERVICE_LOGS!A468,DATA_DRIVE!A:D, 4, FALSE)</f>
        <v>THS Class of 2024</v>
      </c>
      <c r="C468">
        <v>11</v>
      </c>
      <c r="D468">
        <v>2</v>
      </c>
      <c r="E468" t="s">
        <v>12</v>
      </c>
      <c r="F468" s="9">
        <v>44854</v>
      </c>
      <c r="H468" t="s">
        <v>1051</v>
      </c>
      <c r="I468" t="s">
        <v>528</v>
      </c>
      <c r="J468" t="str">
        <f t="shared" si="21"/>
        <v>2024</v>
      </c>
      <c r="K468" t="str">
        <f t="shared" si="22"/>
        <v>2022</v>
      </c>
      <c r="L468">
        <f t="shared" si="23"/>
        <v>11</v>
      </c>
    </row>
    <row r="469" spans="1:12" hidden="1" x14ac:dyDescent="0.55000000000000004">
      <c r="A469">
        <v>241033</v>
      </c>
      <c r="B469" t="str">
        <f>VLOOKUP(SERVICE_LOGS!A469,DATA_DRIVE!A:D, 4, FALSE)</f>
        <v>THS Class of 2024</v>
      </c>
      <c r="C469">
        <v>11</v>
      </c>
      <c r="D469">
        <v>1.5</v>
      </c>
      <c r="E469" t="s">
        <v>12</v>
      </c>
      <c r="F469" s="9">
        <v>44911</v>
      </c>
      <c r="H469" t="s">
        <v>1052</v>
      </c>
      <c r="I469" t="s">
        <v>1053</v>
      </c>
      <c r="J469" t="str">
        <f t="shared" si="21"/>
        <v>2024</v>
      </c>
      <c r="K469" t="str">
        <f t="shared" si="22"/>
        <v>2022</v>
      </c>
      <c r="L469">
        <f t="shared" si="23"/>
        <v>11</v>
      </c>
    </row>
    <row r="470" spans="1:12" hidden="1" x14ac:dyDescent="0.55000000000000004">
      <c r="A470">
        <v>241034</v>
      </c>
      <c r="B470" t="str">
        <f>VLOOKUP(SERVICE_LOGS!A470,DATA_DRIVE!A:D, 4, FALSE)</f>
        <v>THS Class of 2024</v>
      </c>
      <c r="C470">
        <v>11</v>
      </c>
      <c r="D470">
        <v>1</v>
      </c>
      <c r="E470" t="s">
        <v>12</v>
      </c>
      <c r="F470" s="9">
        <v>44938</v>
      </c>
      <c r="H470" t="s">
        <v>1054</v>
      </c>
      <c r="I470" t="s">
        <v>1055</v>
      </c>
      <c r="J470" t="str">
        <f t="shared" si="21"/>
        <v>2024</v>
      </c>
      <c r="K470" t="str">
        <f t="shared" si="22"/>
        <v>2023</v>
      </c>
      <c r="L470">
        <f t="shared" si="23"/>
        <v>11</v>
      </c>
    </row>
    <row r="471" spans="1:12" hidden="1" x14ac:dyDescent="0.55000000000000004">
      <c r="A471">
        <v>241034</v>
      </c>
      <c r="B471" t="str">
        <f>VLOOKUP(SERVICE_LOGS!A471,DATA_DRIVE!A:D, 4, FALSE)</f>
        <v>THS Class of 2024</v>
      </c>
      <c r="C471">
        <v>11</v>
      </c>
      <c r="D471">
        <v>4</v>
      </c>
      <c r="E471" t="s">
        <v>12</v>
      </c>
      <c r="F471" s="9">
        <v>44941</v>
      </c>
      <c r="H471" t="s">
        <v>1056</v>
      </c>
      <c r="I471" t="s">
        <v>1057</v>
      </c>
      <c r="J471" t="str">
        <f t="shared" si="21"/>
        <v>2024</v>
      </c>
      <c r="K471" t="str">
        <f t="shared" si="22"/>
        <v>2023</v>
      </c>
      <c r="L471">
        <f t="shared" si="23"/>
        <v>11</v>
      </c>
    </row>
    <row r="472" spans="1:12" hidden="1" x14ac:dyDescent="0.55000000000000004">
      <c r="A472">
        <v>241039</v>
      </c>
      <c r="B472" t="str">
        <f>VLOOKUP(SERVICE_LOGS!A472,DATA_DRIVE!A:D, 4, FALSE)</f>
        <v>THS Class of 2024</v>
      </c>
      <c r="C472">
        <v>11</v>
      </c>
      <c r="D472">
        <v>1</v>
      </c>
      <c r="E472" t="s">
        <v>12</v>
      </c>
      <c r="F472" s="9">
        <v>44819</v>
      </c>
      <c r="H472" t="s">
        <v>1058</v>
      </c>
      <c r="I472" t="s">
        <v>435</v>
      </c>
      <c r="J472" t="str">
        <f t="shared" si="21"/>
        <v>2024</v>
      </c>
      <c r="K472" t="str">
        <f t="shared" si="22"/>
        <v>2022</v>
      </c>
      <c r="L472">
        <f t="shared" si="23"/>
        <v>11</v>
      </c>
    </row>
    <row r="473" spans="1:12" hidden="1" x14ac:dyDescent="0.55000000000000004">
      <c r="A473">
        <v>241039</v>
      </c>
      <c r="B473" t="str">
        <f>VLOOKUP(SERVICE_LOGS!A473,DATA_DRIVE!A:D, 4, FALSE)</f>
        <v>THS Class of 2024</v>
      </c>
      <c r="C473">
        <v>11</v>
      </c>
      <c r="D473">
        <v>1</v>
      </c>
      <c r="E473" t="s">
        <v>12</v>
      </c>
      <c r="F473" s="9">
        <v>44917</v>
      </c>
      <c r="H473" t="s">
        <v>1059</v>
      </c>
      <c r="I473" t="s">
        <v>1060</v>
      </c>
      <c r="J473" t="str">
        <f t="shared" si="21"/>
        <v>2024</v>
      </c>
      <c r="K473" t="str">
        <f t="shared" si="22"/>
        <v>2022</v>
      </c>
      <c r="L473">
        <f t="shared" si="23"/>
        <v>11</v>
      </c>
    </row>
    <row r="474" spans="1:12" hidden="1" x14ac:dyDescent="0.55000000000000004">
      <c r="A474">
        <v>241040</v>
      </c>
      <c r="B474" t="str">
        <f>VLOOKUP(SERVICE_LOGS!A474,DATA_DRIVE!A:D, 4, FALSE)</f>
        <v>THS Class of 2024</v>
      </c>
      <c r="C474">
        <v>11</v>
      </c>
      <c r="D474">
        <v>3</v>
      </c>
      <c r="E474" t="s">
        <v>12</v>
      </c>
      <c r="F474" s="9">
        <v>44823</v>
      </c>
      <c r="H474" t="s">
        <v>1061</v>
      </c>
      <c r="I474" t="s">
        <v>513</v>
      </c>
      <c r="J474" t="str">
        <f t="shared" si="21"/>
        <v>2024</v>
      </c>
      <c r="K474" t="str">
        <f t="shared" si="22"/>
        <v>2022</v>
      </c>
      <c r="L474">
        <f t="shared" si="23"/>
        <v>11</v>
      </c>
    </row>
    <row r="475" spans="1:12" hidden="1" x14ac:dyDescent="0.55000000000000004">
      <c r="A475">
        <v>241040</v>
      </c>
      <c r="B475" t="str">
        <f>VLOOKUP(SERVICE_LOGS!A475,DATA_DRIVE!A:D, 4, FALSE)</f>
        <v>THS Class of 2024</v>
      </c>
      <c r="C475">
        <v>11</v>
      </c>
      <c r="D475">
        <v>4</v>
      </c>
      <c r="E475" t="s">
        <v>12</v>
      </c>
      <c r="F475" s="9">
        <v>44843</v>
      </c>
      <c r="H475" t="s">
        <v>1062</v>
      </c>
      <c r="I475" t="s">
        <v>1063</v>
      </c>
      <c r="J475" t="str">
        <f t="shared" si="21"/>
        <v>2024</v>
      </c>
      <c r="K475" t="str">
        <f t="shared" si="22"/>
        <v>2022</v>
      </c>
      <c r="L475">
        <f t="shared" si="23"/>
        <v>11</v>
      </c>
    </row>
    <row r="476" spans="1:12" hidden="1" x14ac:dyDescent="0.55000000000000004">
      <c r="A476">
        <v>241040</v>
      </c>
      <c r="B476" t="str">
        <f>VLOOKUP(SERVICE_LOGS!A476,DATA_DRIVE!A:D, 4, FALSE)</f>
        <v>THS Class of 2024</v>
      </c>
      <c r="C476">
        <v>11</v>
      </c>
      <c r="D476">
        <v>2</v>
      </c>
      <c r="E476" t="s">
        <v>12</v>
      </c>
      <c r="F476" s="9">
        <v>44892</v>
      </c>
      <c r="H476" t="s">
        <v>1064</v>
      </c>
      <c r="I476" t="s">
        <v>1065</v>
      </c>
      <c r="J476" t="str">
        <f t="shared" si="21"/>
        <v>2024</v>
      </c>
      <c r="K476" t="str">
        <f t="shared" si="22"/>
        <v>2022</v>
      </c>
      <c r="L476">
        <f t="shared" si="23"/>
        <v>11</v>
      </c>
    </row>
    <row r="477" spans="1:12" hidden="1" x14ac:dyDescent="0.55000000000000004">
      <c r="A477">
        <v>241040</v>
      </c>
      <c r="B477" t="str">
        <f>VLOOKUP(SERVICE_LOGS!A477,DATA_DRIVE!A:D, 4, FALSE)</f>
        <v>THS Class of 2024</v>
      </c>
      <c r="C477">
        <v>11</v>
      </c>
      <c r="D477">
        <v>2</v>
      </c>
      <c r="E477" t="s">
        <v>12</v>
      </c>
      <c r="F477" s="9">
        <v>44926</v>
      </c>
      <c r="H477" t="s">
        <v>1066</v>
      </c>
      <c r="I477" t="s">
        <v>1067</v>
      </c>
      <c r="J477" t="str">
        <f t="shared" si="21"/>
        <v>2024</v>
      </c>
      <c r="K477" t="str">
        <f t="shared" si="22"/>
        <v>2022</v>
      </c>
      <c r="L477">
        <f t="shared" si="23"/>
        <v>11</v>
      </c>
    </row>
    <row r="478" spans="1:12" hidden="1" x14ac:dyDescent="0.55000000000000004">
      <c r="A478">
        <v>241040</v>
      </c>
      <c r="B478" t="str">
        <f>VLOOKUP(SERVICE_LOGS!A478,DATA_DRIVE!A:D, 4, FALSE)</f>
        <v>THS Class of 2024</v>
      </c>
      <c r="C478">
        <v>11</v>
      </c>
      <c r="D478">
        <v>1</v>
      </c>
      <c r="E478" t="s">
        <v>12</v>
      </c>
      <c r="F478" s="9">
        <v>44951</v>
      </c>
      <c r="H478" t="s">
        <v>1068</v>
      </c>
      <c r="I478" t="s">
        <v>1069</v>
      </c>
      <c r="J478" t="str">
        <f t="shared" si="21"/>
        <v>2024</v>
      </c>
      <c r="K478" t="str">
        <f t="shared" si="22"/>
        <v>2023</v>
      </c>
      <c r="L478">
        <f t="shared" si="23"/>
        <v>11</v>
      </c>
    </row>
    <row r="479" spans="1:12" hidden="1" x14ac:dyDescent="0.55000000000000004">
      <c r="A479">
        <v>241045</v>
      </c>
      <c r="B479" t="str">
        <f>VLOOKUP(SERVICE_LOGS!A479,DATA_DRIVE!A:D, 4, FALSE)</f>
        <v>THS Class of 2024</v>
      </c>
      <c r="C479">
        <v>11</v>
      </c>
      <c r="D479">
        <v>1.8</v>
      </c>
      <c r="E479" t="s">
        <v>12</v>
      </c>
      <c r="F479" s="9">
        <v>44828</v>
      </c>
      <c r="H479" t="s">
        <v>1070</v>
      </c>
      <c r="I479" t="s">
        <v>873</v>
      </c>
      <c r="J479" t="str">
        <f t="shared" si="21"/>
        <v>2024</v>
      </c>
      <c r="K479" t="str">
        <f t="shared" si="22"/>
        <v>2022</v>
      </c>
      <c r="L479">
        <f t="shared" si="23"/>
        <v>11</v>
      </c>
    </row>
    <row r="480" spans="1:12" hidden="1" x14ac:dyDescent="0.55000000000000004">
      <c r="A480">
        <v>241045</v>
      </c>
      <c r="B480" t="str">
        <f>VLOOKUP(SERVICE_LOGS!A480,DATA_DRIVE!A:D, 4, FALSE)</f>
        <v>THS Class of 2024</v>
      </c>
      <c r="C480">
        <v>11</v>
      </c>
      <c r="D480">
        <v>3</v>
      </c>
      <c r="E480" t="s">
        <v>12</v>
      </c>
      <c r="F480" s="9">
        <v>44872</v>
      </c>
      <c r="H480" t="s">
        <v>1071</v>
      </c>
      <c r="I480" t="s">
        <v>1072</v>
      </c>
      <c r="J480" t="str">
        <f t="shared" si="21"/>
        <v>2024</v>
      </c>
      <c r="K480" t="str">
        <f t="shared" si="22"/>
        <v>2022</v>
      </c>
      <c r="L480">
        <f t="shared" si="23"/>
        <v>11</v>
      </c>
    </row>
    <row r="481" spans="1:12" hidden="1" x14ac:dyDescent="0.55000000000000004">
      <c r="A481">
        <v>241045</v>
      </c>
      <c r="B481" t="str">
        <f>VLOOKUP(SERVICE_LOGS!A481,DATA_DRIVE!A:D, 4, FALSE)</f>
        <v>THS Class of 2024</v>
      </c>
      <c r="C481">
        <v>11</v>
      </c>
      <c r="D481">
        <v>1.8</v>
      </c>
      <c r="E481" t="s">
        <v>12</v>
      </c>
      <c r="F481" s="9">
        <v>44883</v>
      </c>
      <c r="H481" t="s">
        <v>1070</v>
      </c>
      <c r="I481" t="s">
        <v>873</v>
      </c>
      <c r="J481" t="str">
        <f t="shared" si="21"/>
        <v>2024</v>
      </c>
      <c r="K481" t="str">
        <f t="shared" si="22"/>
        <v>2022</v>
      </c>
      <c r="L481">
        <f t="shared" si="23"/>
        <v>11</v>
      </c>
    </row>
    <row r="482" spans="1:12" hidden="1" x14ac:dyDescent="0.55000000000000004">
      <c r="A482">
        <v>241045</v>
      </c>
      <c r="B482" t="str">
        <f>VLOOKUP(SERVICE_LOGS!A482,DATA_DRIVE!A:D, 4, FALSE)</f>
        <v>THS Class of 2024</v>
      </c>
      <c r="C482">
        <v>11</v>
      </c>
      <c r="D482">
        <v>1.8</v>
      </c>
      <c r="E482" t="s">
        <v>12</v>
      </c>
      <c r="F482" s="9">
        <v>44897</v>
      </c>
      <c r="H482" t="s">
        <v>1073</v>
      </c>
      <c r="I482" t="s">
        <v>873</v>
      </c>
      <c r="J482" t="str">
        <f t="shared" si="21"/>
        <v>2024</v>
      </c>
      <c r="K482" t="str">
        <f t="shared" si="22"/>
        <v>2022</v>
      </c>
      <c r="L482">
        <f t="shared" si="23"/>
        <v>11</v>
      </c>
    </row>
    <row r="483" spans="1:12" hidden="1" x14ac:dyDescent="0.55000000000000004">
      <c r="A483">
        <v>241045</v>
      </c>
      <c r="B483" t="str">
        <f>VLOOKUP(SERVICE_LOGS!A483,DATA_DRIVE!A:D, 4, FALSE)</f>
        <v>THS Class of 2024</v>
      </c>
      <c r="C483">
        <v>11</v>
      </c>
      <c r="D483">
        <v>1.8</v>
      </c>
      <c r="E483" t="s">
        <v>12</v>
      </c>
      <c r="F483" s="9">
        <v>44933</v>
      </c>
      <c r="H483" t="s">
        <v>1074</v>
      </c>
      <c r="I483" t="s">
        <v>873</v>
      </c>
      <c r="J483" t="str">
        <f t="shared" si="21"/>
        <v>2024</v>
      </c>
      <c r="K483" t="str">
        <f t="shared" si="22"/>
        <v>2023</v>
      </c>
      <c r="L483">
        <f t="shared" si="23"/>
        <v>11</v>
      </c>
    </row>
    <row r="484" spans="1:12" hidden="1" x14ac:dyDescent="0.55000000000000004">
      <c r="A484">
        <v>241045</v>
      </c>
      <c r="B484" t="str">
        <f>VLOOKUP(SERVICE_LOGS!A484,DATA_DRIVE!A:D, 4, FALSE)</f>
        <v>THS Class of 2024</v>
      </c>
      <c r="C484">
        <v>11</v>
      </c>
      <c r="D484">
        <v>1.8</v>
      </c>
      <c r="E484" t="s">
        <v>12</v>
      </c>
      <c r="F484" s="9">
        <v>44968</v>
      </c>
      <c r="H484" t="s">
        <v>1074</v>
      </c>
      <c r="I484" t="s">
        <v>873</v>
      </c>
      <c r="J484" t="str">
        <f t="shared" si="21"/>
        <v>2024</v>
      </c>
      <c r="K484" t="str">
        <f t="shared" si="22"/>
        <v>2023</v>
      </c>
      <c r="L484">
        <f t="shared" si="23"/>
        <v>11</v>
      </c>
    </row>
    <row r="485" spans="1:12" hidden="1" x14ac:dyDescent="0.55000000000000004">
      <c r="A485">
        <v>241045</v>
      </c>
      <c r="B485" t="str">
        <f>VLOOKUP(SERVICE_LOGS!A485,DATA_DRIVE!A:D, 4, FALSE)</f>
        <v>THS Class of 2024</v>
      </c>
      <c r="C485">
        <v>11</v>
      </c>
      <c r="D485">
        <v>2</v>
      </c>
      <c r="E485" t="s">
        <v>12</v>
      </c>
      <c r="F485" s="9">
        <v>44929</v>
      </c>
      <c r="H485" t="s">
        <v>1075</v>
      </c>
      <c r="I485" t="s">
        <v>519</v>
      </c>
      <c r="J485" t="str">
        <f t="shared" si="21"/>
        <v>2024</v>
      </c>
      <c r="K485" t="str">
        <f t="shared" si="22"/>
        <v>2023</v>
      </c>
      <c r="L485">
        <f t="shared" si="23"/>
        <v>11</v>
      </c>
    </row>
    <row r="486" spans="1:12" hidden="1" x14ac:dyDescent="0.55000000000000004">
      <c r="A486">
        <v>241045</v>
      </c>
      <c r="B486" t="str">
        <f>VLOOKUP(SERVICE_LOGS!A486,DATA_DRIVE!A:D, 4, FALSE)</f>
        <v>THS Class of 2024</v>
      </c>
      <c r="C486">
        <v>11</v>
      </c>
      <c r="D486">
        <v>2</v>
      </c>
      <c r="E486" t="s">
        <v>12</v>
      </c>
      <c r="F486" s="9">
        <v>44936</v>
      </c>
      <c r="H486" t="s">
        <v>1076</v>
      </c>
      <c r="I486" t="s">
        <v>519</v>
      </c>
      <c r="J486" t="str">
        <f t="shared" si="21"/>
        <v>2024</v>
      </c>
      <c r="K486" t="str">
        <f t="shared" si="22"/>
        <v>2023</v>
      </c>
      <c r="L486">
        <f t="shared" si="23"/>
        <v>11</v>
      </c>
    </row>
    <row r="487" spans="1:12" hidden="1" x14ac:dyDescent="0.55000000000000004">
      <c r="A487">
        <v>241045</v>
      </c>
      <c r="B487" t="str">
        <f>VLOOKUP(SERVICE_LOGS!A487,DATA_DRIVE!A:D, 4, FALSE)</f>
        <v>THS Class of 2024</v>
      </c>
      <c r="C487">
        <v>11</v>
      </c>
      <c r="D487">
        <v>2</v>
      </c>
      <c r="E487" t="s">
        <v>12</v>
      </c>
      <c r="F487" s="9">
        <v>44950</v>
      </c>
      <c r="H487" t="s">
        <v>1077</v>
      </c>
      <c r="I487" t="s">
        <v>519</v>
      </c>
      <c r="J487" t="str">
        <f t="shared" si="21"/>
        <v>2024</v>
      </c>
      <c r="K487" t="str">
        <f t="shared" si="22"/>
        <v>2023</v>
      </c>
      <c r="L487">
        <f t="shared" si="23"/>
        <v>11</v>
      </c>
    </row>
    <row r="488" spans="1:12" hidden="1" x14ac:dyDescent="0.55000000000000004">
      <c r="A488">
        <v>241045</v>
      </c>
      <c r="B488" t="str">
        <f>VLOOKUP(SERVICE_LOGS!A488,DATA_DRIVE!A:D, 4, FALSE)</f>
        <v>THS Class of 2024</v>
      </c>
      <c r="C488">
        <v>11</v>
      </c>
      <c r="D488">
        <v>2</v>
      </c>
      <c r="E488" t="s">
        <v>12</v>
      </c>
      <c r="F488" s="9">
        <v>44957</v>
      </c>
      <c r="H488" t="s">
        <v>1078</v>
      </c>
      <c r="I488" t="s">
        <v>519</v>
      </c>
      <c r="J488" t="str">
        <f t="shared" si="21"/>
        <v>2024</v>
      </c>
      <c r="K488" t="str">
        <f t="shared" si="22"/>
        <v>2023</v>
      </c>
      <c r="L488">
        <f t="shared" si="23"/>
        <v>11</v>
      </c>
    </row>
    <row r="489" spans="1:12" hidden="1" x14ac:dyDescent="0.55000000000000004">
      <c r="A489">
        <v>241045</v>
      </c>
      <c r="B489" t="str">
        <f>VLOOKUP(SERVICE_LOGS!A489,DATA_DRIVE!A:D, 4, FALSE)</f>
        <v>THS Class of 2024</v>
      </c>
      <c r="C489">
        <v>11</v>
      </c>
      <c r="D489">
        <v>2</v>
      </c>
      <c r="E489" t="s">
        <v>12</v>
      </c>
      <c r="F489" s="9">
        <v>44964</v>
      </c>
      <c r="H489" t="s">
        <v>1079</v>
      </c>
      <c r="I489" t="s">
        <v>519</v>
      </c>
      <c r="J489" t="str">
        <f t="shared" si="21"/>
        <v>2024</v>
      </c>
      <c r="K489" t="str">
        <f t="shared" si="22"/>
        <v>2023</v>
      </c>
      <c r="L489">
        <f t="shared" si="23"/>
        <v>11</v>
      </c>
    </row>
    <row r="490" spans="1:12" hidden="1" x14ac:dyDescent="0.55000000000000004">
      <c r="A490">
        <v>241045</v>
      </c>
      <c r="B490" t="str">
        <f>VLOOKUP(SERVICE_LOGS!A490,DATA_DRIVE!A:D, 4, FALSE)</f>
        <v>THS Class of 2024</v>
      </c>
      <c r="C490">
        <v>11</v>
      </c>
      <c r="D490">
        <v>2</v>
      </c>
      <c r="E490" t="s">
        <v>12</v>
      </c>
      <c r="F490" s="9">
        <v>44971</v>
      </c>
      <c r="H490" t="s">
        <v>1080</v>
      </c>
      <c r="I490" t="s">
        <v>519</v>
      </c>
      <c r="J490" t="str">
        <f t="shared" si="21"/>
        <v>2024</v>
      </c>
      <c r="K490" t="str">
        <f t="shared" si="22"/>
        <v>2023</v>
      </c>
      <c r="L490">
        <f t="shared" si="23"/>
        <v>11</v>
      </c>
    </row>
    <row r="491" spans="1:12" hidden="1" x14ac:dyDescent="0.55000000000000004">
      <c r="A491">
        <v>241045</v>
      </c>
      <c r="B491" t="str">
        <f>VLOOKUP(SERVICE_LOGS!A491,DATA_DRIVE!A:D, 4, FALSE)</f>
        <v>THS Class of 2024</v>
      </c>
      <c r="C491">
        <v>11</v>
      </c>
      <c r="D491">
        <v>2</v>
      </c>
      <c r="E491" t="s">
        <v>12</v>
      </c>
      <c r="F491" s="9">
        <v>44978</v>
      </c>
      <c r="H491" t="s">
        <v>1081</v>
      </c>
      <c r="I491" t="s">
        <v>519</v>
      </c>
      <c r="J491" t="str">
        <f t="shared" si="21"/>
        <v>2024</v>
      </c>
      <c r="K491" t="str">
        <f t="shared" si="22"/>
        <v>2023</v>
      </c>
      <c r="L491">
        <f t="shared" si="23"/>
        <v>11</v>
      </c>
    </row>
    <row r="492" spans="1:12" hidden="1" x14ac:dyDescent="0.55000000000000004">
      <c r="A492">
        <v>241045</v>
      </c>
      <c r="B492" t="str">
        <f>VLOOKUP(SERVICE_LOGS!A492,DATA_DRIVE!A:D, 4, FALSE)</f>
        <v>THS Class of 2024</v>
      </c>
      <c r="C492">
        <v>11</v>
      </c>
      <c r="D492">
        <v>2</v>
      </c>
      <c r="E492" t="s">
        <v>12</v>
      </c>
      <c r="F492" s="9">
        <v>44985</v>
      </c>
      <c r="H492" t="s">
        <v>1082</v>
      </c>
      <c r="I492" t="s">
        <v>519</v>
      </c>
      <c r="J492" t="str">
        <f t="shared" si="21"/>
        <v>2024</v>
      </c>
      <c r="K492" t="str">
        <f t="shared" si="22"/>
        <v>2023</v>
      </c>
      <c r="L492">
        <f t="shared" si="23"/>
        <v>11</v>
      </c>
    </row>
    <row r="493" spans="1:12" hidden="1" x14ac:dyDescent="0.55000000000000004">
      <c r="A493">
        <v>241045</v>
      </c>
      <c r="B493" t="str">
        <f>VLOOKUP(SERVICE_LOGS!A493,DATA_DRIVE!A:D, 4, FALSE)</f>
        <v>THS Class of 2024</v>
      </c>
      <c r="C493">
        <v>11</v>
      </c>
      <c r="D493">
        <v>2</v>
      </c>
      <c r="E493" t="s">
        <v>12</v>
      </c>
      <c r="F493" s="9">
        <v>44992</v>
      </c>
      <c r="H493" t="s">
        <v>1083</v>
      </c>
      <c r="I493" t="s">
        <v>519</v>
      </c>
      <c r="J493" t="str">
        <f t="shared" si="21"/>
        <v>2024</v>
      </c>
      <c r="K493" t="str">
        <f t="shared" si="22"/>
        <v>2023</v>
      </c>
      <c r="L493">
        <f t="shared" si="23"/>
        <v>11</v>
      </c>
    </row>
    <row r="494" spans="1:12" hidden="1" x14ac:dyDescent="0.55000000000000004">
      <c r="A494">
        <v>241045</v>
      </c>
      <c r="B494" t="str">
        <f>VLOOKUP(SERVICE_LOGS!A494,DATA_DRIVE!A:D, 4, FALSE)</f>
        <v>THS Class of 2024</v>
      </c>
      <c r="C494">
        <v>11</v>
      </c>
      <c r="D494">
        <v>2</v>
      </c>
      <c r="E494" t="s">
        <v>12</v>
      </c>
      <c r="F494" s="9">
        <v>44999</v>
      </c>
      <c r="H494" t="s">
        <v>1084</v>
      </c>
      <c r="I494" t="s">
        <v>519</v>
      </c>
      <c r="J494" t="str">
        <f t="shared" si="21"/>
        <v>2024</v>
      </c>
      <c r="K494" t="str">
        <f t="shared" si="22"/>
        <v>2023</v>
      </c>
      <c r="L494">
        <f t="shared" si="23"/>
        <v>11</v>
      </c>
    </row>
    <row r="495" spans="1:12" hidden="1" x14ac:dyDescent="0.55000000000000004">
      <c r="A495">
        <v>241045</v>
      </c>
      <c r="B495" t="str">
        <f>VLOOKUP(SERVICE_LOGS!A495,DATA_DRIVE!A:D, 4, FALSE)</f>
        <v>THS Class of 2024</v>
      </c>
      <c r="C495">
        <v>11</v>
      </c>
      <c r="D495">
        <v>2</v>
      </c>
      <c r="E495" t="s">
        <v>12</v>
      </c>
      <c r="F495" s="9">
        <v>45006</v>
      </c>
      <c r="H495" t="s">
        <v>1085</v>
      </c>
      <c r="I495" t="s">
        <v>519</v>
      </c>
      <c r="J495" t="str">
        <f t="shared" si="21"/>
        <v>2024</v>
      </c>
      <c r="K495" t="str">
        <f t="shared" si="22"/>
        <v>2023</v>
      </c>
      <c r="L495">
        <f t="shared" si="23"/>
        <v>11</v>
      </c>
    </row>
    <row r="496" spans="1:12" hidden="1" x14ac:dyDescent="0.55000000000000004">
      <c r="A496">
        <v>241045</v>
      </c>
      <c r="B496" t="str">
        <f>VLOOKUP(SERVICE_LOGS!A496,DATA_DRIVE!A:D, 4, FALSE)</f>
        <v>THS Class of 2024</v>
      </c>
      <c r="C496">
        <v>11</v>
      </c>
      <c r="D496">
        <v>2</v>
      </c>
      <c r="E496" t="s">
        <v>12</v>
      </c>
      <c r="F496" s="9">
        <v>45013</v>
      </c>
      <c r="H496" t="s">
        <v>1086</v>
      </c>
      <c r="I496" t="s">
        <v>519</v>
      </c>
      <c r="J496" t="str">
        <f t="shared" si="21"/>
        <v>2024</v>
      </c>
      <c r="K496" t="str">
        <f t="shared" si="22"/>
        <v>2023</v>
      </c>
      <c r="L496">
        <f t="shared" si="23"/>
        <v>11</v>
      </c>
    </row>
    <row r="497" spans="1:12" hidden="1" x14ac:dyDescent="0.55000000000000004">
      <c r="A497">
        <v>241045</v>
      </c>
      <c r="B497" t="str">
        <f>VLOOKUP(SERVICE_LOGS!A497,DATA_DRIVE!A:D, 4, FALSE)</f>
        <v>THS Class of 2024</v>
      </c>
      <c r="C497">
        <v>11</v>
      </c>
      <c r="D497">
        <v>2</v>
      </c>
      <c r="E497" t="s">
        <v>12</v>
      </c>
      <c r="F497" s="9">
        <v>45020</v>
      </c>
      <c r="H497" t="s">
        <v>1087</v>
      </c>
      <c r="I497" t="s">
        <v>519</v>
      </c>
      <c r="J497" t="str">
        <f t="shared" si="21"/>
        <v>2024</v>
      </c>
      <c r="K497" t="str">
        <f t="shared" si="22"/>
        <v>2023</v>
      </c>
      <c r="L497">
        <f t="shared" si="23"/>
        <v>11</v>
      </c>
    </row>
    <row r="498" spans="1:12" hidden="1" x14ac:dyDescent="0.55000000000000004">
      <c r="A498">
        <v>241045</v>
      </c>
      <c r="B498" t="str">
        <f>VLOOKUP(SERVICE_LOGS!A498,DATA_DRIVE!A:D, 4, FALSE)</f>
        <v>THS Class of 2024</v>
      </c>
      <c r="C498">
        <v>11</v>
      </c>
      <c r="D498">
        <v>2</v>
      </c>
      <c r="E498" t="s">
        <v>12</v>
      </c>
      <c r="F498" s="9">
        <v>45026</v>
      </c>
      <c r="H498" t="s">
        <v>1088</v>
      </c>
      <c r="I498" t="s">
        <v>519</v>
      </c>
      <c r="J498" t="str">
        <f t="shared" si="21"/>
        <v>2024</v>
      </c>
      <c r="K498" t="str">
        <f t="shared" si="22"/>
        <v>2023</v>
      </c>
      <c r="L498">
        <f t="shared" si="23"/>
        <v>11</v>
      </c>
    </row>
    <row r="499" spans="1:12" hidden="1" x14ac:dyDescent="0.55000000000000004">
      <c r="A499">
        <v>241045</v>
      </c>
      <c r="B499" t="str">
        <f>VLOOKUP(SERVICE_LOGS!A499,DATA_DRIVE!A:D, 4, FALSE)</f>
        <v>THS Class of 2024</v>
      </c>
      <c r="C499">
        <v>11</v>
      </c>
      <c r="D499">
        <v>2</v>
      </c>
      <c r="E499" t="s">
        <v>12</v>
      </c>
      <c r="F499" s="9">
        <v>45033</v>
      </c>
      <c r="H499" t="s">
        <v>1089</v>
      </c>
      <c r="I499" t="s">
        <v>519</v>
      </c>
      <c r="J499" t="str">
        <f t="shared" si="21"/>
        <v>2024</v>
      </c>
      <c r="K499" t="str">
        <f t="shared" si="22"/>
        <v>2023</v>
      </c>
      <c r="L499">
        <f t="shared" si="23"/>
        <v>11</v>
      </c>
    </row>
    <row r="500" spans="1:12" hidden="1" x14ac:dyDescent="0.55000000000000004">
      <c r="A500">
        <v>241046</v>
      </c>
      <c r="B500" t="str">
        <f>VLOOKUP(SERVICE_LOGS!A500,DATA_DRIVE!A:D, 4, FALSE)</f>
        <v>THS Class of 2024</v>
      </c>
      <c r="C500">
        <v>11</v>
      </c>
      <c r="D500">
        <v>3.5</v>
      </c>
      <c r="E500" t="s">
        <v>12</v>
      </c>
      <c r="F500" s="9">
        <v>45024</v>
      </c>
      <c r="H500" t="s">
        <v>1090</v>
      </c>
      <c r="I500" t="s">
        <v>528</v>
      </c>
      <c r="J500" t="str">
        <f t="shared" si="21"/>
        <v>2024</v>
      </c>
      <c r="K500" t="str">
        <f t="shared" si="22"/>
        <v>2023</v>
      </c>
      <c r="L500">
        <f t="shared" si="23"/>
        <v>11</v>
      </c>
    </row>
    <row r="501" spans="1:12" hidden="1" x14ac:dyDescent="0.55000000000000004">
      <c r="A501">
        <v>241046</v>
      </c>
      <c r="B501" t="str">
        <f>VLOOKUP(SERVICE_LOGS!A501,DATA_DRIVE!A:D, 4, FALSE)</f>
        <v>THS Class of 2024</v>
      </c>
      <c r="C501">
        <v>11</v>
      </c>
      <c r="D501">
        <v>2.5</v>
      </c>
      <c r="E501" t="s">
        <v>12</v>
      </c>
      <c r="F501" s="9">
        <v>45045</v>
      </c>
      <c r="H501" t="s">
        <v>1091</v>
      </c>
      <c r="I501" t="s">
        <v>528</v>
      </c>
      <c r="J501" t="str">
        <f t="shared" si="21"/>
        <v>2024</v>
      </c>
      <c r="K501" t="str">
        <f t="shared" si="22"/>
        <v>2023</v>
      </c>
      <c r="L501">
        <f t="shared" si="23"/>
        <v>11</v>
      </c>
    </row>
    <row r="502" spans="1:12" hidden="1" x14ac:dyDescent="0.55000000000000004">
      <c r="A502">
        <v>241046</v>
      </c>
      <c r="B502" t="str">
        <f>VLOOKUP(SERVICE_LOGS!A502,DATA_DRIVE!A:D, 4, FALSE)</f>
        <v>THS Class of 2024</v>
      </c>
      <c r="C502">
        <v>11</v>
      </c>
      <c r="D502">
        <v>3</v>
      </c>
      <c r="E502" t="s">
        <v>12</v>
      </c>
      <c r="F502" s="9">
        <v>45066</v>
      </c>
      <c r="H502" t="s">
        <v>1092</v>
      </c>
      <c r="I502" t="s">
        <v>528</v>
      </c>
      <c r="J502" t="str">
        <f t="shared" si="21"/>
        <v>2024</v>
      </c>
      <c r="K502" t="str">
        <f t="shared" si="22"/>
        <v>2023</v>
      </c>
      <c r="L502">
        <f t="shared" si="23"/>
        <v>11</v>
      </c>
    </row>
    <row r="503" spans="1:12" hidden="1" x14ac:dyDescent="0.55000000000000004">
      <c r="A503">
        <v>241047</v>
      </c>
      <c r="B503" t="str">
        <f>VLOOKUP(SERVICE_LOGS!A503,DATA_DRIVE!A:D, 4, FALSE)</f>
        <v>THS Class of 2024</v>
      </c>
      <c r="C503">
        <v>11</v>
      </c>
      <c r="D503">
        <v>2</v>
      </c>
      <c r="E503" t="s">
        <v>12</v>
      </c>
      <c r="F503" s="9">
        <v>44911</v>
      </c>
      <c r="H503" t="s">
        <v>1093</v>
      </c>
      <c r="I503" t="s">
        <v>435</v>
      </c>
      <c r="J503" t="str">
        <f t="shared" si="21"/>
        <v>2024</v>
      </c>
      <c r="K503" t="str">
        <f t="shared" si="22"/>
        <v>2022</v>
      </c>
      <c r="L503">
        <f t="shared" si="23"/>
        <v>11</v>
      </c>
    </row>
    <row r="504" spans="1:12" hidden="1" x14ac:dyDescent="0.55000000000000004">
      <c r="A504">
        <v>241050</v>
      </c>
      <c r="B504" t="str">
        <f>VLOOKUP(SERVICE_LOGS!A504,DATA_DRIVE!A:D, 4, FALSE)</f>
        <v>THS Class of 2024</v>
      </c>
      <c r="C504">
        <v>11</v>
      </c>
      <c r="D504">
        <v>1.1000000000000001</v>
      </c>
      <c r="E504" t="s">
        <v>12</v>
      </c>
      <c r="F504" s="9">
        <v>45007</v>
      </c>
      <c r="H504" t="s">
        <v>871</v>
      </c>
      <c r="I504" t="s">
        <v>1094</v>
      </c>
      <c r="J504" t="str">
        <f t="shared" si="21"/>
        <v>2024</v>
      </c>
      <c r="K504" t="str">
        <f t="shared" si="22"/>
        <v>2023</v>
      </c>
      <c r="L504">
        <f t="shared" si="23"/>
        <v>11</v>
      </c>
    </row>
    <row r="505" spans="1:12" hidden="1" x14ac:dyDescent="0.55000000000000004">
      <c r="A505">
        <v>241050</v>
      </c>
      <c r="B505" t="str">
        <f>VLOOKUP(SERVICE_LOGS!A505,DATA_DRIVE!A:D, 4, FALSE)</f>
        <v>THS Class of 2024</v>
      </c>
      <c r="C505">
        <v>11</v>
      </c>
      <c r="D505">
        <v>3</v>
      </c>
      <c r="E505" t="s">
        <v>12</v>
      </c>
      <c r="F505" s="9">
        <v>44980</v>
      </c>
      <c r="H505" t="s">
        <v>1095</v>
      </c>
      <c r="I505" t="s">
        <v>530</v>
      </c>
      <c r="J505" t="str">
        <f t="shared" si="21"/>
        <v>2024</v>
      </c>
      <c r="K505" t="str">
        <f t="shared" si="22"/>
        <v>2023</v>
      </c>
      <c r="L505">
        <f t="shared" si="23"/>
        <v>11</v>
      </c>
    </row>
    <row r="506" spans="1:12" hidden="1" x14ac:dyDescent="0.55000000000000004">
      <c r="A506">
        <v>241052</v>
      </c>
      <c r="B506" t="str">
        <f>VLOOKUP(SERVICE_LOGS!A506,DATA_DRIVE!A:D, 4, FALSE)</f>
        <v>THS Class of 2024</v>
      </c>
      <c r="C506">
        <v>11</v>
      </c>
      <c r="D506">
        <v>2</v>
      </c>
      <c r="E506" t="s">
        <v>12</v>
      </c>
      <c r="F506" s="9">
        <v>45047</v>
      </c>
      <c r="H506" t="s">
        <v>1096</v>
      </c>
      <c r="I506" t="s">
        <v>1029</v>
      </c>
      <c r="J506" t="str">
        <f t="shared" si="21"/>
        <v>2024</v>
      </c>
      <c r="K506" t="str">
        <f t="shared" si="22"/>
        <v>2023</v>
      </c>
      <c r="L506">
        <f t="shared" si="23"/>
        <v>11</v>
      </c>
    </row>
    <row r="507" spans="1:12" hidden="1" x14ac:dyDescent="0.55000000000000004">
      <c r="A507">
        <v>241053</v>
      </c>
      <c r="B507" t="str">
        <f>VLOOKUP(SERVICE_LOGS!A507,DATA_DRIVE!A:D, 4, FALSE)</f>
        <v>THS Class of 2024</v>
      </c>
      <c r="C507">
        <v>11</v>
      </c>
      <c r="D507">
        <v>1</v>
      </c>
      <c r="E507" t="s">
        <v>12</v>
      </c>
      <c r="F507" s="9">
        <v>44819</v>
      </c>
      <c r="H507" t="s">
        <v>1097</v>
      </c>
      <c r="I507" t="s">
        <v>605</v>
      </c>
      <c r="J507" t="str">
        <f t="shared" si="21"/>
        <v>2024</v>
      </c>
      <c r="K507" t="str">
        <f t="shared" si="22"/>
        <v>2022</v>
      </c>
      <c r="L507">
        <f t="shared" si="23"/>
        <v>11</v>
      </c>
    </row>
    <row r="508" spans="1:12" hidden="1" x14ac:dyDescent="0.55000000000000004">
      <c r="A508">
        <v>241053</v>
      </c>
      <c r="B508" t="str">
        <f>VLOOKUP(SERVICE_LOGS!A508,DATA_DRIVE!A:D, 4, FALSE)</f>
        <v>THS Class of 2024</v>
      </c>
      <c r="C508">
        <v>11</v>
      </c>
      <c r="D508">
        <v>2</v>
      </c>
      <c r="E508" t="s">
        <v>12</v>
      </c>
      <c r="F508" s="9">
        <v>44882</v>
      </c>
      <c r="H508" t="s">
        <v>1098</v>
      </c>
      <c r="I508" t="s">
        <v>420</v>
      </c>
      <c r="J508" t="str">
        <f t="shared" si="21"/>
        <v>2024</v>
      </c>
      <c r="K508" t="str">
        <f t="shared" si="22"/>
        <v>2022</v>
      </c>
      <c r="L508">
        <f t="shared" si="23"/>
        <v>11</v>
      </c>
    </row>
    <row r="509" spans="1:12" hidden="1" x14ac:dyDescent="0.55000000000000004">
      <c r="A509">
        <v>241053</v>
      </c>
      <c r="B509" t="str">
        <f>VLOOKUP(SERVICE_LOGS!A509,DATA_DRIVE!A:D, 4, FALSE)</f>
        <v>THS Class of 2024</v>
      </c>
      <c r="C509">
        <v>11</v>
      </c>
      <c r="D509">
        <v>2</v>
      </c>
      <c r="E509" t="s">
        <v>12</v>
      </c>
      <c r="F509" s="9">
        <v>44906</v>
      </c>
      <c r="H509" t="s">
        <v>1099</v>
      </c>
      <c r="I509" t="s">
        <v>1100</v>
      </c>
      <c r="J509" t="str">
        <f t="shared" si="21"/>
        <v>2024</v>
      </c>
      <c r="K509" t="str">
        <f t="shared" si="22"/>
        <v>2022</v>
      </c>
      <c r="L509">
        <f t="shared" si="23"/>
        <v>11</v>
      </c>
    </row>
    <row r="510" spans="1:12" hidden="1" x14ac:dyDescent="0.55000000000000004">
      <c r="A510">
        <v>241053</v>
      </c>
      <c r="B510" t="str">
        <f>VLOOKUP(SERVICE_LOGS!A510,DATA_DRIVE!A:D, 4, FALSE)</f>
        <v>THS Class of 2024</v>
      </c>
      <c r="C510">
        <v>11</v>
      </c>
      <c r="D510">
        <v>2</v>
      </c>
      <c r="E510" t="s">
        <v>12</v>
      </c>
      <c r="F510" s="9">
        <v>44925</v>
      </c>
      <c r="H510" t="s">
        <v>1101</v>
      </c>
      <c r="I510" t="s">
        <v>1102</v>
      </c>
      <c r="J510" t="str">
        <f t="shared" si="21"/>
        <v>2024</v>
      </c>
      <c r="K510" t="str">
        <f t="shared" si="22"/>
        <v>2022</v>
      </c>
      <c r="L510">
        <f t="shared" si="23"/>
        <v>11</v>
      </c>
    </row>
    <row r="511" spans="1:12" hidden="1" x14ac:dyDescent="0.55000000000000004">
      <c r="A511">
        <v>241053</v>
      </c>
      <c r="B511" t="str">
        <f>VLOOKUP(SERVICE_LOGS!A511,DATA_DRIVE!A:D, 4, FALSE)</f>
        <v>THS Class of 2024</v>
      </c>
      <c r="C511">
        <v>11</v>
      </c>
      <c r="D511">
        <v>3</v>
      </c>
      <c r="E511" t="s">
        <v>12</v>
      </c>
      <c r="F511" s="9">
        <v>45011</v>
      </c>
      <c r="H511" t="s">
        <v>1103</v>
      </c>
      <c r="I511" t="s">
        <v>564</v>
      </c>
      <c r="J511" t="str">
        <f t="shared" si="21"/>
        <v>2024</v>
      </c>
      <c r="K511" t="str">
        <f t="shared" si="22"/>
        <v>2023</v>
      </c>
      <c r="L511">
        <f t="shared" si="23"/>
        <v>11</v>
      </c>
    </row>
    <row r="512" spans="1:12" hidden="1" x14ac:dyDescent="0.55000000000000004">
      <c r="A512">
        <v>241054</v>
      </c>
      <c r="B512" t="str">
        <f>VLOOKUP(SERVICE_LOGS!A512,DATA_DRIVE!A:D, 4, FALSE)</f>
        <v>THS Class of 2024</v>
      </c>
      <c r="C512">
        <v>11</v>
      </c>
      <c r="D512">
        <v>1</v>
      </c>
      <c r="E512" t="s">
        <v>12</v>
      </c>
      <c r="F512" s="9">
        <v>44873</v>
      </c>
      <c r="G512" t="s">
        <v>1104</v>
      </c>
      <c r="H512" t="s">
        <v>1105</v>
      </c>
      <c r="I512" t="s">
        <v>414</v>
      </c>
      <c r="J512" t="str">
        <f t="shared" si="21"/>
        <v>2024</v>
      </c>
      <c r="K512" t="str">
        <f t="shared" si="22"/>
        <v>2022</v>
      </c>
      <c r="L512">
        <f t="shared" si="23"/>
        <v>11</v>
      </c>
    </row>
    <row r="513" spans="1:12" hidden="1" x14ac:dyDescent="0.55000000000000004">
      <c r="A513">
        <v>241056</v>
      </c>
      <c r="B513" t="str">
        <f>VLOOKUP(SERVICE_LOGS!A513,DATA_DRIVE!A:D, 4, FALSE)</f>
        <v>THS Class of 2024</v>
      </c>
      <c r="C513">
        <v>11</v>
      </c>
      <c r="D513">
        <v>2</v>
      </c>
      <c r="E513" t="s">
        <v>12</v>
      </c>
      <c r="F513" s="9">
        <v>44884</v>
      </c>
      <c r="H513" t="s">
        <v>1106</v>
      </c>
      <c r="I513" t="s">
        <v>1107</v>
      </c>
      <c r="J513" t="str">
        <f t="shared" si="21"/>
        <v>2024</v>
      </c>
      <c r="K513" t="str">
        <f t="shared" si="22"/>
        <v>2022</v>
      </c>
      <c r="L513">
        <f t="shared" si="23"/>
        <v>11</v>
      </c>
    </row>
    <row r="514" spans="1:12" hidden="1" x14ac:dyDescent="0.55000000000000004">
      <c r="A514">
        <v>241057</v>
      </c>
      <c r="B514" t="str">
        <f>VLOOKUP(SERVICE_LOGS!A514,DATA_DRIVE!A:D, 4, FALSE)</f>
        <v>THS Class of 2024</v>
      </c>
      <c r="C514">
        <v>11</v>
      </c>
      <c r="D514">
        <v>15</v>
      </c>
      <c r="E514" t="s">
        <v>12</v>
      </c>
      <c r="F514" s="9">
        <v>44961</v>
      </c>
      <c r="H514" t="s">
        <v>1108</v>
      </c>
      <c r="I514" t="s">
        <v>1109</v>
      </c>
      <c r="J514" t="str">
        <f t="shared" si="21"/>
        <v>2024</v>
      </c>
      <c r="K514" t="str">
        <f t="shared" si="22"/>
        <v>2023</v>
      </c>
      <c r="L514">
        <f t="shared" si="23"/>
        <v>11</v>
      </c>
    </row>
    <row r="515" spans="1:12" hidden="1" x14ac:dyDescent="0.55000000000000004">
      <c r="A515">
        <v>241058</v>
      </c>
      <c r="B515" t="str">
        <f>VLOOKUP(SERVICE_LOGS!A515,DATA_DRIVE!A:D, 4, FALSE)</f>
        <v>THS Class of 2024</v>
      </c>
      <c r="C515">
        <v>11</v>
      </c>
      <c r="D515">
        <v>1</v>
      </c>
      <c r="E515" t="s">
        <v>12</v>
      </c>
      <c r="F515" s="9">
        <v>45007</v>
      </c>
      <c r="H515" t="s">
        <v>1110</v>
      </c>
      <c r="I515" t="s">
        <v>1111</v>
      </c>
      <c r="J515" t="str">
        <f t="shared" ref="J515:J578" si="24">RIGHT(B515, 4)</f>
        <v>2024</v>
      </c>
      <c r="K515" t="str">
        <f t="shared" ref="K515:K578" si="25">RIGHT(TEXT(F515, "mm/dd/yyyy"), 4)</f>
        <v>2023</v>
      </c>
      <c r="L515">
        <f t="shared" ref="L515:L578" si="26">IF(INT(LEFT(TEXT(F515, "mmddyyy"), 2)) &gt; 5, 13 - INT(J515-K515), 12 - INT(J515-K515))</f>
        <v>11</v>
      </c>
    </row>
    <row r="516" spans="1:12" hidden="1" x14ac:dyDescent="0.55000000000000004">
      <c r="A516">
        <v>241059</v>
      </c>
      <c r="B516" t="str">
        <f>VLOOKUP(SERVICE_LOGS!A516,DATA_DRIVE!A:D, 4, FALSE)</f>
        <v>THS Class of 2024</v>
      </c>
      <c r="C516">
        <v>11</v>
      </c>
      <c r="D516">
        <v>23</v>
      </c>
      <c r="E516" t="s">
        <v>12</v>
      </c>
      <c r="F516" s="9">
        <v>45049</v>
      </c>
      <c r="H516" t="s">
        <v>1112</v>
      </c>
      <c r="I516" t="s">
        <v>435</v>
      </c>
      <c r="J516" t="str">
        <f t="shared" si="24"/>
        <v>2024</v>
      </c>
      <c r="K516" t="str">
        <f t="shared" si="25"/>
        <v>2023</v>
      </c>
      <c r="L516">
        <f t="shared" si="26"/>
        <v>11</v>
      </c>
    </row>
    <row r="517" spans="1:12" hidden="1" x14ac:dyDescent="0.55000000000000004">
      <c r="A517">
        <v>241060</v>
      </c>
      <c r="B517" t="str">
        <f>VLOOKUP(SERVICE_LOGS!A517,DATA_DRIVE!A:D, 4, FALSE)</f>
        <v>THS Class of 2024</v>
      </c>
      <c r="C517">
        <v>11</v>
      </c>
      <c r="D517">
        <v>2</v>
      </c>
      <c r="E517" t="s">
        <v>12</v>
      </c>
      <c r="F517" s="9">
        <v>44828</v>
      </c>
      <c r="H517" t="s">
        <v>1113</v>
      </c>
      <c r="I517" t="s">
        <v>1114</v>
      </c>
      <c r="J517" t="str">
        <f t="shared" si="24"/>
        <v>2024</v>
      </c>
      <c r="K517" t="str">
        <f t="shared" si="25"/>
        <v>2022</v>
      </c>
      <c r="L517">
        <f t="shared" si="26"/>
        <v>11</v>
      </c>
    </row>
    <row r="518" spans="1:12" hidden="1" x14ac:dyDescent="0.55000000000000004">
      <c r="A518">
        <v>241060</v>
      </c>
      <c r="B518" t="str">
        <f>VLOOKUP(SERVICE_LOGS!A518,DATA_DRIVE!A:D, 4, FALSE)</f>
        <v>THS Class of 2024</v>
      </c>
      <c r="C518">
        <v>11</v>
      </c>
      <c r="D518">
        <v>3</v>
      </c>
      <c r="E518" t="s">
        <v>12</v>
      </c>
      <c r="F518" s="9">
        <v>44870</v>
      </c>
      <c r="H518" t="s">
        <v>1115</v>
      </c>
      <c r="I518" t="s">
        <v>1116</v>
      </c>
      <c r="J518" t="str">
        <f t="shared" si="24"/>
        <v>2024</v>
      </c>
      <c r="K518" t="str">
        <f t="shared" si="25"/>
        <v>2022</v>
      </c>
      <c r="L518">
        <f t="shared" si="26"/>
        <v>11</v>
      </c>
    </row>
    <row r="519" spans="1:12" hidden="1" x14ac:dyDescent="0.55000000000000004">
      <c r="A519">
        <v>241061</v>
      </c>
      <c r="B519" t="str">
        <f>VLOOKUP(SERVICE_LOGS!A519,DATA_DRIVE!A:D, 4, FALSE)</f>
        <v>THS Class of 2024</v>
      </c>
      <c r="C519">
        <v>11</v>
      </c>
      <c r="D519">
        <v>2</v>
      </c>
      <c r="E519" t="s">
        <v>12</v>
      </c>
      <c r="F519" s="9">
        <v>44911</v>
      </c>
      <c r="H519" t="s">
        <v>1117</v>
      </c>
      <c r="I519" t="s">
        <v>1118</v>
      </c>
      <c r="J519" t="str">
        <f t="shared" si="24"/>
        <v>2024</v>
      </c>
      <c r="K519" t="str">
        <f t="shared" si="25"/>
        <v>2022</v>
      </c>
      <c r="L519">
        <f t="shared" si="26"/>
        <v>11</v>
      </c>
    </row>
    <row r="520" spans="1:12" hidden="1" x14ac:dyDescent="0.55000000000000004">
      <c r="A520">
        <v>241061</v>
      </c>
      <c r="B520" t="str">
        <f>VLOOKUP(SERVICE_LOGS!A520,DATA_DRIVE!A:D, 4, FALSE)</f>
        <v>THS Class of 2024</v>
      </c>
      <c r="C520">
        <v>11</v>
      </c>
      <c r="D520">
        <v>1.5</v>
      </c>
      <c r="E520" t="s">
        <v>12</v>
      </c>
      <c r="F520" s="9">
        <v>44939</v>
      </c>
      <c r="H520" t="s">
        <v>1119</v>
      </c>
      <c r="I520" t="s">
        <v>1120</v>
      </c>
      <c r="J520" t="str">
        <f t="shared" si="24"/>
        <v>2024</v>
      </c>
      <c r="K520" t="str">
        <f t="shared" si="25"/>
        <v>2023</v>
      </c>
      <c r="L520">
        <f t="shared" si="26"/>
        <v>11</v>
      </c>
    </row>
    <row r="521" spans="1:12" hidden="1" x14ac:dyDescent="0.55000000000000004">
      <c r="A521">
        <v>241062</v>
      </c>
      <c r="B521" t="str">
        <f>VLOOKUP(SERVICE_LOGS!A521,DATA_DRIVE!A:D, 4, FALSE)</f>
        <v>THS Class of 2024</v>
      </c>
      <c r="C521">
        <v>11</v>
      </c>
      <c r="D521">
        <v>1</v>
      </c>
      <c r="E521" t="s">
        <v>12</v>
      </c>
      <c r="F521" s="9">
        <v>44823</v>
      </c>
      <c r="H521" t="s">
        <v>1121</v>
      </c>
      <c r="I521" t="s">
        <v>646</v>
      </c>
      <c r="J521" t="str">
        <f t="shared" si="24"/>
        <v>2024</v>
      </c>
      <c r="K521" t="str">
        <f t="shared" si="25"/>
        <v>2022</v>
      </c>
      <c r="L521">
        <f t="shared" si="26"/>
        <v>11</v>
      </c>
    </row>
    <row r="522" spans="1:12" hidden="1" x14ac:dyDescent="0.55000000000000004">
      <c r="A522">
        <v>241062</v>
      </c>
      <c r="B522" t="str">
        <f>VLOOKUP(SERVICE_LOGS!A522,DATA_DRIVE!A:D, 4, FALSE)</f>
        <v>THS Class of 2024</v>
      </c>
      <c r="C522">
        <v>11</v>
      </c>
      <c r="D522">
        <v>1</v>
      </c>
      <c r="E522" t="s">
        <v>12</v>
      </c>
      <c r="F522" s="9">
        <v>44861</v>
      </c>
      <c r="H522" t="s">
        <v>1122</v>
      </c>
      <c r="I522" t="s">
        <v>1123</v>
      </c>
      <c r="J522" t="str">
        <f t="shared" si="24"/>
        <v>2024</v>
      </c>
      <c r="K522" t="str">
        <f t="shared" si="25"/>
        <v>2022</v>
      </c>
      <c r="L522">
        <f t="shared" si="26"/>
        <v>11</v>
      </c>
    </row>
    <row r="523" spans="1:12" hidden="1" x14ac:dyDescent="0.55000000000000004">
      <c r="A523">
        <v>241062</v>
      </c>
      <c r="B523" t="str">
        <f>VLOOKUP(SERVICE_LOGS!A523,DATA_DRIVE!A:D, 4, FALSE)</f>
        <v>THS Class of 2024</v>
      </c>
      <c r="C523">
        <v>11</v>
      </c>
      <c r="D523">
        <v>1</v>
      </c>
      <c r="E523" t="s">
        <v>12</v>
      </c>
      <c r="F523" s="9">
        <v>44899</v>
      </c>
      <c r="H523" t="s">
        <v>1124</v>
      </c>
      <c r="I523" t="s">
        <v>646</v>
      </c>
      <c r="J523" t="str">
        <f t="shared" si="24"/>
        <v>2024</v>
      </c>
      <c r="K523" t="str">
        <f t="shared" si="25"/>
        <v>2022</v>
      </c>
      <c r="L523">
        <f t="shared" si="26"/>
        <v>11</v>
      </c>
    </row>
    <row r="524" spans="1:12" hidden="1" x14ac:dyDescent="0.55000000000000004">
      <c r="A524">
        <v>241062</v>
      </c>
      <c r="B524" t="str">
        <f>VLOOKUP(SERVICE_LOGS!A524,DATA_DRIVE!A:D, 4, FALSE)</f>
        <v>THS Class of 2024</v>
      </c>
      <c r="C524">
        <v>11</v>
      </c>
      <c r="D524">
        <v>7</v>
      </c>
      <c r="E524" t="s">
        <v>12</v>
      </c>
      <c r="F524" s="9">
        <v>44914</v>
      </c>
      <c r="H524" t="s">
        <v>1125</v>
      </c>
      <c r="I524" t="s">
        <v>1126</v>
      </c>
      <c r="J524" t="str">
        <f t="shared" si="24"/>
        <v>2024</v>
      </c>
      <c r="K524" t="str">
        <f t="shared" si="25"/>
        <v>2022</v>
      </c>
      <c r="L524">
        <f t="shared" si="26"/>
        <v>11</v>
      </c>
    </row>
    <row r="525" spans="1:12" hidden="1" x14ac:dyDescent="0.55000000000000004">
      <c r="A525">
        <v>241064</v>
      </c>
      <c r="B525" t="str">
        <f>VLOOKUP(SERVICE_LOGS!A525,DATA_DRIVE!A:D, 4, FALSE)</f>
        <v>THS Class of 2024</v>
      </c>
      <c r="C525">
        <v>11</v>
      </c>
      <c r="D525">
        <v>1.5</v>
      </c>
      <c r="E525" t="s">
        <v>12</v>
      </c>
      <c r="F525" s="9">
        <v>44931</v>
      </c>
      <c r="H525" t="s">
        <v>1127</v>
      </c>
      <c r="I525" t="s">
        <v>435</v>
      </c>
      <c r="J525" t="str">
        <f t="shared" si="24"/>
        <v>2024</v>
      </c>
      <c r="K525" t="str">
        <f t="shared" si="25"/>
        <v>2023</v>
      </c>
      <c r="L525">
        <f t="shared" si="26"/>
        <v>11</v>
      </c>
    </row>
    <row r="526" spans="1:12" hidden="1" x14ac:dyDescent="0.55000000000000004">
      <c r="A526">
        <v>241064</v>
      </c>
      <c r="B526" t="str">
        <f>VLOOKUP(SERVICE_LOGS!A526,DATA_DRIVE!A:D, 4, FALSE)</f>
        <v>THS Class of 2024</v>
      </c>
      <c r="C526">
        <v>11</v>
      </c>
      <c r="D526">
        <v>21</v>
      </c>
      <c r="E526" t="s">
        <v>12</v>
      </c>
      <c r="F526" s="9">
        <v>45049</v>
      </c>
      <c r="H526" t="s">
        <v>1128</v>
      </c>
      <c r="I526" t="s">
        <v>1129</v>
      </c>
      <c r="J526" t="str">
        <f t="shared" si="24"/>
        <v>2024</v>
      </c>
      <c r="K526" t="str">
        <f t="shared" si="25"/>
        <v>2023</v>
      </c>
      <c r="L526">
        <f t="shared" si="26"/>
        <v>11</v>
      </c>
    </row>
    <row r="527" spans="1:12" hidden="1" x14ac:dyDescent="0.55000000000000004">
      <c r="A527">
        <v>241065</v>
      </c>
      <c r="B527" t="str">
        <f>VLOOKUP(SERVICE_LOGS!A527,DATA_DRIVE!A:D, 4, FALSE)</f>
        <v>THS Class of 2024</v>
      </c>
      <c r="C527">
        <v>11</v>
      </c>
      <c r="D527">
        <v>2</v>
      </c>
      <c r="E527" t="s">
        <v>12</v>
      </c>
      <c r="F527" s="9">
        <v>44821</v>
      </c>
      <c r="H527" t="s">
        <v>1130</v>
      </c>
      <c r="I527" t="s">
        <v>420</v>
      </c>
      <c r="J527" t="str">
        <f t="shared" si="24"/>
        <v>2024</v>
      </c>
      <c r="K527" t="str">
        <f t="shared" si="25"/>
        <v>2022</v>
      </c>
      <c r="L527">
        <f t="shared" si="26"/>
        <v>11</v>
      </c>
    </row>
    <row r="528" spans="1:12" hidden="1" x14ac:dyDescent="0.55000000000000004">
      <c r="A528">
        <v>241065</v>
      </c>
      <c r="B528" t="str">
        <f>VLOOKUP(SERVICE_LOGS!A528,DATA_DRIVE!A:D, 4, FALSE)</f>
        <v>THS Class of 2024</v>
      </c>
      <c r="C528">
        <v>11</v>
      </c>
      <c r="D528">
        <v>1</v>
      </c>
      <c r="E528" t="s">
        <v>12</v>
      </c>
      <c r="F528" s="9">
        <v>44939</v>
      </c>
      <c r="G528" t="s">
        <v>1131</v>
      </c>
      <c r="H528" t="s">
        <v>1132</v>
      </c>
      <c r="I528" t="s">
        <v>17</v>
      </c>
      <c r="J528" t="str">
        <f t="shared" si="24"/>
        <v>2024</v>
      </c>
      <c r="K528" t="str">
        <f t="shared" si="25"/>
        <v>2023</v>
      </c>
      <c r="L528">
        <f t="shared" si="26"/>
        <v>11</v>
      </c>
    </row>
    <row r="529" spans="1:12" hidden="1" x14ac:dyDescent="0.55000000000000004">
      <c r="A529">
        <v>241065</v>
      </c>
      <c r="B529" t="str">
        <f>VLOOKUP(SERVICE_LOGS!A529,DATA_DRIVE!A:D, 4, FALSE)</f>
        <v>THS Class of 2024</v>
      </c>
      <c r="C529">
        <v>11</v>
      </c>
      <c r="D529">
        <v>1</v>
      </c>
      <c r="E529" t="s">
        <v>12</v>
      </c>
      <c r="F529" s="9">
        <v>44935</v>
      </c>
      <c r="H529" t="s">
        <v>1133</v>
      </c>
      <c r="I529" t="s">
        <v>420</v>
      </c>
      <c r="J529" t="str">
        <f t="shared" si="24"/>
        <v>2024</v>
      </c>
      <c r="K529" t="str">
        <f t="shared" si="25"/>
        <v>2023</v>
      </c>
      <c r="L529">
        <f t="shared" si="26"/>
        <v>11</v>
      </c>
    </row>
    <row r="530" spans="1:12" hidden="1" x14ac:dyDescent="0.55000000000000004">
      <c r="A530">
        <v>241065</v>
      </c>
      <c r="B530" t="str">
        <f>VLOOKUP(SERVICE_LOGS!A530,DATA_DRIVE!A:D, 4, FALSE)</f>
        <v>THS Class of 2024</v>
      </c>
      <c r="C530">
        <v>11</v>
      </c>
      <c r="D530">
        <v>3</v>
      </c>
      <c r="E530" t="s">
        <v>12</v>
      </c>
      <c r="F530" s="9">
        <v>44939</v>
      </c>
      <c r="G530" t="s">
        <v>1134</v>
      </c>
      <c r="H530" t="s">
        <v>1135</v>
      </c>
      <c r="I530" t="s">
        <v>420</v>
      </c>
      <c r="J530" t="str">
        <f t="shared" si="24"/>
        <v>2024</v>
      </c>
      <c r="K530" t="str">
        <f t="shared" si="25"/>
        <v>2023</v>
      </c>
      <c r="L530">
        <f t="shared" si="26"/>
        <v>11</v>
      </c>
    </row>
    <row r="531" spans="1:12" hidden="1" x14ac:dyDescent="0.55000000000000004">
      <c r="A531">
        <v>241067</v>
      </c>
      <c r="B531" t="str">
        <f>VLOOKUP(SERVICE_LOGS!A531,DATA_DRIVE!A:D, 4, FALSE)</f>
        <v>THS Class of 2024</v>
      </c>
      <c r="C531">
        <v>11</v>
      </c>
      <c r="D531">
        <v>1</v>
      </c>
      <c r="E531" t="s">
        <v>12</v>
      </c>
      <c r="F531" s="9">
        <v>44847</v>
      </c>
      <c r="H531" t="s">
        <v>1136</v>
      </c>
      <c r="I531" t="s">
        <v>954</v>
      </c>
      <c r="J531" t="str">
        <f t="shared" si="24"/>
        <v>2024</v>
      </c>
      <c r="K531" t="str">
        <f t="shared" si="25"/>
        <v>2022</v>
      </c>
      <c r="L531">
        <f t="shared" si="26"/>
        <v>11</v>
      </c>
    </row>
    <row r="532" spans="1:12" hidden="1" x14ac:dyDescent="0.55000000000000004">
      <c r="A532">
        <v>241067</v>
      </c>
      <c r="B532" t="str">
        <f>VLOOKUP(SERVICE_LOGS!A532,DATA_DRIVE!A:D, 4, FALSE)</f>
        <v>THS Class of 2024</v>
      </c>
      <c r="C532">
        <v>11</v>
      </c>
      <c r="D532">
        <v>1</v>
      </c>
      <c r="E532" t="s">
        <v>12</v>
      </c>
      <c r="F532" s="9">
        <v>44848</v>
      </c>
      <c r="H532" t="s">
        <v>1137</v>
      </c>
      <c r="I532" t="s">
        <v>954</v>
      </c>
      <c r="J532" t="str">
        <f t="shared" si="24"/>
        <v>2024</v>
      </c>
      <c r="K532" t="str">
        <f t="shared" si="25"/>
        <v>2022</v>
      </c>
      <c r="L532">
        <f t="shared" si="26"/>
        <v>11</v>
      </c>
    </row>
    <row r="533" spans="1:12" hidden="1" x14ac:dyDescent="0.55000000000000004">
      <c r="A533">
        <v>241067</v>
      </c>
      <c r="B533" t="str">
        <f>VLOOKUP(SERVICE_LOGS!A533,DATA_DRIVE!A:D, 4, FALSE)</f>
        <v>THS Class of 2024</v>
      </c>
      <c r="C533">
        <v>11</v>
      </c>
      <c r="D533">
        <v>1</v>
      </c>
      <c r="E533" t="s">
        <v>12</v>
      </c>
      <c r="F533" s="9">
        <v>44851</v>
      </c>
      <c r="H533" t="s">
        <v>1138</v>
      </c>
      <c r="I533" t="s">
        <v>435</v>
      </c>
      <c r="J533" t="str">
        <f t="shared" si="24"/>
        <v>2024</v>
      </c>
      <c r="K533" t="str">
        <f t="shared" si="25"/>
        <v>2022</v>
      </c>
      <c r="L533">
        <f t="shared" si="26"/>
        <v>11</v>
      </c>
    </row>
    <row r="534" spans="1:12" hidden="1" x14ac:dyDescent="0.55000000000000004">
      <c r="A534">
        <v>241067</v>
      </c>
      <c r="B534" t="str">
        <f>VLOOKUP(SERVICE_LOGS!A534,DATA_DRIVE!A:D, 4, FALSE)</f>
        <v>THS Class of 2024</v>
      </c>
      <c r="C534">
        <v>11</v>
      </c>
      <c r="D534">
        <v>2</v>
      </c>
      <c r="E534" t="s">
        <v>12</v>
      </c>
      <c r="F534" s="9">
        <v>44845</v>
      </c>
      <c r="H534" t="s">
        <v>1138</v>
      </c>
      <c r="I534" t="s">
        <v>435</v>
      </c>
      <c r="J534" t="str">
        <f t="shared" si="24"/>
        <v>2024</v>
      </c>
      <c r="K534" t="str">
        <f t="shared" si="25"/>
        <v>2022</v>
      </c>
      <c r="L534">
        <f t="shared" si="26"/>
        <v>11</v>
      </c>
    </row>
    <row r="535" spans="1:12" hidden="1" x14ac:dyDescent="0.55000000000000004">
      <c r="A535">
        <v>241067</v>
      </c>
      <c r="B535" t="str">
        <f>VLOOKUP(SERVICE_LOGS!A535,DATA_DRIVE!A:D, 4, FALSE)</f>
        <v>THS Class of 2024</v>
      </c>
      <c r="C535">
        <v>11</v>
      </c>
      <c r="D535">
        <v>1</v>
      </c>
      <c r="E535" t="s">
        <v>12</v>
      </c>
      <c r="F535" s="9">
        <v>44854</v>
      </c>
      <c r="H535" t="s">
        <v>1139</v>
      </c>
      <c r="I535" t="s">
        <v>1140</v>
      </c>
      <c r="J535" t="str">
        <f t="shared" si="24"/>
        <v>2024</v>
      </c>
      <c r="K535" t="str">
        <f t="shared" si="25"/>
        <v>2022</v>
      </c>
      <c r="L535">
        <f t="shared" si="26"/>
        <v>11</v>
      </c>
    </row>
    <row r="536" spans="1:12" hidden="1" x14ac:dyDescent="0.55000000000000004">
      <c r="A536">
        <v>241067</v>
      </c>
      <c r="B536" t="str">
        <f>VLOOKUP(SERVICE_LOGS!A536,DATA_DRIVE!A:D, 4, FALSE)</f>
        <v>THS Class of 2024</v>
      </c>
      <c r="C536">
        <v>11</v>
      </c>
      <c r="D536">
        <v>3</v>
      </c>
      <c r="E536" t="s">
        <v>12</v>
      </c>
      <c r="F536" s="9">
        <v>44911</v>
      </c>
      <c r="H536" t="s">
        <v>1141</v>
      </c>
      <c r="I536" t="s">
        <v>646</v>
      </c>
      <c r="J536" t="str">
        <f t="shared" si="24"/>
        <v>2024</v>
      </c>
      <c r="K536" t="str">
        <f t="shared" si="25"/>
        <v>2022</v>
      </c>
      <c r="L536">
        <f t="shared" si="26"/>
        <v>11</v>
      </c>
    </row>
    <row r="537" spans="1:12" hidden="1" x14ac:dyDescent="0.55000000000000004">
      <c r="A537">
        <v>241067</v>
      </c>
      <c r="B537" t="str">
        <f>VLOOKUP(SERVICE_LOGS!A537,DATA_DRIVE!A:D, 4, FALSE)</f>
        <v>THS Class of 2024</v>
      </c>
      <c r="C537">
        <v>11</v>
      </c>
      <c r="D537">
        <v>4</v>
      </c>
      <c r="E537" t="s">
        <v>12</v>
      </c>
      <c r="F537" s="9">
        <v>44950</v>
      </c>
      <c r="H537" t="s">
        <v>1142</v>
      </c>
      <c r="I537" t="s">
        <v>1143</v>
      </c>
      <c r="J537" t="str">
        <f t="shared" si="24"/>
        <v>2024</v>
      </c>
      <c r="K537" t="str">
        <f t="shared" si="25"/>
        <v>2023</v>
      </c>
      <c r="L537">
        <f t="shared" si="26"/>
        <v>11</v>
      </c>
    </row>
    <row r="538" spans="1:12" hidden="1" x14ac:dyDescent="0.55000000000000004">
      <c r="A538">
        <v>241067</v>
      </c>
      <c r="B538" t="str">
        <f>VLOOKUP(SERVICE_LOGS!A538,DATA_DRIVE!A:D, 4, FALSE)</f>
        <v>THS Class of 2024</v>
      </c>
      <c r="C538">
        <v>11</v>
      </c>
      <c r="D538">
        <v>4</v>
      </c>
      <c r="E538" t="s">
        <v>12</v>
      </c>
      <c r="F538" s="9">
        <v>44909</v>
      </c>
      <c r="H538" t="s">
        <v>1142</v>
      </c>
      <c r="I538" t="s">
        <v>1143</v>
      </c>
      <c r="J538" t="str">
        <f t="shared" si="24"/>
        <v>2024</v>
      </c>
      <c r="K538" t="str">
        <f t="shared" si="25"/>
        <v>2022</v>
      </c>
      <c r="L538">
        <f t="shared" si="26"/>
        <v>11</v>
      </c>
    </row>
    <row r="539" spans="1:12" hidden="1" x14ac:dyDescent="0.55000000000000004">
      <c r="A539">
        <v>241067</v>
      </c>
      <c r="B539" t="str">
        <f>VLOOKUP(SERVICE_LOGS!A539,DATA_DRIVE!A:D, 4, FALSE)</f>
        <v>THS Class of 2024</v>
      </c>
      <c r="C539">
        <v>11</v>
      </c>
      <c r="D539">
        <v>4.5</v>
      </c>
      <c r="E539" t="s">
        <v>12</v>
      </c>
      <c r="F539" s="9">
        <v>44947</v>
      </c>
      <c r="H539" t="s">
        <v>1144</v>
      </c>
      <c r="I539" t="s">
        <v>513</v>
      </c>
      <c r="J539" t="str">
        <f t="shared" si="24"/>
        <v>2024</v>
      </c>
      <c r="K539" t="str">
        <f t="shared" si="25"/>
        <v>2023</v>
      </c>
      <c r="L539">
        <f t="shared" si="26"/>
        <v>11</v>
      </c>
    </row>
    <row r="540" spans="1:12" hidden="1" x14ac:dyDescent="0.55000000000000004">
      <c r="A540">
        <v>241067</v>
      </c>
      <c r="B540" t="str">
        <f>VLOOKUP(SERVICE_LOGS!A540,DATA_DRIVE!A:D, 4, FALSE)</f>
        <v>THS Class of 2024</v>
      </c>
      <c r="C540">
        <v>11</v>
      </c>
      <c r="D540">
        <v>4.5</v>
      </c>
      <c r="E540" t="s">
        <v>12</v>
      </c>
      <c r="F540" s="9">
        <v>44969</v>
      </c>
      <c r="H540" t="s">
        <v>1145</v>
      </c>
      <c r="I540" t="s">
        <v>513</v>
      </c>
      <c r="J540" t="str">
        <f t="shared" si="24"/>
        <v>2024</v>
      </c>
      <c r="K540" t="str">
        <f t="shared" si="25"/>
        <v>2023</v>
      </c>
      <c r="L540">
        <f t="shared" si="26"/>
        <v>11</v>
      </c>
    </row>
    <row r="541" spans="1:12" hidden="1" x14ac:dyDescent="0.55000000000000004">
      <c r="A541">
        <v>241067</v>
      </c>
      <c r="B541" t="str">
        <f>VLOOKUP(SERVICE_LOGS!A541,DATA_DRIVE!A:D, 4, FALSE)</f>
        <v>THS Class of 2024</v>
      </c>
      <c r="C541">
        <v>11</v>
      </c>
      <c r="D541">
        <v>3</v>
      </c>
      <c r="E541" t="s">
        <v>12</v>
      </c>
      <c r="F541" s="9">
        <v>44979</v>
      </c>
      <c r="H541" t="s">
        <v>1146</v>
      </c>
      <c r="I541" t="s">
        <v>1029</v>
      </c>
      <c r="J541" t="str">
        <f t="shared" si="24"/>
        <v>2024</v>
      </c>
      <c r="K541" t="str">
        <f t="shared" si="25"/>
        <v>2023</v>
      </c>
      <c r="L541">
        <f t="shared" si="26"/>
        <v>11</v>
      </c>
    </row>
    <row r="542" spans="1:12" hidden="1" x14ac:dyDescent="0.55000000000000004">
      <c r="A542">
        <v>241067</v>
      </c>
      <c r="B542" t="str">
        <f>VLOOKUP(SERVICE_LOGS!A542,DATA_DRIVE!A:D, 4, FALSE)</f>
        <v>THS Class of 2024</v>
      </c>
      <c r="C542">
        <v>11</v>
      </c>
      <c r="D542">
        <v>4</v>
      </c>
      <c r="E542" t="s">
        <v>12</v>
      </c>
      <c r="F542" s="9">
        <v>44859</v>
      </c>
      <c r="H542" t="s">
        <v>1147</v>
      </c>
      <c r="I542" t="s">
        <v>1143</v>
      </c>
      <c r="J542" t="str">
        <f t="shared" si="24"/>
        <v>2024</v>
      </c>
      <c r="K542" t="str">
        <f t="shared" si="25"/>
        <v>2022</v>
      </c>
      <c r="L542">
        <f t="shared" si="26"/>
        <v>11</v>
      </c>
    </row>
    <row r="543" spans="1:12" hidden="1" x14ac:dyDescent="0.55000000000000004">
      <c r="A543">
        <v>241067</v>
      </c>
      <c r="B543" t="str">
        <f>VLOOKUP(SERVICE_LOGS!A543,DATA_DRIVE!A:D, 4, FALSE)</f>
        <v>THS Class of 2024</v>
      </c>
      <c r="C543">
        <v>11</v>
      </c>
      <c r="D543">
        <v>3</v>
      </c>
      <c r="E543" t="s">
        <v>12</v>
      </c>
      <c r="F543" s="9">
        <v>45016</v>
      </c>
      <c r="H543" t="s">
        <v>1148</v>
      </c>
      <c r="I543" t="s">
        <v>435</v>
      </c>
      <c r="J543" t="str">
        <f t="shared" si="24"/>
        <v>2024</v>
      </c>
      <c r="K543" t="str">
        <f t="shared" si="25"/>
        <v>2023</v>
      </c>
      <c r="L543">
        <f t="shared" si="26"/>
        <v>11</v>
      </c>
    </row>
    <row r="544" spans="1:12" hidden="1" x14ac:dyDescent="0.55000000000000004">
      <c r="A544">
        <v>241067</v>
      </c>
      <c r="B544" t="str">
        <f>VLOOKUP(SERVICE_LOGS!A544,DATA_DRIVE!A:D, 4, FALSE)</f>
        <v>THS Class of 2024</v>
      </c>
      <c r="C544">
        <v>11</v>
      </c>
      <c r="D544">
        <v>1</v>
      </c>
      <c r="E544" t="s">
        <v>12</v>
      </c>
      <c r="F544" s="9">
        <v>44953</v>
      </c>
      <c r="H544" t="s">
        <v>1149</v>
      </c>
      <c r="I544" t="s">
        <v>435</v>
      </c>
      <c r="J544" t="str">
        <f t="shared" si="24"/>
        <v>2024</v>
      </c>
      <c r="K544" t="str">
        <f t="shared" si="25"/>
        <v>2023</v>
      </c>
      <c r="L544">
        <f t="shared" si="26"/>
        <v>11</v>
      </c>
    </row>
    <row r="545" spans="1:12" hidden="1" x14ac:dyDescent="0.55000000000000004">
      <c r="A545">
        <v>241067</v>
      </c>
      <c r="B545" t="str">
        <f>VLOOKUP(SERVICE_LOGS!A545,DATA_DRIVE!A:D, 4, FALSE)</f>
        <v>THS Class of 2024</v>
      </c>
      <c r="C545">
        <v>11</v>
      </c>
      <c r="D545">
        <v>4</v>
      </c>
      <c r="E545" t="s">
        <v>12</v>
      </c>
      <c r="F545" s="9">
        <v>45029</v>
      </c>
      <c r="H545" t="s">
        <v>1150</v>
      </c>
      <c r="I545" t="s">
        <v>1143</v>
      </c>
      <c r="J545" t="str">
        <f t="shared" si="24"/>
        <v>2024</v>
      </c>
      <c r="K545" t="str">
        <f t="shared" si="25"/>
        <v>2023</v>
      </c>
      <c r="L545">
        <f t="shared" si="26"/>
        <v>11</v>
      </c>
    </row>
    <row r="546" spans="1:12" hidden="1" x14ac:dyDescent="0.55000000000000004">
      <c r="A546">
        <v>241070</v>
      </c>
      <c r="B546" t="str">
        <f>VLOOKUP(SERVICE_LOGS!A546,DATA_DRIVE!A:D, 4, FALSE)</f>
        <v>THS Class of 2024</v>
      </c>
      <c r="C546">
        <v>11</v>
      </c>
      <c r="D546">
        <v>25</v>
      </c>
      <c r="E546" t="s">
        <v>12</v>
      </c>
      <c r="F546" s="9">
        <v>45013</v>
      </c>
      <c r="H546" t="s">
        <v>1151</v>
      </c>
      <c r="I546" t="s">
        <v>564</v>
      </c>
      <c r="J546" t="str">
        <f t="shared" si="24"/>
        <v>2024</v>
      </c>
      <c r="K546" t="str">
        <f t="shared" si="25"/>
        <v>2023</v>
      </c>
      <c r="L546">
        <f t="shared" si="26"/>
        <v>11</v>
      </c>
    </row>
    <row r="547" spans="1:12" hidden="1" x14ac:dyDescent="0.55000000000000004">
      <c r="A547">
        <v>241070</v>
      </c>
      <c r="B547" t="str">
        <f>VLOOKUP(SERVICE_LOGS!A547,DATA_DRIVE!A:D, 4, FALSE)</f>
        <v>THS Class of 2024</v>
      </c>
      <c r="C547">
        <v>11</v>
      </c>
      <c r="D547">
        <v>26</v>
      </c>
      <c r="E547" t="s">
        <v>12</v>
      </c>
      <c r="F547" s="9">
        <v>45013</v>
      </c>
      <c r="H547" t="s">
        <v>1152</v>
      </c>
      <c r="I547" t="s">
        <v>528</v>
      </c>
      <c r="J547" t="str">
        <f t="shared" si="24"/>
        <v>2024</v>
      </c>
      <c r="K547" t="str">
        <f t="shared" si="25"/>
        <v>2023</v>
      </c>
      <c r="L547">
        <f t="shared" si="26"/>
        <v>11</v>
      </c>
    </row>
    <row r="548" spans="1:12" hidden="1" x14ac:dyDescent="0.55000000000000004">
      <c r="A548">
        <v>241071</v>
      </c>
      <c r="B548" t="str">
        <f>VLOOKUP(SERVICE_LOGS!A548,DATA_DRIVE!A:D, 4, FALSE)</f>
        <v>THS Class of 2024</v>
      </c>
      <c r="C548">
        <v>11</v>
      </c>
      <c r="D548">
        <v>8</v>
      </c>
      <c r="E548" t="s">
        <v>12</v>
      </c>
      <c r="F548" s="9">
        <v>45010</v>
      </c>
      <c r="H548" t="s">
        <v>1153</v>
      </c>
      <c r="I548" t="s">
        <v>1154</v>
      </c>
      <c r="J548" t="str">
        <f t="shared" si="24"/>
        <v>2024</v>
      </c>
      <c r="K548" t="str">
        <f t="shared" si="25"/>
        <v>2023</v>
      </c>
      <c r="L548">
        <f t="shared" si="26"/>
        <v>11</v>
      </c>
    </row>
    <row r="549" spans="1:12" hidden="1" x14ac:dyDescent="0.55000000000000004">
      <c r="A549">
        <v>241072</v>
      </c>
      <c r="B549" t="str">
        <f>VLOOKUP(SERVICE_LOGS!A549,DATA_DRIVE!A:D, 4, FALSE)</f>
        <v>THS Class of 2024</v>
      </c>
      <c r="C549">
        <v>11</v>
      </c>
      <c r="D549">
        <v>2</v>
      </c>
      <c r="E549" t="s">
        <v>12</v>
      </c>
      <c r="F549" s="9">
        <v>44911</v>
      </c>
      <c r="H549" t="s">
        <v>1155</v>
      </c>
      <c r="I549" t="s">
        <v>448</v>
      </c>
      <c r="J549" t="str">
        <f t="shared" si="24"/>
        <v>2024</v>
      </c>
      <c r="K549" t="str">
        <f t="shared" si="25"/>
        <v>2022</v>
      </c>
      <c r="L549">
        <f t="shared" si="26"/>
        <v>11</v>
      </c>
    </row>
    <row r="550" spans="1:12" hidden="1" x14ac:dyDescent="0.55000000000000004">
      <c r="A550">
        <v>241073</v>
      </c>
      <c r="B550" t="str">
        <f>VLOOKUP(SERVICE_LOGS!A550,DATA_DRIVE!A:D, 4, FALSE)</f>
        <v>THS Class of 2024</v>
      </c>
      <c r="C550">
        <v>11</v>
      </c>
      <c r="D550">
        <v>3</v>
      </c>
      <c r="E550" t="s">
        <v>12</v>
      </c>
      <c r="F550" s="9">
        <v>44934</v>
      </c>
      <c r="H550" t="s">
        <v>1156</v>
      </c>
      <c r="I550" t="s">
        <v>573</v>
      </c>
      <c r="J550" t="str">
        <f t="shared" si="24"/>
        <v>2024</v>
      </c>
      <c r="K550" t="str">
        <f t="shared" si="25"/>
        <v>2023</v>
      </c>
      <c r="L550">
        <f t="shared" si="26"/>
        <v>11</v>
      </c>
    </row>
    <row r="551" spans="1:12" hidden="1" x14ac:dyDescent="0.55000000000000004">
      <c r="A551">
        <v>241073</v>
      </c>
      <c r="B551" t="str">
        <f>VLOOKUP(SERVICE_LOGS!A551,DATA_DRIVE!A:D, 4, FALSE)</f>
        <v>THS Class of 2024</v>
      </c>
      <c r="C551">
        <v>11</v>
      </c>
      <c r="D551">
        <v>3</v>
      </c>
      <c r="E551" t="s">
        <v>12</v>
      </c>
      <c r="F551" s="9">
        <v>44934</v>
      </c>
      <c r="H551" t="s">
        <v>1157</v>
      </c>
      <c r="I551" t="s">
        <v>573</v>
      </c>
      <c r="J551" t="str">
        <f t="shared" si="24"/>
        <v>2024</v>
      </c>
      <c r="K551" t="str">
        <f t="shared" si="25"/>
        <v>2023</v>
      </c>
      <c r="L551">
        <f t="shared" si="26"/>
        <v>11</v>
      </c>
    </row>
    <row r="552" spans="1:12" hidden="1" x14ac:dyDescent="0.55000000000000004">
      <c r="A552">
        <v>241075</v>
      </c>
      <c r="B552" t="str">
        <f>VLOOKUP(SERVICE_LOGS!A552,DATA_DRIVE!A:D, 4, FALSE)</f>
        <v>THS Class of 2024</v>
      </c>
      <c r="C552">
        <v>11</v>
      </c>
      <c r="D552">
        <v>1.5</v>
      </c>
      <c r="E552" t="s">
        <v>12</v>
      </c>
      <c r="F552" s="9">
        <v>44814</v>
      </c>
      <c r="G552" t="s">
        <v>1158</v>
      </c>
      <c r="H552" t="s">
        <v>1159</v>
      </c>
      <c r="I552" t="s">
        <v>1114</v>
      </c>
      <c r="J552" t="str">
        <f t="shared" si="24"/>
        <v>2024</v>
      </c>
      <c r="K552" t="str">
        <f t="shared" si="25"/>
        <v>2022</v>
      </c>
      <c r="L552">
        <f t="shared" si="26"/>
        <v>11</v>
      </c>
    </row>
    <row r="553" spans="1:12" hidden="1" x14ac:dyDescent="0.55000000000000004">
      <c r="A553">
        <v>241075</v>
      </c>
      <c r="B553" t="str">
        <f>VLOOKUP(SERVICE_LOGS!A553,DATA_DRIVE!A:D, 4, FALSE)</f>
        <v>THS Class of 2024</v>
      </c>
      <c r="C553">
        <v>11</v>
      </c>
      <c r="D553">
        <v>2</v>
      </c>
      <c r="E553" t="s">
        <v>12</v>
      </c>
      <c r="F553" s="9">
        <v>44821</v>
      </c>
      <c r="H553" t="s">
        <v>1160</v>
      </c>
      <c r="I553" t="s">
        <v>1114</v>
      </c>
      <c r="J553" t="str">
        <f t="shared" si="24"/>
        <v>2024</v>
      </c>
      <c r="K553" t="str">
        <f t="shared" si="25"/>
        <v>2022</v>
      </c>
      <c r="L553">
        <f t="shared" si="26"/>
        <v>11</v>
      </c>
    </row>
    <row r="554" spans="1:12" hidden="1" x14ac:dyDescent="0.55000000000000004">
      <c r="A554">
        <v>241075</v>
      </c>
      <c r="B554" t="str">
        <f>VLOOKUP(SERVICE_LOGS!A554,DATA_DRIVE!A:D, 4, FALSE)</f>
        <v>THS Class of 2024</v>
      </c>
      <c r="C554">
        <v>11</v>
      </c>
      <c r="D554">
        <v>2</v>
      </c>
      <c r="E554" t="s">
        <v>12</v>
      </c>
      <c r="F554" s="9">
        <v>44840</v>
      </c>
      <c r="H554" t="s">
        <v>1161</v>
      </c>
      <c r="I554" t="s">
        <v>1114</v>
      </c>
      <c r="J554" t="str">
        <f t="shared" si="24"/>
        <v>2024</v>
      </c>
      <c r="K554" t="str">
        <f t="shared" si="25"/>
        <v>2022</v>
      </c>
      <c r="L554">
        <f t="shared" si="26"/>
        <v>11</v>
      </c>
    </row>
    <row r="555" spans="1:12" hidden="1" x14ac:dyDescent="0.55000000000000004">
      <c r="A555">
        <v>241075</v>
      </c>
      <c r="B555" t="str">
        <f>VLOOKUP(SERVICE_LOGS!A555,DATA_DRIVE!A:D, 4, FALSE)</f>
        <v>THS Class of 2024</v>
      </c>
      <c r="C555">
        <v>11</v>
      </c>
      <c r="D555">
        <v>2</v>
      </c>
      <c r="E555" t="s">
        <v>12</v>
      </c>
      <c r="F555" s="9">
        <v>44847</v>
      </c>
      <c r="H555" t="s">
        <v>1162</v>
      </c>
      <c r="I555" t="s">
        <v>1114</v>
      </c>
      <c r="J555" t="str">
        <f t="shared" si="24"/>
        <v>2024</v>
      </c>
      <c r="K555" t="str">
        <f t="shared" si="25"/>
        <v>2022</v>
      </c>
      <c r="L555">
        <f t="shared" si="26"/>
        <v>11</v>
      </c>
    </row>
    <row r="556" spans="1:12" hidden="1" x14ac:dyDescent="0.55000000000000004">
      <c r="A556">
        <v>241075</v>
      </c>
      <c r="B556" t="str">
        <f>VLOOKUP(SERVICE_LOGS!A556,DATA_DRIVE!A:D, 4, FALSE)</f>
        <v>THS Class of 2024</v>
      </c>
      <c r="C556">
        <v>11</v>
      </c>
      <c r="D556">
        <v>2</v>
      </c>
      <c r="E556" t="s">
        <v>12</v>
      </c>
      <c r="F556" s="9">
        <v>44854</v>
      </c>
      <c r="H556" t="s">
        <v>1163</v>
      </c>
      <c r="I556" t="s">
        <v>1114</v>
      </c>
      <c r="J556" t="str">
        <f t="shared" si="24"/>
        <v>2024</v>
      </c>
      <c r="K556" t="str">
        <f t="shared" si="25"/>
        <v>2022</v>
      </c>
      <c r="L556">
        <f t="shared" si="26"/>
        <v>11</v>
      </c>
    </row>
    <row r="557" spans="1:12" hidden="1" x14ac:dyDescent="0.55000000000000004">
      <c r="A557">
        <v>241075</v>
      </c>
      <c r="B557" t="str">
        <f>VLOOKUP(SERVICE_LOGS!A557,DATA_DRIVE!A:D, 4, FALSE)</f>
        <v>THS Class of 2024</v>
      </c>
      <c r="C557">
        <v>11</v>
      </c>
      <c r="D557">
        <v>2</v>
      </c>
      <c r="E557" t="s">
        <v>12</v>
      </c>
      <c r="F557" s="9">
        <v>44875</v>
      </c>
      <c r="H557" t="s">
        <v>1164</v>
      </c>
      <c r="I557" t="s">
        <v>1114</v>
      </c>
      <c r="J557" t="str">
        <f t="shared" si="24"/>
        <v>2024</v>
      </c>
      <c r="K557" t="str">
        <f t="shared" si="25"/>
        <v>2022</v>
      </c>
      <c r="L557">
        <f t="shared" si="26"/>
        <v>11</v>
      </c>
    </row>
    <row r="558" spans="1:12" hidden="1" x14ac:dyDescent="0.55000000000000004">
      <c r="A558">
        <v>241075</v>
      </c>
      <c r="B558" t="str">
        <f>VLOOKUP(SERVICE_LOGS!A558,DATA_DRIVE!A:D, 4, FALSE)</f>
        <v>THS Class of 2024</v>
      </c>
      <c r="C558">
        <v>11</v>
      </c>
      <c r="D558">
        <v>2</v>
      </c>
      <c r="E558" t="s">
        <v>12</v>
      </c>
      <c r="F558" s="9">
        <v>44938</v>
      </c>
      <c r="H558" t="s">
        <v>1165</v>
      </c>
      <c r="I558" t="s">
        <v>1114</v>
      </c>
      <c r="J558" t="str">
        <f t="shared" si="24"/>
        <v>2024</v>
      </c>
      <c r="K558" t="str">
        <f t="shared" si="25"/>
        <v>2023</v>
      </c>
      <c r="L558">
        <f t="shared" si="26"/>
        <v>11</v>
      </c>
    </row>
    <row r="559" spans="1:12" hidden="1" x14ac:dyDescent="0.55000000000000004">
      <c r="A559">
        <v>241075</v>
      </c>
      <c r="B559" t="str">
        <f>VLOOKUP(SERVICE_LOGS!A559,DATA_DRIVE!A:D, 4, FALSE)</f>
        <v>THS Class of 2024</v>
      </c>
      <c r="C559">
        <v>11</v>
      </c>
      <c r="D559">
        <v>2.5</v>
      </c>
      <c r="E559" t="s">
        <v>12</v>
      </c>
      <c r="F559" s="9">
        <v>44975</v>
      </c>
      <c r="H559" t="s">
        <v>1166</v>
      </c>
      <c r="I559" t="s">
        <v>1167</v>
      </c>
      <c r="J559" t="str">
        <f t="shared" si="24"/>
        <v>2024</v>
      </c>
      <c r="K559" t="str">
        <f t="shared" si="25"/>
        <v>2023</v>
      </c>
      <c r="L559">
        <f t="shared" si="26"/>
        <v>11</v>
      </c>
    </row>
    <row r="560" spans="1:12" hidden="1" x14ac:dyDescent="0.55000000000000004">
      <c r="A560">
        <v>241075</v>
      </c>
      <c r="B560" t="str">
        <f>VLOOKUP(SERVICE_LOGS!A560,DATA_DRIVE!A:D, 4, FALSE)</f>
        <v>THS Class of 2024</v>
      </c>
      <c r="C560">
        <v>11</v>
      </c>
      <c r="D560">
        <v>2.5</v>
      </c>
      <c r="E560" t="s">
        <v>12</v>
      </c>
      <c r="F560" s="9">
        <v>45017</v>
      </c>
      <c r="H560" t="s">
        <v>1168</v>
      </c>
      <c r="I560" t="s">
        <v>1169</v>
      </c>
      <c r="J560" t="str">
        <f t="shared" si="24"/>
        <v>2024</v>
      </c>
      <c r="K560" t="str">
        <f t="shared" si="25"/>
        <v>2023</v>
      </c>
      <c r="L560">
        <f t="shared" si="26"/>
        <v>11</v>
      </c>
    </row>
    <row r="561" spans="1:12" hidden="1" x14ac:dyDescent="0.55000000000000004">
      <c r="A561">
        <v>241076</v>
      </c>
      <c r="B561" t="str">
        <f>VLOOKUP(SERVICE_LOGS!A561,DATA_DRIVE!A:D, 4, FALSE)</f>
        <v>THS Class of 2024</v>
      </c>
      <c r="C561">
        <v>11</v>
      </c>
      <c r="D561">
        <v>3</v>
      </c>
      <c r="E561" t="s">
        <v>12</v>
      </c>
      <c r="F561" s="9">
        <v>45012</v>
      </c>
      <c r="H561" t="s">
        <v>1170</v>
      </c>
      <c r="I561" t="s">
        <v>481</v>
      </c>
      <c r="J561" t="str">
        <f t="shared" si="24"/>
        <v>2024</v>
      </c>
      <c r="K561" t="str">
        <f t="shared" si="25"/>
        <v>2023</v>
      </c>
      <c r="L561">
        <f t="shared" si="26"/>
        <v>11</v>
      </c>
    </row>
    <row r="562" spans="1:12" hidden="1" x14ac:dyDescent="0.55000000000000004">
      <c r="A562">
        <v>241078</v>
      </c>
      <c r="B562" t="str">
        <f>VLOOKUP(SERVICE_LOGS!A562,DATA_DRIVE!A:D, 4, FALSE)</f>
        <v>THS Class of 2024</v>
      </c>
      <c r="C562">
        <v>11</v>
      </c>
      <c r="D562">
        <v>2</v>
      </c>
      <c r="E562" t="s">
        <v>12</v>
      </c>
      <c r="F562" s="9">
        <v>44911</v>
      </c>
      <c r="H562" t="s">
        <v>1171</v>
      </c>
      <c r="I562" t="s">
        <v>646</v>
      </c>
      <c r="J562" t="str">
        <f t="shared" si="24"/>
        <v>2024</v>
      </c>
      <c r="K562" t="str">
        <f t="shared" si="25"/>
        <v>2022</v>
      </c>
      <c r="L562">
        <f t="shared" si="26"/>
        <v>11</v>
      </c>
    </row>
    <row r="563" spans="1:12" hidden="1" x14ac:dyDescent="0.55000000000000004">
      <c r="A563">
        <v>241078</v>
      </c>
      <c r="B563" t="str">
        <f>VLOOKUP(SERVICE_LOGS!A563,DATA_DRIVE!A:D, 4, FALSE)</f>
        <v>THS Class of 2024</v>
      </c>
      <c r="C563">
        <v>11</v>
      </c>
      <c r="D563">
        <v>1</v>
      </c>
      <c r="E563" t="s">
        <v>12</v>
      </c>
      <c r="F563" s="9">
        <v>44931</v>
      </c>
      <c r="H563" t="s">
        <v>1172</v>
      </c>
      <c r="I563" t="s">
        <v>533</v>
      </c>
      <c r="J563" t="str">
        <f t="shared" si="24"/>
        <v>2024</v>
      </c>
      <c r="K563" t="str">
        <f t="shared" si="25"/>
        <v>2023</v>
      </c>
      <c r="L563">
        <f t="shared" si="26"/>
        <v>11</v>
      </c>
    </row>
    <row r="564" spans="1:12" hidden="1" x14ac:dyDescent="0.55000000000000004">
      <c r="A564">
        <v>241078</v>
      </c>
      <c r="B564" t="str">
        <f>VLOOKUP(SERVICE_LOGS!A564,DATA_DRIVE!A:D, 4, FALSE)</f>
        <v>THS Class of 2024</v>
      </c>
      <c r="C564">
        <v>11</v>
      </c>
      <c r="D564">
        <v>21</v>
      </c>
      <c r="E564" t="s">
        <v>12</v>
      </c>
      <c r="F564" s="9">
        <v>45049</v>
      </c>
      <c r="H564" t="s">
        <v>1173</v>
      </c>
      <c r="I564" t="s">
        <v>1174</v>
      </c>
      <c r="J564" t="str">
        <f t="shared" si="24"/>
        <v>2024</v>
      </c>
      <c r="K564" t="str">
        <f t="shared" si="25"/>
        <v>2023</v>
      </c>
      <c r="L564">
        <f t="shared" si="26"/>
        <v>11</v>
      </c>
    </row>
    <row r="565" spans="1:12" hidden="1" x14ac:dyDescent="0.55000000000000004">
      <c r="A565">
        <v>241080</v>
      </c>
      <c r="B565" t="str">
        <f>VLOOKUP(SERVICE_LOGS!A565,DATA_DRIVE!A:D, 4, FALSE)</f>
        <v>THS Class of 2024</v>
      </c>
      <c r="C565">
        <v>11</v>
      </c>
      <c r="D565">
        <v>3</v>
      </c>
      <c r="E565" t="s">
        <v>12</v>
      </c>
      <c r="F565" s="9">
        <v>45057</v>
      </c>
      <c r="H565" t="s">
        <v>1175</v>
      </c>
      <c r="I565" t="s">
        <v>448</v>
      </c>
      <c r="J565" t="str">
        <f t="shared" si="24"/>
        <v>2024</v>
      </c>
      <c r="K565" t="str">
        <f t="shared" si="25"/>
        <v>2023</v>
      </c>
      <c r="L565">
        <f t="shared" si="26"/>
        <v>11</v>
      </c>
    </row>
    <row r="566" spans="1:12" hidden="1" x14ac:dyDescent="0.55000000000000004">
      <c r="A566">
        <v>241080</v>
      </c>
      <c r="B566" t="str">
        <f>VLOOKUP(SERVICE_LOGS!A566,DATA_DRIVE!A:D, 4, FALSE)</f>
        <v>THS Class of 2024</v>
      </c>
      <c r="C566">
        <v>11</v>
      </c>
      <c r="D566">
        <v>5</v>
      </c>
      <c r="E566" t="s">
        <v>12</v>
      </c>
      <c r="F566" s="9">
        <v>45057</v>
      </c>
      <c r="H566" t="s">
        <v>1176</v>
      </c>
      <c r="I566" t="s">
        <v>481</v>
      </c>
      <c r="J566" t="str">
        <f t="shared" si="24"/>
        <v>2024</v>
      </c>
      <c r="K566" t="str">
        <f t="shared" si="25"/>
        <v>2023</v>
      </c>
      <c r="L566">
        <f t="shared" si="26"/>
        <v>11</v>
      </c>
    </row>
    <row r="567" spans="1:12" hidden="1" x14ac:dyDescent="0.55000000000000004">
      <c r="A567">
        <v>241082</v>
      </c>
      <c r="B567" t="str">
        <f>VLOOKUP(SERVICE_LOGS!A567,DATA_DRIVE!A:D, 4, FALSE)</f>
        <v>THS Class of 2024</v>
      </c>
      <c r="C567">
        <v>11</v>
      </c>
      <c r="D567">
        <v>4.2</v>
      </c>
      <c r="E567" t="s">
        <v>12</v>
      </c>
      <c r="F567" s="9">
        <v>44961</v>
      </c>
      <c r="H567" t="s">
        <v>1177</v>
      </c>
      <c r="I567" t="s">
        <v>513</v>
      </c>
      <c r="J567" t="str">
        <f t="shared" si="24"/>
        <v>2024</v>
      </c>
      <c r="K567" t="str">
        <f t="shared" si="25"/>
        <v>2023</v>
      </c>
      <c r="L567">
        <f t="shared" si="26"/>
        <v>11</v>
      </c>
    </row>
    <row r="568" spans="1:12" hidden="1" x14ac:dyDescent="0.55000000000000004">
      <c r="A568">
        <v>241083</v>
      </c>
      <c r="B568" t="str">
        <f>VLOOKUP(SERVICE_LOGS!A568,DATA_DRIVE!A:D, 4, FALSE)</f>
        <v>THS Class of 2024</v>
      </c>
      <c r="C568">
        <v>11</v>
      </c>
      <c r="D568">
        <v>1.8</v>
      </c>
      <c r="E568" t="s">
        <v>12</v>
      </c>
      <c r="F568" s="9">
        <v>44911</v>
      </c>
      <c r="H568" t="s">
        <v>1178</v>
      </c>
      <c r="I568" t="s">
        <v>448</v>
      </c>
      <c r="J568" t="str">
        <f t="shared" si="24"/>
        <v>2024</v>
      </c>
      <c r="K568" t="str">
        <f t="shared" si="25"/>
        <v>2022</v>
      </c>
      <c r="L568">
        <f t="shared" si="26"/>
        <v>11</v>
      </c>
    </row>
    <row r="569" spans="1:12" hidden="1" x14ac:dyDescent="0.55000000000000004">
      <c r="A569">
        <v>241083</v>
      </c>
      <c r="B569" t="str">
        <f>VLOOKUP(SERVICE_LOGS!A569,DATA_DRIVE!A:D, 4, FALSE)</f>
        <v>THS Class of 2024</v>
      </c>
      <c r="C569">
        <v>11</v>
      </c>
      <c r="D569">
        <v>1.5</v>
      </c>
      <c r="E569" t="s">
        <v>12</v>
      </c>
      <c r="F569" s="9">
        <v>44931</v>
      </c>
      <c r="H569" t="s">
        <v>1179</v>
      </c>
      <c r="I569" t="s">
        <v>1029</v>
      </c>
      <c r="J569" t="str">
        <f t="shared" si="24"/>
        <v>2024</v>
      </c>
      <c r="K569" t="str">
        <f t="shared" si="25"/>
        <v>2023</v>
      </c>
      <c r="L569">
        <f t="shared" si="26"/>
        <v>11</v>
      </c>
    </row>
    <row r="570" spans="1:12" hidden="1" x14ac:dyDescent="0.55000000000000004">
      <c r="A570">
        <v>241083</v>
      </c>
      <c r="B570" t="str">
        <f>VLOOKUP(SERVICE_LOGS!A570,DATA_DRIVE!A:D, 4, FALSE)</f>
        <v>THS Class of 2024</v>
      </c>
      <c r="C570">
        <v>11</v>
      </c>
      <c r="D570">
        <v>2</v>
      </c>
      <c r="E570" t="s">
        <v>12</v>
      </c>
      <c r="F570" s="9">
        <v>44931</v>
      </c>
      <c r="H570" t="s">
        <v>1180</v>
      </c>
      <c r="I570" t="s">
        <v>435</v>
      </c>
      <c r="J570" t="str">
        <f t="shared" si="24"/>
        <v>2024</v>
      </c>
      <c r="K570" t="str">
        <f t="shared" si="25"/>
        <v>2023</v>
      </c>
      <c r="L570">
        <f t="shared" si="26"/>
        <v>11</v>
      </c>
    </row>
    <row r="571" spans="1:12" hidden="1" x14ac:dyDescent="0.55000000000000004">
      <c r="A571">
        <v>241083</v>
      </c>
      <c r="B571" t="str">
        <f>VLOOKUP(SERVICE_LOGS!A571,DATA_DRIVE!A:D, 4, FALSE)</f>
        <v>THS Class of 2024</v>
      </c>
      <c r="C571">
        <v>11</v>
      </c>
      <c r="D571">
        <v>2</v>
      </c>
      <c r="E571" t="s">
        <v>12</v>
      </c>
      <c r="F571" s="9">
        <v>44939</v>
      </c>
      <c r="H571" t="s">
        <v>1181</v>
      </c>
      <c r="I571" t="s">
        <v>435</v>
      </c>
      <c r="J571" t="str">
        <f t="shared" si="24"/>
        <v>2024</v>
      </c>
      <c r="K571" t="str">
        <f t="shared" si="25"/>
        <v>2023</v>
      </c>
      <c r="L571">
        <f t="shared" si="26"/>
        <v>11</v>
      </c>
    </row>
    <row r="572" spans="1:12" hidden="1" x14ac:dyDescent="0.55000000000000004">
      <c r="A572">
        <v>241083</v>
      </c>
      <c r="B572" t="str">
        <f>VLOOKUP(SERVICE_LOGS!A572,DATA_DRIVE!A:D, 4, FALSE)</f>
        <v>THS Class of 2024</v>
      </c>
      <c r="C572">
        <v>11</v>
      </c>
      <c r="D572">
        <v>3.5</v>
      </c>
      <c r="E572" t="s">
        <v>12</v>
      </c>
      <c r="F572" s="9">
        <v>44970</v>
      </c>
      <c r="H572" t="s">
        <v>1182</v>
      </c>
      <c r="I572" t="s">
        <v>435</v>
      </c>
      <c r="J572" t="str">
        <f t="shared" si="24"/>
        <v>2024</v>
      </c>
      <c r="K572" t="str">
        <f t="shared" si="25"/>
        <v>2023</v>
      </c>
      <c r="L572">
        <f t="shared" si="26"/>
        <v>11</v>
      </c>
    </row>
    <row r="573" spans="1:12" hidden="1" x14ac:dyDescent="0.55000000000000004">
      <c r="A573">
        <v>241083</v>
      </c>
      <c r="B573" t="str">
        <f>VLOOKUP(SERVICE_LOGS!A573,DATA_DRIVE!A:D, 4, FALSE)</f>
        <v>THS Class of 2024</v>
      </c>
      <c r="C573">
        <v>11</v>
      </c>
      <c r="D573">
        <v>1</v>
      </c>
      <c r="E573" t="s">
        <v>12</v>
      </c>
      <c r="F573" s="9">
        <v>45007</v>
      </c>
      <c r="G573" t="s">
        <v>1183</v>
      </c>
      <c r="H573" t="s">
        <v>1184</v>
      </c>
      <c r="I573" t="s">
        <v>435</v>
      </c>
      <c r="J573" t="str">
        <f t="shared" si="24"/>
        <v>2024</v>
      </c>
      <c r="K573" t="str">
        <f t="shared" si="25"/>
        <v>2023</v>
      </c>
      <c r="L573">
        <f t="shared" si="26"/>
        <v>11</v>
      </c>
    </row>
    <row r="574" spans="1:12" hidden="1" x14ac:dyDescent="0.55000000000000004">
      <c r="A574">
        <v>241083</v>
      </c>
      <c r="B574" t="str">
        <f>VLOOKUP(SERVICE_LOGS!A574,DATA_DRIVE!A:D, 4, FALSE)</f>
        <v>THS Class of 2024</v>
      </c>
      <c r="C574">
        <v>11</v>
      </c>
      <c r="D574">
        <v>15</v>
      </c>
      <c r="E574" t="s">
        <v>12</v>
      </c>
      <c r="F574" s="9">
        <v>45072</v>
      </c>
      <c r="H574" t="s">
        <v>1185</v>
      </c>
      <c r="I574" t="s">
        <v>435</v>
      </c>
      <c r="J574" t="str">
        <f t="shared" si="24"/>
        <v>2024</v>
      </c>
      <c r="K574" t="str">
        <f t="shared" si="25"/>
        <v>2023</v>
      </c>
      <c r="L574">
        <f t="shared" si="26"/>
        <v>11</v>
      </c>
    </row>
    <row r="575" spans="1:12" hidden="1" x14ac:dyDescent="0.55000000000000004">
      <c r="A575">
        <v>241084</v>
      </c>
      <c r="B575" t="str">
        <f>VLOOKUP(SERVICE_LOGS!A575,DATA_DRIVE!A:D, 4, FALSE)</f>
        <v>THS Class of 2024</v>
      </c>
      <c r="C575">
        <v>11</v>
      </c>
      <c r="D575">
        <v>1</v>
      </c>
      <c r="E575" t="s">
        <v>12</v>
      </c>
      <c r="F575" s="9">
        <v>44903</v>
      </c>
      <c r="H575" t="s">
        <v>1186</v>
      </c>
      <c r="I575" t="s">
        <v>1187</v>
      </c>
      <c r="J575" t="str">
        <f t="shared" si="24"/>
        <v>2024</v>
      </c>
      <c r="K575" t="str">
        <f t="shared" si="25"/>
        <v>2022</v>
      </c>
      <c r="L575">
        <f t="shared" si="26"/>
        <v>11</v>
      </c>
    </row>
    <row r="576" spans="1:12" hidden="1" x14ac:dyDescent="0.55000000000000004">
      <c r="A576">
        <v>241084</v>
      </c>
      <c r="B576" t="str">
        <f>VLOOKUP(SERVICE_LOGS!A576,DATA_DRIVE!A:D, 4, FALSE)</f>
        <v>THS Class of 2024</v>
      </c>
      <c r="C576">
        <v>11</v>
      </c>
      <c r="D576">
        <v>1</v>
      </c>
      <c r="E576" t="s">
        <v>12</v>
      </c>
      <c r="F576" s="9">
        <v>44903</v>
      </c>
      <c r="H576" t="s">
        <v>1188</v>
      </c>
      <c r="I576" t="s">
        <v>1055</v>
      </c>
      <c r="J576" t="str">
        <f t="shared" si="24"/>
        <v>2024</v>
      </c>
      <c r="K576" t="str">
        <f t="shared" si="25"/>
        <v>2022</v>
      </c>
      <c r="L576">
        <f t="shared" si="26"/>
        <v>11</v>
      </c>
    </row>
    <row r="577" spans="1:12" hidden="1" x14ac:dyDescent="0.55000000000000004">
      <c r="A577">
        <v>241085</v>
      </c>
      <c r="B577" t="str">
        <f>VLOOKUP(SERVICE_LOGS!A577,DATA_DRIVE!A:D, 4, FALSE)</f>
        <v>THS Class of 2024</v>
      </c>
      <c r="C577">
        <v>11</v>
      </c>
      <c r="D577">
        <v>1</v>
      </c>
      <c r="E577" t="s">
        <v>12</v>
      </c>
      <c r="F577" s="9">
        <v>44853</v>
      </c>
      <c r="H577" t="s">
        <v>1189</v>
      </c>
      <c r="I577" t="s">
        <v>1190</v>
      </c>
      <c r="J577" t="str">
        <f t="shared" si="24"/>
        <v>2024</v>
      </c>
      <c r="K577" t="str">
        <f t="shared" si="25"/>
        <v>2022</v>
      </c>
      <c r="L577">
        <f t="shared" si="26"/>
        <v>11</v>
      </c>
    </row>
    <row r="578" spans="1:12" hidden="1" x14ac:dyDescent="0.55000000000000004">
      <c r="A578">
        <v>241085</v>
      </c>
      <c r="B578" t="str">
        <f>VLOOKUP(SERVICE_LOGS!A578,DATA_DRIVE!A:D, 4, FALSE)</f>
        <v>THS Class of 2024</v>
      </c>
      <c r="C578">
        <v>11</v>
      </c>
      <c r="D578">
        <v>3</v>
      </c>
      <c r="E578" t="s">
        <v>12</v>
      </c>
      <c r="F578" s="9">
        <v>44913</v>
      </c>
      <c r="H578" t="s">
        <v>1191</v>
      </c>
      <c r="I578" t="s">
        <v>17</v>
      </c>
      <c r="J578" t="str">
        <f t="shared" si="24"/>
        <v>2024</v>
      </c>
      <c r="K578" t="str">
        <f t="shared" si="25"/>
        <v>2022</v>
      </c>
      <c r="L578">
        <f t="shared" si="26"/>
        <v>11</v>
      </c>
    </row>
    <row r="579" spans="1:12" hidden="1" x14ac:dyDescent="0.55000000000000004">
      <c r="A579">
        <v>241087</v>
      </c>
      <c r="B579" t="str">
        <f>VLOOKUP(SERVICE_LOGS!A579,DATA_DRIVE!A:D, 4, FALSE)</f>
        <v>THS Class of 2024</v>
      </c>
      <c r="C579">
        <v>11</v>
      </c>
      <c r="D579">
        <v>1</v>
      </c>
      <c r="E579" t="s">
        <v>12</v>
      </c>
      <c r="F579" s="9">
        <v>44819</v>
      </c>
      <c r="H579" t="s">
        <v>1192</v>
      </c>
      <c r="I579" t="s">
        <v>435</v>
      </c>
      <c r="J579" t="str">
        <f t="shared" ref="J579:J642" si="27">RIGHT(B579, 4)</f>
        <v>2024</v>
      </c>
      <c r="K579" t="str">
        <f t="shared" ref="K579:K642" si="28">RIGHT(TEXT(F579, "mm/dd/yyyy"), 4)</f>
        <v>2022</v>
      </c>
      <c r="L579">
        <f t="shared" ref="L579:L642" si="29">IF(INT(LEFT(TEXT(F579, "mmddyyy"), 2)) &gt; 5, 13 - INT(J579-K579), 12 - INT(J579-K579))</f>
        <v>11</v>
      </c>
    </row>
    <row r="580" spans="1:12" hidden="1" x14ac:dyDescent="0.55000000000000004">
      <c r="A580">
        <v>241088</v>
      </c>
      <c r="B580" t="str">
        <f>VLOOKUP(SERVICE_LOGS!A580,DATA_DRIVE!A:D, 4, FALSE)</f>
        <v>THS Class of 2024</v>
      </c>
      <c r="C580">
        <v>11</v>
      </c>
      <c r="D580">
        <v>2</v>
      </c>
      <c r="E580" t="s">
        <v>12</v>
      </c>
      <c r="F580" s="9">
        <v>44815</v>
      </c>
      <c r="H580" t="s">
        <v>1193</v>
      </c>
      <c r="I580" t="s">
        <v>1194</v>
      </c>
      <c r="J580" t="str">
        <f t="shared" si="27"/>
        <v>2024</v>
      </c>
      <c r="K580" t="str">
        <f t="shared" si="28"/>
        <v>2022</v>
      </c>
      <c r="L580">
        <f t="shared" si="29"/>
        <v>11</v>
      </c>
    </row>
    <row r="581" spans="1:12" hidden="1" x14ac:dyDescent="0.55000000000000004">
      <c r="A581">
        <v>241088</v>
      </c>
      <c r="B581" t="str">
        <f>VLOOKUP(SERVICE_LOGS!A581,DATA_DRIVE!A:D, 4, FALSE)</f>
        <v>THS Class of 2024</v>
      </c>
      <c r="C581">
        <v>11</v>
      </c>
      <c r="D581">
        <v>5</v>
      </c>
      <c r="E581" t="s">
        <v>12</v>
      </c>
      <c r="F581" s="9">
        <v>44878</v>
      </c>
      <c r="H581" t="s">
        <v>1195</v>
      </c>
      <c r="I581" t="s">
        <v>1196</v>
      </c>
      <c r="J581" t="str">
        <f t="shared" si="27"/>
        <v>2024</v>
      </c>
      <c r="K581" t="str">
        <f t="shared" si="28"/>
        <v>2022</v>
      </c>
      <c r="L581">
        <f t="shared" si="29"/>
        <v>11</v>
      </c>
    </row>
    <row r="582" spans="1:12" hidden="1" x14ac:dyDescent="0.55000000000000004">
      <c r="A582">
        <v>241088</v>
      </c>
      <c r="B582" t="str">
        <f>VLOOKUP(SERVICE_LOGS!A582,DATA_DRIVE!A:D, 4, FALSE)</f>
        <v>THS Class of 2024</v>
      </c>
      <c r="C582">
        <v>11</v>
      </c>
      <c r="D582">
        <v>1</v>
      </c>
      <c r="E582" t="s">
        <v>12</v>
      </c>
      <c r="F582" s="9">
        <v>45019</v>
      </c>
      <c r="H582" t="s">
        <v>1197</v>
      </c>
      <c r="I582" t="s">
        <v>1194</v>
      </c>
      <c r="J582" t="str">
        <f t="shared" si="27"/>
        <v>2024</v>
      </c>
      <c r="K582" t="str">
        <f t="shared" si="28"/>
        <v>2023</v>
      </c>
      <c r="L582">
        <f t="shared" si="29"/>
        <v>11</v>
      </c>
    </row>
    <row r="583" spans="1:12" hidden="1" x14ac:dyDescent="0.55000000000000004">
      <c r="A583">
        <v>241089</v>
      </c>
      <c r="B583" t="str">
        <f>VLOOKUP(SERVICE_LOGS!A583,DATA_DRIVE!A:D, 4, FALSE)</f>
        <v>THS Class of 2024</v>
      </c>
      <c r="C583">
        <v>11</v>
      </c>
      <c r="D583">
        <v>3</v>
      </c>
      <c r="E583" t="s">
        <v>12</v>
      </c>
      <c r="F583" s="9">
        <v>44822</v>
      </c>
      <c r="H583" t="s">
        <v>1198</v>
      </c>
      <c r="I583" t="s">
        <v>513</v>
      </c>
      <c r="J583" t="str">
        <f t="shared" si="27"/>
        <v>2024</v>
      </c>
      <c r="K583" t="str">
        <f t="shared" si="28"/>
        <v>2022</v>
      </c>
      <c r="L583">
        <f t="shared" si="29"/>
        <v>11</v>
      </c>
    </row>
    <row r="584" spans="1:12" hidden="1" x14ac:dyDescent="0.55000000000000004">
      <c r="A584">
        <v>241089</v>
      </c>
      <c r="B584" t="str">
        <f>VLOOKUP(SERVICE_LOGS!A584,DATA_DRIVE!A:D, 4, FALSE)</f>
        <v>THS Class of 2024</v>
      </c>
      <c r="C584">
        <v>11</v>
      </c>
      <c r="D584">
        <v>2</v>
      </c>
      <c r="E584" t="s">
        <v>12</v>
      </c>
      <c r="F584" s="9">
        <v>44872</v>
      </c>
      <c r="H584" t="s">
        <v>1199</v>
      </c>
      <c r="I584" t="s">
        <v>457</v>
      </c>
      <c r="J584" t="str">
        <f t="shared" si="27"/>
        <v>2024</v>
      </c>
      <c r="K584" t="str">
        <f t="shared" si="28"/>
        <v>2022</v>
      </c>
      <c r="L584">
        <f t="shared" si="29"/>
        <v>11</v>
      </c>
    </row>
    <row r="585" spans="1:12" hidden="1" x14ac:dyDescent="0.55000000000000004">
      <c r="A585">
        <v>241089</v>
      </c>
      <c r="B585" t="str">
        <f>VLOOKUP(SERVICE_LOGS!A585,DATA_DRIVE!A:D, 4, FALSE)</f>
        <v>THS Class of 2024</v>
      </c>
      <c r="C585">
        <v>11</v>
      </c>
      <c r="D585">
        <v>3</v>
      </c>
      <c r="E585" t="s">
        <v>12</v>
      </c>
      <c r="F585" s="9">
        <v>44873</v>
      </c>
      <c r="G585" t="s">
        <v>1200</v>
      </c>
      <c r="H585" t="s">
        <v>1201</v>
      </c>
      <c r="I585" t="s">
        <v>479</v>
      </c>
      <c r="J585" t="str">
        <f t="shared" si="27"/>
        <v>2024</v>
      </c>
      <c r="K585" t="str">
        <f t="shared" si="28"/>
        <v>2022</v>
      </c>
      <c r="L585">
        <f t="shared" si="29"/>
        <v>11</v>
      </c>
    </row>
    <row r="586" spans="1:12" hidden="1" x14ac:dyDescent="0.55000000000000004">
      <c r="A586">
        <v>241089</v>
      </c>
      <c r="B586" t="str">
        <f>VLOOKUP(SERVICE_LOGS!A586,DATA_DRIVE!A:D, 4, FALSE)</f>
        <v>THS Class of 2024</v>
      </c>
      <c r="C586">
        <v>11</v>
      </c>
      <c r="D586">
        <v>1</v>
      </c>
      <c r="E586" t="s">
        <v>12</v>
      </c>
      <c r="F586" s="9">
        <v>44904</v>
      </c>
      <c r="H586" t="s">
        <v>1202</v>
      </c>
      <c r="I586" t="s">
        <v>1029</v>
      </c>
      <c r="J586" t="str">
        <f t="shared" si="27"/>
        <v>2024</v>
      </c>
      <c r="K586" t="str">
        <f t="shared" si="28"/>
        <v>2022</v>
      </c>
      <c r="L586">
        <f t="shared" si="29"/>
        <v>11</v>
      </c>
    </row>
    <row r="587" spans="1:12" hidden="1" x14ac:dyDescent="0.55000000000000004">
      <c r="A587">
        <v>241089</v>
      </c>
      <c r="B587" t="str">
        <f>VLOOKUP(SERVICE_LOGS!A587,DATA_DRIVE!A:D, 4, FALSE)</f>
        <v>THS Class of 2024</v>
      </c>
      <c r="C587">
        <v>11</v>
      </c>
      <c r="D587">
        <v>5</v>
      </c>
      <c r="E587" t="s">
        <v>12</v>
      </c>
      <c r="F587" s="9">
        <v>44933</v>
      </c>
      <c r="H587" t="s">
        <v>1203</v>
      </c>
      <c r="I587" t="s">
        <v>513</v>
      </c>
      <c r="J587" t="str">
        <f t="shared" si="27"/>
        <v>2024</v>
      </c>
      <c r="K587" t="str">
        <f t="shared" si="28"/>
        <v>2023</v>
      </c>
      <c r="L587">
        <f t="shared" si="29"/>
        <v>11</v>
      </c>
    </row>
    <row r="588" spans="1:12" hidden="1" x14ac:dyDescent="0.55000000000000004">
      <c r="A588">
        <v>241089</v>
      </c>
      <c r="B588" t="str">
        <f>VLOOKUP(SERVICE_LOGS!A588,DATA_DRIVE!A:D, 4, FALSE)</f>
        <v>THS Class of 2024</v>
      </c>
      <c r="C588">
        <v>11</v>
      </c>
      <c r="D588">
        <v>1</v>
      </c>
      <c r="E588" t="s">
        <v>12</v>
      </c>
      <c r="F588" s="9">
        <v>44935</v>
      </c>
      <c r="H588" t="s">
        <v>1204</v>
      </c>
      <c r="I588" t="s">
        <v>457</v>
      </c>
      <c r="J588" t="str">
        <f t="shared" si="27"/>
        <v>2024</v>
      </c>
      <c r="K588" t="str">
        <f t="shared" si="28"/>
        <v>2023</v>
      </c>
      <c r="L588">
        <f t="shared" si="29"/>
        <v>11</v>
      </c>
    </row>
    <row r="589" spans="1:12" hidden="1" x14ac:dyDescent="0.55000000000000004">
      <c r="A589">
        <v>241090</v>
      </c>
      <c r="B589" t="str">
        <f>VLOOKUP(SERVICE_LOGS!A589,DATA_DRIVE!A:D, 4, FALSE)</f>
        <v>THS Class of 2024</v>
      </c>
      <c r="C589">
        <v>11</v>
      </c>
      <c r="D589">
        <v>2</v>
      </c>
      <c r="E589" t="s">
        <v>12</v>
      </c>
      <c r="F589" s="9">
        <v>44889</v>
      </c>
      <c r="H589" t="s">
        <v>1205</v>
      </c>
      <c r="I589" t="s">
        <v>1206</v>
      </c>
      <c r="J589" t="str">
        <f t="shared" si="27"/>
        <v>2024</v>
      </c>
      <c r="K589" t="str">
        <f t="shared" si="28"/>
        <v>2022</v>
      </c>
      <c r="L589">
        <f t="shared" si="29"/>
        <v>11</v>
      </c>
    </row>
    <row r="590" spans="1:12" hidden="1" x14ac:dyDescent="0.55000000000000004">
      <c r="A590">
        <v>241092</v>
      </c>
      <c r="B590" t="str">
        <f>VLOOKUP(SERVICE_LOGS!A590,DATA_DRIVE!A:D, 4, FALSE)</f>
        <v>THS Class of 2024</v>
      </c>
      <c r="C590">
        <v>11</v>
      </c>
      <c r="D590">
        <v>1</v>
      </c>
      <c r="E590" t="s">
        <v>12</v>
      </c>
      <c r="F590" s="9">
        <v>44874</v>
      </c>
      <c r="H590" t="s">
        <v>1207</v>
      </c>
      <c r="I590" t="s">
        <v>414</v>
      </c>
      <c r="J590" t="str">
        <f t="shared" si="27"/>
        <v>2024</v>
      </c>
      <c r="K590" t="str">
        <f t="shared" si="28"/>
        <v>2022</v>
      </c>
      <c r="L590">
        <f t="shared" si="29"/>
        <v>11</v>
      </c>
    </row>
    <row r="591" spans="1:12" hidden="1" x14ac:dyDescent="0.55000000000000004">
      <c r="A591">
        <v>241092</v>
      </c>
      <c r="B591" t="str">
        <f>VLOOKUP(SERVICE_LOGS!A591,DATA_DRIVE!A:D, 4, FALSE)</f>
        <v>THS Class of 2024</v>
      </c>
      <c r="C591">
        <v>11</v>
      </c>
      <c r="D591">
        <v>2</v>
      </c>
      <c r="E591" t="s">
        <v>12</v>
      </c>
      <c r="F591" s="9">
        <v>44878</v>
      </c>
      <c r="H591" t="s">
        <v>1208</v>
      </c>
      <c r="I591" t="s">
        <v>1209</v>
      </c>
      <c r="J591" t="str">
        <f t="shared" si="27"/>
        <v>2024</v>
      </c>
      <c r="K591" t="str">
        <f t="shared" si="28"/>
        <v>2022</v>
      </c>
      <c r="L591">
        <f t="shared" si="29"/>
        <v>11</v>
      </c>
    </row>
    <row r="592" spans="1:12" hidden="1" x14ac:dyDescent="0.55000000000000004">
      <c r="A592">
        <v>241092</v>
      </c>
      <c r="B592" t="str">
        <f>VLOOKUP(SERVICE_LOGS!A592,DATA_DRIVE!A:D, 4, FALSE)</f>
        <v>THS Class of 2024</v>
      </c>
      <c r="C592">
        <v>11</v>
      </c>
      <c r="D592">
        <v>2</v>
      </c>
      <c r="E592" t="s">
        <v>12</v>
      </c>
      <c r="F592" s="9">
        <v>44882</v>
      </c>
      <c r="H592" t="s">
        <v>1210</v>
      </c>
      <c r="I592" t="s">
        <v>1209</v>
      </c>
      <c r="J592" t="str">
        <f t="shared" si="27"/>
        <v>2024</v>
      </c>
      <c r="K592" t="str">
        <f t="shared" si="28"/>
        <v>2022</v>
      </c>
      <c r="L592">
        <f t="shared" si="29"/>
        <v>11</v>
      </c>
    </row>
    <row r="593" spans="1:12" hidden="1" x14ac:dyDescent="0.55000000000000004">
      <c r="A593">
        <v>241092</v>
      </c>
      <c r="B593" t="str">
        <f>VLOOKUP(SERVICE_LOGS!A593,DATA_DRIVE!A:D, 4, FALSE)</f>
        <v>THS Class of 2024</v>
      </c>
      <c r="C593">
        <v>11</v>
      </c>
      <c r="D593">
        <v>3</v>
      </c>
      <c r="E593" t="s">
        <v>12</v>
      </c>
      <c r="F593" s="9">
        <v>44915</v>
      </c>
      <c r="H593" t="s">
        <v>1211</v>
      </c>
      <c r="I593" t="s">
        <v>1212</v>
      </c>
      <c r="J593" t="str">
        <f t="shared" si="27"/>
        <v>2024</v>
      </c>
      <c r="K593" t="str">
        <f t="shared" si="28"/>
        <v>2022</v>
      </c>
      <c r="L593">
        <f t="shared" si="29"/>
        <v>11</v>
      </c>
    </row>
    <row r="594" spans="1:12" hidden="1" x14ac:dyDescent="0.55000000000000004">
      <c r="A594">
        <v>241092</v>
      </c>
      <c r="B594" t="str">
        <f>VLOOKUP(SERVICE_LOGS!A594,DATA_DRIVE!A:D, 4, FALSE)</f>
        <v>THS Class of 2024</v>
      </c>
      <c r="C594">
        <v>11</v>
      </c>
      <c r="D594">
        <v>1</v>
      </c>
      <c r="E594" t="s">
        <v>12</v>
      </c>
      <c r="F594" s="9">
        <v>44939</v>
      </c>
      <c r="H594" t="s">
        <v>1213</v>
      </c>
      <c r="I594" t="s">
        <v>479</v>
      </c>
      <c r="J594" t="str">
        <f t="shared" si="27"/>
        <v>2024</v>
      </c>
      <c r="K594" t="str">
        <f t="shared" si="28"/>
        <v>2023</v>
      </c>
      <c r="L594">
        <f t="shared" si="29"/>
        <v>11</v>
      </c>
    </row>
    <row r="595" spans="1:12" hidden="1" x14ac:dyDescent="0.55000000000000004">
      <c r="A595">
        <v>241092</v>
      </c>
      <c r="B595" t="str">
        <f>VLOOKUP(SERVICE_LOGS!A595,DATA_DRIVE!A:D, 4, FALSE)</f>
        <v>THS Class of 2024</v>
      </c>
      <c r="C595">
        <v>11</v>
      </c>
      <c r="D595">
        <v>2</v>
      </c>
      <c r="E595" t="s">
        <v>12</v>
      </c>
      <c r="F595" s="9">
        <v>44969</v>
      </c>
      <c r="H595" t="s">
        <v>1214</v>
      </c>
      <c r="I595" t="s">
        <v>479</v>
      </c>
      <c r="J595" t="str">
        <f t="shared" si="27"/>
        <v>2024</v>
      </c>
      <c r="K595" t="str">
        <f t="shared" si="28"/>
        <v>2023</v>
      </c>
      <c r="L595">
        <f t="shared" si="29"/>
        <v>11</v>
      </c>
    </row>
    <row r="596" spans="1:12" hidden="1" x14ac:dyDescent="0.55000000000000004">
      <c r="A596">
        <v>241093</v>
      </c>
      <c r="B596" t="str">
        <f>VLOOKUP(SERVICE_LOGS!A596,DATA_DRIVE!A:D, 4, FALSE)</f>
        <v>THS Class of 2024</v>
      </c>
      <c r="C596">
        <v>11</v>
      </c>
      <c r="D596">
        <v>1.5</v>
      </c>
      <c r="E596" t="s">
        <v>12</v>
      </c>
      <c r="F596" s="9">
        <v>44931</v>
      </c>
      <c r="H596" t="s">
        <v>1215</v>
      </c>
      <c r="I596" t="s">
        <v>1029</v>
      </c>
      <c r="J596" t="str">
        <f t="shared" si="27"/>
        <v>2024</v>
      </c>
      <c r="K596" t="str">
        <f t="shared" si="28"/>
        <v>2023</v>
      </c>
      <c r="L596">
        <f t="shared" si="29"/>
        <v>11</v>
      </c>
    </row>
    <row r="597" spans="1:12" hidden="1" x14ac:dyDescent="0.55000000000000004">
      <c r="A597">
        <v>241093</v>
      </c>
      <c r="B597" t="str">
        <f>VLOOKUP(SERVICE_LOGS!A597,DATA_DRIVE!A:D, 4, FALSE)</f>
        <v>THS Class of 2024</v>
      </c>
      <c r="C597">
        <v>11</v>
      </c>
      <c r="D597">
        <v>21</v>
      </c>
      <c r="E597" t="s">
        <v>12</v>
      </c>
      <c r="F597" s="9">
        <v>45049</v>
      </c>
      <c r="H597" t="s">
        <v>1216</v>
      </c>
      <c r="J597" t="str">
        <f t="shared" si="27"/>
        <v>2024</v>
      </c>
      <c r="K597" t="str">
        <f t="shared" si="28"/>
        <v>2023</v>
      </c>
      <c r="L597">
        <f t="shared" si="29"/>
        <v>11</v>
      </c>
    </row>
    <row r="598" spans="1:12" hidden="1" x14ac:dyDescent="0.55000000000000004">
      <c r="A598">
        <v>241094</v>
      </c>
      <c r="B598" t="str">
        <f>VLOOKUP(SERVICE_LOGS!A598,DATA_DRIVE!A:D, 4, FALSE)</f>
        <v>THS Class of 2024</v>
      </c>
      <c r="C598">
        <v>11</v>
      </c>
      <c r="D598">
        <v>3.5</v>
      </c>
      <c r="E598" t="s">
        <v>12</v>
      </c>
      <c r="F598" s="9">
        <v>44858</v>
      </c>
      <c r="H598" t="s">
        <v>1217</v>
      </c>
      <c r="I598" t="s">
        <v>1218</v>
      </c>
      <c r="J598" t="str">
        <f t="shared" si="27"/>
        <v>2024</v>
      </c>
      <c r="K598" t="str">
        <f t="shared" si="28"/>
        <v>2022</v>
      </c>
      <c r="L598">
        <f t="shared" si="29"/>
        <v>11</v>
      </c>
    </row>
    <row r="599" spans="1:12" hidden="1" x14ac:dyDescent="0.55000000000000004">
      <c r="A599">
        <v>241098</v>
      </c>
      <c r="B599" t="str">
        <f>VLOOKUP(SERVICE_LOGS!A599,DATA_DRIVE!A:D, 4, FALSE)</f>
        <v>THS Class of 2024</v>
      </c>
      <c r="C599">
        <v>11</v>
      </c>
      <c r="D599">
        <v>40</v>
      </c>
      <c r="E599" t="s">
        <v>12</v>
      </c>
      <c r="F599" s="9">
        <v>44858</v>
      </c>
      <c r="H599" t="s">
        <v>1219</v>
      </c>
      <c r="I599" t="s">
        <v>1220</v>
      </c>
      <c r="J599" t="str">
        <f t="shared" si="27"/>
        <v>2024</v>
      </c>
      <c r="K599" t="str">
        <f t="shared" si="28"/>
        <v>2022</v>
      </c>
      <c r="L599">
        <f t="shared" si="29"/>
        <v>11</v>
      </c>
    </row>
    <row r="600" spans="1:12" hidden="1" x14ac:dyDescent="0.55000000000000004">
      <c r="A600">
        <v>241098</v>
      </c>
      <c r="B600" t="str">
        <f>VLOOKUP(SERVICE_LOGS!A600,DATA_DRIVE!A:D, 4, FALSE)</f>
        <v>THS Class of 2024</v>
      </c>
      <c r="C600">
        <v>11</v>
      </c>
      <c r="D600">
        <v>12</v>
      </c>
      <c r="E600" t="s">
        <v>12</v>
      </c>
      <c r="F600" s="9">
        <v>44934</v>
      </c>
      <c r="H600" t="s">
        <v>1221</v>
      </c>
      <c r="I600" t="s">
        <v>1222</v>
      </c>
      <c r="J600" t="str">
        <f t="shared" si="27"/>
        <v>2024</v>
      </c>
      <c r="K600" t="str">
        <f t="shared" si="28"/>
        <v>2023</v>
      </c>
      <c r="L600">
        <f t="shared" si="29"/>
        <v>11</v>
      </c>
    </row>
    <row r="601" spans="1:12" hidden="1" x14ac:dyDescent="0.55000000000000004">
      <c r="A601">
        <v>241098</v>
      </c>
      <c r="B601" t="str">
        <f>VLOOKUP(SERVICE_LOGS!A601,DATA_DRIVE!A:D, 4, FALSE)</f>
        <v>THS Class of 2024</v>
      </c>
      <c r="C601">
        <v>11</v>
      </c>
      <c r="D601">
        <v>5</v>
      </c>
      <c r="E601" t="s">
        <v>12</v>
      </c>
      <c r="F601" s="9">
        <v>44962</v>
      </c>
      <c r="H601" t="s">
        <v>1223</v>
      </c>
      <c r="I601" t="s">
        <v>1057</v>
      </c>
      <c r="J601" t="str">
        <f t="shared" si="27"/>
        <v>2024</v>
      </c>
      <c r="K601" t="str">
        <f t="shared" si="28"/>
        <v>2023</v>
      </c>
      <c r="L601">
        <f t="shared" si="29"/>
        <v>11</v>
      </c>
    </row>
    <row r="602" spans="1:12" hidden="1" x14ac:dyDescent="0.55000000000000004">
      <c r="A602">
        <v>241098</v>
      </c>
      <c r="B602" t="str">
        <f>VLOOKUP(SERVICE_LOGS!A602,DATA_DRIVE!A:D, 4, FALSE)</f>
        <v>THS Class of 2024</v>
      </c>
      <c r="C602">
        <v>11</v>
      </c>
      <c r="D602">
        <v>2</v>
      </c>
      <c r="E602" t="s">
        <v>12</v>
      </c>
      <c r="F602" s="9">
        <v>44973</v>
      </c>
      <c r="H602" t="s">
        <v>1224</v>
      </c>
      <c r="I602" t="s">
        <v>1140</v>
      </c>
      <c r="J602" t="str">
        <f t="shared" si="27"/>
        <v>2024</v>
      </c>
      <c r="K602" t="str">
        <f t="shared" si="28"/>
        <v>2023</v>
      </c>
      <c r="L602">
        <f t="shared" si="29"/>
        <v>11</v>
      </c>
    </row>
    <row r="603" spans="1:12" hidden="1" x14ac:dyDescent="0.55000000000000004">
      <c r="A603">
        <v>241100</v>
      </c>
      <c r="B603" t="str">
        <f>VLOOKUP(SERVICE_LOGS!A603,DATA_DRIVE!A:D, 4, FALSE)</f>
        <v>THS Class of 2024</v>
      </c>
      <c r="C603">
        <v>11</v>
      </c>
      <c r="D603">
        <v>1</v>
      </c>
      <c r="E603" t="s">
        <v>12</v>
      </c>
      <c r="F603" s="9">
        <v>44859</v>
      </c>
      <c r="H603" t="s">
        <v>1225</v>
      </c>
      <c r="I603" t="s">
        <v>1226</v>
      </c>
      <c r="J603" t="str">
        <f t="shared" si="27"/>
        <v>2024</v>
      </c>
      <c r="K603" t="str">
        <f t="shared" si="28"/>
        <v>2022</v>
      </c>
      <c r="L603">
        <f t="shared" si="29"/>
        <v>11</v>
      </c>
    </row>
    <row r="604" spans="1:12" hidden="1" x14ac:dyDescent="0.55000000000000004">
      <c r="A604">
        <v>241100</v>
      </c>
      <c r="B604" t="str">
        <f>VLOOKUP(SERVICE_LOGS!A604,DATA_DRIVE!A:D, 4, FALSE)</f>
        <v>THS Class of 2024</v>
      </c>
      <c r="C604">
        <v>11</v>
      </c>
      <c r="D604">
        <v>2</v>
      </c>
      <c r="E604" t="s">
        <v>12</v>
      </c>
      <c r="F604" s="9">
        <v>44872</v>
      </c>
      <c r="H604" t="s">
        <v>1227</v>
      </c>
      <c r="I604" t="s">
        <v>1228</v>
      </c>
      <c r="J604" t="str">
        <f t="shared" si="27"/>
        <v>2024</v>
      </c>
      <c r="K604" t="str">
        <f t="shared" si="28"/>
        <v>2022</v>
      </c>
      <c r="L604">
        <f t="shared" si="29"/>
        <v>11</v>
      </c>
    </row>
    <row r="605" spans="1:12" hidden="1" x14ac:dyDescent="0.55000000000000004">
      <c r="A605">
        <v>241100</v>
      </c>
      <c r="B605" t="str">
        <f>VLOOKUP(SERVICE_LOGS!A605,DATA_DRIVE!A:D, 4, FALSE)</f>
        <v>THS Class of 2024</v>
      </c>
      <c r="C605">
        <v>11</v>
      </c>
      <c r="D605">
        <v>1.5</v>
      </c>
      <c r="E605" t="s">
        <v>12</v>
      </c>
      <c r="F605" s="9">
        <v>44899</v>
      </c>
      <c r="H605" t="s">
        <v>1229</v>
      </c>
      <c r="I605" t="s">
        <v>1228</v>
      </c>
      <c r="J605" t="str">
        <f t="shared" si="27"/>
        <v>2024</v>
      </c>
      <c r="K605" t="str">
        <f t="shared" si="28"/>
        <v>2022</v>
      </c>
      <c r="L605">
        <f t="shared" si="29"/>
        <v>11</v>
      </c>
    </row>
    <row r="606" spans="1:12" hidden="1" x14ac:dyDescent="0.55000000000000004">
      <c r="A606">
        <v>241100</v>
      </c>
      <c r="B606" t="str">
        <f>VLOOKUP(SERVICE_LOGS!A606,DATA_DRIVE!A:D, 4, FALSE)</f>
        <v>THS Class of 2024</v>
      </c>
      <c r="C606">
        <v>11</v>
      </c>
      <c r="D606">
        <v>3</v>
      </c>
      <c r="E606" t="s">
        <v>12</v>
      </c>
      <c r="F606" s="9">
        <v>44911</v>
      </c>
      <c r="H606" t="s">
        <v>1230</v>
      </c>
      <c r="I606" t="s">
        <v>435</v>
      </c>
      <c r="J606" t="str">
        <f t="shared" si="27"/>
        <v>2024</v>
      </c>
      <c r="K606" t="str">
        <f t="shared" si="28"/>
        <v>2022</v>
      </c>
      <c r="L606">
        <f t="shared" si="29"/>
        <v>11</v>
      </c>
    </row>
    <row r="607" spans="1:12" hidden="1" x14ac:dyDescent="0.55000000000000004">
      <c r="A607">
        <v>241100</v>
      </c>
      <c r="B607" t="str">
        <f>VLOOKUP(SERVICE_LOGS!A607,DATA_DRIVE!A:D, 4, FALSE)</f>
        <v>THS Class of 2024</v>
      </c>
      <c r="C607">
        <v>11</v>
      </c>
      <c r="D607">
        <v>1</v>
      </c>
      <c r="E607" t="s">
        <v>12</v>
      </c>
      <c r="F607" s="9">
        <v>44937</v>
      </c>
      <c r="H607" t="s">
        <v>1231</v>
      </c>
      <c r="I607" t="s">
        <v>414</v>
      </c>
      <c r="J607" t="str">
        <f t="shared" si="27"/>
        <v>2024</v>
      </c>
      <c r="K607" t="str">
        <f t="shared" si="28"/>
        <v>2023</v>
      </c>
      <c r="L607">
        <f t="shared" si="29"/>
        <v>11</v>
      </c>
    </row>
    <row r="608" spans="1:12" hidden="1" x14ac:dyDescent="0.55000000000000004">
      <c r="A608">
        <v>241100</v>
      </c>
      <c r="B608" t="str">
        <f>VLOOKUP(SERVICE_LOGS!A608,DATA_DRIVE!A:D, 4, FALSE)</f>
        <v>THS Class of 2024</v>
      </c>
      <c r="C608">
        <v>11</v>
      </c>
      <c r="D608">
        <v>2</v>
      </c>
      <c r="E608" t="s">
        <v>12</v>
      </c>
      <c r="F608" s="9">
        <v>44970</v>
      </c>
      <c r="H608" t="s">
        <v>1232</v>
      </c>
      <c r="I608" t="s">
        <v>414</v>
      </c>
      <c r="J608" t="str">
        <f t="shared" si="27"/>
        <v>2024</v>
      </c>
      <c r="K608" t="str">
        <f t="shared" si="28"/>
        <v>2023</v>
      </c>
      <c r="L608">
        <f t="shared" si="29"/>
        <v>11</v>
      </c>
    </row>
    <row r="609" spans="1:12" hidden="1" x14ac:dyDescent="0.55000000000000004">
      <c r="A609">
        <v>241100</v>
      </c>
      <c r="B609" t="str">
        <f>VLOOKUP(SERVICE_LOGS!A609,DATA_DRIVE!A:D, 4, FALSE)</f>
        <v>THS Class of 2024</v>
      </c>
      <c r="C609">
        <v>11</v>
      </c>
      <c r="D609">
        <v>3</v>
      </c>
      <c r="E609" t="s">
        <v>12</v>
      </c>
      <c r="F609" s="9">
        <v>44970</v>
      </c>
      <c r="H609" t="s">
        <v>1233</v>
      </c>
      <c r="I609" t="s">
        <v>414</v>
      </c>
      <c r="J609" t="str">
        <f t="shared" si="27"/>
        <v>2024</v>
      </c>
      <c r="K609" t="str">
        <f t="shared" si="28"/>
        <v>2023</v>
      </c>
      <c r="L609">
        <f t="shared" si="29"/>
        <v>11</v>
      </c>
    </row>
    <row r="610" spans="1:12" hidden="1" x14ac:dyDescent="0.55000000000000004">
      <c r="A610">
        <v>241100</v>
      </c>
      <c r="B610" t="str">
        <f>VLOOKUP(SERVICE_LOGS!A610,DATA_DRIVE!A:D, 4, FALSE)</f>
        <v>THS Class of 2024</v>
      </c>
      <c r="C610">
        <v>11</v>
      </c>
      <c r="D610">
        <v>2</v>
      </c>
      <c r="E610" t="s">
        <v>12</v>
      </c>
      <c r="F610" s="9">
        <v>44970</v>
      </c>
      <c r="H610" t="s">
        <v>1234</v>
      </c>
      <c r="I610" t="s">
        <v>1228</v>
      </c>
      <c r="J610" t="str">
        <f t="shared" si="27"/>
        <v>2024</v>
      </c>
      <c r="K610" t="str">
        <f t="shared" si="28"/>
        <v>2023</v>
      </c>
      <c r="L610">
        <f t="shared" si="29"/>
        <v>11</v>
      </c>
    </row>
    <row r="611" spans="1:12" hidden="1" x14ac:dyDescent="0.55000000000000004">
      <c r="A611">
        <v>241100</v>
      </c>
      <c r="B611" t="str">
        <f>VLOOKUP(SERVICE_LOGS!A611,DATA_DRIVE!A:D, 4, FALSE)</f>
        <v>THS Class of 2024</v>
      </c>
      <c r="C611">
        <v>11</v>
      </c>
      <c r="D611">
        <v>1</v>
      </c>
      <c r="E611" t="s">
        <v>12</v>
      </c>
      <c r="F611" s="9">
        <v>44969</v>
      </c>
      <c r="H611" t="s">
        <v>1235</v>
      </c>
      <c r="I611" t="s">
        <v>1228</v>
      </c>
      <c r="J611" t="str">
        <f t="shared" si="27"/>
        <v>2024</v>
      </c>
      <c r="K611" t="str">
        <f t="shared" si="28"/>
        <v>2023</v>
      </c>
      <c r="L611">
        <f t="shared" si="29"/>
        <v>11</v>
      </c>
    </row>
    <row r="612" spans="1:12" hidden="1" x14ac:dyDescent="0.55000000000000004">
      <c r="A612">
        <v>241100</v>
      </c>
      <c r="B612" t="str">
        <f>VLOOKUP(SERVICE_LOGS!A612,DATA_DRIVE!A:D, 4, FALSE)</f>
        <v>THS Class of 2024</v>
      </c>
      <c r="C612">
        <v>11</v>
      </c>
      <c r="D612">
        <v>4</v>
      </c>
      <c r="E612" t="s">
        <v>12</v>
      </c>
      <c r="F612" s="9">
        <v>44966</v>
      </c>
      <c r="H612" t="s">
        <v>1236</v>
      </c>
      <c r="I612" t="s">
        <v>1228</v>
      </c>
      <c r="J612" t="str">
        <f t="shared" si="27"/>
        <v>2024</v>
      </c>
      <c r="K612" t="str">
        <f t="shared" si="28"/>
        <v>2023</v>
      </c>
      <c r="L612">
        <f t="shared" si="29"/>
        <v>11</v>
      </c>
    </row>
    <row r="613" spans="1:12" hidden="1" x14ac:dyDescent="0.55000000000000004">
      <c r="A613">
        <v>241100</v>
      </c>
      <c r="B613" t="str">
        <f>VLOOKUP(SERVICE_LOGS!A613,DATA_DRIVE!A:D, 4, FALSE)</f>
        <v>THS Class of 2024</v>
      </c>
      <c r="C613">
        <v>11</v>
      </c>
      <c r="D613">
        <v>3</v>
      </c>
      <c r="E613" t="s">
        <v>12</v>
      </c>
      <c r="F613" s="9">
        <v>45070</v>
      </c>
      <c r="H613" t="s">
        <v>1237</v>
      </c>
      <c r="I613" t="s">
        <v>1228</v>
      </c>
      <c r="J613" t="str">
        <f t="shared" si="27"/>
        <v>2024</v>
      </c>
      <c r="K613" t="str">
        <f t="shared" si="28"/>
        <v>2023</v>
      </c>
      <c r="L613">
        <f t="shared" si="29"/>
        <v>11</v>
      </c>
    </row>
    <row r="614" spans="1:12" hidden="1" x14ac:dyDescent="0.55000000000000004">
      <c r="A614">
        <v>241100</v>
      </c>
      <c r="B614" t="str">
        <f>VLOOKUP(SERVICE_LOGS!A614,DATA_DRIVE!A:D, 4, FALSE)</f>
        <v>THS Class of 2024</v>
      </c>
      <c r="C614">
        <v>11</v>
      </c>
      <c r="D614">
        <v>3</v>
      </c>
      <c r="E614" t="s">
        <v>12</v>
      </c>
      <c r="F614" s="9">
        <v>45070</v>
      </c>
      <c r="H614" t="s">
        <v>1238</v>
      </c>
      <c r="I614" t="s">
        <v>1228</v>
      </c>
      <c r="J614" t="str">
        <f t="shared" si="27"/>
        <v>2024</v>
      </c>
      <c r="K614" t="str">
        <f t="shared" si="28"/>
        <v>2023</v>
      </c>
      <c r="L614">
        <f t="shared" si="29"/>
        <v>11</v>
      </c>
    </row>
    <row r="615" spans="1:12" hidden="1" x14ac:dyDescent="0.55000000000000004">
      <c r="A615">
        <v>241101</v>
      </c>
      <c r="B615" t="str">
        <f>VLOOKUP(SERVICE_LOGS!A615,DATA_DRIVE!A:D, 4, FALSE)</f>
        <v>THS Class of 2024</v>
      </c>
      <c r="C615">
        <v>11</v>
      </c>
      <c r="D615">
        <v>4</v>
      </c>
      <c r="E615" t="s">
        <v>12</v>
      </c>
      <c r="F615" s="9">
        <v>44958</v>
      </c>
      <c r="H615" t="s">
        <v>1239</v>
      </c>
      <c r="I615" t="s">
        <v>1240</v>
      </c>
      <c r="J615" t="str">
        <f t="shared" si="27"/>
        <v>2024</v>
      </c>
      <c r="K615" t="str">
        <f t="shared" si="28"/>
        <v>2023</v>
      </c>
      <c r="L615">
        <f t="shared" si="29"/>
        <v>11</v>
      </c>
    </row>
    <row r="616" spans="1:12" hidden="1" x14ac:dyDescent="0.55000000000000004">
      <c r="A616">
        <v>241102</v>
      </c>
      <c r="B616" t="str">
        <f>VLOOKUP(SERVICE_LOGS!A616,DATA_DRIVE!A:D, 4, FALSE)</f>
        <v>THS Class of 2024</v>
      </c>
      <c r="C616">
        <v>11</v>
      </c>
      <c r="D616">
        <v>1</v>
      </c>
      <c r="E616" t="s">
        <v>12</v>
      </c>
      <c r="F616" s="9">
        <v>44822</v>
      </c>
      <c r="H616" t="s">
        <v>1241</v>
      </c>
      <c r="I616" t="s">
        <v>1242</v>
      </c>
      <c r="J616" t="str">
        <f t="shared" si="27"/>
        <v>2024</v>
      </c>
      <c r="K616" t="str">
        <f t="shared" si="28"/>
        <v>2022</v>
      </c>
      <c r="L616">
        <f t="shared" si="29"/>
        <v>11</v>
      </c>
    </row>
    <row r="617" spans="1:12" hidden="1" x14ac:dyDescent="0.55000000000000004">
      <c r="A617">
        <v>241102</v>
      </c>
      <c r="B617" t="str">
        <f>VLOOKUP(SERVICE_LOGS!A617,DATA_DRIVE!A:D, 4, FALSE)</f>
        <v>THS Class of 2024</v>
      </c>
      <c r="C617">
        <v>11</v>
      </c>
      <c r="D617">
        <v>1</v>
      </c>
      <c r="E617" t="s">
        <v>12</v>
      </c>
      <c r="F617" s="9">
        <v>44850</v>
      </c>
      <c r="H617" t="s">
        <v>1243</v>
      </c>
      <c r="I617" t="s">
        <v>646</v>
      </c>
      <c r="J617" t="str">
        <f t="shared" si="27"/>
        <v>2024</v>
      </c>
      <c r="K617" t="str">
        <f t="shared" si="28"/>
        <v>2022</v>
      </c>
      <c r="L617">
        <f t="shared" si="29"/>
        <v>11</v>
      </c>
    </row>
    <row r="618" spans="1:12" hidden="1" x14ac:dyDescent="0.55000000000000004">
      <c r="A618">
        <v>241102</v>
      </c>
      <c r="B618" t="str">
        <f>VLOOKUP(SERVICE_LOGS!A618,DATA_DRIVE!A:D, 4, FALSE)</f>
        <v>THS Class of 2024</v>
      </c>
      <c r="C618">
        <v>11</v>
      </c>
      <c r="D618">
        <v>0.5</v>
      </c>
      <c r="E618" t="s">
        <v>12</v>
      </c>
      <c r="F618" s="9">
        <v>44931</v>
      </c>
      <c r="H618" t="s">
        <v>1244</v>
      </c>
      <c r="I618" t="s">
        <v>443</v>
      </c>
      <c r="J618" t="str">
        <f t="shared" si="27"/>
        <v>2024</v>
      </c>
      <c r="K618" t="str">
        <f t="shared" si="28"/>
        <v>2023</v>
      </c>
      <c r="L618">
        <f t="shared" si="29"/>
        <v>11</v>
      </c>
    </row>
    <row r="619" spans="1:12" hidden="1" x14ac:dyDescent="0.55000000000000004">
      <c r="A619">
        <v>241102</v>
      </c>
      <c r="B619" t="str">
        <f>VLOOKUP(SERVICE_LOGS!A619,DATA_DRIVE!A:D, 4, FALSE)</f>
        <v>THS Class of 2024</v>
      </c>
      <c r="C619">
        <v>11</v>
      </c>
      <c r="D619">
        <v>1</v>
      </c>
      <c r="E619" t="s">
        <v>12</v>
      </c>
      <c r="F619" s="9">
        <v>44936</v>
      </c>
      <c r="H619" t="s">
        <v>1245</v>
      </c>
      <c r="I619" t="s">
        <v>443</v>
      </c>
      <c r="J619" t="str">
        <f t="shared" si="27"/>
        <v>2024</v>
      </c>
      <c r="K619" t="str">
        <f t="shared" si="28"/>
        <v>2023</v>
      </c>
      <c r="L619">
        <f t="shared" si="29"/>
        <v>11</v>
      </c>
    </row>
    <row r="620" spans="1:12" hidden="1" x14ac:dyDescent="0.55000000000000004">
      <c r="A620">
        <v>241102</v>
      </c>
      <c r="B620" t="str">
        <f>VLOOKUP(SERVICE_LOGS!A620,DATA_DRIVE!A:D, 4, FALSE)</f>
        <v>THS Class of 2024</v>
      </c>
      <c r="C620">
        <v>11</v>
      </c>
      <c r="D620">
        <v>2</v>
      </c>
      <c r="E620" t="s">
        <v>12</v>
      </c>
      <c r="F620" s="9">
        <v>44940</v>
      </c>
      <c r="H620" t="s">
        <v>1246</v>
      </c>
      <c r="I620" t="s">
        <v>1247</v>
      </c>
      <c r="J620" t="str">
        <f t="shared" si="27"/>
        <v>2024</v>
      </c>
      <c r="K620" t="str">
        <f t="shared" si="28"/>
        <v>2023</v>
      </c>
      <c r="L620">
        <f t="shared" si="29"/>
        <v>11</v>
      </c>
    </row>
    <row r="621" spans="1:12" hidden="1" x14ac:dyDescent="0.55000000000000004">
      <c r="A621">
        <v>241102</v>
      </c>
      <c r="B621" t="str">
        <f>VLOOKUP(SERVICE_LOGS!A621,DATA_DRIVE!A:D, 4, FALSE)</f>
        <v>THS Class of 2024</v>
      </c>
      <c r="C621">
        <v>11</v>
      </c>
      <c r="D621">
        <v>25</v>
      </c>
      <c r="E621" t="s">
        <v>12</v>
      </c>
      <c r="F621" s="9">
        <v>45049</v>
      </c>
      <c r="H621" t="s">
        <v>1248</v>
      </c>
      <c r="I621" t="s">
        <v>1249</v>
      </c>
      <c r="J621" t="str">
        <f t="shared" si="27"/>
        <v>2024</v>
      </c>
      <c r="K621" t="str">
        <f t="shared" si="28"/>
        <v>2023</v>
      </c>
      <c r="L621">
        <f t="shared" si="29"/>
        <v>11</v>
      </c>
    </row>
    <row r="622" spans="1:12" hidden="1" x14ac:dyDescent="0.55000000000000004">
      <c r="A622">
        <v>241103</v>
      </c>
      <c r="B622" t="str">
        <f>VLOOKUP(SERVICE_LOGS!A622,DATA_DRIVE!A:D, 4, FALSE)</f>
        <v>THS Class of 2024</v>
      </c>
      <c r="C622">
        <v>11</v>
      </c>
      <c r="D622">
        <v>3</v>
      </c>
      <c r="E622" t="s">
        <v>12</v>
      </c>
      <c r="F622" s="9">
        <v>44803</v>
      </c>
      <c r="H622" t="s">
        <v>1250</v>
      </c>
      <c r="I622" t="s">
        <v>1251</v>
      </c>
      <c r="J622" t="str">
        <f t="shared" si="27"/>
        <v>2024</v>
      </c>
      <c r="K622" t="str">
        <f t="shared" si="28"/>
        <v>2022</v>
      </c>
      <c r="L622">
        <f t="shared" si="29"/>
        <v>11</v>
      </c>
    </row>
    <row r="623" spans="1:12" hidden="1" x14ac:dyDescent="0.55000000000000004">
      <c r="A623">
        <v>241103</v>
      </c>
      <c r="B623" t="str">
        <f>VLOOKUP(SERVICE_LOGS!A623,DATA_DRIVE!A:D, 4, FALSE)</f>
        <v>THS Class of 2024</v>
      </c>
      <c r="C623">
        <v>11</v>
      </c>
      <c r="D623">
        <v>0.8</v>
      </c>
      <c r="E623" t="s">
        <v>12</v>
      </c>
      <c r="F623" s="9">
        <v>44905</v>
      </c>
      <c r="H623" t="s">
        <v>1252</v>
      </c>
      <c r="I623" t="s">
        <v>540</v>
      </c>
      <c r="J623" t="str">
        <f t="shared" si="27"/>
        <v>2024</v>
      </c>
      <c r="K623" t="str">
        <f t="shared" si="28"/>
        <v>2022</v>
      </c>
      <c r="L623">
        <f t="shared" si="29"/>
        <v>11</v>
      </c>
    </row>
    <row r="624" spans="1:12" hidden="1" x14ac:dyDescent="0.55000000000000004">
      <c r="A624">
        <v>241103</v>
      </c>
      <c r="B624" t="str">
        <f>VLOOKUP(SERVICE_LOGS!A624,DATA_DRIVE!A:D, 4, FALSE)</f>
        <v>THS Class of 2024</v>
      </c>
      <c r="C624">
        <v>11</v>
      </c>
      <c r="D624">
        <v>0.5</v>
      </c>
      <c r="E624" t="s">
        <v>12</v>
      </c>
      <c r="F624" s="9">
        <v>44913</v>
      </c>
      <c r="H624" t="s">
        <v>1253</v>
      </c>
      <c r="I624" t="s">
        <v>540</v>
      </c>
      <c r="J624" t="str">
        <f t="shared" si="27"/>
        <v>2024</v>
      </c>
      <c r="K624" t="str">
        <f t="shared" si="28"/>
        <v>2022</v>
      </c>
      <c r="L624">
        <f t="shared" si="29"/>
        <v>11</v>
      </c>
    </row>
    <row r="625" spans="1:12" hidden="1" x14ac:dyDescent="0.55000000000000004">
      <c r="A625">
        <v>241103</v>
      </c>
      <c r="B625" t="str">
        <f>VLOOKUP(SERVICE_LOGS!A625,DATA_DRIVE!A:D, 4, FALSE)</f>
        <v>THS Class of 2024</v>
      </c>
      <c r="C625">
        <v>11</v>
      </c>
      <c r="D625">
        <v>1</v>
      </c>
      <c r="E625" t="s">
        <v>12</v>
      </c>
      <c r="F625" s="9">
        <v>44918</v>
      </c>
      <c r="H625" t="s">
        <v>1254</v>
      </c>
      <c r="I625" t="s">
        <v>1255</v>
      </c>
      <c r="J625" t="str">
        <f t="shared" si="27"/>
        <v>2024</v>
      </c>
      <c r="K625" t="str">
        <f t="shared" si="28"/>
        <v>2022</v>
      </c>
      <c r="L625">
        <f t="shared" si="29"/>
        <v>11</v>
      </c>
    </row>
    <row r="626" spans="1:12" hidden="1" x14ac:dyDescent="0.55000000000000004">
      <c r="A626">
        <v>241103</v>
      </c>
      <c r="B626" t="str">
        <f>VLOOKUP(SERVICE_LOGS!A626,DATA_DRIVE!A:D, 4, FALSE)</f>
        <v>THS Class of 2024</v>
      </c>
      <c r="C626">
        <v>11</v>
      </c>
      <c r="D626">
        <v>3</v>
      </c>
      <c r="E626" t="s">
        <v>12</v>
      </c>
      <c r="F626" s="9">
        <v>45048</v>
      </c>
      <c r="H626" t="s">
        <v>1256</v>
      </c>
      <c r="I626" t="s">
        <v>1257</v>
      </c>
      <c r="J626" t="str">
        <f t="shared" si="27"/>
        <v>2024</v>
      </c>
      <c r="K626" t="str">
        <f t="shared" si="28"/>
        <v>2023</v>
      </c>
      <c r="L626">
        <f t="shared" si="29"/>
        <v>11</v>
      </c>
    </row>
    <row r="627" spans="1:12" hidden="1" x14ac:dyDescent="0.55000000000000004">
      <c r="A627">
        <v>241103</v>
      </c>
      <c r="B627" t="str">
        <f>VLOOKUP(SERVICE_LOGS!A627,DATA_DRIVE!A:D, 4, FALSE)</f>
        <v>THS Class of 2024</v>
      </c>
      <c r="C627">
        <v>11</v>
      </c>
      <c r="D627">
        <v>28</v>
      </c>
      <c r="E627" t="s">
        <v>12</v>
      </c>
      <c r="F627" s="9">
        <v>45049</v>
      </c>
      <c r="H627" t="s">
        <v>1258</v>
      </c>
      <c r="I627" t="s">
        <v>1249</v>
      </c>
      <c r="J627" t="str">
        <f t="shared" si="27"/>
        <v>2024</v>
      </c>
      <c r="K627" t="str">
        <f t="shared" si="28"/>
        <v>2023</v>
      </c>
      <c r="L627">
        <f t="shared" si="29"/>
        <v>11</v>
      </c>
    </row>
    <row r="628" spans="1:12" hidden="1" x14ac:dyDescent="0.55000000000000004">
      <c r="A628">
        <v>241103</v>
      </c>
      <c r="B628" t="str">
        <f>VLOOKUP(SERVICE_LOGS!A628,DATA_DRIVE!A:D, 4, FALSE)</f>
        <v>THS Class of 2024</v>
      </c>
      <c r="C628">
        <v>11</v>
      </c>
      <c r="D628">
        <v>2</v>
      </c>
      <c r="E628" t="s">
        <v>12</v>
      </c>
      <c r="F628" s="9">
        <v>45062</v>
      </c>
      <c r="H628" t="s">
        <v>1259</v>
      </c>
      <c r="I628" t="s">
        <v>479</v>
      </c>
      <c r="J628" t="str">
        <f t="shared" si="27"/>
        <v>2024</v>
      </c>
      <c r="K628" t="str">
        <f t="shared" si="28"/>
        <v>2023</v>
      </c>
      <c r="L628">
        <f t="shared" si="29"/>
        <v>11</v>
      </c>
    </row>
    <row r="629" spans="1:12" hidden="1" x14ac:dyDescent="0.55000000000000004">
      <c r="A629">
        <v>241103</v>
      </c>
      <c r="B629" t="str">
        <f>VLOOKUP(SERVICE_LOGS!A629,DATA_DRIVE!A:D, 4, FALSE)</f>
        <v>THS Class of 2024</v>
      </c>
      <c r="C629">
        <v>11</v>
      </c>
      <c r="D629">
        <v>2</v>
      </c>
      <c r="E629" t="s">
        <v>12</v>
      </c>
      <c r="F629" s="9">
        <v>45066</v>
      </c>
      <c r="H629" t="s">
        <v>1260</v>
      </c>
      <c r="I629" t="s">
        <v>1261</v>
      </c>
      <c r="J629" t="str">
        <f t="shared" si="27"/>
        <v>2024</v>
      </c>
      <c r="K629" t="str">
        <f t="shared" si="28"/>
        <v>2023</v>
      </c>
      <c r="L629">
        <f t="shared" si="29"/>
        <v>11</v>
      </c>
    </row>
    <row r="630" spans="1:12" hidden="1" x14ac:dyDescent="0.55000000000000004">
      <c r="A630">
        <v>241103</v>
      </c>
      <c r="B630" t="str">
        <f>VLOOKUP(SERVICE_LOGS!A630,DATA_DRIVE!A:D, 4, FALSE)</f>
        <v>THS Class of 2024</v>
      </c>
      <c r="C630">
        <v>11</v>
      </c>
      <c r="D630">
        <v>10</v>
      </c>
      <c r="E630" t="s">
        <v>12</v>
      </c>
      <c r="F630" s="9">
        <v>45071</v>
      </c>
      <c r="H630" t="s">
        <v>1262</v>
      </c>
      <c r="I630" t="s">
        <v>540</v>
      </c>
      <c r="J630" t="str">
        <f t="shared" si="27"/>
        <v>2024</v>
      </c>
      <c r="K630" t="str">
        <f t="shared" si="28"/>
        <v>2023</v>
      </c>
      <c r="L630">
        <f t="shared" si="29"/>
        <v>11</v>
      </c>
    </row>
    <row r="631" spans="1:12" hidden="1" x14ac:dyDescent="0.55000000000000004">
      <c r="A631">
        <v>241107</v>
      </c>
      <c r="B631" t="str">
        <f>VLOOKUP(SERVICE_LOGS!A631,DATA_DRIVE!A:D, 4, FALSE)</f>
        <v>THS Class of 2024</v>
      </c>
      <c r="C631">
        <v>11</v>
      </c>
      <c r="D631">
        <v>2</v>
      </c>
      <c r="E631" t="s">
        <v>12</v>
      </c>
      <c r="F631" s="9">
        <v>44825</v>
      </c>
      <c r="H631" t="s">
        <v>1263</v>
      </c>
      <c r="I631" t="s">
        <v>528</v>
      </c>
      <c r="J631" t="str">
        <f t="shared" si="27"/>
        <v>2024</v>
      </c>
      <c r="K631" t="str">
        <f t="shared" si="28"/>
        <v>2022</v>
      </c>
      <c r="L631">
        <f t="shared" si="29"/>
        <v>11</v>
      </c>
    </row>
    <row r="632" spans="1:12" hidden="1" x14ac:dyDescent="0.55000000000000004">
      <c r="A632">
        <v>241107</v>
      </c>
      <c r="B632" t="str">
        <f>VLOOKUP(SERVICE_LOGS!A632,DATA_DRIVE!A:D, 4, FALSE)</f>
        <v>THS Class of 2024</v>
      </c>
      <c r="C632">
        <v>11</v>
      </c>
      <c r="D632">
        <v>2</v>
      </c>
      <c r="E632" t="s">
        <v>12</v>
      </c>
      <c r="F632" s="9">
        <v>44882</v>
      </c>
      <c r="H632" t="s">
        <v>1264</v>
      </c>
      <c r="I632" t="s">
        <v>528</v>
      </c>
      <c r="J632" t="str">
        <f t="shared" si="27"/>
        <v>2024</v>
      </c>
      <c r="K632" t="str">
        <f t="shared" si="28"/>
        <v>2022</v>
      </c>
      <c r="L632">
        <f t="shared" si="29"/>
        <v>11</v>
      </c>
    </row>
    <row r="633" spans="1:12" hidden="1" x14ac:dyDescent="0.55000000000000004">
      <c r="A633">
        <v>241107</v>
      </c>
      <c r="B633" t="str">
        <f>VLOOKUP(SERVICE_LOGS!A633,DATA_DRIVE!A:D, 4, FALSE)</f>
        <v>THS Class of 2024</v>
      </c>
      <c r="C633">
        <v>11</v>
      </c>
      <c r="D633">
        <v>2</v>
      </c>
      <c r="E633" t="s">
        <v>12</v>
      </c>
      <c r="F633" s="9">
        <v>44940</v>
      </c>
      <c r="H633" t="s">
        <v>1265</v>
      </c>
      <c r="I633" t="s">
        <v>528</v>
      </c>
      <c r="J633" t="str">
        <f t="shared" si="27"/>
        <v>2024</v>
      </c>
      <c r="K633" t="str">
        <f t="shared" si="28"/>
        <v>2023</v>
      </c>
      <c r="L633">
        <f t="shared" si="29"/>
        <v>11</v>
      </c>
    </row>
    <row r="634" spans="1:12" hidden="1" x14ac:dyDescent="0.55000000000000004">
      <c r="A634">
        <v>241107</v>
      </c>
      <c r="B634" t="str">
        <f>VLOOKUP(SERVICE_LOGS!A634,DATA_DRIVE!A:D, 4, FALSE)</f>
        <v>THS Class of 2024</v>
      </c>
      <c r="C634">
        <v>11</v>
      </c>
      <c r="D634">
        <v>2</v>
      </c>
      <c r="E634" t="s">
        <v>12</v>
      </c>
      <c r="F634" s="9">
        <v>44975</v>
      </c>
      <c r="H634" t="s">
        <v>1266</v>
      </c>
      <c r="I634" t="s">
        <v>528</v>
      </c>
      <c r="J634" t="str">
        <f t="shared" si="27"/>
        <v>2024</v>
      </c>
      <c r="K634" t="str">
        <f t="shared" si="28"/>
        <v>2023</v>
      </c>
      <c r="L634">
        <f t="shared" si="29"/>
        <v>11</v>
      </c>
    </row>
    <row r="635" spans="1:12" hidden="1" x14ac:dyDescent="0.55000000000000004">
      <c r="A635">
        <v>241110</v>
      </c>
      <c r="B635" t="str">
        <f>VLOOKUP(SERVICE_LOGS!A635,DATA_DRIVE!A:D, 4, FALSE)</f>
        <v>THS Class of 2024</v>
      </c>
      <c r="C635">
        <v>11</v>
      </c>
      <c r="D635">
        <v>3</v>
      </c>
      <c r="E635" t="s">
        <v>12</v>
      </c>
      <c r="F635" s="9">
        <v>44911</v>
      </c>
      <c r="H635" t="s">
        <v>1267</v>
      </c>
      <c r="I635" t="s">
        <v>435</v>
      </c>
      <c r="J635" t="str">
        <f t="shared" si="27"/>
        <v>2024</v>
      </c>
      <c r="K635" t="str">
        <f t="shared" si="28"/>
        <v>2022</v>
      </c>
      <c r="L635">
        <f t="shared" si="29"/>
        <v>11</v>
      </c>
    </row>
    <row r="636" spans="1:12" hidden="1" x14ac:dyDescent="0.55000000000000004">
      <c r="A636">
        <v>241111</v>
      </c>
      <c r="B636" t="str">
        <f>VLOOKUP(SERVICE_LOGS!A636,DATA_DRIVE!A:D, 4, FALSE)</f>
        <v>THS Class of 2024</v>
      </c>
      <c r="C636">
        <v>11</v>
      </c>
      <c r="D636">
        <v>3</v>
      </c>
      <c r="E636" t="s">
        <v>12</v>
      </c>
      <c r="F636" s="9">
        <v>44814</v>
      </c>
      <c r="H636" t="s">
        <v>1268</v>
      </c>
      <c r="I636" t="s">
        <v>873</v>
      </c>
      <c r="J636" t="str">
        <f t="shared" si="27"/>
        <v>2024</v>
      </c>
      <c r="K636" t="str">
        <f t="shared" si="28"/>
        <v>2022</v>
      </c>
      <c r="L636">
        <f t="shared" si="29"/>
        <v>11</v>
      </c>
    </row>
    <row r="637" spans="1:12" hidden="1" x14ac:dyDescent="0.55000000000000004">
      <c r="A637">
        <v>241111</v>
      </c>
      <c r="B637" t="str">
        <f>VLOOKUP(SERVICE_LOGS!A637,DATA_DRIVE!A:D, 4, FALSE)</f>
        <v>THS Class of 2024</v>
      </c>
      <c r="C637">
        <v>11</v>
      </c>
      <c r="D637">
        <v>3</v>
      </c>
      <c r="E637" t="s">
        <v>12</v>
      </c>
      <c r="F637" s="9">
        <v>44880</v>
      </c>
      <c r="H637" t="s">
        <v>1269</v>
      </c>
      <c r="I637" t="s">
        <v>1102</v>
      </c>
      <c r="J637" t="str">
        <f t="shared" si="27"/>
        <v>2024</v>
      </c>
      <c r="K637" t="str">
        <f t="shared" si="28"/>
        <v>2022</v>
      </c>
      <c r="L637">
        <f t="shared" si="29"/>
        <v>11</v>
      </c>
    </row>
    <row r="638" spans="1:12" hidden="1" x14ac:dyDescent="0.55000000000000004">
      <c r="A638">
        <v>241113</v>
      </c>
      <c r="B638" t="str">
        <f>VLOOKUP(SERVICE_LOGS!A638,DATA_DRIVE!A:D, 4, FALSE)</f>
        <v>THS Class of 2024</v>
      </c>
      <c r="C638">
        <v>11</v>
      </c>
      <c r="D638">
        <v>5</v>
      </c>
      <c r="E638" t="s">
        <v>12</v>
      </c>
      <c r="F638" s="9">
        <v>45049</v>
      </c>
      <c r="H638" t="s">
        <v>1270</v>
      </c>
      <c r="J638" t="str">
        <f t="shared" si="27"/>
        <v>2024</v>
      </c>
      <c r="K638" t="str">
        <f t="shared" si="28"/>
        <v>2023</v>
      </c>
      <c r="L638">
        <f t="shared" si="29"/>
        <v>11</v>
      </c>
    </row>
    <row r="639" spans="1:12" hidden="1" x14ac:dyDescent="0.55000000000000004">
      <c r="A639">
        <v>241114</v>
      </c>
      <c r="B639" t="str">
        <f>VLOOKUP(SERVICE_LOGS!A639,DATA_DRIVE!A:D, 4, FALSE)</f>
        <v>THS Class of 2024</v>
      </c>
      <c r="C639">
        <v>11</v>
      </c>
      <c r="D639">
        <v>2</v>
      </c>
      <c r="E639" t="s">
        <v>12</v>
      </c>
      <c r="F639" s="9">
        <v>44835</v>
      </c>
      <c r="H639" t="s">
        <v>1271</v>
      </c>
      <c r="I639" t="s">
        <v>1114</v>
      </c>
      <c r="J639" t="str">
        <f t="shared" si="27"/>
        <v>2024</v>
      </c>
      <c r="K639" t="str">
        <f t="shared" si="28"/>
        <v>2022</v>
      </c>
      <c r="L639">
        <f t="shared" si="29"/>
        <v>11</v>
      </c>
    </row>
    <row r="640" spans="1:12" hidden="1" x14ac:dyDescent="0.55000000000000004">
      <c r="A640">
        <v>241114</v>
      </c>
      <c r="B640" t="str">
        <f>VLOOKUP(SERVICE_LOGS!A640,DATA_DRIVE!A:D, 4, FALSE)</f>
        <v>THS Class of 2024</v>
      </c>
      <c r="C640">
        <v>11</v>
      </c>
      <c r="D640">
        <v>2.5</v>
      </c>
      <c r="E640" t="s">
        <v>12</v>
      </c>
      <c r="F640" s="9">
        <v>44912</v>
      </c>
      <c r="H640" t="s">
        <v>1272</v>
      </c>
      <c r="I640" t="s">
        <v>1114</v>
      </c>
      <c r="J640" t="str">
        <f t="shared" si="27"/>
        <v>2024</v>
      </c>
      <c r="K640" t="str">
        <f t="shared" si="28"/>
        <v>2022</v>
      </c>
      <c r="L640">
        <f t="shared" si="29"/>
        <v>11</v>
      </c>
    </row>
    <row r="641" spans="1:12" hidden="1" x14ac:dyDescent="0.55000000000000004">
      <c r="A641">
        <v>241116</v>
      </c>
      <c r="B641" t="str">
        <f>VLOOKUP(SERVICE_LOGS!A641,DATA_DRIVE!A:D, 4, FALSE)</f>
        <v>THS Class of 2024</v>
      </c>
      <c r="C641">
        <v>11</v>
      </c>
      <c r="D641">
        <v>3</v>
      </c>
      <c r="E641" t="s">
        <v>12</v>
      </c>
      <c r="F641" s="9">
        <v>44911</v>
      </c>
      <c r="H641" t="s">
        <v>1273</v>
      </c>
      <c r="I641" t="s">
        <v>435</v>
      </c>
      <c r="J641" t="str">
        <f t="shared" si="27"/>
        <v>2024</v>
      </c>
      <c r="K641" t="str">
        <f t="shared" si="28"/>
        <v>2022</v>
      </c>
      <c r="L641">
        <f t="shared" si="29"/>
        <v>11</v>
      </c>
    </row>
    <row r="642" spans="1:12" hidden="1" x14ac:dyDescent="0.55000000000000004">
      <c r="A642">
        <v>241119</v>
      </c>
      <c r="B642" t="str">
        <f>VLOOKUP(SERVICE_LOGS!A642,DATA_DRIVE!A:D, 4, FALSE)</f>
        <v>THS Class of 2024</v>
      </c>
      <c r="C642">
        <v>11</v>
      </c>
      <c r="D642">
        <v>1</v>
      </c>
      <c r="E642" t="s">
        <v>12</v>
      </c>
      <c r="F642" s="9">
        <v>45006</v>
      </c>
      <c r="H642" t="s">
        <v>1274</v>
      </c>
      <c r="I642" t="s">
        <v>1275</v>
      </c>
      <c r="J642" t="str">
        <f t="shared" si="27"/>
        <v>2024</v>
      </c>
      <c r="K642" t="str">
        <f t="shared" si="28"/>
        <v>2023</v>
      </c>
      <c r="L642">
        <f t="shared" si="29"/>
        <v>11</v>
      </c>
    </row>
    <row r="643" spans="1:12" hidden="1" x14ac:dyDescent="0.55000000000000004">
      <c r="A643">
        <v>241119</v>
      </c>
      <c r="B643" t="str">
        <f>VLOOKUP(SERVICE_LOGS!A643,DATA_DRIVE!A:D, 4, FALSE)</f>
        <v>THS Class of 2024</v>
      </c>
      <c r="C643">
        <v>11</v>
      </c>
      <c r="D643">
        <v>1</v>
      </c>
      <c r="E643" t="s">
        <v>12</v>
      </c>
      <c r="F643" s="9">
        <v>45027</v>
      </c>
      <c r="H643" t="s">
        <v>1276</v>
      </c>
      <c r="I643" t="s">
        <v>1275</v>
      </c>
      <c r="J643" t="str">
        <f t="shared" ref="J643:J706" si="30">RIGHT(B643, 4)</f>
        <v>2024</v>
      </c>
      <c r="K643" t="str">
        <f t="shared" ref="K643:K706" si="31">RIGHT(TEXT(F643, "mm/dd/yyyy"), 4)</f>
        <v>2023</v>
      </c>
      <c r="L643">
        <f t="shared" ref="L643:L706" si="32">IF(INT(LEFT(TEXT(F643, "mmddyyy"), 2)) &gt; 5, 13 - INT(J643-K643), 12 - INT(J643-K643))</f>
        <v>11</v>
      </c>
    </row>
    <row r="644" spans="1:12" hidden="1" x14ac:dyDescent="0.55000000000000004">
      <c r="A644">
        <v>241120</v>
      </c>
      <c r="B644" t="str">
        <f>VLOOKUP(SERVICE_LOGS!A644,DATA_DRIVE!A:D, 4, FALSE)</f>
        <v>THS Class of 2024</v>
      </c>
      <c r="C644">
        <v>11</v>
      </c>
      <c r="D644">
        <v>1</v>
      </c>
      <c r="E644" t="s">
        <v>12</v>
      </c>
      <c r="F644" s="9">
        <v>44828</v>
      </c>
      <c r="H644" t="s">
        <v>1277</v>
      </c>
      <c r="I644" t="s">
        <v>1278</v>
      </c>
      <c r="J644" t="str">
        <f t="shared" si="30"/>
        <v>2024</v>
      </c>
      <c r="K644" t="str">
        <f t="shared" si="31"/>
        <v>2022</v>
      </c>
      <c r="L644">
        <f t="shared" si="32"/>
        <v>11</v>
      </c>
    </row>
    <row r="645" spans="1:12" hidden="1" x14ac:dyDescent="0.55000000000000004">
      <c r="A645">
        <v>241120</v>
      </c>
      <c r="B645" t="str">
        <f>VLOOKUP(SERVICE_LOGS!A645,DATA_DRIVE!A:D, 4, FALSE)</f>
        <v>THS Class of 2024</v>
      </c>
      <c r="C645">
        <v>11</v>
      </c>
      <c r="D645">
        <v>1.5</v>
      </c>
      <c r="E645" t="s">
        <v>12</v>
      </c>
      <c r="F645" s="9">
        <v>44985</v>
      </c>
      <c r="H645" t="s">
        <v>1277</v>
      </c>
      <c r="I645" t="s">
        <v>1026</v>
      </c>
      <c r="J645" t="str">
        <f t="shared" si="30"/>
        <v>2024</v>
      </c>
      <c r="K645" t="str">
        <f t="shared" si="31"/>
        <v>2023</v>
      </c>
      <c r="L645">
        <f t="shared" si="32"/>
        <v>11</v>
      </c>
    </row>
    <row r="646" spans="1:12" hidden="1" x14ac:dyDescent="0.55000000000000004">
      <c r="A646">
        <v>241120</v>
      </c>
      <c r="B646" t="str">
        <f>VLOOKUP(SERVICE_LOGS!A646,DATA_DRIVE!A:D, 4, FALSE)</f>
        <v>THS Class of 2024</v>
      </c>
      <c r="C646">
        <v>11</v>
      </c>
      <c r="D646">
        <v>1.5</v>
      </c>
      <c r="E646" t="s">
        <v>12</v>
      </c>
      <c r="F646" s="9">
        <v>45013</v>
      </c>
      <c r="H646" t="s">
        <v>1279</v>
      </c>
      <c r="I646" t="s">
        <v>1280</v>
      </c>
      <c r="J646" t="str">
        <f t="shared" si="30"/>
        <v>2024</v>
      </c>
      <c r="K646" t="str">
        <f t="shared" si="31"/>
        <v>2023</v>
      </c>
      <c r="L646">
        <f t="shared" si="32"/>
        <v>11</v>
      </c>
    </row>
    <row r="647" spans="1:12" hidden="1" x14ac:dyDescent="0.55000000000000004">
      <c r="A647">
        <v>241120</v>
      </c>
      <c r="B647" t="str">
        <f>VLOOKUP(SERVICE_LOGS!A647,DATA_DRIVE!A:D, 4, FALSE)</f>
        <v>THS Class of 2024</v>
      </c>
      <c r="C647">
        <v>11</v>
      </c>
      <c r="D647">
        <v>2</v>
      </c>
      <c r="E647" t="s">
        <v>12</v>
      </c>
      <c r="F647" s="9">
        <v>45021</v>
      </c>
      <c r="H647" t="s">
        <v>1281</v>
      </c>
      <c r="I647" t="s">
        <v>852</v>
      </c>
      <c r="J647" t="str">
        <f t="shared" si="30"/>
        <v>2024</v>
      </c>
      <c r="K647" t="str">
        <f t="shared" si="31"/>
        <v>2023</v>
      </c>
      <c r="L647">
        <f t="shared" si="32"/>
        <v>11</v>
      </c>
    </row>
    <row r="648" spans="1:12" hidden="1" x14ac:dyDescent="0.55000000000000004">
      <c r="A648">
        <v>241120</v>
      </c>
      <c r="B648" t="str">
        <f>VLOOKUP(SERVICE_LOGS!A648,DATA_DRIVE!A:D, 4, FALSE)</f>
        <v>THS Class of 2024</v>
      </c>
      <c r="C648">
        <v>11</v>
      </c>
      <c r="D648">
        <v>4</v>
      </c>
      <c r="E648" t="s">
        <v>12</v>
      </c>
      <c r="F648" s="9">
        <v>45021</v>
      </c>
      <c r="H648" t="s">
        <v>1282</v>
      </c>
      <c r="I648" t="s">
        <v>852</v>
      </c>
      <c r="J648" t="str">
        <f t="shared" si="30"/>
        <v>2024</v>
      </c>
      <c r="K648" t="str">
        <f t="shared" si="31"/>
        <v>2023</v>
      </c>
      <c r="L648">
        <f t="shared" si="32"/>
        <v>11</v>
      </c>
    </row>
    <row r="649" spans="1:12" hidden="1" x14ac:dyDescent="0.55000000000000004">
      <c r="A649">
        <v>241121</v>
      </c>
      <c r="B649" t="str">
        <f>VLOOKUP(SERVICE_LOGS!A649,DATA_DRIVE!A:D, 4, FALSE)</f>
        <v>THS Class of 2024</v>
      </c>
      <c r="C649">
        <v>11</v>
      </c>
      <c r="D649">
        <v>1</v>
      </c>
      <c r="E649" t="s">
        <v>12</v>
      </c>
      <c r="F649" s="9">
        <v>44852</v>
      </c>
      <c r="H649" t="s">
        <v>1283</v>
      </c>
      <c r="I649" t="s">
        <v>1284</v>
      </c>
      <c r="J649" t="str">
        <f t="shared" si="30"/>
        <v>2024</v>
      </c>
      <c r="K649" t="str">
        <f t="shared" si="31"/>
        <v>2022</v>
      </c>
      <c r="L649">
        <f t="shared" si="32"/>
        <v>11</v>
      </c>
    </row>
    <row r="650" spans="1:12" hidden="1" x14ac:dyDescent="0.55000000000000004">
      <c r="A650">
        <v>241122</v>
      </c>
      <c r="B650" t="str">
        <f>VLOOKUP(SERVICE_LOGS!A650,DATA_DRIVE!A:D, 4, FALSE)</f>
        <v>THS Class of 2024</v>
      </c>
      <c r="C650">
        <v>11</v>
      </c>
      <c r="D650">
        <v>1.5</v>
      </c>
      <c r="E650" t="s">
        <v>12</v>
      </c>
      <c r="F650" s="9">
        <v>44931</v>
      </c>
      <c r="H650" t="s">
        <v>1285</v>
      </c>
      <c r="I650" t="s">
        <v>1029</v>
      </c>
      <c r="J650" t="str">
        <f t="shared" si="30"/>
        <v>2024</v>
      </c>
      <c r="K650" t="str">
        <f t="shared" si="31"/>
        <v>2023</v>
      </c>
      <c r="L650">
        <f t="shared" si="32"/>
        <v>11</v>
      </c>
    </row>
    <row r="651" spans="1:12" hidden="1" x14ac:dyDescent="0.55000000000000004">
      <c r="A651">
        <v>241123</v>
      </c>
      <c r="B651" t="str">
        <f>VLOOKUP(SERVICE_LOGS!A651,DATA_DRIVE!A:D, 4, FALSE)</f>
        <v>THS Class of 2024</v>
      </c>
      <c r="C651">
        <v>11</v>
      </c>
      <c r="D651">
        <v>1.5</v>
      </c>
      <c r="E651" t="s">
        <v>12</v>
      </c>
      <c r="F651" s="9">
        <v>44985</v>
      </c>
      <c r="H651" t="s">
        <v>1286</v>
      </c>
      <c r="I651" t="s">
        <v>1287</v>
      </c>
      <c r="J651" t="str">
        <f t="shared" si="30"/>
        <v>2024</v>
      </c>
      <c r="K651" t="str">
        <f t="shared" si="31"/>
        <v>2023</v>
      </c>
      <c r="L651">
        <f t="shared" si="32"/>
        <v>11</v>
      </c>
    </row>
    <row r="652" spans="1:12" hidden="1" x14ac:dyDescent="0.55000000000000004">
      <c r="A652">
        <v>241124</v>
      </c>
      <c r="B652" t="str">
        <f>VLOOKUP(SERVICE_LOGS!A652,DATA_DRIVE!A:D, 4, FALSE)</f>
        <v>THS Class of 2024</v>
      </c>
      <c r="C652">
        <v>11</v>
      </c>
      <c r="D652">
        <v>1</v>
      </c>
      <c r="E652" t="s">
        <v>12</v>
      </c>
      <c r="F652" s="9">
        <v>45007</v>
      </c>
      <c r="H652" t="s">
        <v>1288</v>
      </c>
      <c r="I652" t="s">
        <v>435</v>
      </c>
      <c r="J652" t="str">
        <f t="shared" si="30"/>
        <v>2024</v>
      </c>
      <c r="K652" t="str">
        <f t="shared" si="31"/>
        <v>2023</v>
      </c>
      <c r="L652">
        <f t="shared" si="32"/>
        <v>11</v>
      </c>
    </row>
    <row r="653" spans="1:12" hidden="1" x14ac:dyDescent="0.55000000000000004">
      <c r="A653">
        <v>241125</v>
      </c>
      <c r="B653" t="str">
        <f>VLOOKUP(SERVICE_LOGS!A653,DATA_DRIVE!A:D, 4, FALSE)</f>
        <v>THS Class of 2024</v>
      </c>
      <c r="C653">
        <v>11</v>
      </c>
      <c r="D653">
        <v>1</v>
      </c>
      <c r="E653" t="s">
        <v>12</v>
      </c>
      <c r="F653" s="9">
        <v>44955</v>
      </c>
      <c r="H653" t="s">
        <v>1289</v>
      </c>
      <c r="I653" t="s">
        <v>1290</v>
      </c>
      <c r="J653" t="str">
        <f t="shared" si="30"/>
        <v>2024</v>
      </c>
      <c r="K653" t="str">
        <f t="shared" si="31"/>
        <v>2023</v>
      </c>
      <c r="L653">
        <f t="shared" si="32"/>
        <v>11</v>
      </c>
    </row>
    <row r="654" spans="1:12" hidden="1" x14ac:dyDescent="0.55000000000000004">
      <c r="A654">
        <v>241125</v>
      </c>
      <c r="B654" t="str">
        <f>VLOOKUP(SERVICE_LOGS!A654,DATA_DRIVE!A:D, 4, FALSE)</f>
        <v>THS Class of 2024</v>
      </c>
      <c r="C654">
        <v>11</v>
      </c>
      <c r="D654">
        <v>1.5</v>
      </c>
      <c r="E654" t="s">
        <v>12</v>
      </c>
      <c r="F654" s="9">
        <v>44957</v>
      </c>
      <c r="H654" t="s">
        <v>1291</v>
      </c>
      <c r="I654" t="s">
        <v>463</v>
      </c>
      <c r="J654" t="str">
        <f t="shared" si="30"/>
        <v>2024</v>
      </c>
      <c r="K654" t="str">
        <f t="shared" si="31"/>
        <v>2023</v>
      </c>
      <c r="L654">
        <f t="shared" si="32"/>
        <v>11</v>
      </c>
    </row>
    <row r="655" spans="1:12" hidden="1" x14ac:dyDescent="0.55000000000000004">
      <c r="A655">
        <v>241127</v>
      </c>
      <c r="B655" t="str">
        <f>VLOOKUP(SERVICE_LOGS!A655,DATA_DRIVE!A:D, 4, FALSE)</f>
        <v>THS Class of 2024</v>
      </c>
      <c r="C655">
        <v>11</v>
      </c>
      <c r="D655">
        <v>4</v>
      </c>
      <c r="E655" t="s">
        <v>12</v>
      </c>
      <c r="F655" s="9">
        <v>44990</v>
      </c>
      <c r="H655" t="s">
        <v>1292</v>
      </c>
      <c r="I655" t="s">
        <v>646</v>
      </c>
      <c r="J655" t="str">
        <f t="shared" si="30"/>
        <v>2024</v>
      </c>
      <c r="K655" t="str">
        <f t="shared" si="31"/>
        <v>2023</v>
      </c>
      <c r="L655">
        <f t="shared" si="32"/>
        <v>11</v>
      </c>
    </row>
    <row r="656" spans="1:12" hidden="1" x14ac:dyDescent="0.55000000000000004">
      <c r="A656">
        <v>241129</v>
      </c>
      <c r="B656" t="str">
        <f>VLOOKUP(SERVICE_LOGS!A656,DATA_DRIVE!A:D, 4, FALSE)</f>
        <v>THS Class of 2024</v>
      </c>
      <c r="C656">
        <v>11</v>
      </c>
      <c r="D656">
        <v>3</v>
      </c>
      <c r="E656" t="s">
        <v>12</v>
      </c>
      <c r="F656" s="9">
        <v>45064</v>
      </c>
      <c r="H656" t="s">
        <v>1293</v>
      </c>
      <c r="I656" t="s">
        <v>435</v>
      </c>
      <c r="J656" t="str">
        <f t="shared" si="30"/>
        <v>2024</v>
      </c>
      <c r="K656" t="str">
        <f t="shared" si="31"/>
        <v>2023</v>
      </c>
      <c r="L656">
        <f t="shared" si="32"/>
        <v>11</v>
      </c>
    </row>
    <row r="657" spans="1:12" hidden="1" x14ac:dyDescent="0.55000000000000004">
      <c r="A657">
        <v>241131</v>
      </c>
      <c r="B657" t="str">
        <f>VLOOKUP(SERVICE_LOGS!A657,DATA_DRIVE!A:D, 4, FALSE)</f>
        <v>THS Class of 2024</v>
      </c>
      <c r="C657">
        <v>11</v>
      </c>
      <c r="D657">
        <v>1</v>
      </c>
      <c r="E657" t="s">
        <v>12</v>
      </c>
      <c r="F657" s="9">
        <v>45007</v>
      </c>
      <c r="H657" t="s">
        <v>1294</v>
      </c>
      <c r="I657" t="s">
        <v>1295</v>
      </c>
      <c r="J657" t="str">
        <f t="shared" si="30"/>
        <v>2024</v>
      </c>
      <c r="K657" t="str">
        <f t="shared" si="31"/>
        <v>2023</v>
      </c>
      <c r="L657">
        <f t="shared" si="32"/>
        <v>11</v>
      </c>
    </row>
    <row r="658" spans="1:12" hidden="1" x14ac:dyDescent="0.55000000000000004">
      <c r="A658">
        <v>251133</v>
      </c>
      <c r="B658" t="str">
        <f>VLOOKUP(SERVICE_LOGS!A658,DATA_DRIVE!A:D, 4, FALSE)</f>
        <v>THS Class of 2025</v>
      </c>
      <c r="C658">
        <v>10</v>
      </c>
      <c r="D658">
        <v>3</v>
      </c>
      <c r="E658" t="s">
        <v>12</v>
      </c>
      <c r="F658" s="9">
        <v>44849</v>
      </c>
      <c r="H658" t="s">
        <v>1296</v>
      </c>
      <c r="I658" t="s">
        <v>423</v>
      </c>
      <c r="J658" t="str">
        <f t="shared" si="30"/>
        <v>2025</v>
      </c>
      <c r="K658" t="str">
        <f t="shared" si="31"/>
        <v>2022</v>
      </c>
      <c r="L658">
        <f t="shared" si="32"/>
        <v>10</v>
      </c>
    </row>
    <row r="659" spans="1:12" hidden="1" x14ac:dyDescent="0.55000000000000004">
      <c r="A659">
        <v>251135</v>
      </c>
      <c r="B659" t="str">
        <f>VLOOKUP(SERVICE_LOGS!A659,DATA_DRIVE!A:D, 4, FALSE)</f>
        <v>THS Class of 2025</v>
      </c>
      <c r="C659">
        <v>10</v>
      </c>
      <c r="D659">
        <v>2</v>
      </c>
      <c r="E659" t="s">
        <v>12</v>
      </c>
      <c r="F659" s="9">
        <v>44989</v>
      </c>
      <c r="H659" t="s">
        <v>1297</v>
      </c>
      <c r="I659" t="s">
        <v>1298</v>
      </c>
      <c r="J659" t="str">
        <f t="shared" si="30"/>
        <v>2025</v>
      </c>
      <c r="K659" t="str">
        <f t="shared" si="31"/>
        <v>2023</v>
      </c>
      <c r="L659">
        <f t="shared" si="32"/>
        <v>10</v>
      </c>
    </row>
    <row r="660" spans="1:12" hidden="1" x14ac:dyDescent="0.55000000000000004">
      <c r="A660">
        <v>251138</v>
      </c>
      <c r="B660" t="str">
        <f>VLOOKUP(SERVICE_LOGS!A660,DATA_DRIVE!A:D, 4, FALSE)</f>
        <v>THS Class of 2025</v>
      </c>
      <c r="C660">
        <v>10</v>
      </c>
      <c r="D660">
        <v>10.4</v>
      </c>
      <c r="E660" t="s">
        <v>12</v>
      </c>
      <c r="F660" s="9">
        <v>44922</v>
      </c>
      <c r="H660" t="s">
        <v>1299</v>
      </c>
      <c r="I660" t="s">
        <v>611</v>
      </c>
      <c r="J660" t="str">
        <f t="shared" si="30"/>
        <v>2025</v>
      </c>
      <c r="K660" t="str">
        <f t="shared" si="31"/>
        <v>2022</v>
      </c>
      <c r="L660">
        <f t="shared" si="32"/>
        <v>10</v>
      </c>
    </row>
    <row r="661" spans="1:12" hidden="1" x14ac:dyDescent="0.55000000000000004">
      <c r="A661">
        <v>251139</v>
      </c>
      <c r="B661" t="str">
        <f>VLOOKUP(SERVICE_LOGS!A661,DATA_DRIVE!A:D, 4, FALSE)</f>
        <v>THS Class of 2025</v>
      </c>
      <c r="C661">
        <v>10</v>
      </c>
      <c r="D661">
        <v>2</v>
      </c>
      <c r="E661" t="s">
        <v>12</v>
      </c>
      <c r="F661" s="9">
        <v>44858</v>
      </c>
      <c r="H661" t="s">
        <v>1300</v>
      </c>
      <c r="I661" t="s">
        <v>423</v>
      </c>
      <c r="J661" t="str">
        <f t="shared" si="30"/>
        <v>2025</v>
      </c>
      <c r="K661" t="str">
        <f t="shared" si="31"/>
        <v>2022</v>
      </c>
      <c r="L661">
        <f t="shared" si="32"/>
        <v>10</v>
      </c>
    </row>
    <row r="662" spans="1:12" hidden="1" x14ac:dyDescent="0.55000000000000004">
      <c r="A662">
        <v>251139</v>
      </c>
      <c r="B662" t="str">
        <f>VLOOKUP(SERVICE_LOGS!A662,DATA_DRIVE!A:D, 4, FALSE)</f>
        <v>THS Class of 2025</v>
      </c>
      <c r="C662">
        <v>10</v>
      </c>
      <c r="D662">
        <v>2</v>
      </c>
      <c r="E662" t="s">
        <v>12</v>
      </c>
      <c r="F662" s="9">
        <v>44905</v>
      </c>
      <c r="H662" t="s">
        <v>1301</v>
      </c>
      <c r="I662" t="s">
        <v>888</v>
      </c>
      <c r="J662" t="str">
        <f t="shared" si="30"/>
        <v>2025</v>
      </c>
      <c r="K662" t="str">
        <f t="shared" si="31"/>
        <v>2022</v>
      </c>
      <c r="L662">
        <f t="shared" si="32"/>
        <v>10</v>
      </c>
    </row>
    <row r="663" spans="1:12" hidden="1" x14ac:dyDescent="0.55000000000000004">
      <c r="A663">
        <v>251140</v>
      </c>
      <c r="B663" t="str">
        <f>VLOOKUP(SERVICE_LOGS!A663,DATA_DRIVE!A:D, 4, FALSE)</f>
        <v>THS Class of 2025</v>
      </c>
      <c r="C663">
        <v>10</v>
      </c>
      <c r="D663">
        <v>1</v>
      </c>
      <c r="E663" t="s">
        <v>12</v>
      </c>
      <c r="F663" s="9">
        <v>44821</v>
      </c>
      <c r="H663" t="s">
        <v>1302</v>
      </c>
      <c r="I663" t="s">
        <v>1303</v>
      </c>
      <c r="J663" t="str">
        <f t="shared" si="30"/>
        <v>2025</v>
      </c>
      <c r="K663" t="str">
        <f t="shared" si="31"/>
        <v>2022</v>
      </c>
      <c r="L663">
        <f t="shared" si="32"/>
        <v>10</v>
      </c>
    </row>
    <row r="664" spans="1:12" hidden="1" x14ac:dyDescent="0.55000000000000004">
      <c r="A664">
        <v>251141</v>
      </c>
      <c r="B664" t="str">
        <f>VLOOKUP(SERVICE_LOGS!A664,DATA_DRIVE!A:D, 4, FALSE)</f>
        <v>THS Class of 2025</v>
      </c>
      <c r="C664">
        <v>10</v>
      </c>
      <c r="D664">
        <v>1</v>
      </c>
      <c r="E664" t="s">
        <v>12</v>
      </c>
      <c r="F664" s="9">
        <v>44878</v>
      </c>
      <c r="H664" t="s">
        <v>1304</v>
      </c>
      <c r="I664" t="s">
        <v>616</v>
      </c>
      <c r="J664" t="str">
        <f t="shared" si="30"/>
        <v>2025</v>
      </c>
      <c r="K664" t="str">
        <f t="shared" si="31"/>
        <v>2022</v>
      </c>
      <c r="L664">
        <f t="shared" si="32"/>
        <v>10</v>
      </c>
    </row>
    <row r="665" spans="1:12" hidden="1" x14ac:dyDescent="0.55000000000000004">
      <c r="A665">
        <v>251141</v>
      </c>
      <c r="B665" t="str">
        <f>VLOOKUP(SERVICE_LOGS!A665,DATA_DRIVE!A:D, 4, FALSE)</f>
        <v>THS Class of 2025</v>
      </c>
      <c r="C665">
        <v>10</v>
      </c>
      <c r="D665">
        <v>1</v>
      </c>
      <c r="E665" t="s">
        <v>12</v>
      </c>
      <c r="F665" s="9">
        <v>45007</v>
      </c>
      <c r="H665" t="s">
        <v>1305</v>
      </c>
      <c r="I665" t="s">
        <v>1306</v>
      </c>
      <c r="J665" t="str">
        <f t="shared" si="30"/>
        <v>2025</v>
      </c>
      <c r="K665" t="str">
        <f t="shared" si="31"/>
        <v>2023</v>
      </c>
      <c r="L665">
        <f t="shared" si="32"/>
        <v>10</v>
      </c>
    </row>
    <row r="666" spans="1:12" hidden="1" x14ac:dyDescent="0.55000000000000004">
      <c r="A666">
        <v>251142</v>
      </c>
      <c r="B666" t="str">
        <f>VLOOKUP(SERVICE_LOGS!A666,DATA_DRIVE!A:D, 4, FALSE)</f>
        <v>THS Class of 2025</v>
      </c>
      <c r="C666">
        <v>10</v>
      </c>
      <c r="D666">
        <v>4</v>
      </c>
      <c r="E666" t="s">
        <v>12</v>
      </c>
      <c r="F666" s="9">
        <v>44884</v>
      </c>
      <c r="H666" t="s">
        <v>1307</v>
      </c>
      <c r="I666" t="s">
        <v>1308</v>
      </c>
      <c r="J666" t="str">
        <f t="shared" si="30"/>
        <v>2025</v>
      </c>
      <c r="K666" t="str">
        <f t="shared" si="31"/>
        <v>2022</v>
      </c>
      <c r="L666">
        <f t="shared" si="32"/>
        <v>10</v>
      </c>
    </row>
    <row r="667" spans="1:12" hidden="1" x14ac:dyDescent="0.55000000000000004">
      <c r="A667">
        <v>251142</v>
      </c>
      <c r="B667" t="str">
        <f>VLOOKUP(SERVICE_LOGS!A667,DATA_DRIVE!A:D, 4, FALSE)</f>
        <v>THS Class of 2025</v>
      </c>
      <c r="C667">
        <v>10</v>
      </c>
      <c r="D667">
        <v>1.8</v>
      </c>
      <c r="E667" t="s">
        <v>12</v>
      </c>
      <c r="F667" s="9">
        <v>44821</v>
      </c>
      <c r="H667" t="s">
        <v>1309</v>
      </c>
      <c r="I667" t="s">
        <v>873</v>
      </c>
      <c r="J667" t="str">
        <f t="shared" si="30"/>
        <v>2025</v>
      </c>
      <c r="K667" t="str">
        <f t="shared" si="31"/>
        <v>2022</v>
      </c>
      <c r="L667">
        <f t="shared" si="32"/>
        <v>10</v>
      </c>
    </row>
    <row r="668" spans="1:12" hidden="1" x14ac:dyDescent="0.55000000000000004">
      <c r="A668">
        <v>251142</v>
      </c>
      <c r="B668" t="str">
        <f>VLOOKUP(SERVICE_LOGS!A668,DATA_DRIVE!A:D, 4, FALSE)</f>
        <v>THS Class of 2025</v>
      </c>
      <c r="C668">
        <v>10</v>
      </c>
      <c r="D668">
        <v>4.5</v>
      </c>
      <c r="E668" t="s">
        <v>12</v>
      </c>
      <c r="F668" s="9">
        <v>44849</v>
      </c>
      <c r="H668" t="s">
        <v>1310</v>
      </c>
      <c r="I668" t="s">
        <v>620</v>
      </c>
      <c r="J668" t="str">
        <f t="shared" si="30"/>
        <v>2025</v>
      </c>
      <c r="K668" t="str">
        <f t="shared" si="31"/>
        <v>2022</v>
      </c>
      <c r="L668">
        <f t="shared" si="32"/>
        <v>10</v>
      </c>
    </row>
    <row r="669" spans="1:12" hidden="1" x14ac:dyDescent="0.55000000000000004">
      <c r="A669">
        <v>251142</v>
      </c>
      <c r="B669" t="str">
        <f>VLOOKUP(SERVICE_LOGS!A669,DATA_DRIVE!A:D, 4, FALSE)</f>
        <v>THS Class of 2025</v>
      </c>
      <c r="C669">
        <v>10</v>
      </c>
      <c r="D669">
        <v>1.8</v>
      </c>
      <c r="E669" t="s">
        <v>12</v>
      </c>
      <c r="F669" s="9">
        <v>44940</v>
      </c>
      <c r="H669" t="s">
        <v>1311</v>
      </c>
      <c r="I669" t="s">
        <v>873</v>
      </c>
      <c r="J669" t="str">
        <f t="shared" si="30"/>
        <v>2025</v>
      </c>
      <c r="K669" t="str">
        <f t="shared" si="31"/>
        <v>2023</v>
      </c>
      <c r="L669">
        <f t="shared" si="32"/>
        <v>10</v>
      </c>
    </row>
    <row r="670" spans="1:12" hidden="1" x14ac:dyDescent="0.55000000000000004">
      <c r="A670">
        <v>251142</v>
      </c>
      <c r="B670" t="str">
        <f>VLOOKUP(SERVICE_LOGS!A670,DATA_DRIVE!A:D, 4, FALSE)</f>
        <v>THS Class of 2025</v>
      </c>
      <c r="C670">
        <v>10</v>
      </c>
      <c r="D670">
        <v>1.8</v>
      </c>
      <c r="E670" t="s">
        <v>12</v>
      </c>
      <c r="F670" s="9">
        <v>44968</v>
      </c>
      <c r="H670" t="s">
        <v>1312</v>
      </c>
      <c r="I670" t="s">
        <v>873</v>
      </c>
      <c r="J670" t="str">
        <f t="shared" si="30"/>
        <v>2025</v>
      </c>
      <c r="K670" t="str">
        <f t="shared" si="31"/>
        <v>2023</v>
      </c>
      <c r="L670">
        <f t="shared" si="32"/>
        <v>10</v>
      </c>
    </row>
    <row r="671" spans="1:12" hidden="1" x14ac:dyDescent="0.55000000000000004">
      <c r="A671">
        <v>251142</v>
      </c>
      <c r="B671" t="str">
        <f>VLOOKUP(SERVICE_LOGS!A671,DATA_DRIVE!A:D, 4, FALSE)</f>
        <v>THS Class of 2025</v>
      </c>
      <c r="C671">
        <v>10</v>
      </c>
      <c r="D671">
        <v>1.8</v>
      </c>
      <c r="E671" t="s">
        <v>12</v>
      </c>
      <c r="F671" s="9">
        <v>45031</v>
      </c>
      <c r="H671" t="s">
        <v>1313</v>
      </c>
      <c r="I671" t="s">
        <v>873</v>
      </c>
      <c r="J671" t="str">
        <f t="shared" si="30"/>
        <v>2025</v>
      </c>
      <c r="K671" t="str">
        <f t="shared" si="31"/>
        <v>2023</v>
      </c>
      <c r="L671">
        <f t="shared" si="32"/>
        <v>10</v>
      </c>
    </row>
    <row r="672" spans="1:12" hidden="1" x14ac:dyDescent="0.55000000000000004">
      <c r="A672">
        <v>251143</v>
      </c>
      <c r="B672" t="str">
        <f>VLOOKUP(SERVICE_LOGS!A672,DATA_DRIVE!A:D, 4, FALSE)</f>
        <v>THS Class of 2025</v>
      </c>
      <c r="C672">
        <v>10</v>
      </c>
      <c r="D672">
        <v>2</v>
      </c>
      <c r="E672" t="s">
        <v>12</v>
      </c>
      <c r="F672" s="9">
        <v>44859</v>
      </c>
      <c r="H672" t="s">
        <v>1314</v>
      </c>
      <c r="I672" t="s">
        <v>609</v>
      </c>
      <c r="J672" t="str">
        <f t="shared" si="30"/>
        <v>2025</v>
      </c>
      <c r="K672" t="str">
        <f t="shared" si="31"/>
        <v>2022</v>
      </c>
      <c r="L672">
        <f t="shared" si="32"/>
        <v>10</v>
      </c>
    </row>
    <row r="673" spans="1:12" hidden="1" x14ac:dyDescent="0.55000000000000004">
      <c r="A673">
        <v>251143</v>
      </c>
      <c r="B673" t="str">
        <f>VLOOKUP(SERVICE_LOGS!A673,DATA_DRIVE!A:D, 4, FALSE)</f>
        <v>THS Class of 2025</v>
      </c>
      <c r="C673">
        <v>10</v>
      </c>
      <c r="D673">
        <v>2</v>
      </c>
      <c r="E673" t="s">
        <v>12</v>
      </c>
      <c r="F673" s="9">
        <v>44895</v>
      </c>
      <c r="H673" t="s">
        <v>1315</v>
      </c>
      <c r="I673" t="s">
        <v>448</v>
      </c>
      <c r="J673" t="str">
        <f t="shared" si="30"/>
        <v>2025</v>
      </c>
      <c r="K673" t="str">
        <f t="shared" si="31"/>
        <v>2022</v>
      </c>
      <c r="L673">
        <f t="shared" si="32"/>
        <v>10</v>
      </c>
    </row>
    <row r="674" spans="1:12" hidden="1" x14ac:dyDescent="0.55000000000000004">
      <c r="A674">
        <v>251143</v>
      </c>
      <c r="B674" t="str">
        <f>VLOOKUP(SERVICE_LOGS!A674,DATA_DRIVE!A:D, 4, FALSE)</f>
        <v>THS Class of 2025</v>
      </c>
      <c r="C674">
        <v>10</v>
      </c>
      <c r="D674">
        <v>2</v>
      </c>
      <c r="E674" t="s">
        <v>12</v>
      </c>
      <c r="F674" s="9">
        <v>45009</v>
      </c>
      <c r="H674" t="s">
        <v>1316</v>
      </c>
      <c r="I674" t="s">
        <v>646</v>
      </c>
      <c r="J674" t="str">
        <f t="shared" si="30"/>
        <v>2025</v>
      </c>
      <c r="K674" t="str">
        <f t="shared" si="31"/>
        <v>2023</v>
      </c>
      <c r="L674">
        <f t="shared" si="32"/>
        <v>10</v>
      </c>
    </row>
    <row r="675" spans="1:12" hidden="1" x14ac:dyDescent="0.55000000000000004">
      <c r="A675">
        <v>251143</v>
      </c>
      <c r="B675" t="str">
        <f>VLOOKUP(SERVICE_LOGS!A675,DATA_DRIVE!A:D, 4, FALSE)</f>
        <v>THS Class of 2025</v>
      </c>
      <c r="C675">
        <v>10</v>
      </c>
      <c r="D675">
        <v>3</v>
      </c>
      <c r="E675" t="s">
        <v>12</v>
      </c>
      <c r="F675" s="9">
        <v>45043</v>
      </c>
      <c r="H675" t="s">
        <v>1317</v>
      </c>
      <c r="J675" t="str">
        <f t="shared" si="30"/>
        <v>2025</v>
      </c>
      <c r="K675" t="str">
        <f t="shared" si="31"/>
        <v>2023</v>
      </c>
      <c r="L675">
        <f t="shared" si="32"/>
        <v>10</v>
      </c>
    </row>
    <row r="676" spans="1:12" hidden="1" x14ac:dyDescent="0.55000000000000004">
      <c r="A676">
        <v>251144</v>
      </c>
      <c r="B676" t="str">
        <f>VLOOKUP(SERVICE_LOGS!A676,DATA_DRIVE!A:D, 4, FALSE)</f>
        <v>THS Class of 2025</v>
      </c>
      <c r="C676">
        <v>10</v>
      </c>
      <c r="D676">
        <v>8</v>
      </c>
      <c r="E676" t="s">
        <v>12</v>
      </c>
      <c r="F676" s="9">
        <v>44932</v>
      </c>
      <c r="H676" t="s">
        <v>1318</v>
      </c>
      <c r="I676" t="s">
        <v>1319</v>
      </c>
      <c r="J676" t="str">
        <f t="shared" si="30"/>
        <v>2025</v>
      </c>
      <c r="K676" t="str">
        <f t="shared" si="31"/>
        <v>2023</v>
      </c>
      <c r="L676">
        <f t="shared" si="32"/>
        <v>10</v>
      </c>
    </row>
    <row r="677" spans="1:12" hidden="1" x14ac:dyDescent="0.55000000000000004">
      <c r="A677">
        <v>251145</v>
      </c>
      <c r="B677" t="str">
        <f>VLOOKUP(SERVICE_LOGS!A677,DATA_DRIVE!A:D, 4, FALSE)</f>
        <v>THS Class of 2025</v>
      </c>
      <c r="C677">
        <v>10</v>
      </c>
      <c r="D677">
        <v>0.5</v>
      </c>
      <c r="E677" t="s">
        <v>12</v>
      </c>
      <c r="F677" s="9">
        <v>44853</v>
      </c>
      <c r="H677" t="s">
        <v>1320</v>
      </c>
      <c r="I677" t="s">
        <v>624</v>
      </c>
      <c r="J677" t="str">
        <f t="shared" si="30"/>
        <v>2025</v>
      </c>
      <c r="K677" t="str">
        <f t="shared" si="31"/>
        <v>2022</v>
      </c>
      <c r="L677">
        <f t="shared" si="32"/>
        <v>10</v>
      </c>
    </row>
    <row r="678" spans="1:12" hidden="1" x14ac:dyDescent="0.55000000000000004">
      <c r="A678">
        <v>251145</v>
      </c>
      <c r="B678" t="str">
        <f>VLOOKUP(SERVICE_LOGS!A678,DATA_DRIVE!A:D, 4, FALSE)</f>
        <v>THS Class of 2025</v>
      </c>
      <c r="C678">
        <v>10</v>
      </c>
      <c r="D678">
        <v>0.5</v>
      </c>
      <c r="E678" t="s">
        <v>12</v>
      </c>
      <c r="F678" s="9">
        <v>44900</v>
      </c>
      <c r="H678" t="s">
        <v>1321</v>
      </c>
      <c r="I678" t="s">
        <v>685</v>
      </c>
      <c r="J678" t="str">
        <f t="shared" si="30"/>
        <v>2025</v>
      </c>
      <c r="K678" t="str">
        <f t="shared" si="31"/>
        <v>2022</v>
      </c>
      <c r="L678">
        <f t="shared" si="32"/>
        <v>10</v>
      </c>
    </row>
    <row r="679" spans="1:12" hidden="1" x14ac:dyDescent="0.55000000000000004">
      <c r="A679">
        <v>251147</v>
      </c>
      <c r="B679" t="str">
        <f>VLOOKUP(SERVICE_LOGS!A679,DATA_DRIVE!A:D, 4, FALSE)</f>
        <v>THS Class of 2025</v>
      </c>
      <c r="C679">
        <v>10</v>
      </c>
      <c r="D679">
        <v>1</v>
      </c>
      <c r="E679" t="s">
        <v>12</v>
      </c>
      <c r="F679" s="9">
        <v>44820</v>
      </c>
      <c r="H679" t="s">
        <v>1322</v>
      </c>
      <c r="I679" t="s">
        <v>1323</v>
      </c>
      <c r="J679" t="str">
        <f t="shared" si="30"/>
        <v>2025</v>
      </c>
      <c r="K679" t="str">
        <f t="shared" si="31"/>
        <v>2022</v>
      </c>
      <c r="L679">
        <f t="shared" si="32"/>
        <v>10</v>
      </c>
    </row>
    <row r="680" spans="1:12" hidden="1" x14ac:dyDescent="0.55000000000000004">
      <c r="A680">
        <v>251147</v>
      </c>
      <c r="B680" t="str">
        <f>VLOOKUP(SERVICE_LOGS!A680,DATA_DRIVE!A:D, 4, FALSE)</f>
        <v>THS Class of 2025</v>
      </c>
      <c r="C680">
        <v>10</v>
      </c>
      <c r="D680">
        <v>3</v>
      </c>
      <c r="E680" t="s">
        <v>12</v>
      </c>
      <c r="F680" s="9">
        <v>45063</v>
      </c>
      <c r="H680" t="s">
        <v>1324</v>
      </c>
      <c r="I680" t="s">
        <v>1325</v>
      </c>
      <c r="J680" t="str">
        <f t="shared" si="30"/>
        <v>2025</v>
      </c>
      <c r="K680" t="str">
        <f t="shared" si="31"/>
        <v>2023</v>
      </c>
      <c r="L680">
        <f t="shared" si="32"/>
        <v>10</v>
      </c>
    </row>
    <row r="681" spans="1:12" hidden="1" x14ac:dyDescent="0.55000000000000004">
      <c r="A681">
        <v>251147</v>
      </c>
      <c r="B681" t="str">
        <f>VLOOKUP(SERVICE_LOGS!A681,DATA_DRIVE!A:D, 4, FALSE)</f>
        <v>THS Class of 2025</v>
      </c>
      <c r="C681">
        <v>10</v>
      </c>
      <c r="D681">
        <v>4</v>
      </c>
      <c r="E681" t="s">
        <v>12</v>
      </c>
      <c r="F681" s="9">
        <v>44911</v>
      </c>
      <c r="H681" t="s">
        <v>1326</v>
      </c>
      <c r="I681" t="s">
        <v>1327</v>
      </c>
      <c r="J681" t="str">
        <f t="shared" si="30"/>
        <v>2025</v>
      </c>
      <c r="K681" t="str">
        <f t="shared" si="31"/>
        <v>2022</v>
      </c>
      <c r="L681">
        <f t="shared" si="32"/>
        <v>10</v>
      </c>
    </row>
    <row r="682" spans="1:12" hidden="1" x14ac:dyDescent="0.55000000000000004">
      <c r="A682">
        <v>251148</v>
      </c>
      <c r="B682" t="str">
        <f>VLOOKUP(SERVICE_LOGS!A682,DATA_DRIVE!A:D, 4, FALSE)</f>
        <v>THS Class of 2025</v>
      </c>
      <c r="C682">
        <v>10</v>
      </c>
      <c r="D682">
        <v>2</v>
      </c>
      <c r="E682" t="s">
        <v>12</v>
      </c>
      <c r="F682" s="9">
        <v>44849</v>
      </c>
      <c r="H682" t="s">
        <v>1328</v>
      </c>
      <c r="I682" t="s">
        <v>423</v>
      </c>
      <c r="J682" t="str">
        <f t="shared" si="30"/>
        <v>2025</v>
      </c>
      <c r="K682" t="str">
        <f t="shared" si="31"/>
        <v>2022</v>
      </c>
      <c r="L682">
        <f t="shared" si="32"/>
        <v>10</v>
      </c>
    </row>
    <row r="683" spans="1:12" hidden="1" x14ac:dyDescent="0.55000000000000004">
      <c r="A683">
        <v>251148</v>
      </c>
      <c r="B683" t="str">
        <f>VLOOKUP(SERVICE_LOGS!A683,DATA_DRIVE!A:D, 4, FALSE)</f>
        <v>THS Class of 2025</v>
      </c>
      <c r="C683">
        <v>10</v>
      </c>
      <c r="D683">
        <v>2</v>
      </c>
      <c r="E683" t="s">
        <v>12</v>
      </c>
      <c r="F683" s="9">
        <v>44878</v>
      </c>
      <c r="H683" t="s">
        <v>1329</v>
      </c>
      <c r="I683" t="s">
        <v>463</v>
      </c>
      <c r="J683" t="str">
        <f t="shared" si="30"/>
        <v>2025</v>
      </c>
      <c r="K683" t="str">
        <f t="shared" si="31"/>
        <v>2022</v>
      </c>
      <c r="L683">
        <f t="shared" si="32"/>
        <v>10</v>
      </c>
    </row>
    <row r="684" spans="1:12" hidden="1" x14ac:dyDescent="0.55000000000000004">
      <c r="A684">
        <v>251149</v>
      </c>
      <c r="B684" t="str">
        <f>VLOOKUP(SERVICE_LOGS!A684,DATA_DRIVE!A:D, 4, FALSE)</f>
        <v>THS Class of 2025</v>
      </c>
      <c r="C684">
        <v>10</v>
      </c>
      <c r="D684">
        <v>15</v>
      </c>
      <c r="E684" t="s">
        <v>12</v>
      </c>
      <c r="F684" s="9">
        <v>45076</v>
      </c>
      <c r="H684" t="s">
        <v>1330</v>
      </c>
      <c r="I684" t="s">
        <v>17</v>
      </c>
      <c r="J684" t="str">
        <f t="shared" si="30"/>
        <v>2025</v>
      </c>
      <c r="K684" t="str">
        <f t="shared" si="31"/>
        <v>2023</v>
      </c>
      <c r="L684">
        <f t="shared" si="32"/>
        <v>10</v>
      </c>
    </row>
    <row r="685" spans="1:12" hidden="1" x14ac:dyDescent="0.55000000000000004">
      <c r="A685">
        <v>251150</v>
      </c>
      <c r="B685" t="str">
        <f>VLOOKUP(SERVICE_LOGS!A685,DATA_DRIVE!A:D, 4, FALSE)</f>
        <v>THS Class of 2025</v>
      </c>
      <c r="C685">
        <v>10</v>
      </c>
      <c r="D685">
        <v>1</v>
      </c>
      <c r="E685" t="s">
        <v>12</v>
      </c>
      <c r="F685" s="9">
        <v>44837</v>
      </c>
      <c r="H685" t="s">
        <v>1331</v>
      </c>
      <c r="I685" t="s">
        <v>1332</v>
      </c>
      <c r="J685" t="str">
        <f t="shared" si="30"/>
        <v>2025</v>
      </c>
      <c r="K685" t="str">
        <f t="shared" si="31"/>
        <v>2022</v>
      </c>
      <c r="L685">
        <f t="shared" si="32"/>
        <v>10</v>
      </c>
    </row>
    <row r="686" spans="1:12" hidden="1" x14ac:dyDescent="0.55000000000000004">
      <c r="A686">
        <v>251150</v>
      </c>
      <c r="B686" t="str">
        <f>VLOOKUP(SERVICE_LOGS!A686,DATA_DRIVE!A:D, 4, FALSE)</f>
        <v>THS Class of 2025</v>
      </c>
      <c r="C686">
        <v>10</v>
      </c>
      <c r="D686">
        <v>1</v>
      </c>
      <c r="E686" t="s">
        <v>12</v>
      </c>
      <c r="F686" s="9">
        <v>44861</v>
      </c>
      <c r="H686" t="s">
        <v>1333</v>
      </c>
      <c r="I686" t="s">
        <v>1275</v>
      </c>
      <c r="J686" t="str">
        <f t="shared" si="30"/>
        <v>2025</v>
      </c>
      <c r="K686" t="str">
        <f t="shared" si="31"/>
        <v>2022</v>
      </c>
      <c r="L686">
        <f t="shared" si="32"/>
        <v>10</v>
      </c>
    </row>
    <row r="687" spans="1:12" hidden="1" x14ac:dyDescent="0.55000000000000004">
      <c r="A687">
        <v>251152</v>
      </c>
      <c r="B687" t="str">
        <f>VLOOKUP(SERVICE_LOGS!A687,DATA_DRIVE!A:D, 4, FALSE)</f>
        <v>THS Class of 2025</v>
      </c>
      <c r="C687">
        <v>10</v>
      </c>
      <c r="D687">
        <v>2</v>
      </c>
      <c r="E687" t="s">
        <v>12</v>
      </c>
      <c r="F687" s="9">
        <v>45074</v>
      </c>
      <c r="H687" t="s">
        <v>1334</v>
      </c>
      <c r="I687" t="s">
        <v>642</v>
      </c>
      <c r="J687" t="str">
        <f t="shared" si="30"/>
        <v>2025</v>
      </c>
      <c r="K687" t="str">
        <f t="shared" si="31"/>
        <v>2023</v>
      </c>
      <c r="L687">
        <f t="shared" si="32"/>
        <v>10</v>
      </c>
    </row>
    <row r="688" spans="1:12" hidden="1" x14ac:dyDescent="0.55000000000000004">
      <c r="A688">
        <v>251154</v>
      </c>
      <c r="B688" t="str">
        <f>VLOOKUP(SERVICE_LOGS!A688,DATA_DRIVE!A:D, 4, FALSE)</f>
        <v>THS Class of 2025</v>
      </c>
      <c r="C688">
        <v>10</v>
      </c>
      <c r="D688">
        <v>2</v>
      </c>
      <c r="E688" t="s">
        <v>12</v>
      </c>
      <c r="F688" s="9">
        <v>44849</v>
      </c>
      <c r="H688" t="s">
        <v>1335</v>
      </c>
      <c r="I688" t="s">
        <v>1336</v>
      </c>
      <c r="J688" t="str">
        <f t="shared" si="30"/>
        <v>2025</v>
      </c>
      <c r="K688" t="str">
        <f t="shared" si="31"/>
        <v>2022</v>
      </c>
      <c r="L688">
        <f t="shared" si="32"/>
        <v>10</v>
      </c>
    </row>
    <row r="689" spans="1:12" hidden="1" x14ac:dyDescent="0.55000000000000004">
      <c r="A689">
        <v>251154</v>
      </c>
      <c r="B689" t="str">
        <f>VLOOKUP(SERVICE_LOGS!A689,DATA_DRIVE!A:D, 4, FALSE)</f>
        <v>THS Class of 2025</v>
      </c>
      <c r="C689">
        <v>10</v>
      </c>
      <c r="D689">
        <v>1</v>
      </c>
      <c r="E689" t="s">
        <v>12</v>
      </c>
      <c r="F689" s="9">
        <v>44881</v>
      </c>
      <c r="H689" t="s">
        <v>1337</v>
      </c>
      <c r="I689" t="s">
        <v>1338</v>
      </c>
      <c r="J689" t="str">
        <f t="shared" si="30"/>
        <v>2025</v>
      </c>
      <c r="K689" t="str">
        <f t="shared" si="31"/>
        <v>2022</v>
      </c>
      <c r="L689">
        <f t="shared" si="32"/>
        <v>10</v>
      </c>
    </row>
    <row r="690" spans="1:12" hidden="1" x14ac:dyDescent="0.55000000000000004">
      <c r="A690">
        <v>251154</v>
      </c>
      <c r="B690" t="str">
        <f>VLOOKUP(SERVICE_LOGS!A690,DATA_DRIVE!A:D, 4, FALSE)</f>
        <v>THS Class of 2025</v>
      </c>
      <c r="C690">
        <v>10</v>
      </c>
      <c r="D690">
        <v>1</v>
      </c>
      <c r="E690" t="s">
        <v>12</v>
      </c>
      <c r="F690" s="9">
        <v>44970</v>
      </c>
      <c r="H690" t="s">
        <v>1339</v>
      </c>
      <c r="I690" t="s">
        <v>1340</v>
      </c>
      <c r="J690" t="str">
        <f t="shared" si="30"/>
        <v>2025</v>
      </c>
      <c r="K690" t="str">
        <f t="shared" si="31"/>
        <v>2023</v>
      </c>
      <c r="L690">
        <f t="shared" si="32"/>
        <v>10</v>
      </c>
    </row>
    <row r="691" spans="1:12" hidden="1" x14ac:dyDescent="0.55000000000000004">
      <c r="A691">
        <v>251156</v>
      </c>
      <c r="B691" t="str">
        <f>VLOOKUP(SERVICE_LOGS!A691,DATA_DRIVE!A:D, 4, FALSE)</f>
        <v>THS Class of 2025</v>
      </c>
      <c r="C691">
        <v>10</v>
      </c>
      <c r="D691">
        <v>1</v>
      </c>
      <c r="E691" t="s">
        <v>12</v>
      </c>
      <c r="F691" s="9">
        <v>44818</v>
      </c>
      <c r="H691" t="s">
        <v>1341</v>
      </c>
      <c r="I691" t="s">
        <v>1342</v>
      </c>
      <c r="J691" t="str">
        <f t="shared" si="30"/>
        <v>2025</v>
      </c>
      <c r="K691" t="str">
        <f t="shared" si="31"/>
        <v>2022</v>
      </c>
      <c r="L691">
        <f t="shared" si="32"/>
        <v>10</v>
      </c>
    </row>
    <row r="692" spans="1:12" hidden="1" x14ac:dyDescent="0.55000000000000004">
      <c r="A692">
        <v>251156</v>
      </c>
      <c r="B692" t="str">
        <f>VLOOKUP(SERVICE_LOGS!A692,DATA_DRIVE!A:D, 4, FALSE)</f>
        <v>THS Class of 2025</v>
      </c>
      <c r="C692">
        <v>10</v>
      </c>
      <c r="D692">
        <v>3</v>
      </c>
      <c r="E692" t="s">
        <v>12</v>
      </c>
      <c r="F692" s="9">
        <v>45060</v>
      </c>
      <c r="H692" t="s">
        <v>1343</v>
      </c>
      <c r="I692" t="s">
        <v>873</v>
      </c>
      <c r="J692" t="str">
        <f t="shared" si="30"/>
        <v>2025</v>
      </c>
      <c r="K692" t="str">
        <f t="shared" si="31"/>
        <v>2023</v>
      </c>
      <c r="L692">
        <f t="shared" si="32"/>
        <v>10</v>
      </c>
    </row>
    <row r="693" spans="1:12" hidden="1" x14ac:dyDescent="0.55000000000000004">
      <c r="A693">
        <v>251157</v>
      </c>
      <c r="B693" t="str">
        <f>VLOOKUP(SERVICE_LOGS!A693,DATA_DRIVE!A:D, 4, FALSE)</f>
        <v>THS Class of 2025</v>
      </c>
      <c r="C693">
        <v>10</v>
      </c>
      <c r="D693">
        <v>3</v>
      </c>
      <c r="E693" t="s">
        <v>12</v>
      </c>
      <c r="F693" s="9">
        <v>44995</v>
      </c>
      <c r="H693" t="s">
        <v>1344</v>
      </c>
      <c r="I693" t="s">
        <v>1345</v>
      </c>
      <c r="J693" t="str">
        <f t="shared" si="30"/>
        <v>2025</v>
      </c>
      <c r="K693" t="str">
        <f t="shared" si="31"/>
        <v>2023</v>
      </c>
      <c r="L693">
        <f t="shared" si="32"/>
        <v>10</v>
      </c>
    </row>
    <row r="694" spans="1:12" hidden="1" x14ac:dyDescent="0.55000000000000004">
      <c r="A694">
        <v>251157</v>
      </c>
      <c r="B694" t="str">
        <f>VLOOKUP(SERVICE_LOGS!A694,DATA_DRIVE!A:D, 4, FALSE)</f>
        <v>THS Class of 2025</v>
      </c>
      <c r="C694">
        <v>10</v>
      </c>
      <c r="D694">
        <v>7.5</v>
      </c>
      <c r="E694" t="s">
        <v>12</v>
      </c>
      <c r="F694" s="9">
        <v>45068</v>
      </c>
      <c r="H694" t="s">
        <v>1346</v>
      </c>
      <c r="I694" t="s">
        <v>1347</v>
      </c>
      <c r="J694" t="str">
        <f t="shared" si="30"/>
        <v>2025</v>
      </c>
      <c r="K694" t="str">
        <f t="shared" si="31"/>
        <v>2023</v>
      </c>
      <c r="L694">
        <f t="shared" si="32"/>
        <v>10</v>
      </c>
    </row>
    <row r="695" spans="1:12" hidden="1" x14ac:dyDescent="0.55000000000000004">
      <c r="A695">
        <v>251158</v>
      </c>
      <c r="B695" t="str">
        <f>VLOOKUP(SERVICE_LOGS!A695,DATA_DRIVE!A:D, 4, FALSE)</f>
        <v>THS Class of 2025</v>
      </c>
      <c r="C695">
        <v>10</v>
      </c>
      <c r="D695">
        <v>2</v>
      </c>
      <c r="E695" t="s">
        <v>12</v>
      </c>
      <c r="F695" s="9">
        <v>44941</v>
      </c>
      <c r="H695" t="s">
        <v>1348</v>
      </c>
      <c r="I695" t="s">
        <v>667</v>
      </c>
      <c r="J695" t="str">
        <f t="shared" si="30"/>
        <v>2025</v>
      </c>
      <c r="K695" t="str">
        <f t="shared" si="31"/>
        <v>2023</v>
      </c>
      <c r="L695">
        <f t="shared" si="32"/>
        <v>10</v>
      </c>
    </row>
    <row r="696" spans="1:12" hidden="1" x14ac:dyDescent="0.55000000000000004">
      <c r="A696">
        <v>251158</v>
      </c>
      <c r="B696" t="str">
        <f>VLOOKUP(SERVICE_LOGS!A696,DATA_DRIVE!A:D, 4, FALSE)</f>
        <v>THS Class of 2025</v>
      </c>
      <c r="C696">
        <v>10</v>
      </c>
      <c r="D696">
        <v>2</v>
      </c>
      <c r="E696" t="s">
        <v>12</v>
      </c>
      <c r="F696" s="9">
        <v>45021</v>
      </c>
      <c r="H696" t="s">
        <v>1349</v>
      </c>
      <c r="I696" t="s">
        <v>667</v>
      </c>
      <c r="J696" t="str">
        <f t="shared" si="30"/>
        <v>2025</v>
      </c>
      <c r="K696" t="str">
        <f t="shared" si="31"/>
        <v>2023</v>
      </c>
      <c r="L696">
        <f t="shared" si="32"/>
        <v>10</v>
      </c>
    </row>
    <row r="697" spans="1:12" hidden="1" x14ac:dyDescent="0.55000000000000004">
      <c r="A697">
        <v>251158</v>
      </c>
      <c r="B697" t="str">
        <f>VLOOKUP(SERVICE_LOGS!A697,DATA_DRIVE!A:D, 4, FALSE)</f>
        <v>THS Class of 2025</v>
      </c>
      <c r="C697">
        <v>10</v>
      </c>
      <c r="D697">
        <v>3.5</v>
      </c>
      <c r="E697" t="s">
        <v>12</v>
      </c>
      <c r="F697" s="9">
        <v>45032</v>
      </c>
      <c r="H697" t="s">
        <v>1350</v>
      </c>
      <c r="I697" t="s">
        <v>888</v>
      </c>
      <c r="J697" t="str">
        <f t="shared" si="30"/>
        <v>2025</v>
      </c>
      <c r="K697" t="str">
        <f t="shared" si="31"/>
        <v>2023</v>
      </c>
      <c r="L697">
        <f t="shared" si="32"/>
        <v>10</v>
      </c>
    </row>
    <row r="698" spans="1:12" hidden="1" x14ac:dyDescent="0.55000000000000004">
      <c r="A698">
        <v>251159</v>
      </c>
      <c r="B698" t="str">
        <f>VLOOKUP(SERVICE_LOGS!A698,DATA_DRIVE!A:D, 4, FALSE)</f>
        <v>THS Class of 2025</v>
      </c>
      <c r="C698">
        <v>10</v>
      </c>
      <c r="D698">
        <v>3</v>
      </c>
      <c r="E698" t="s">
        <v>12</v>
      </c>
      <c r="F698" s="9">
        <v>44820</v>
      </c>
      <c r="H698" t="s">
        <v>1351</v>
      </c>
      <c r="I698" t="s">
        <v>1352</v>
      </c>
      <c r="J698" t="str">
        <f t="shared" si="30"/>
        <v>2025</v>
      </c>
      <c r="K698" t="str">
        <f t="shared" si="31"/>
        <v>2022</v>
      </c>
      <c r="L698">
        <f t="shared" si="32"/>
        <v>10</v>
      </c>
    </row>
    <row r="699" spans="1:12" hidden="1" x14ac:dyDescent="0.55000000000000004">
      <c r="A699">
        <v>251159</v>
      </c>
      <c r="B699" t="str">
        <f>VLOOKUP(SERVICE_LOGS!A699,DATA_DRIVE!A:D, 4, FALSE)</f>
        <v>THS Class of 2025</v>
      </c>
      <c r="C699">
        <v>10</v>
      </c>
      <c r="D699">
        <v>4</v>
      </c>
      <c r="E699" t="s">
        <v>12</v>
      </c>
      <c r="F699" s="9">
        <v>44906</v>
      </c>
      <c r="H699" t="s">
        <v>1353</v>
      </c>
      <c r="I699" t="s">
        <v>642</v>
      </c>
      <c r="J699" t="str">
        <f t="shared" si="30"/>
        <v>2025</v>
      </c>
      <c r="K699" t="str">
        <f t="shared" si="31"/>
        <v>2022</v>
      </c>
      <c r="L699">
        <f t="shared" si="32"/>
        <v>10</v>
      </c>
    </row>
    <row r="700" spans="1:12" hidden="1" x14ac:dyDescent="0.55000000000000004">
      <c r="A700">
        <v>251159</v>
      </c>
      <c r="B700" t="str">
        <f>VLOOKUP(SERVICE_LOGS!A700,DATA_DRIVE!A:D, 4, FALSE)</f>
        <v>THS Class of 2025</v>
      </c>
      <c r="C700">
        <v>10</v>
      </c>
      <c r="D700">
        <v>3</v>
      </c>
      <c r="E700" t="s">
        <v>12</v>
      </c>
      <c r="F700" s="9">
        <v>44912</v>
      </c>
      <c r="H700" t="s">
        <v>1354</v>
      </c>
      <c r="I700" t="s">
        <v>17</v>
      </c>
      <c r="J700" t="str">
        <f t="shared" si="30"/>
        <v>2025</v>
      </c>
      <c r="K700" t="str">
        <f t="shared" si="31"/>
        <v>2022</v>
      </c>
      <c r="L700">
        <f t="shared" si="32"/>
        <v>10</v>
      </c>
    </row>
    <row r="701" spans="1:12" hidden="1" x14ac:dyDescent="0.55000000000000004">
      <c r="A701">
        <v>251159</v>
      </c>
      <c r="B701" t="str">
        <f>VLOOKUP(SERVICE_LOGS!A701,DATA_DRIVE!A:D, 4, FALSE)</f>
        <v>THS Class of 2025</v>
      </c>
      <c r="C701">
        <v>10</v>
      </c>
      <c r="D701">
        <v>1</v>
      </c>
      <c r="E701" t="s">
        <v>12</v>
      </c>
      <c r="F701" s="9">
        <v>44971</v>
      </c>
      <c r="H701" t="s">
        <v>1355</v>
      </c>
      <c r="I701" t="s">
        <v>886</v>
      </c>
      <c r="J701" t="str">
        <f t="shared" si="30"/>
        <v>2025</v>
      </c>
      <c r="K701" t="str">
        <f t="shared" si="31"/>
        <v>2023</v>
      </c>
      <c r="L701">
        <f t="shared" si="32"/>
        <v>10</v>
      </c>
    </row>
    <row r="702" spans="1:12" hidden="1" x14ac:dyDescent="0.55000000000000004">
      <c r="A702">
        <v>251159</v>
      </c>
      <c r="B702" t="str">
        <f>VLOOKUP(SERVICE_LOGS!A702,DATA_DRIVE!A:D, 4, FALSE)</f>
        <v>THS Class of 2025</v>
      </c>
      <c r="C702">
        <v>10</v>
      </c>
      <c r="D702">
        <v>3</v>
      </c>
      <c r="E702" t="s">
        <v>12</v>
      </c>
      <c r="F702" s="9">
        <v>44974</v>
      </c>
      <c r="H702" t="s">
        <v>1356</v>
      </c>
      <c r="I702" t="s">
        <v>879</v>
      </c>
      <c r="J702" t="str">
        <f t="shared" si="30"/>
        <v>2025</v>
      </c>
      <c r="K702" t="str">
        <f t="shared" si="31"/>
        <v>2023</v>
      </c>
      <c r="L702">
        <f t="shared" si="32"/>
        <v>10</v>
      </c>
    </row>
    <row r="703" spans="1:12" hidden="1" x14ac:dyDescent="0.55000000000000004">
      <c r="A703">
        <v>251159</v>
      </c>
      <c r="B703" t="str">
        <f>VLOOKUP(SERVICE_LOGS!A703,DATA_DRIVE!A:D, 4, FALSE)</f>
        <v>THS Class of 2025</v>
      </c>
      <c r="C703">
        <v>10</v>
      </c>
      <c r="D703">
        <v>20</v>
      </c>
      <c r="E703" t="s">
        <v>12</v>
      </c>
      <c r="F703" s="9">
        <v>45021</v>
      </c>
      <c r="H703" t="s">
        <v>1357</v>
      </c>
      <c r="I703" t="s">
        <v>624</v>
      </c>
      <c r="J703" t="str">
        <f t="shared" si="30"/>
        <v>2025</v>
      </c>
      <c r="K703" t="str">
        <f t="shared" si="31"/>
        <v>2023</v>
      </c>
      <c r="L703">
        <f t="shared" si="32"/>
        <v>10</v>
      </c>
    </row>
    <row r="704" spans="1:12" hidden="1" x14ac:dyDescent="0.55000000000000004">
      <c r="A704">
        <v>251159</v>
      </c>
      <c r="B704" t="str">
        <f>VLOOKUP(SERVICE_LOGS!A704,DATA_DRIVE!A:D, 4, FALSE)</f>
        <v>THS Class of 2025</v>
      </c>
      <c r="C704">
        <v>10</v>
      </c>
      <c r="D704">
        <v>15</v>
      </c>
      <c r="E704" t="s">
        <v>12</v>
      </c>
      <c r="F704" s="9">
        <v>44943</v>
      </c>
      <c r="H704" t="s">
        <v>1358</v>
      </c>
      <c r="I704" t="s">
        <v>17</v>
      </c>
      <c r="J704" t="str">
        <f t="shared" si="30"/>
        <v>2025</v>
      </c>
      <c r="K704" t="str">
        <f t="shared" si="31"/>
        <v>2023</v>
      </c>
      <c r="L704">
        <f t="shared" si="32"/>
        <v>10</v>
      </c>
    </row>
    <row r="705" spans="1:12" hidden="1" x14ac:dyDescent="0.55000000000000004">
      <c r="A705">
        <v>251160</v>
      </c>
      <c r="B705" t="str">
        <f>VLOOKUP(SERVICE_LOGS!A705,DATA_DRIVE!A:D, 4, FALSE)</f>
        <v>THS Class of 2025</v>
      </c>
      <c r="C705">
        <v>10</v>
      </c>
      <c r="D705">
        <v>3</v>
      </c>
      <c r="E705" t="s">
        <v>12</v>
      </c>
      <c r="F705" s="9">
        <v>44920</v>
      </c>
      <c r="H705" t="s">
        <v>1359</v>
      </c>
      <c r="I705" t="s">
        <v>1345</v>
      </c>
      <c r="J705" t="str">
        <f t="shared" si="30"/>
        <v>2025</v>
      </c>
      <c r="K705" t="str">
        <f t="shared" si="31"/>
        <v>2022</v>
      </c>
      <c r="L705">
        <f t="shared" si="32"/>
        <v>10</v>
      </c>
    </row>
    <row r="706" spans="1:12" hidden="1" x14ac:dyDescent="0.55000000000000004">
      <c r="A706">
        <v>251160</v>
      </c>
      <c r="B706" t="str">
        <f>VLOOKUP(SERVICE_LOGS!A706,DATA_DRIVE!A:D, 4, FALSE)</f>
        <v>THS Class of 2025</v>
      </c>
      <c r="C706">
        <v>10</v>
      </c>
      <c r="D706">
        <v>3</v>
      </c>
      <c r="E706" t="s">
        <v>12</v>
      </c>
      <c r="F706" s="9">
        <v>45019</v>
      </c>
      <c r="H706" t="s">
        <v>1360</v>
      </c>
      <c r="I706" t="s">
        <v>675</v>
      </c>
      <c r="J706" t="str">
        <f t="shared" si="30"/>
        <v>2025</v>
      </c>
      <c r="K706" t="str">
        <f t="shared" si="31"/>
        <v>2023</v>
      </c>
      <c r="L706">
        <f t="shared" si="32"/>
        <v>10</v>
      </c>
    </row>
    <row r="707" spans="1:12" hidden="1" x14ac:dyDescent="0.55000000000000004">
      <c r="A707">
        <v>251161</v>
      </c>
      <c r="B707" t="str">
        <f>VLOOKUP(SERVICE_LOGS!A707,DATA_DRIVE!A:D, 4, FALSE)</f>
        <v>THS Class of 2025</v>
      </c>
      <c r="C707">
        <v>10</v>
      </c>
      <c r="D707">
        <v>2</v>
      </c>
      <c r="E707" t="s">
        <v>12</v>
      </c>
      <c r="F707" s="9">
        <v>44992</v>
      </c>
      <c r="H707" t="s">
        <v>1361</v>
      </c>
      <c r="I707" t="s">
        <v>873</v>
      </c>
      <c r="J707" t="str">
        <f t="shared" ref="J707:J770" si="33">RIGHT(B707, 4)</f>
        <v>2025</v>
      </c>
      <c r="K707" t="str">
        <f t="shared" ref="K707:K770" si="34">RIGHT(TEXT(F707, "mm/dd/yyyy"), 4)</f>
        <v>2023</v>
      </c>
      <c r="L707">
        <f t="shared" ref="L707:L770" si="35">IF(INT(LEFT(TEXT(F707, "mmddyyy"), 2)) &gt; 5, 13 - INT(J707-K707), 12 - INT(J707-K707))</f>
        <v>10</v>
      </c>
    </row>
    <row r="708" spans="1:12" hidden="1" x14ac:dyDescent="0.55000000000000004">
      <c r="A708">
        <v>251161</v>
      </c>
      <c r="B708" t="str">
        <f>VLOOKUP(SERVICE_LOGS!A708,DATA_DRIVE!A:D, 4, FALSE)</f>
        <v>THS Class of 2025</v>
      </c>
      <c r="C708">
        <v>10</v>
      </c>
      <c r="D708">
        <v>2</v>
      </c>
      <c r="E708" t="s">
        <v>12</v>
      </c>
      <c r="F708" s="9">
        <v>45027</v>
      </c>
      <c r="H708" t="s">
        <v>1361</v>
      </c>
      <c r="I708" t="s">
        <v>873</v>
      </c>
      <c r="J708" t="str">
        <f t="shared" si="33"/>
        <v>2025</v>
      </c>
      <c r="K708" t="str">
        <f t="shared" si="34"/>
        <v>2023</v>
      </c>
      <c r="L708">
        <f t="shared" si="35"/>
        <v>10</v>
      </c>
    </row>
    <row r="709" spans="1:12" hidden="1" x14ac:dyDescent="0.55000000000000004">
      <c r="A709">
        <v>251161</v>
      </c>
      <c r="B709" t="str">
        <f>VLOOKUP(SERVICE_LOGS!A709,DATA_DRIVE!A:D, 4, FALSE)</f>
        <v>THS Class of 2025</v>
      </c>
      <c r="C709">
        <v>10</v>
      </c>
      <c r="D709">
        <v>4</v>
      </c>
      <c r="E709" t="s">
        <v>12</v>
      </c>
      <c r="F709" s="9">
        <v>44999</v>
      </c>
      <c r="H709" t="s">
        <v>1362</v>
      </c>
      <c r="I709" t="s">
        <v>873</v>
      </c>
      <c r="J709" t="str">
        <f t="shared" si="33"/>
        <v>2025</v>
      </c>
      <c r="K709" t="str">
        <f t="shared" si="34"/>
        <v>2023</v>
      </c>
      <c r="L709">
        <f t="shared" si="35"/>
        <v>10</v>
      </c>
    </row>
    <row r="710" spans="1:12" hidden="1" x14ac:dyDescent="0.55000000000000004">
      <c r="A710">
        <v>251162</v>
      </c>
      <c r="B710" t="str">
        <f>VLOOKUP(SERVICE_LOGS!A710,DATA_DRIVE!A:D, 4, FALSE)</f>
        <v>THS Class of 2025</v>
      </c>
      <c r="C710">
        <v>10</v>
      </c>
      <c r="D710">
        <v>2</v>
      </c>
      <c r="E710" t="s">
        <v>12</v>
      </c>
      <c r="F710" s="9">
        <v>44849</v>
      </c>
      <c r="H710" t="s">
        <v>1363</v>
      </c>
      <c r="I710" t="s">
        <v>1364</v>
      </c>
      <c r="J710" t="str">
        <f t="shared" si="33"/>
        <v>2025</v>
      </c>
      <c r="K710" t="str">
        <f t="shared" si="34"/>
        <v>2022</v>
      </c>
      <c r="L710">
        <f t="shared" si="35"/>
        <v>10</v>
      </c>
    </row>
    <row r="711" spans="1:12" hidden="1" x14ac:dyDescent="0.55000000000000004">
      <c r="A711">
        <v>251166</v>
      </c>
      <c r="B711" t="str">
        <f>VLOOKUP(SERVICE_LOGS!A711,DATA_DRIVE!A:D, 4, FALSE)</f>
        <v>THS Class of 2025</v>
      </c>
      <c r="C711">
        <v>10</v>
      </c>
      <c r="D711">
        <v>2.5</v>
      </c>
      <c r="E711" t="s">
        <v>12</v>
      </c>
      <c r="F711" s="9">
        <v>44877</v>
      </c>
      <c r="H711" t="s">
        <v>1365</v>
      </c>
      <c r="I711" t="s">
        <v>646</v>
      </c>
      <c r="J711" t="str">
        <f t="shared" si="33"/>
        <v>2025</v>
      </c>
      <c r="K711" t="str">
        <f t="shared" si="34"/>
        <v>2022</v>
      </c>
      <c r="L711">
        <f t="shared" si="35"/>
        <v>10</v>
      </c>
    </row>
    <row r="712" spans="1:12" hidden="1" x14ac:dyDescent="0.55000000000000004">
      <c r="A712">
        <v>251167</v>
      </c>
      <c r="B712" t="str">
        <f>VLOOKUP(SERVICE_LOGS!A712,DATA_DRIVE!A:D, 4, FALSE)</f>
        <v>THS Class of 2025</v>
      </c>
      <c r="C712">
        <v>10</v>
      </c>
      <c r="D712">
        <v>2.5</v>
      </c>
      <c r="E712" t="s">
        <v>12</v>
      </c>
      <c r="F712" s="9">
        <v>44818</v>
      </c>
      <c r="H712" t="s">
        <v>1366</v>
      </c>
      <c r="I712" t="s">
        <v>435</v>
      </c>
      <c r="J712" t="str">
        <f t="shared" si="33"/>
        <v>2025</v>
      </c>
      <c r="K712" t="str">
        <f t="shared" si="34"/>
        <v>2022</v>
      </c>
      <c r="L712">
        <f t="shared" si="35"/>
        <v>10</v>
      </c>
    </row>
    <row r="713" spans="1:12" hidden="1" x14ac:dyDescent="0.55000000000000004">
      <c r="A713">
        <v>251167</v>
      </c>
      <c r="B713" t="str">
        <f>VLOOKUP(SERVICE_LOGS!A713,DATA_DRIVE!A:D, 4, FALSE)</f>
        <v>THS Class of 2025</v>
      </c>
      <c r="C713">
        <v>10</v>
      </c>
      <c r="D713">
        <v>3</v>
      </c>
      <c r="E713" t="s">
        <v>12</v>
      </c>
      <c r="F713" s="9">
        <v>44936</v>
      </c>
      <c r="H713" t="s">
        <v>1367</v>
      </c>
      <c r="I713" t="s">
        <v>435</v>
      </c>
      <c r="J713" t="str">
        <f t="shared" si="33"/>
        <v>2025</v>
      </c>
      <c r="K713" t="str">
        <f t="shared" si="34"/>
        <v>2023</v>
      </c>
      <c r="L713">
        <f t="shared" si="35"/>
        <v>10</v>
      </c>
    </row>
    <row r="714" spans="1:12" hidden="1" x14ac:dyDescent="0.55000000000000004">
      <c r="A714">
        <v>251167</v>
      </c>
      <c r="B714" t="str">
        <f>VLOOKUP(SERVICE_LOGS!A714,DATA_DRIVE!A:D, 4, FALSE)</f>
        <v>THS Class of 2025</v>
      </c>
      <c r="C714">
        <v>10</v>
      </c>
      <c r="D714">
        <v>3</v>
      </c>
      <c r="E714" t="s">
        <v>12</v>
      </c>
      <c r="F714" s="9">
        <v>45067</v>
      </c>
      <c r="H714" t="s">
        <v>1368</v>
      </c>
      <c r="I714" t="s">
        <v>1369</v>
      </c>
      <c r="J714" t="str">
        <f t="shared" si="33"/>
        <v>2025</v>
      </c>
      <c r="K714" t="str">
        <f t="shared" si="34"/>
        <v>2023</v>
      </c>
      <c r="L714">
        <f t="shared" si="35"/>
        <v>10</v>
      </c>
    </row>
    <row r="715" spans="1:12" hidden="1" x14ac:dyDescent="0.55000000000000004">
      <c r="A715">
        <v>251168</v>
      </c>
      <c r="B715" t="str">
        <f>VLOOKUP(SERVICE_LOGS!A715,DATA_DRIVE!A:D, 4, FALSE)</f>
        <v>THS Class of 2025</v>
      </c>
      <c r="C715">
        <v>10</v>
      </c>
      <c r="D715">
        <v>0.5</v>
      </c>
      <c r="E715" t="s">
        <v>12</v>
      </c>
      <c r="F715" s="9">
        <v>44936</v>
      </c>
      <c r="H715" t="s">
        <v>1370</v>
      </c>
      <c r="I715" t="s">
        <v>1371</v>
      </c>
      <c r="J715" t="str">
        <f t="shared" si="33"/>
        <v>2025</v>
      </c>
      <c r="K715" t="str">
        <f t="shared" si="34"/>
        <v>2023</v>
      </c>
      <c r="L715">
        <f t="shared" si="35"/>
        <v>10</v>
      </c>
    </row>
    <row r="716" spans="1:12" hidden="1" x14ac:dyDescent="0.55000000000000004">
      <c r="A716">
        <v>251168</v>
      </c>
      <c r="B716" t="str">
        <f>VLOOKUP(SERVICE_LOGS!A716,DATA_DRIVE!A:D, 4, FALSE)</f>
        <v>THS Class of 2025</v>
      </c>
      <c r="C716">
        <v>10</v>
      </c>
      <c r="D716">
        <v>6</v>
      </c>
      <c r="E716" t="s">
        <v>12</v>
      </c>
      <c r="F716" s="9">
        <v>45071</v>
      </c>
      <c r="H716" t="s">
        <v>1372</v>
      </c>
      <c r="I716" t="s">
        <v>435</v>
      </c>
      <c r="J716" t="str">
        <f t="shared" si="33"/>
        <v>2025</v>
      </c>
      <c r="K716" t="str">
        <f t="shared" si="34"/>
        <v>2023</v>
      </c>
      <c r="L716">
        <f t="shared" si="35"/>
        <v>10</v>
      </c>
    </row>
    <row r="717" spans="1:12" hidden="1" x14ac:dyDescent="0.55000000000000004">
      <c r="A717">
        <v>251170</v>
      </c>
      <c r="B717" t="str">
        <f>VLOOKUP(SERVICE_LOGS!A717,DATA_DRIVE!A:D, 4, FALSE)</f>
        <v>THS Class of 2025</v>
      </c>
      <c r="C717">
        <v>10</v>
      </c>
      <c r="D717">
        <v>4.5</v>
      </c>
      <c r="E717" t="s">
        <v>12</v>
      </c>
      <c r="F717" s="9">
        <v>44899</v>
      </c>
      <c r="H717" t="s">
        <v>1373</v>
      </c>
      <c r="I717" t="s">
        <v>876</v>
      </c>
      <c r="J717" t="str">
        <f t="shared" si="33"/>
        <v>2025</v>
      </c>
      <c r="K717" t="str">
        <f t="shared" si="34"/>
        <v>2022</v>
      </c>
      <c r="L717">
        <f t="shared" si="35"/>
        <v>10</v>
      </c>
    </row>
    <row r="718" spans="1:12" hidden="1" x14ac:dyDescent="0.55000000000000004">
      <c r="A718">
        <v>251172</v>
      </c>
      <c r="B718" t="str">
        <f>VLOOKUP(SERVICE_LOGS!A718,DATA_DRIVE!A:D, 4, FALSE)</f>
        <v>THS Class of 2025</v>
      </c>
      <c r="C718">
        <v>10</v>
      </c>
      <c r="D718">
        <v>1</v>
      </c>
      <c r="E718" t="s">
        <v>12</v>
      </c>
      <c r="F718" s="9">
        <v>44823</v>
      </c>
      <c r="H718" t="s">
        <v>1374</v>
      </c>
      <c r="I718" t="s">
        <v>435</v>
      </c>
      <c r="J718" t="str">
        <f t="shared" si="33"/>
        <v>2025</v>
      </c>
      <c r="K718" t="str">
        <f t="shared" si="34"/>
        <v>2022</v>
      </c>
      <c r="L718">
        <f t="shared" si="35"/>
        <v>10</v>
      </c>
    </row>
    <row r="719" spans="1:12" hidden="1" x14ac:dyDescent="0.55000000000000004">
      <c r="A719">
        <v>251172</v>
      </c>
      <c r="B719" t="str">
        <f>VLOOKUP(SERVICE_LOGS!A719,DATA_DRIVE!A:D, 4, FALSE)</f>
        <v>THS Class of 2025</v>
      </c>
      <c r="C719">
        <v>10</v>
      </c>
      <c r="D719">
        <v>15</v>
      </c>
      <c r="E719" t="s">
        <v>12</v>
      </c>
      <c r="F719" s="9">
        <v>44931</v>
      </c>
      <c r="H719" t="s">
        <v>1375</v>
      </c>
      <c r="I719" t="s">
        <v>1376</v>
      </c>
      <c r="J719" t="str">
        <f t="shared" si="33"/>
        <v>2025</v>
      </c>
      <c r="K719" t="str">
        <f t="shared" si="34"/>
        <v>2023</v>
      </c>
      <c r="L719">
        <f t="shared" si="35"/>
        <v>10</v>
      </c>
    </row>
    <row r="720" spans="1:12" hidden="1" x14ac:dyDescent="0.55000000000000004">
      <c r="A720">
        <v>251174</v>
      </c>
      <c r="B720" t="str">
        <f>VLOOKUP(SERVICE_LOGS!A720,DATA_DRIVE!A:D, 4, FALSE)</f>
        <v>THS Class of 2025</v>
      </c>
      <c r="C720">
        <v>10</v>
      </c>
      <c r="D720">
        <v>1</v>
      </c>
      <c r="E720" t="s">
        <v>12</v>
      </c>
      <c r="F720" s="9">
        <v>44818</v>
      </c>
      <c r="H720" t="s">
        <v>1377</v>
      </c>
      <c r="I720" t="s">
        <v>17</v>
      </c>
      <c r="J720" t="str">
        <f t="shared" si="33"/>
        <v>2025</v>
      </c>
      <c r="K720" t="str">
        <f t="shared" si="34"/>
        <v>2022</v>
      </c>
      <c r="L720">
        <f t="shared" si="35"/>
        <v>10</v>
      </c>
    </row>
    <row r="721" spans="1:12" hidden="1" x14ac:dyDescent="0.55000000000000004">
      <c r="A721">
        <v>251174</v>
      </c>
      <c r="B721" t="str">
        <f>VLOOKUP(SERVICE_LOGS!A721,DATA_DRIVE!A:D, 4, FALSE)</f>
        <v>THS Class of 2025</v>
      </c>
      <c r="C721">
        <v>10</v>
      </c>
      <c r="D721">
        <v>3</v>
      </c>
      <c r="E721" t="s">
        <v>12</v>
      </c>
      <c r="F721" s="9">
        <v>44849</v>
      </c>
      <c r="H721" t="s">
        <v>1378</v>
      </c>
      <c r="I721" t="s">
        <v>1379</v>
      </c>
      <c r="J721" t="str">
        <f t="shared" si="33"/>
        <v>2025</v>
      </c>
      <c r="K721" t="str">
        <f t="shared" si="34"/>
        <v>2022</v>
      </c>
      <c r="L721">
        <f t="shared" si="35"/>
        <v>10</v>
      </c>
    </row>
    <row r="722" spans="1:12" hidden="1" x14ac:dyDescent="0.55000000000000004">
      <c r="A722">
        <v>251174</v>
      </c>
      <c r="B722" t="str">
        <f>VLOOKUP(SERVICE_LOGS!A722,DATA_DRIVE!A:D, 4, FALSE)</f>
        <v>THS Class of 2025</v>
      </c>
      <c r="C722">
        <v>10</v>
      </c>
      <c r="D722">
        <v>2</v>
      </c>
      <c r="E722" t="s">
        <v>12</v>
      </c>
      <c r="F722" s="9">
        <v>44929</v>
      </c>
      <c r="H722" t="s">
        <v>1380</v>
      </c>
      <c r="I722" t="s">
        <v>1381</v>
      </c>
      <c r="J722" t="str">
        <f t="shared" si="33"/>
        <v>2025</v>
      </c>
      <c r="K722" t="str">
        <f t="shared" si="34"/>
        <v>2023</v>
      </c>
      <c r="L722">
        <f t="shared" si="35"/>
        <v>10</v>
      </c>
    </row>
    <row r="723" spans="1:12" hidden="1" x14ac:dyDescent="0.55000000000000004">
      <c r="A723">
        <v>251176</v>
      </c>
      <c r="B723" t="str">
        <f>VLOOKUP(SERVICE_LOGS!A723,DATA_DRIVE!A:D, 4, FALSE)</f>
        <v>THS Class of 2025</v>
      </c>
      <c r="C723">
        <v>10</v>
      </c>
      <c r="D723">
        <v>1</v>
      </c>
      <c r="E723" t="s">
        <v>12</v>
      </c>
      <c r="F723" s="9">
        <v>44858</v>
      </c>
      <c r="H723" t="s">
        <v>1382</v>
      </c>
      <c r="I723" t="s">
        <v>642</v>
      </c>
      <c r="J723" t="str">
        <f t="shared" si="33"/>
        <v>2025</v>
      </c>
      <c r="K723" t="str">
        <f t="shared" si="34"/>
        <v>2022</v>
      </c>
      <c r="L723">
        <f t="shared" si="35"/>
        <v>10</v>
      </c>
    </row>
    <row r="724" spans="1:12" hidden="1" x14ac:dyDescent="0.55000000000000004">
      <c r="A724">
        <v>251176</v>
      </c>
      <c r="B724" t="str">
        <f>VLOOKUP(SERVICE_LOGS!A724,DATA_DRIVE!A:D, 4, FALSE)</f>
        <v>THS Class of 2025</v>
      </c>
      <c r="C724">
        <v>10</v>
      </c>
      <c r="D724">
        <v>1</v>
      </c>
      <c r="E724" t="s">
        <v>12</v>
      </c>
      <c r="F724" s="9">
        <v>44900</v>
      </c>
      <c r="H724" t="s">
        <v>1383</v>
      </c>
      <c r="I724" t="s">
        <v>642</v>
      </c>
      <c r="J724" t="str">
        <f t="shared" si="33"/>
        <v>2025</v>
      </c>
      <c r="K724" t="str">
        <f t="shared" si="34"/>
        <v>2022</v>
      </c>
      <c r="L724">
        <f t="shared" si="35"/>
        <v>10</v>
      </c>
    </row>
    <row r="725" spans="1:12" hidden="1" x14ac:dyDescent="0.55000000000000004">
      <c r="A725">
        <v>251176</v>
      </c>
      <c r="B725" t="str">
        <f>VLOOKUP(SERVICE_LOGS!A725,DATA_DRIVE!A:D, 4, FALSE)</f>
        <v>THS Class of 2025</v>
      </c>
      <c r="C725">
        <v>10</v>
      </c>
      <c r="D725">
        <v>15</v>
      </c>
      <c r="E725" t="s">
        <v>12</v>
      </c>
      <c r="F725" s="9">
        <v>44903</v>
      </c>
      <c r="H725" t="s">
        <v>1384</v>
      </c>
      <c r="I725" t="s">
        <v>435</v>
      </c>
      <c r="J725" t="str">
        <f t="shared" si="33"/>
        <v>2025</v>
      </c>
      <c r="K725" t="str">
        <f t="shared" si="34"/>
        <v>2022</v>
      </c>
      <c r="L725">
        <f t="shared" si="35"/>
        <v>10</v>
      </c>
    </row>
    <row r="726" spans="1:12" hidden="1" x14ac:dyDescent="0.55000000000000004">
      <c r="A726">
        <v>251176</v>
      </c>
      <c r="B726" t="str">
        <f>VLOOKUP(SERVICE_LOGS!A726,DATA_DRIVE!A:D, 4, FALSE)</f>
        <v>THS Class of 2025</v>
      </c>
      <c r="C726">
        <v>10</v>
      </c>
      <c r="D726">
        <v>1</v>
      </c>
      <c r="E726" t="s">
        <v>12</v>
      </c>
      <c r="F726" s="9">
        <v>44949</v>
      </c>
      <c r="H726" t="s">
        <v>1385</v>
      </c>
      <c r="I726" t="s">
        <v>457</v>
      </c>
      <c r="J726" t="str">
        <f t="shared" si="33"/>
        <v>2025</v>
      </c>
      <c r="K726" t="str">
        <f t="shared" si="34"/>
        <v>2023</v>
      </c>
      <c r="L726">
        <f t="shared" si="35"/>
        <v>10</v>
      </c>
    </row>
    <row r="727" spans="1:12" hidden="1" x14ac:dyDescent="0.55000000000000004">
      <c r="A727">
        <v>251178</v>
      </c>
      <c r="B727" t="str">
        <f>VLOOKUP(SERVICE_LOGS!A727,DATA_DRIVE!A:D, 4, FALSE)</f>
        <v>THS Class of 2025</v>
      </c>
      <c r="C727">
        <v>10</v>
      </c>
      <c r="D727">
        <v>0.8</v>
      </c>
      <c r="E727" t="s">
        <v>12</v>
      </c>
      <c r="F727" s="9">
        <v>44881</v>
      </c>
      <c r="H727" t="s">
        <v>1386</v>
      </c>
      <c r="I727" t="s">
        <v>1387</v>
      </c>
      <c r="J727" t="str">
        <f t="shared" si="33"/>
        <v>2025</v>
      </c>
      <c r="K727" t="str">
        <f t="shared" si="34"/>
        <v>2022</v>
      </c>
      <c r="L727">
        <f t="shared" si="35"/>
        <v>10</v>
      </c>
    </row>
    <row r="728" spans="1:12" hidden="1" x14ac:dyDescent="0.55000000000000004">
      <c r="A728">
        <v>251179</v>
      </c>
      <c r="B728" t="str">
        <f>VLOOKUP(SERVICE_LOGS!A728,DATA_DRIVE!A:D, 4, FALSE)</f>
        <v>THS Class of 2025</v>
      </c>
      <c r="C728">
        <v>10</v>
      </c>
      <c r="D728">
        <v>0.3</v>
      </c>
      <c r="E728" t="s">
        <v>12</v>
      </c>
      <c r="F728" s="9">
        <v>44847</v>
      </c>
      <c r="H728" t="s">
        <v>1388</v>
      </c>
      <c r="I728" t="s">
        <v>1389</v>
      </c>
      <c r="J728" t="str">
        <f t="shared" si="33"/>
        <v>2025</v>
      </c>
      <c r="K728" t="str">
        <f t="shared" si="34"/>
        <v>2022</v>
      </c>
      <c r="L728">
        <f t="shared" si="35"/>
        <v>10</v>
      </c>
    </row>
    <row r="729" spans="1:12" hidden="1" x14ac:dyDescent="0.55000000000000004">
      <c r="A729">
        <v>251179</v>
      </c>
      <c r="B729" t="str">
        <f>VLOOKUP(SERVICE_LOGS!A729,DATA_DRIVE!A:D, 4, FALSE)</f>
        <v>THS Class of 2025</v>
      </c>
      <c r="C729">
        <v>10</v>
      </c>
      <c r="D729">
        <v>1</v>
      </c>
      <c r="E729" t="s">
        <v>12</v>
      </c>
      <c r="F729" s="9">
        <v>45053</v>
      </c>
      <c r="H729" t="s">
        <v>1390</v>
      </c>
      <c r="I729" t="s">
        <v>1391</v>
      </c>
      <c r="J729" t="str">
        <f t="shared" si="33"/>
        <v>2025</v>
      </c>
      <c r="K729" t="str">
        <f t="shared" si="34"/>
        <v>2023</v>
      </c>
      <c r="L729">
        <f t="shared" si="35"/>
        <v>10</v>
      </c>
    </row>
    <row r="730" spans="1:12" hidden="1" x14ac:dyDescent="0.55000000000000004">
      <c r="A730">
        <v>251181</v>
      </c>
      <c r="B730" t="str">
        <f>VLOOKUP(SERVICE_LOGS!A730,DATA_DRIVE!A:D, 4, FALSE)</f>
        <v>THS Class of 2025</v>
      </c>
      <c r="C730">
        <v>10</v>
      </c>
      <c r="D730">
        <v>1</v>
      </c>
      <c r="E730" t="s">
        <v>12</v>
      </c>
      <c r="F730" s="9">
        <v>44828</v>
      </c>
      <c r="H730" t="s">
        <v>1392</v>
      </c>
      <c r="I730" t="s">
        <v>17</v>
      </c>
      <c r="J730" t="str">
        <f t="shared" si="33"/>
        <v>2025</v>
      </c>
      <c r="K730" t="str">
        <f t="shared" si="34"/>
        <v>2022</v>
      </c>
      <c r="L730">
        <f t="shared" si="35"/>
        <v>10</v>
      </c>
    </row>
    <row r="731" spans="1:12" hidden="1" x14ac:dyDescent="0.55000000000000004">
      <c r="A731">
        <v>251181</v>
      </c>
      <c r="B731" t="str">
        <f>VLOOKUP(SERVICE_LOGS!A731,DATA_DRIVE!A:D, 4, FALSE)</f>
        <v>THS Class of 2025</v>
      </c>
      <c r="C731">
        <v>10</v>
      </c>
      <c r="D731">
        <v>2</v>
      </c>
      <c r="E731" t="s">
        <v>12</v>
      </c>
      <c r="F731" s="9">
        <v>44850</v>
      </c>
      <c r="H731" t="s">
        <v>1393</v>
      </c>
      <c r="I731" t="s">
        <v>1218</v>
      </c>
      <c r="J731" t="str">
        <f t="shared" si="33"/>
        <v>2025</v>
      </c>
      <c r="K731" t="str">
        <f t="shared" si="34"/>
        <v>2022</v>
      </c>
      <c r="L731">
        <f t="shared" si="35"/>
        <v>10</v>
      </c>
    </row>
    <row r="732" spans="1:12" hidden="1" x14ac:dyDescent="0.55000000000000004">
      <c r="A732">
        <v>251181</v>
      </c>
      <c r="B732" t="str">
        <f>VLOOKUP(SERVICE_LOGS!A732,DATA_DRIVE!A:D, 4, FALSE)</f>
        <v>THS Class of 2025</v>
      </c>
      <c r="C732">
        <v>10</v>
      </c>
      <c r="D732">
        <v>1</v>
      </c>
      <c r="E732" t="s">
        <v>12</v>
      </c>
      <c r="F732" s="9">
        <v>44959</v>
      </c>
      <c r="H732" t="s">
        <v>1394</v>
      </c>
      <c r="I732" t="s">
        <v>681</v>
      </c>
      <c r="J732" t="str">
        <f t="shared" si="33"/>
        <v>2025</v>
      </c>
      <c r="K732" t="str">
        <f t="shared" si="34"/>
        <v>2023</v>
      </c>
      <c r="L732">
        <f t="shared" si="35"/>
        <v>10</v>
      </c>
    </row>
    <row r="733" spans="1:12" hidden="1" x14ac:dyDescent="0.55000000000000004">
      <c r="A733">
        <v>251181</v>
      </c>
      <c r="B733" t="str">
        <f>VLOOKUP(SERVICE_LOGS!A733,DATA_DRIVE!A:D, 4, FALSE)</f>
        <v>THS Class of 2025</v>
      </c>
      <c r="C733">
        <v>10</v>
      </c>
      <c r="D733">
        <v>1</v>
      </c>
      <c r="E733" t="s">
        <v>12</v>
      </c>
      <c r="F733" s="9">
        <v>45001</v>
      </c>
      <c r="H733" t="s">
        <v>1395</v>
      </c>
      <c r="I733" t="s">
        <v>681</v>
      </c>
      <c r="J733" t="str">
        <f t="shared" si="33"/>
        <v>2025</v>
      </c>
      <c r="K733" t="str">
        <f t="shared" si="34"/>
        <v>2023</v>
      </c>
      <c r="L733">
        <f t="shared" si="35"/>
        <v>10</v>
      </c>
    </row>
    <row r="734" spans="1:12" hidden="1" x14ac:dyDescent="0.55000000000000004">
      <c r="A734">
        <v>251181</v>
      </c>
      <c r="B734" t="str">
        <f>VLOOKUP(SERVICE_LOGS!A734,DATA_DRIVE!A:D, 4, FALSE)</f>
        <v>THS Class of 2025</v>
      </c>
      <c r="C734">
        <v>10</v>
      </c>
      <c r="D734">
        <v>3</v>
      </c>
      <c r="E734" t="s">
        <v>12</v>
      </c>
      <c r="F734" s="9">
        <v>45009</v>
      </c>
      <c r="H734" t="s">
        <v>1396</v>
      </c>
      <c r="I734" t="s">
        <v>646</v>
      </c>
      <c r="J734" t="str">
        <f t="shared" si="33"/>
        <v>2025</v>
      </c>
      <c r="K734" t="str">
        <f t="shared" si="34"/>
        <v>2023</v>
      </c>
      <c r="L734">
        <f t="shared" si="35"/>
        <v>10</v>
      </c>
    </row>
    <row r="735" spans="1:12" hidden="1" x14ac:dyDescent="0.55000000000000004">
      <c r="A735">
        <v>251181</v>
      </c>
      <c r="B735" t="str">
        <f>VLOOKUP(SERVICE_LOGS!A735,DATA_DRIVE!A:D, 4, FALSE)</f>
        <v>THS Class of 2025</v>
      </c>
      <c r="C735">
        <v>10</v>
      </c>
      <c r="D735">
        <v>1</v>
      </c>
      <c r="E735" t="s">
        <v>12</v>
      </c>
      <c r="F735" s="9">
        <v>45009</v>
      </c>
      <c r="H735" t="s">
        <v>1397</v>
      </c>
      <c r="I735" t="s">
        <v>681</v>
      </c>
      <c r="J735" t="str">
        <f t="shared" si="33"/>
        <v>2025</v>
      </c>
      <c r="K735" t="str">
        <f t="shared" si="34"/>
        <v>2023</v>
      </c>
      <c r="L735">
        <f t="shared" si="35"/>
        <v>10</v>
      </c>
    </row>
    <row r="736" spans="1:12" hidden="1" x14ac:dyDescent="0.55000000000000004">
      <c r="A736">
        <v>251181</v>
      </c>
      <c r="B736" t="str">
        <f>VLOOKUP(SERVICE_LOGS!A736,DATA_DRIVE!A:D, 4, FALSE)</f>
        <v>THS Class of 2025</v>
      </c>
      <c r="C736">
        <v>10</v>
      </c>
      <c r="D736">
        <v>1.5</v>
      </c>
      <c r="E736" t="s">
        <v>12</v>
      </c>
      <c r="F736" s="9">
        <v>45012</v>
      </c>
      <c r="H736" t="s">
        <v>1398</v>
      </c>
      <c r="I736" t="s">
        <v>1399</v>
      </c>
      <c r="J736" t="str">
        <f t="shared" si="33"/>
        <v>2025</v>
      </c>
      <c r="K736" t="str">
        <f t="shared" si="34"/>
        <v>2023</v>
      </c>
      <c r="L736">
        <f t="shared" si="35"/>
        <v>10</v>
      </c>
    </row>
    <row r="737" spans="1:12" hidden="1" x14ac:dyDescent="0.55000000000000004">
      <c r="A737">
        <v>251181</v>
      </c>
      <c r="B737" t="str">
        <f>VLOOKUP(SERVICE_LOGS!A737,DATA_DRIVE!A:D, 4, FALSE)</f>
        <v>THS Class of 2025</v>
      </c>
      <c r="C737">
        <v>10</v>
      </c>
      <c r="D737">
        <v>3</v>
      </c>
      <c r="E737" t="s">
        <v>12</v>
      </c>
      <c r="F737" s="9">
        <v>45025</v>
      </c>
      <c r="H737" t="s">
        <v>1400</v>
      </c>
      <c r="I737" t="s">
        <v>703</v>
      </c>
      <c r="J737" t="str">
        <f t="shared" si="33"/>
        <v>2025</v>
      </c>
      <c r="K737" t="str">
        <f t="shared" si="34"/>
        <v>2023</v>
      </c>
      <c r="L737">
        <f t="shared" si="35"/>
        <v>10</v>
      </c>
    </row>
    <row r="738" spans="1:12" hidden="1" x14ac:dyDescent="0.55000000000000004">
      <c r="A738">
        <v>251181</v>
      </c>
      <c r="B738" t="str">
        <f>VLOOKUP(SERVICE_LOGS!A738,DATA_DRIVE!A:D, 4, FALSE)</f>
        <v>THS Class of 2025</v>
      </c>
      <c r="C738">
        <v>10</v>
      </c>
      <c r="D738">
        <v>3</v>
      </c>
      <c r="E738" t="s">
        <v>12</v>
      </c>
      <c r="F738" s="9">
        <v>45026</v>
      </c>
      <c r="H738" t="s">
        <v>1401</v>
      </c>
      <c r="I738" t="s">
        <v>703</v>
      </c>
      <c r="J738" t="str">
        <f t="shared" si="33"/>
        <v>2025</v>
      </c>
      <c r="K738" t="str">
        <f t="shared" si="34"/>
        <v>2023</v>
      </c>
      <c r="L738">
        <f t="shared" si="35"/>
        <v>10</v>
      </c>
    </row>
    <row r="739" spans="1:12" hidden="1" x14ac:dyDescent="0.55000000000000004">
      <c r="A739">
        <v>251181</v>
      </c>
      <c r="B739" t="str">
        <f>VLOOKUP(SERVICE_LOGS!A739,DATA_DRIVE!A:D, 4, FALSE)</f>
        <v>THS Class of 2025</v>
      </c>
      <c r="C739">
        <v>10</v>
      </c>
      <c r="D739">
        <v>4</v>
      </c>
      <c r="E739" t="s">
        <v>12</v>
      </c>
      <c r="F739" s="9">
        <v>45036</v>
      </c>
      <c r="G739" t="s">
        <v>1402</v>
      </c>
      <c r="H739" t="s">
        <v>1403</v>
      </c>
      <c r="I739" t="s">
        <v>646</v>
      </c>
      <c r="J739" t="str">
        <f t="shared" si="33"/>
        <v>2025</v>
      </c>
      <c r="K739" t="str">
        <f t="shared" si="34"/>
        <v>2023</v>
      </c>
      <c r="L739">
        <f t="shared" si="35"/>
        <v>10</v>
      </c>
    </row>
    <row r="740" spans="1:12" hidden="1" x14ac:dyDescent="0.55000000000000004">
      <c r="A740">
        <v>251181</v>
      </c>
      <c r="B740" t="str">
        <f>VLOOKUP(SERVICE_LOGS!A740,DATA_DRIVE!A:D, 4, FALSE)</f>
        <v>THS Class of 2025</v>
      </c>
      <c r="C740">
        <v>10</v>
      </c>
      <c r="D740">
        <v>1</v>
      </c>
      <c r="E740" t="s">
        <v>12</v>
      </c>
      <c r="F740" s="9">
        <v>45043</v>
      </c>
      <c r="H740" t="s">
        <v>1404</v>
      </c>
      <c r="I740" t="s">
        <v>1399</v>
      </c>
      <c r="J740" t="str">
        <f t="shared" si="33"/>
        <v>2025</v>
      </c>
      <c r="K740" t="str">
        <f t="shared" si="34"/>
        <v>2023</v>
      </c>
      <c r="L740">
        <f t="shared" si="35"/>
        <v>10</v>
      </c>
    </row>
    <row r="741" spans="1:12" hidden="1" x14ac:dyDescent="0.55000000000000004">
      <c r="A741">
        <v>251181</v>
      </c>
      <c r="B741" t="str">
        <f>VLOOKUP(SERVICE_LOGS!A741,DATA_DRIVE!A:D, 4, FALSE)</f>
        <v>THS Class of 2025</v>
      </c>
      <c r="C741">
        <v>10</v>
      </c>
      <c r="D741">
        <v>2</v>
      </c>
      <c r="E741" t="s">
        <v>12</v>
      </c>
      <c r="F741" s="9">
        <v>45052</v>
      </c>
      <c r="H741" t="s">
        <v>1405</v>
      </c>
      <c r="I741" t="s">
        <v>694</v>
      </c>
      <c r="J741" t="str">
        <f t="shared" si="33"/>
        <v>2025</v>
      </c>
      <c r="K741" t="str">
        <f t="shared" si="34"/>
        <v>2023</v>
      </c>
      <c r="L741">
        <f t="shared" si="35"/>
        <v>10</v>
      </c>
    </row>
    <row r="742" spans="1:12" hidden="1" x14ac:dyDescent="0.55000000000000004">
      <c r="A742">
        <v>251183</v>
      </c>
      <c r="B742" t="str">
        <f>VLOOKUP(SERVICE_LOGS!A742,DATA_DRIVE!A:D, 4, FALSE)</f>
        <v>THS Class of 2025</v>
      </c>
      <c r="C742">
        <v>10</v>
      </c>
      <c r="D742">
        <v>3</v>
      </c>
      <c r="E742" t="s">
        <v>12</v>
      </c>
      <c r="F742" s="9">
        <v>45027</v>
      </c>
      <c r="H742" t="s">
        <v>1406</v>
      </c>
      <c r="I742" t="s">
        <v>435</v>
      </c>
      <c r="J742" t="str">
        <f t="shared" si="33"/>
        <v>2025</v>
      </c>
      <c r="K742" t="str">
        <f t="shared" si="34"/>
        <v>2023</v>
      </c>
      <c r="L742">
        <f t="shared" si="35"/>
        <v>10</v>
      </c>
    </row>
    <row r="743" spans="1:12" hidden="1" x14ac:dyDescent="0.55000000000000004">
      <c r="A743">
        <v>251185</v>
      </c>
      <c r="B743" t="str">
        <f>VLOOKUP(SERVICE_LOGS!A743,DATA_DRIVE!A:D, 4, FALSE)</f>
        <v>THS Class of 2025</v>
      </c>
      <c r="C743">
        <v>10</v>
      </c>
      <c r="D743">
        <v>7</v>
      </c>
      <c r="E743" t="s">
        <v>12</v>
      </c>
      <c r="F743" s="9">
        <v>45061</v>
      </c>
      <c r="H743" t="s">
        <v>1407</v>
      </c>
      <c r="I743" t="s">
        <v>1408</v>
      </c>
      <c r="J743" t="str">
        <f t="shared" si="33"/>
        <v>2025</v>
      </c>
      <c r="K743" t="str">
        <f t="shared" si="34"/>
        <v>2023</v>
      </c>
      <c r="L743">
        <f t="shared" si="35"/>
        <v>10</v>
      </c>
    </row>
    <row r="744" spans="1:12" hidden="1" x14ac:dyDescent="0.55000000000000004">
      <c r="A744">
        <v>251188</v>
      </c>
      <c r="B744" t="str">
        <f>VLOOKUP(SERVICE_LOGS!A744,DATA_DRIVE!A:D, 4, FALSE)</f>
        <v>THS Class of 2025</v>
      </c>
      <c r="C744">
        <v>10</v>
      </c>
      <c r="D744">
        <v>1</v>
      </c>
      <c r="E744" t="s">
        <v>12</v>
      </c>
      <c r="F744" s="9">
        <v>44901</v>
      </c>
      <c r="H744" t="s">
        <v>1409</v>
      </c>
      <c r="I744" t="s">
        <v>639</v>
      </c>
      <c r="J744" t="str">
        <f t="shared" si="33"/>
        <v>2025</v>
      </c>
      <c r="K744" t="str">
        <f t="shared" si="34"/>
        <v>2022</v>
      </c>
      <c r="L744">
        <f t="shared" si="35"/>
        <v>10</v>
      </c>
    </row>
    <row r="745" spans="1:12" hidden="1" x14ac:dyDescent="0.55000000000000004">
      <c r="A745">
        <v>251188</v>
      </c>
      <c r="B745" t="str">
        <f>VLOOKUP(SERVICE_LOGS!A745,DATA_DRIVE!A:D, 4, FALSE)</f>
        <v>THS Class of 2025</v>
      </c>
      <c r="C745">
        <v>10</v>
      </c>
      <c r="D745">
        <v>2</v>
      </c>
      <c r="E745" t="s">
        <v>12</v>
      </c>
      <c r="F745" s="9">
        <v>44938</v>
      </c>
      <c r="G745" t="s">
        <v>1410</v>
      </c>
      <c r="H745" t="s">
        <v>1411</v>
      </c>
      <c r="I745" t="s">
        <v>1412</v>
      </c>
      <c r="J745" t="str">
        <f t="shared" si="33"/>
        <v>2025</v>
      </c>
      <c r="K745" t="str">
        <f t="shared" si="34"/>
        <v>2023</v>
      </c>
      <c r="L745">
        <f t="shared" si="35"/>
        <v>10</v>
      </c>
    </row>
    <row r="746" spans="1:12" hidden="1" x14ac:dyDescent="0.55000000000000004">
      <c r="A746">
        <v>251188</v>
      </c>
      <c r="B746" t="str">
        <f>VLOOKUP(SERVICE_LOGS!A746,DATA_DRIVE!A:D, 4, FALSE)</f>
        <v>THS Class of 2025</v>
      </c>
      <c r="C746">
        <v>10</v>
      </c>
      <c r="D746">
        <v>1</v>
      </c>
      <c r="E746" t="s">
        <v>12</v>
      </c>
      <c r="F746" s="9">
        <v>44943</v>
      </c>
      <c r="H746" t="s">
        <v>1413</v>
      </c>
      <c r="I746" t="s">
        <v>457</v>
      </c>
      <c r="J746" t="str">
        <f t="shared" si="33"/>
        <v>2025</v>
      </c>
      <c r="K746" t="str">
        <f t="shared" si="34"/>
        <v>2023</v>
      </c>
      <c r="L746">
        <f t="shared" si="35"/>
        <v>10</v>
      </c>
    </row>
    <row r="747" spans="1:12" hidden="1" x14ac:dyDescent="0.55000000000000004">
      <c r="A747">
        <v>251188</v>
      </c>
      <c r="B747" t="str">
        <f>VLOOKUP(SERVICE_LOGS!A747,DATA_DRIVE!A:D, 4, FALSE)</f>
        <v>THS Class of 2025</v>
      </c>
      <c r="C747">
        <v>10</v>
      </c>
      <c r="D747">
        <v>5</v>
      </c>
      <c r="E747" t="s">
        <v>12</v>
      </c>
      <c r="F747" s="9">
        <v>44980</v>
      </c>
      <c r="H747" t="s">
        <v>1414</v>
      </c>
      <c r="I747" t="s">
        <v>1415</v>
      </c>
      <c r="J747" t="str">
        <f t="shared" si="33"/>
        <v>2025</v>
      </c>
      <c r="K747" t="str">
        <f t="shared" si="34"/>
        <v>2023</v>
      </c>
      <c r="L747">
        <f t="shared" si="35"/>
        <v>10</v>
      </c>
    </row>
    <row r="748" spans="1:12" hidden="1" x14ac:dyDescent="0.55000000000000004">
      <c r="A748">
        <v>251188</v>
      </c>
      <c r="B748" t="str">
        <f>VLOOKUP(SERVICE_LOGS!A748,DATA_DRIVE!A:D, 4, FALSE)</f>
        <v>THS Class of 2025</v>
      </c>
      <c r="C748">
        <v>10</v>
      </c>
      <c r="D748">
        <v>1</v>
      </c>
      <c r="E748" t="s">
        <v>12</v>
      </c>
      <c r="F748" s="9">
        <v>44984</v>
      </c>
      <c r="H748" t="s">
        <v>1413</v>
      </c>
      <c r="I748" t="s">
        <v>1416</v>
      </c>
      <c r="J748" t="str">
        <f t="shared" si="33"/>
        <v>2025</v>
      </c>
      <c r="K748" t="str">
        <f t="shared" si="34"/>
        <v>2023</v>
      </c>
      <c r="L748">
        <f t="shared" si="35"/>
        <v>10</v>
      </c>
    </row>
    <row r="749" spans="1:12" hidden="1" x14ac:dyDescent="0.55000000000000004">
      <c r="A749">
        <v>251188</v>
      </c>
      <c r="B749" t="str">
        <f>VLOOKUP(SERVICE_LOGS!A749,DATA_DRIVE!A:D, 4, FALSE)</f>
        <v>THS Class of 2025</v>
      </c>
      <c r="C749">
        <v>10</v>
      </c>
      <c r="D749">
        <v>1</v>
      </c>
      <c r="E749" t="s">
        <v>12</v>
      </c>
      <c r="F749" s="9">
        <v>44987</v>
      </c>
      <c r="H749" t="s">
        <v>1413</v>
      </c>
      <c r="I749" t="s">
        <v>1416</v>
      </c>
      <c r="J749" t="str">
        <f t="shared" si="33"/>
        <v>2025</v>
      </c>
      <c r="K749" t="str">
        <f t="shared" si="34"/>
        <v>2023</v>
      </c>
      <c r="L749">
        <f t="shared" si="35"/>
        <v>10</v>
      </c>
    </row>
    <row r="750" spans="1:12" hidden="1" x14ac:dyDescent="0.55000000000000004">
      <c r="A750">
        <v>251188</v>
      </c>
      <c r="B750" t="str">
        <f>VLOOKUP(SERVICE_LOGS!A750,DATA_DRIVE!A:D, 4, FALSE)</f>
        <v>THS Class of 2025</v>
      </c>
      <c r="C750">
        <v>10</v>
      </c>
      <c r="D750">
        <v>3</v>
      </c>
      <c r="E750" t="s">
        <v>12</v>
      </c>
      <c r="F750" s="9">
        <v>44989</v>
      </c>
      <c r="H750" t="s">
        <v>1413</v>
      </c>
      <c r="I750" t="s">
        <v>1417</v>
      </c>
      <c r="J750" t="str">
        <f t="shared" si="33"/>
        <v>2025</v>
      </c>
      <c r="K750" t="str">
        <f t="shared" si="34"/>
        <v>2023</v>
      </c>
      <c r="L750">
        <f t="shared" si="35"/>
        <v>10</v>
      </c>
    </row>
    <row r="751" spans="1:12" hidden="1" x14ac:dyDescent="0.55000000000000004">
      <c r="A751">
        <v>251189</v>
      </c>
      <c r="B751" t="str">
        <f>VLOOKUP(SERVICE_LOGS!A751,DATA_DRIVE!A:D, 4, FALSE)</f>
        <v>THS Class of 2025</v>
      </c>
      <c r="C751">
        <v>10</v>
      </c>
      <c r="D751">
        <v>3</v>
      </c>
      <c r="E751" t="s">
        <v>12</v>
      </c>
      <c r="F751" s="9">
        <v>44943</v>
      </c>
      <c r="H751" t="s">
        <v>1418</v>
      </c>
      <c r="I751" t="s">
        <v>435</v>
      </c>
      <c r="J751" t="str">
        <f t="shared" si="33"/>
        <v>2025</v>
      </c>
      <c r="K751" t="str">
        <f t="shared" si="34"/>
        <v>2023</v>
      </c>
      <c r="L751">
        <f t="shared" si="35"/>
        <v>10</v>
      </c>
    </row>
    <row r="752" spans="1:12" hidden="1" x14ac:dyDescent="0.55000000000000004">
      <c r="A752">
        <v>251189</v>
      </c>
      <c r="B752" t="str">
        <f>VLOOKUP(SERVICE_LOGS!A752,DATA_DRIVE!A:D, 4, FALSE)</f>
        <v>THS Class of 2025</v>
      </c>
      <c r="C752">
        <v>10</v>
      </c>
      <c r="D752">
        <v>2</v>
      </c>
      <c r="E752" t="s">
        <v>12</v>
      </c>
      <c r="F752" s="9">
        <v>45009</v>
      </c>
      <c r="H752" t="s">
        <v>1419</v>
      </c>
      <c r="I752" t="s">
        <v>609</v>
      </c>
      <c r="J752" t="str">
        <f t="shared" si="33"/>
        <v>2025</v>
      </c>
      <c r="K752" t="str">
        <f t="shared" si="34"/>
        <v>2023</v>
      </c>
      <c r="L752">
        <f t="shared" si="35"/>
        <v>10</v>
      </c>
    </row>
    <row r="753" spans="1:12" hidden="1" x14ac:dyDescent="0.55000000000000004">
      <c r="A753">
        <v>251189</v>
      </c>
      <c r="B753" t="str">
        <f>VLOOKUP(SERVICE_LOGS!A753,DATA_DRIVE!A:D, 4, FALSE)</f>
        <v>THS Class of 2025</v>
      </c>
      <c r="C753">
        <v>10</v>
      </c>
      <c r="D753">
        <v>7</v>
      </c>
      <c r="E753" t="s">
        <v>12</v>
      </c>
      <c r="F753" s="9">
        <v>45061</v>
      </c>
      <c r="H753" t="s">
        <v>1420</v>
      </c>
      <c r="I753" t="s">
        <v>1421</v>
      </c>
      <c r="J753" t="str">
        <f t="shared" si="33"/>
        <v>2025</v>
      </c>
      <c r="K753" t="str">
        <f t="shared" si="34"/>
        <v>2023</v>
      </c>
      <c r="L753">
        <f t="shared" si="35"/>
        <v>10</v>
      </c>
    </row>
    <row r="754" spans="1:12" hidden="1" x14ac:dyDescent="0.55000000000000004">
      <c r="A754">
        <v>251191</v>
      </c>
      <c r="B754" t="str">
        <f>VLOOKUP(SERVICE_LOGS!A754,DATA_DRIVE!A:D, 4, FALSE)</f>
        <v>THS Class of 2025</v>
      </c>
      <c r="C754">
        <v>10</v>
      </c>
      <c r="D754">
        <v>4</v>
      </c>
      <c r="E754" t="s">
        <v>12</v>
      </c>
      <c r="F754" s="9">
        <v>44884</v>
      </c>
      <c r="H754" t="s">
        <v>1422</v>
      </c>
      <c r="I754" t="s">
        <v>1308</v>
      </c>
      <c r="J754" t="str">
        <f t="shared" si="33"/>
        <v>2025</v>
      </c>
      <c r="K754" t="str">
        <f t="shared" si="34"/>
        <v>2022</v>
      </c>
      <c r="L754">
        <f t="shared" si="35"/>
        <v>10</v>
      </c>
    </row>
    <row r="755" spans="1:12" hidden="1" x14ac:dyDescent="0.55000000000000004">
      <c r="A755">
        <v>251191</v>
      </c>
      <c r="B755" t="str">
        <f>VLOOKUP(SERVICE_LOGS!A755,DATA_DRIVE!A:D, 4, FALSE)</f>
        <v>THS Class of 2025</v>
      </c>
      <c r="C755">
        <v>10</v>
      </c>
      <c r="D755">
        <v>2</v>
      </c>
      <c r="E755" t="s">
        <v>12</v>
      </c>
      <c r="F755" s="9">
        <v>45067</v>
      </c>
      <c r="H755" t="s">
        <v>1423</v>
      </c>
      <c r="I755" t="s">
        <v>435</v>
      </c>
      <c r="J755" t="str">
        <f t="shared" si="33"/>
        <v>2025</v>
      </c>
      <c r="K755" t="str">
        <f t="shared" si="34"/>
        <v>2023</v>
      </c>
      <c r="L755">
        <f t="shared" si="35"/>
        <v>10</v>
      </c>
    </row>
    <row r="756" spans="1:12" hidden="1" x14ac:dyDescent="0.55000000000000004">
      <c r="A756">
        <v>251192</v>
      </c>
      <c r="B756" t="str">
        <f>VLOOKUP(SERVICE_LOGS!A756,DATA_DRIVE!A:D, 4, FALSE)</f>
        <v>THS Class of 2025</v>
      </c>
      <c r="C756">
        <v>10</v>
      </c>
      <c r="D756">
        <v>2</v>
      </c>
      <c r="E756" t="s">
        <v>12</v>
      </c>
      <c r="F756" s="9">
        <v>44878</v>
      </c>
      <c r="H756" t="s">
        <v>1424</v>
      </c>
      <c r="I756" t="s">
        <v>463</v>
      </c>
      <c r="J756" t="str">
        <f t="shared" si="33"/>
        <v>2025</v>
      </c>
      <c r="K756" t="str">
        <f t="shared" si="34"/>
        <v>2022</v>
      </c>
      <c r="L756">
        <f t="shared" si="35"/>
        <v>10</v>
      </c>
    </row>
    <row r="757" spans="1:12" hidden="1" x14ac:dyDescent="0.55000000000000004">
      <c r="A757">
        <v>251192</v>
      </c>
      <c r="B757" t="str">
        <f>VLOOKUP(SERVICE_LOGS!A757,DATA_DRIVE!A:D, 4, FALSE)</f>
        <v>THS Class of 2025</v>
      </c>
      <c r="C757">
        <v>10</v>
      </c>
      <c r="D757">
        <v>2</v>
      </c>
      <c r="E757" t="s">
        <v>12</v>
      </c>
      <c r="F757" s="9">
        <v>44899</v>
      </c>
      <c r="H757" t="s">
        <v>1425</v>
      </c>
      <c r="I757" t="s">
        <v>1426</v>
      </c>
      <c r="J757" t="str">
        <f t="shared" si="33"/>
        <v>2025</v>
      </c>
      <c r="K757" t="str">
        <f t="shared" si="34"/>
        <v>2022</v>
      </c>
      <c r="L757">
        <f t="shared" si="35"/>
        <v>10</v>
      </c>
    </row>
    <row r="758" spans="1:12" hidden="1" x14ac:dyDescent="0.55000000000000004">
      <c r="A758">
        <v>251192</v>
      </c>
      <c r="B758" t="str">
        <f>VLOOKUP(SERVICE_LOGS!A758,DATA_DRIVE!A:D, 4, FALSE)</f>
        <v>THS Class of 2025</v>
      </c>
      <c r="C758">
        <v>10</v>
      </c>
      <c r="D758">
        <v>1</v>
      </c>
      <c r="E758" t="s">
        <v>12</v>
      </c>
      <c r="F758" s="9">
        <v>44955</v>
      </c>
      <c r="H758" t="s">
        <v>1427</v>
      </c>
      <c r="I758" t="s">
        <v>1426</v>
      </c>
      <c r="J758" t="str">
        <f t="shared" si="33"/>
        <v>2025</v>
      </c>
      <c r="K758" t="str">
        <f t="shared" si="34"/>
        <v>2023</v>
      </c>
      <c r="L758">
        <f t="shared" si="35"/>
        <v>10</v>
      </c>
    </row>
    <row r="759" spans="1:12" hidden="1" x14ac:dyDescent="0.55000000000000004">
      <c r="A759">
        <v>251192</v>
      </c>
      <c r="B759" t="str">
        <f>VLOOKUP(SERVICE_LOGS!A759,DATA_DRIVE!A:D, 4, FALSE)</f>
        <v>THS Class of 2025</v>
      </c>
      <c r="C759">
        <v>10</v>
      </c>
      <c r="D759">
        <v>4</v>
      </c>
      <c r="E759" t="s">
        <v>12</v>
      </c>
      <c r="F759" s="9">
        <v>44983</v>
      </c>
      <c r="H759" t="s">
        <v>1428</v>
      </c>
      <c r="I759" t="s">
        <v>1222</v>
      </c>
      <c r="J759" t="str">
        <f t="shared" si="33"/>
        <v>2025</v>
      </c>
      <c r="K759" t="str">
        <f t="shared" si="34"/>
        <v>2023</v>
      </c>
      <c r="L759">
        <f t="shared" si="35"/>
        <v>10</v>
      </c>
    </row>
    <row r="760" spans="1:12" hidden="1" x14ac:dyDescent="0.55000000000000004">
      <c r="A760">
        <v>251192</v>
      </c>
      <c r="B760" t="str">
        <f>VLOOKUP(SERVICE_LOGS!A760,DATA_DRIVE!A:D, 4, FALSE)</f>
        <v>THS Class of 2025</v>
      </c>
      <c r="C760">
        <v>10</v>
      </c>
      <c r="D760">
        <v>4</v>
      </c>
      <c r="E760" t="s">
        <v>12</v>
      </c>
      <c r="F760" s="9">
        <v>45018</v>
      </c>
      <c r="H760" t="s">
        <v>1429</v>
      </c>
      <c r="J760" t="str">
        <f t="shared" si="33"/>
        <v>2025</v>
      </c>
      <c r="K760" t="str">
        <f t="shared" si="34"/>
        <v>2023</v>
      </c>
      <c r="L760">
        <f t="shared" si="35"/>
        <v>10</v>
      </c>
    </row>
    <row r="761" spans="1:12" hidden="1" x14ac:dyDescent="0.55000000000000004">
      <c r="A761">
        <v>251192</v>
      </c>
      <c r="B761" t="str">
        <f>VLOOKUP(SERVICE_LOGS!A761,DATA_DRIVE!A:D, 4, FALSE)</f>
        <v>THS Class of 2025</v>
      </c>
      <c r="C761">
        <v>10</v>
      </c>
      <c r="D761">
        <v>4</v>
      </c>
      <c r="E761" t="s">
        <v>12</v>
      </c>
      <c r="F761" s="9">
        <v>45038</v>
      </c>
      <c r="H761" t="s">
        <v>1430</v>
      </c>
      <c r="I761" t="s">
        <v>1222</v>
      </c>
      <c r="J761" t="str">
        <f t="shared" si="33"/>
        <v>2025</v>
      </c>
      <c r="K761" t="str">
        <f t="shared" si="34"/>
        <v>2023</v>
      </c>
      <c r="L761">
        <f t="shared" si="35"/>
        <v>10</v>
      </c>
    </row>
    <row r="762" spans="1:12" hidden="1" x14ac:dyDescent="0.55000000000000004">
      <c r="A762">
        <v>251193</v>
      </c>
      <c r="B762" t="str">
        <f>VLOOKUP(SERVICE_LOGS!A762,DATA_DRIVE!A:D, 4, FALSE)</f>
        <v>THS Class of 2025</v>
      </c>
      <c r="C762">
        <v>10</v>
      </c>
      <c r="D762">
        <v>8</v>
      </c>
      <c r="E762" t="s">
        <v>12</v>
      </c>
      <c r="F762" s="9">
        <v>45061</v>
      </c>
      <c r="H762" t="s">
        <v>1431</v>
      </c>
      <c r="I762" t="s">
        <v>1432</v>
      </c>
      <c r="J762" t="str">
        <f t="shared" si="33"/>
        <v>2025</v>
      </c>
      <c r="K762" t="str">
        <f t="shared" si="34"/>
        <v>2023</v>
      </c>
      <c r="L762">
        <f t="shared" si="35"/>
        <v>10</v>
      </c>
    </row>
    <row r="763" spans="1:12" hidden="1" x14ac:dyDescent="0.55000000000000004">
      <c r="A763">
        <v>251194</v>
      </c>
      <c r="B763" t="str">
        <f>VLOOKUP(SERVICE_LOGS!A763,DATA_DRIVE!A:D, 4, FALSE)</f>
        <v>THS Class of 2025</v>
      </c>
      <c r="C763">
        <v>10</v>
      </c>
      <c r="D763">
        <v>9</v>
      </c>
      <c r="E763" t="s">
        <v>12</v>
      </c>
      <c r="F763" s="9">
        <v>44920</v>
      </c>
      <c r="H763" t="s">
        <v>1433</v>
      </c>
      <c r="I763" t="s">
        <v>729</v>
      </c>
      <c r="J763" t="str">
        <f t="shared" si="33"/>
        <v>2025</v>
      </c>
      <c r="K763" t="str">
        <f t="shared" si="34"/>
        <v>2022</v>
      </c>
      <c r="L763">
        <f t="shared" si="35"/>
        <v>10</v>
      </c>
    </row>
    <row r="764" spans="1:12" hidden="1" x14ac:dyDescent="0.55000000000000004">
      <c r="A764">
        <v>251194</v>
      </c>
      <c r="B764" t="str">
        <f>VLOOKUP(SERVICE_LOGS!A764,DATA_DRIVE!A:D, 4, FALSE)</f>
        <v>THS Class of 2025</v>
      </c>
      <c r="C764">
        <v>10</v>
      </c>
      <c r="D764">
        <v>20</v>
      </c>
      <c r="E764" t="s">
        <v>12</v>
      </c>
      <c r="F764" s="9">
        <v>44932</v>
      </c>
      <c r="H764" t="s">
        <v>1434</v>
      </c>
      <c r="I764" t="s">
        <v>729</v>
      </c>
      <c r="J764" t="str">
        <f t="shared" si="33"/>
        <v>2025</v>
      </c>
      <c r="K764" t="str">
        <f t="shared" si="34"/>
        <v>2023</v>
      </c>
      <c r="L764">
        <f t="shared" si="35"/>
        <v>10</v>
      </c>
    </row>
    <row r="765" spans="1:12" hidden="1" x14ac:dyDescent="0.55000000000000004">
      <c r="A765">
        <v>251194</v>
      </c>
      <c r="B765" t="str">
        <f>VLOOKUP(SERVICE_LOGS!A765,DATA_DRIVE!A:D, 4, FALSE)</f>
        <v>THS Class of 2025</v>
      </c>
      <c r="C765">
        <v>10</v>
      </c>
      <c r="D765">
        <v>50</v>
      </c>
      <c r="E765" t="s">
        <v>12</v>
      </c>
      <c r="F765" s="9">
        <v>45000</v>
      </c>
      <c r="H765" t="s">
        <v>1435</v>
      </c>
      <c r="I765" t="s">
        <v>729</v>
      </c>
      <c r="J765" t="str">
        <f t="shared" si="33"/>
        <v>2025</v>
      </c>
      <c r="K765" t="str">
        <f t="shared" si="34"/>
        <v>2023</v>
      </c>
      <c r="L765">
        <f t="shared" si="35"/>
        <v>10</v>
      </c>
    </row>
    <row r="766" spans="1:12" hidden="1" x14ac:dyDescent="0.55000000000000004">
      <c r="A766">
        <v>251194</v>
      </c>
      <c r="B766" t="str">
        <f>VLOOKUP(SERVICE_LOGS!A766,DATA_DRIVE!A:D, 4, FALSE)</f>
        <v>THS Class of 2025</v>
      </c>
      <c r="C766">
        <v>10</v>
      </c>
      <c r="D766">
        <v>20</v>
      </c>
      <c r="E766" t="s">
        <v>12</v>
      </c>
      <c r="F766" s="9">
        <v>45017</v>
      </c>
      <c r="H766" t="s">
        <v>1436</v>
      </c>
      <c r="I766" t="s">
        <v>729</v>
      </c>
      <c r="J766" t="str">
        <f t="shared" si="33"/>
        <v>2025</v>
      </c>
      <c r="K766" t="str">
        <f t="shared" si="34"/>
        <v>2023</v>
      </c>
      <c r="L766">
        <f t="shared" si="35"/>
        <v>10</v>
      </c>
    </row>
    <row r="767" spans="1:12" hidden="1" x14ac:dyDescent="0.55000000000000004">
      <c r="A767">
        <v>251194</v>
      </c>
      <c r="B767" t="str">
        <f>VLOOKUP(SERVICE_LOGS!A767,DATA_DRIVE!A:D, 4, FALSE)</f>
        <v>THS Class of 2025</v>
      </c>
      <c r="C767">
        <v>10</v>
      </c>
      <c r="D767">
        <v>20</v>
      </c>
      <c r="E767" t="s">
        <v>12</v>
      </c>
      <c r="F767" s="9">
        <v>45018</v>
      </c>
      <c r="H767" t="s">
        <v>1437</v>
      </c>
      <c r="I767" t="s">
        <v>729</v>
      </c>
      <c r="J767" t="str">
        <f t="shared" si="33"/>
        <v>2025</v>
      </c>
      <c r="K767" t="str">
        <f t="shared" si="34"/>
        <v>2023</v>
      </c>
      <c r="L767">
        <f t="shared" si="35"/>
        <v>10</v>
      </c>
    </row>
    <row r="768" spans="1:12" hidden="1" x14ac:dyDescent="0.55000000000000004">
      <c r="A768">
        <v>251194</v>
      </c>
      <c r="B768" t="str">
        <f>VLOOKUP(SERVICE_LOGS!A768,DATA_DRIVE!A:D, 4, FALSE)</f>
        <v>THS Class of 2025</v>
      </c>
      <c r="C768">
        <v>10</v>
      </c>
      <c r="D768">
        <v>20</v>
      </c>
      <c r="E768" t="s">
        <v>12</v>
      </c>
      <c r="F768" s="9">
        <v>45023</v>
      </c>
      <c r="H768" t="s">
        <v>1438</v>
      </c>
      <c r="I768" t="s">
        <v>1439</v>
      </c>
      <c r="J768" t="str">
        <f t="shared" si="33"/>
        <v>2025</v>
      </c>
      <c r="K768" t="str">
        <f t="shared" si="34"/>
        <v>2023</v>
      </c>
      <c r="L768">
        <f t="shared" si="35"/>
        <v>10</v>
      </c>
    </row>
    <row r="769" spans="1:12" hidden="1" x14ac:dyDescent="0.55000000000000004">
      <c r="A769">
        <v>251194</v>
      </c>
      <c r="B769" t="str">
        <f>VLOOKUP(SERVICE_LOGS!A769,DATA_DRIVE!A:D, 4, FALSE)</f>
        <v>THS Class of 2025</v>
      </c>
      <c r="C769">
        <v>10</v>
      </c>
      <c r="D769">
        <v>20</v>
      </c>
      <c r="E769" t="s">
        <v>12</v>
      </c>
      <c r="F769" s="9">
        <v>45037</v>
      </c>
      <c r="H769" t="s">
        <v>1437</v>
      </c>
      <c r="I769" t="s">
        <v>1439</v>
      </c>
      <c r="J769" t="str">
        <f t="shared" si="33"/>
        <v>2025</v>
      </c>
      <c r="K769" t="str">
        <f t="shared" si="34"/>
        <v>2023</v>
      </c>
      <c r="L769">
        <f t="shared" si="35"/>
        <v>10</v>
      </c>
    </row>
    <row r="770" spans="1:12" hidden="1" x14ac:dyDescent="0.55000000000000004">
      <c r="A770">
        <v>251194</v>
      </c>
      <c r="B770" t="str">
        <f>VLOOKUP(SERVICE_LOGS!A770,DATA_DRIVE!A:D, 4, FALSE)</f>
        <v>THS Class of 2025</v>
      </c>
      <c r="C770">
        <v>10</v>
      </c>
      <c r="D770">
        <v>20</v>
      </c>
      <c r="E770" t="s">
        <v>12</v>
      </c>
      <c r="F770" s="9">
        <v>45039</v>
      </c>
      <c r="H770" t="s">
        <v>1440</v>
      </c>
      <c r="I770" t="s">
        <v>1441</v>
      </c>
      <c r="J770" t="str">
        <f t="shared" si="33"/>
        <v>2025</v>
      </c>
      <c r="K770" t="str">
        <f t="shared" si="34"/>
        <v>2023</v>
      </c>
      <c r="L770">
        <f t="shared" si="35"/>
        <v>10</v>
      </c>
    </row>
    <row r="771" spans="1:12" hidden="1" x14ac:dyDescent="0.55000000000000004">
      <c r="A771">
        <v>251195</v>
      </c>
      <c r="B771" t="str">
        <f>VLOOKUP(SERVICE_LOGS!A771,DATA_DRIVE!A:D, 4, FALSE)</f>
        <v>THS Class of 2025</v>
      </c>
      <c r="C771">
        <v>10</v>
      </c>
      <c r="D771">
        <v>2</v>
      </c>
      <c r="E771" t="s">
        <v>12</v>
      </c>
      <c r="F771" s="9">
        <v>44899</v>
      </c>
      <c r="H771" t="s">
        <v>1442</v>
      </c>
      <c r="I771" t="s">
        <v>1443</v>
      </c>
      <c r="J771" t="str">
        <f t="shared" ref="J771:J834" si="36">RIGHT(B771, 4)</f>
        <v>2025</v>
      </c>
      <c r="K771" t="str">
        <f t="shared" ref="K771:K834" si="37">RIGHT(TEXT(F771, "mm/dd/yyyy"), 4)</f>
        <v>2022</v>
      </c>
      <c r="L771">
        <f t="shared" ref="L771:L834" si="38">IF(INT(LEFT(TEXT(F771, "mmddyyy"), 2)) &gt; 5, 13 - INT(J771-K771), 12 - INT(J771-K771))</f>
        <v>10</v>
      </c>
    </row>
    <row r="772" spans="1:12" hidden="1" x14ac:dyDescent="0.55000000000000004">
      <c r="A772">
        <v>251196</v>
      </c>
      <c r="B772" t="str">
        <f>VLOOKUP(SERVICE_LOGS!A772,DATA_DRIVE!A:D, 4, FALSE)</f>
        <v>THS Class of 2025</v>
      </c>
      <c r="C772">
        <v>10</v>
      </c>
      <c r="D772">
        <v>2</v>
      </c>
      <c r="E772" t="s">
        <v>12</v>
      </c>
      <c r="F772" s="9">
        <v>44855</v>
      </c>
      <c r="H772" t="s">
        <v>1444</v>
      </c>
      <c r="I772" t="s">
        <v>1445</v>
      </c>
      <c r="J772" t="str">
        <f t="shared" si="36"/>
        <v>2025</v>
      </c>
      <c r="K772" t="str">
        <f t="shared" si="37"/>
        <v>2022</v>
      </c>
      <c r="L772">
        <f t="shared" si="38"/>
        <v>10</v>
      </c>
    </row>
    <row r="773" spans="1:12" hidden="1" x14ac:dyDescent="0.55000000000000004">
      <c r="A773">
        <v>251197</v>
      </c>
      <c r="B773" t="str">
        <f>VLOOKUP(SERVICE_LOGS!A773,DATA_DRIVE!A:D, 4, FALSE)</f>
        <v>THS Class of 2025</v>
      </c>
      <c r="C773">
        <v>10</v>
      </c>
      <c r="D773">
        <v>15</v>
      </c>
      <c r="E773" t="s">
        <v>12</v>
      </c>
      <c r="F773" s="9">
        <v>45021</v>
      </c>
      <c r="H773" t="s">
        <v>1446</v>
      </c>
      <c r="I773" t="s">
        <v>618</v>
      </c>
      <c r="J773" t="str">
        <f t="shared" si="36"/>
        <v>2025</v>
      </c>
      <c r="K773" t="str">
        <f t="shared" si="37"/>
        <v>2023</v>
      </c>
      <c r="L773">
        <f t="shared" si="38"/>
        <v>10</v>
      </c>
    </row>
    <row r="774" spans="1:12" hidden="1" x14ac:dyDescent="0.55000000000000004">
      <c r="A774">
        <v>251198</v>
      </c>
      <c r="B774" t="str">
        <f>VLOOKUP(SERVICE_LOGS!A774,DATA_DRIVE!A:D, 4, FALSE)</f>
        <v>THS Class of 2025</v>
      </c>
      <c r="C774">
        <v>10</v>
      </c>
      <c r="D774">
        <v>1</v>
      </c>
      <c r="E774" t="s">
        <v>12</v>
      </c>
      <c r="F774" s="9">
        <v>45007</v>
      </c>
      <c r="H774" t="s">
        <v>1447</v>
      </c>
      <c r="I774" t="s">
        <v>1448</v>
      </c>
      <c r="J774" t="str">
        <f t="shared" si="36"/>
        <v>2025</v>
      </c>
      <c r="K774" t="str">
        <f t="shared" si="37"/>
        <v>2023</v>
      </c>
      <c r="L774">
        <f t="shared" si="38"/>
        <v>10</v>
      </c>
    </row>
    <row r="775" spans="1:12" hidden="1" x14ac:dyDescent="0.55000000000000004">
      <c r="A775">
        <v>251199</v>
      </c>
      <c r="B775" t="str">
        <f>VLOOKUP(SERVICE_LOGS!A775,DATA_DRIVE!A:D, 4, FALSE)</f>
        <v>THS Class of 2025</v>
      </c>
      <c r="C775">
        <v>10</v>
      </c>
      <c r="D775">
        <v>4</v>
      </c>
      <c r="E775" t="s">
        <v>12</v>
      </c>
      <c r="F775" s="9">
        <v>45057</v>
      </c>
      <c r="H775" t="s">
        <v>1449</v>
      </c>
      <c r="I775" t="s">
        <v>17</v>
      </c>
      <c r="J775" t="str">
        <f t="shared" si="36"/>
        <v>2025</v>
      </c>
      <c r="K775" t="str">
        <f t="shared" si="37"/>
        <v>2023</v>
      </c>
      <c r="L775">
        <f t="shared" si="38"/>
        <v>10</v>
      </c>
    </row>
    <row r="776" spans="1:12" hidden="1" x14ac:dyDescent="0.55000000000000004">
      <c r="A776">
        <v>251200</v>
      </c>
      <c r="B776" t="str">
        <f>VLOOKUP(SERVICE_LOGS!A776,DATA_DRIVE!A:D, 4, FALSE)</f>
        <v>THS Class of 2025</v>
      </c>
      <c r="C776">
        <v>10</v>
      </c>
      <c r="D776">
        <v>0.5</v>
      </c>
      <c r="E776" t="s">
        <v>12</v>
      </c>
      <c r="F776" s="9">
        <v>44881</v>
      </c>
      <c r="H776" t="s">
        <v>1450</v>
      </c>
      <c r="I776" t="s">
        <v>584</v>
      </c>
      <c r="J776" t="str">
        <f t="shared" si="36"/>
        <v>2025</v>
      </c>
      <c r="K776" t="str">
        <f t="shared" si="37"/>
        <v>2022</v>
      </c>
      <c r="L776">
        <f t="shared" si="38"/>
        <v>10</v>
      </c>
    </row>
    <row r="777" spans="1:12" hidden="1" x14ac:dyDescent="0.55000000000000004">
      <c r="A777">
        <v>251200</v>
      </c>
      <c r="B777" t="str">
        <f>VLOOKUP(SERVICE_LOGS!A777,DATA_DRIVE!A:D, 4, FALSE)</f>
        <v>THS Class of 2025</v>
      </c>
      <c r="C777">
        <v>10</v>
      </c>
      <c r="D777">
        <v>0.5</v>
      </c>
      <c r="E777" t="s">
        <v>12</v>
      </c>
      <c r="F777" s="9">
        <v>44873</v>
      </c>
      <c r="H777" t="s">
        <v>1451</v>
      </c>
      <c r="I777" t="s">
        <v>735</v>
      </c>
      <c r="J777" t="str">
        <f t="shared" si="36"/>
        <v>2025</v>
      </c>
      <c r="K777" t="str">
        <f t="shared" si="37"/>
        <v>2022</v>
      </c>
      <c r="L777">
        <f t="shared" si="38"/>
        <v>10</v>
      </c>
    </row>
    <row r="778" spans="1:12" hidden="1" x14ac:dyDescent="0.55000000000000004">
      <c r="A778">
        <v>251200</v>
      </c>
      <c r="B778" t="str">
        <f>VLOOKUP(SERVICE_LOGS!A778,DATA_DRIVE!A:D, 4, FALSE)</f>
        <v>THS Class of 2025</v>
      </c>
      <c r="C778">
        <v>10</v>
      </c>
      <c r="D778">
        <v>0.5</v>
      </c>
      <c r="E778" t="s">
        <v>12</v>
      </c>
      <c r="F778" s="9">
        <v>44887</v>
      </c>
      <c r="H778" t="s">
        <v>1451</v>
      </c>
      <c r="I778" t="s">
        <v>735</v>
      </c>
      <c r="J778" t="str">
        <f t="shared" si="36"/>
        <v>2025</v>
      </c>
      <c r="K778" t="str">
        <f t="shared" si="37"/>
        <v>2022</v>
      </c>
      <c r="L778">
        <f t="shared" si="38"/>
        <v>10</v>
      </c>
    </row>
    <row r="779" spans="1:12" hidden="1" x14ac:dyDescent="0.55000000000000004">
      <c r="A779">
        <v>251200</v>
      </c>
      <c r="B779" t="str">
        <f>VLOOKUP(SERVICE_LOGS!A779,DATA_DRIVE!A:D, 4, FALSE)</f>
        <v>THS Class of 2025</v>
      </c>
      <c r="C779">
        <v>10</v>
      </c>
      <c r="D779">
        <v>0.5</v>
      </c>
      <c r="E779" t="s">
        <v>12</v>
      </c>
      <c r="F779" s="9">
        <v>44894</v>
      </c>
      <c r="H779" t="s">
        <v>1451</v>
      </c>
      <c r="I779" t="s">
        <v>735</v>
      </c>
      <c r="J779" t="str">
        <f t="shared" si="36"/>
        <v>2025</v>
      </c>
      <c r="K779" t="str">
        <f t="shared" si="37"/>
        <v>2022</v>
      </c>
      <c r="L779">
        <f t="shared" si="38"/>
        <v>10</v>
      </c>
    </row>
    <row r="780" spans="1:12" hidden="1" x14ac:dyDescent="0.55000000000000004">
      <c r="A780">
        <v>251200</v>
      </c>
      <c r="B780" t="str">
        <f>VLOOKUP(SERVICE_LOGS!A780,DATA_DRIVE!A:D, 4, FALSE)</f>
        <v>THS Class of 2025</v>
      </c>
      <c r="C780">
        <v>10</v>
      </c>
      <c r="D780">
        <v>0.5</v>
      </c>
      <c r="E780" t="s">
        <v>12</v>
      </c>
      <c r="F780" s="9">
        <v>44901</v>
      </c>
      <c r="H780" t="s">
        <v>1451</v>
      </c>
      <c r="I780" t="s">
        <v>735</v>
      </c>
      <c r="J780" t="str">
        <f t="shared" si="36"/>
        <v>2025</v>
      </c>
      <c r="K780" t="str">
        <f t="shared" si="37"/>
        <v>2022</v>
      </c>
      <c r="L780">
        <f t="shared" si="38"/>
        <v>10</v>
      </c>
    </row>
    <row r="781" spans="1:12" hidden="1" x14ac:dyDescent="0.55000000000000004">
      <c r="A781">
        <v>251200</v>
      </c>
      <c r="B781" t="str">
        <f>VLOOKUP(SERVICE_LOGS!A781,DATA_DRIVE!A:D, 4, FALSE)</f>
        <v>THS Class of 2025</v>
      </c>
      <c r="C781">
        <v>10</v>
      </c>
      <c r="D781">
        <v>0.5</v>
      </c>
      <c r="E781" t="s">
        <v>12</v>
      </c>
      <c r="F781" s="9">
        <v>44908</v>
      </c>
      <c r="H781" t="s">
        <v>1451</v>
      </c>
      <c r="I781" t="s">
        <v>735</v>
      </c>
      <c r="J781" t="str">
        <f t="shared" si="36"/>
        <v>2025</v>
      </c>
      <c r="K781" t="str">
        <f t="shared" si="37"/>
        <v>2022</v>
      </c>
      <c r="L781">
        <f t="shared" si="38"/>
        <v>10</v>
      </c>
    </row>
    <row r="782" spans="1:12" hidden="1" x14ac:dyDescent="0.55000000000000004">
      <c r="A782">
        <v>251200</v>
      </c>
      <c r="B782" t="str">
        <f>VLOOKUP(SERVICE_LOGS!A782,DATA_DRIVE!A:D, 4, FALSE)</f>
        <v>THS Class of 2025</v>
      </c>
      <c r="C782">
        <v>10</v>
      </c>
      <c r="D782">
        <v>3</v>
      </c>
      <c r="E782" t="s">
        <v>12</v>
      </c>
      <c r="F782" s="9">
        <v>44911</v>
      </c>
      <c r="H782" t="s">
        <v>1452</v>
      </c>
      <c r="I782" t="s">
        <v>1453</v>
      </c>
      <c r="J782" t="str">
        <f t="shared" si="36"/>
        <v>2025</v>
      </c>
      <c r="K782" t="str">
        <f t="shared" si="37"/>
        <v>2022</v>
      </c>
      <c r="L782">
        <f t="shared" si="38"/>
        <v>10</v>
      </c>
    </row>
    <row r="783" spans="1:12" hidden="1" x14ac:dyDescent="0.55000000000000004">
      <c r="A783">
        <v>251200</v>
      </c>
      <c r="B783" t="str">
        <f>VLOOKUP(SERVICE_LOGS!A783,DATA_DRIVE!A:D, 4, FALSE)</f>
        <v>THS Class of 2025</v>
      </c>
      <c r="C783">
        <v>10</v>
      </c>
      <c r="D783">
        <v>1</v>
      </c>
      <c r="E783" t="s">
        <v>12</v>
      </c>
      <c r="F783" s="9">
        <v>44987</v>
      </c>
      <c r="H783" t="s">
        <v>1454</v>
      </c>
      <c r="I783" t="s">
        <v>744</v>
      </c>
      <c r="J783" t="str">
        <f t="shared" si="36"/>
        <v>2025</v>
      </c>
      <c r="K783" t="str">
        <f t="shared" si="37"/>
        <v>2023</v>
      </c>
      <c r="L783">
        <f t="shared" si="38"/>
        <v>10</v>
      </c>
    </row>
    <row r="784" spans="1:12" hidden="1" x14ac:dyDescent="0.55000000000000004">
      <c r="A784">
        <v>251201</v>
      </c>
      <c r="B784" t="str">
        <f>VLOOKUP(SERVICE_LOGS!A784,DATA_DRIVE!A:D, 4, FALSE)</f>
        <v>THS Class of 2025</v>
      </c>
      <c r="C784">
        <v>10</v>
      </c>
      <c r="D784">
        <v>3</v>
      </c>
      <c r="E784" t="s">
        <v>12</v>
      </c>
      <c r="F784" s="9">
        <v>44850</v>
      </c>
      <c r="H784" t="s">
        <v>1455</v>
      </c>
      <c r="I784" t="s">
        <v>1456</v>
      </c>
      <c r="J784" t="str">
        <f t="shared" si="36"/>
        <v>2025</v>
      </c>
      <c r="K784" t="str">
        <f t="shared" si="37"/>
        <v>2022</v>
      </c>
      <c r="L784">
        <f t="shared" si="38"/>
        <v>10</v>
      </c>
    </row>
    <row r="785" spans="1:12" hidden="1" x14ac:dyDescent="0.55000000000000004">
      <c r="A785">
        <v>251205</v>
      </c>
      <c r="B785" t="str">
        <f>VLOOKUP(SERVICE_LOGS!A785,DATA_DRIVE!A:D, 4, FALSE)</f>
        <v>THS Class of 2025</v>
      </c>
      <c r="C785">
        <v>10</v>
      </c>
      <c r="D785">
        <v>3</v>
      </c>
      <c r="E785" t="s">
        <v>12</v>
      </c>
      <c r="F785" s="9">
        <v>44946</v>
      </c>
      <c r="H785" t="s">
        <v>1457</v>
      </c>
      <c r="I785" t="s">
        <v>435</v>
      </c>
      <c r="J785" t="str">
        <f t="shared" si="36"/>
        <v>2025</v>
      </c>
      <c r="K785" t="str">
        <f t="shared" si="37"/>
        <v>2023</v>
      </c>
      <c r="L785">
        <f t="shared" si="38"/>
        <v>10</v>
      </c>
    </row>
    <row r="786" spans="1:12" hidden="1" x14ac:dyDescent="0.55000000000000004">
      <c r="A786">
        <v>251205</v>
      </c>
      <c r="B786" t="str">
        <f>VLOOKUP(SERVICE_LOGS!A786,DATA_DRIVE!A:D, 4, FALSE)</f>
        <v>THS Class of 2025</v>
      </c>
      <c r="C786">
        <v>10</v>
      </c>
      <c r="D786">
        <v>6</v>
      </c>
      <c r="E786" t="s">
        <v>12</v>
      </c>
      <c r="F786" s="9">
        <v>44911</v>
      </c>
      <c r="H786" t="s">
        <v>1458</v>
      </c>
      <c r="I786" t="s">
        <v>435</v>
      </c>
      <c r="J786" t="str">
        <f t="shared" si="36"/>
        <v>2025</v>
      </c>
      <c r="K786" t="str">
        <f t="shared" si="37"/>
        <v>2022</v>
      </c>
      <c r="L786">
        <f t="shared" si="38"/>
        <v>10</v>
      </c>
    </row>
    <row r="787" spans="1:12" hidden="1" x14ac:dyDescent="0.55000000000000004">
      <c r="A787">
        <v>251205</v>
      </c>
      <c r="B787" t="str">
        <f>VLOOKUP(SERVICE_LOGS!A787,DATA_DRIVE!A:D, 4, FALSE)</f>
        <v>THS Class of 2025</v>
      </c>
      <c r="C787">
        <v>10</v>
      </c>
      <c r="D787">
        <v>4</v>
      </c>
      <c r="E787" t="s">
        <v>12</v>
      </c>
      <c r="F787" s="9">
        <v>45007</v>
      </c>
      <c r="H787" t="s">
        <v>1459</v>
      </c>
      <c r="I787" t="s">
        <v>1460</v>
      </c>
      <c r="J787" t="str">
        <f t="shared" si="36"/>
        <v>2025</v>
      </c>
      <c r="K787" t="str">
        <f t="shared" si="37"/>
        <v>2023</v>
      </c>
      <c r="L787">
        <f t="shared" si="38"/>
        <v>10</v>
      </c>
    </row>
    <row r="788" spans="1:12" hidden="1" x14ac:dyDescent="0.55000000000000004">
      <c r="A788">
        <v>251205</v>
      </c>
      <c r="B788" t="str">
        <f>VLOOKUP(SERVICE_LOGS!A788,DATA_DRIVE!A:D, 4, FALSE)</f>
        <v>THS Class of 2025</v>
      </c>
      <c r="C788">
        <v>10</v>
      </c>
      <c r="D788">
        <v>2</v>
      </c>
      <c r="E788" t="s">
        <v>12</v>
      </c>
      <c r="F788" s="9">
        <v>44968</v>
      </c>
      <c r="H788" t="s">
        <v>1461</v>
      </c>
      <c r="I788" t="s">
        <v>1462</v>
      </c>
      <c r="J788" t="str">
        <f t="shared" si="36"/>
        <v>2025</v>
      </c>
      <c r="K788" t="str">
        <f t="shared" si="37"/>
        <v>2023</v>
      </c>
      <c r="L788">
        <f t="shared" si="38"/>
        <v>10</v>
      </c>
    </row>
    <row r="789" spans="1:12" hidden="1" x14ac:dyDescent="0.55000000000000004">
      <c r="A789">
        <v>251205</v>
      </c>
      <c r="B789" t="str">
        <f>VLOOKUP(SERVICE_LOGS!A789,DATA_DRIVE!A:D, 4, FALSE)</f>
        <v>THS Class of 2025</v>
      </c>
      <c r="C789">
        <v>10</v>
      </c>
      <c r="D789">
        <v>2</v>
      </c>
      <c r="E789" t="s">
        <v>12</v>
      </c>
      <c r="F789" s="9">
        <v>44975</v>
      </c>
      <c r="H789" t="s">
        <v>1461</v>
      </c>
      <c r="I789" t="s">
        <v>1463</v>
      </c>
      <c r="J789" t="str">
        <f t="shared" si="36"/>
        <v>2025</v>
      </c>
      <c r="K789" t="str">
        <f t="shared" si="37"/>
        <v>2023</v>
      </c>
      <c r="L789">
        <f t="shared" si="38"/>
        <v>10</v>
      </c>
    </row>
    <row r="790" spans="1:12" hidden="1" x14ac:dyDescent="0.55000000000000004">
      <c r="A790">
        <v>251206</v>
      </c>
      <c r="B790" t="str">
        <f>VLOOKUP(SERVICE_LOGS!A790,DATA_DRIVE!A:D, 4, FALSE)</f>
        <v>THS Class of 2025</v>
      </c>
      <c r="C790">
        <v>10</v>
      </c>
      <c r="D790">
        <v>1</v>
      </c>
      <c r="E790" t="s">
        <v>12</v>
      </c>
      <c r="F790" s="9">
        <v>44819</v>
      </c>
      <c r="H790" t="s">
        <v>1464</v>
      </c>
      <c r="I790" t="s">
        <v>1465</v>
      </c>
      <c r="J790" t="str">
        <f t="shared" si="36"/>
        <v>2025</v>
      </c>
      <c r="K790" t="str">
        <f t="shared" si="37"/>
        <v>2022</v>
      </c>
      <c r="L790">
        <f t="shared" si="38"/>
        <v>10</v>
      </c>
    </row>
    <row r="791" spans="1:12" hidden="1" x14ac:dyDescent="0.55000000000000004">
      <c r="A791">
        <v>251207</v>
      </c>
      <c r="B791" t="str">
        <f>VLOOKUP(SERVICE_LOGS!A791,DATA_DRIVE!A:D, 4, FALSE)</f>
        <v>THS Class of 2025</v>
      </c>
      <c r="C791">
        <v>10</v>
      </c>
      <c r="D791">
        <v>2</v>
      </c>
      <c r="E791" t="s">
        <v>12</v>
      </c>
      <c r="F791" s="9">
        <v>44885</v>
      </c>
      <c r="H791" t="s">
        <v>1466</v>
      </c>
      <c r="I791" t="s">
        <v>1255</v>
      </c>
      <c r="J791" t="str">
        <f t="shared" si="36"/>
        <v>2025</v>
      </c>
      <c r="K791" t="str">
        <f t="shared" si="37"/>
        <v>2022</v>
      </c>
      <c r="L791">
        <f t="shared" si="38"/>
        <v>10</v>
      </c>
    </row>
    <row r="792" spans="1:12" hidden="1" x14ac:dyDescent="0.55000000000000004">
      <c r="A792">
        <v>251207</v>
      </c>
      <c r="B792" t="str">
        <f>VLOOKUP(SERVICE_LOGS!A792,DATA_DRIVE!A:D, 4, FALSE)</f>
        <v>THS Class of 2025</v>
      </c>
      <c r="C792">
        <v>10</v>
      </c>
      <c r="D792">
        <v>1.5</v>
      </c>
      <c r="E792" t="s">
        <v>12</v>
      </c>
      <c r="F792" s="9">
        <v>44968</v>
      </c>
      <c r="H792" t="s">
        <v>1467</v>
      </c>
      <c r="I792" t="s">
        <v>886</v>
      </c>
      <c r="J792" t="str">
        <f t="shared" si="36"/>
        <v>2025</v>
      </c>
      <c r="K792" t="str">
        <f t="shared" si="37"/>
        <v>2023</v>
      </c>
      <c r="L792">
        <f t="shared" si="38"/>
        <v>10</v>
      </c>
    </row>
    <row r="793" spans="1:12" hidden="1" x14ac:dyDescent="0.55000000000000004">
      <c r="A793">
        <v>251207</v>
      </c>
      <c r="B793" t="str">
        <f>VLOOKUP(SERVICE_LOGS!A793,DATA_DRIVE!A:D, 4, FALSE)</f>
        <v>THS Class of 2025</v>
      </c>
      <c r="C793">
        <v>10</v>
      </c>
      <c r="D793">
        <v>0.5</v>
      </c>
      <c r="E793" t="s">
        <v>12</v>
      </c>
      <c r="F793" s="9">
        <v>44971</v>
      </c>
      <c r="H793" t="s">
        <v>1468</v>
      </c>
      <c r="I793" t="s">
        <v>1069</v>
      </c>
      <c r="J793" t="str">
        <f t="shared" si="36"/>
        <v>2025</v>
      </c>
      <c r="K793" t="str">
        <f t="shared" si="37"/>
        <v>2023</v>
      </c>
      <c r="L793">
        <f t="shared" si="38"/>
        <v>10</v>
      </c>
    </row>
    <row r="794" spans="1:12" hidden="1" x14ac:dyDescent="0.55000000000000004">
      <c r="A794">
        <v>251209</v>
      </c>
      <c r="B794" t="str">
        <f>VLOOKUP(SERVICE_LOGS!A794,DATA_DRIVE!A:D, 4, FALSE)</f>
        <v>THS Class of 2025</v>
      </c>
      <c r="C794">
        <v>10</v>
      </c>
      <c r="D794">
        <v>1</v>
      </c>
      <c r="E794" t="s">
        <v>12</v>
      </c>
      <c r="F794" s="9">
        <v>44855</v>
      </c>
      <c r="H794" t="s">
        <v>1469</v>
      </c>
      <c r="I794" t="s">
        <v>1470</v>
      </c>
      <c r="J794" t="str">
        <f t="shared" si="36"/>
        <v>2025</v>
      </c>
      <c r="K794" t="str">
        <f t="shared" si="37"/>
        <v>2022</v>
      </c>
      <c r="L794">
        <f t="shared" si="38"/>
        <v>10</v>
      </c>
    </row>
    <row r="795" spans="1:12" hidden="1" x14ac:dyDescent="0.55000000000000004">
      <c r="A795">
        <v>251209</v>
      </c>
      <c r="B795" t="str">
        <f>VLOOKUP(SERVICE_LOGS!A795,DATA_DRIVE!A:D, 4, FALSE)</f>
        <v>THS Class of 2025</v>
      </c>
      <c r="C795">
        <v>10</v>
      </c>
      <c r="D795">
        <v>1</v>
      </c>
      <c r="E795" t="s">
        <v>12</v>
      </c>
      <c r="F795" s="9">
        <v>44876</v>
      </c>
      <c r="H795" t="s">
        <v>1471</v>
      </c>
      <c r="I795" t="s">
        <v>609</v>
      </c>
      <c r="J795" t="str">
        <f t="shared" si="36"/>
        <v>2025</v>
      </c>
      <c r="K795" t="str">
        <f t="shared" si="37"/>
        <v>2022</v>
      </c>
      <c r="L795">
        <f t="shared" si="38"/>
        <v>10</v>
      </c>
    </row>
    <row r="796" spans="1:12" hidden="1" x14ac:dyDescent="0.55000000000000004">
      <c r="A796">
        <v>251209</v>
      </c>
      <c r="B796" t="str">
        <f>VLOOKUP(SERVICE_LOGS!A796,DATA_DRIVE!A:D, 4, FALSE)</f>
        <v>THS Class of 2025</v>
      </c>
      <c r="C796">
        <v>10</v>
      </c>
      <c r="D796">
        <v>1</v>
      </c>
      <c r="E796" t="s">
        <v>12</v>
      </c>
      <c r="F796" s="9">
        <v>45007</v>
      </c>
      <c r="H796" t="s">
        <v>1472</v>
      </c>
      <c r="I796" t="s">
        <v>17</v>
      </c>
      <c r="J796" t="str">
        <f t="shared" si="36"/>
        <v>2025</v>
      </c>
      <c r="K796" t="str">
        <f t="shared" si="37"/>
        <v>2023</v>
      </c>
      <c r="L796">
        <f t="shared" si="38"/>
        <v>10</v>
      </c>
    </row>
    <row r="797" spans="1:12" hidden="1" x14ac:dyDescent="0.55000000000000004">
      <c r="A797">
        <v>251209</v>
      </c>
      <c r="B797" t="str">
        <f>VLOOKUP(SERVICE_LOGS!A797,DATA_DRIVE!A:D, 4, FALSE)</f>
        <v>THS Class of 2025</v>
      </c>
      <c r="C797">
        <v>10</v>
      </c>
      <c r="D797">
        <v>1</v>
      </c>
      <c r="E797" t="s">
        <v>12</v>
      </c>
      <c r="F797" s="9">
        <v>45037</v>
      </c>
      <c r="H797" t="s">
        <v>1473</v>
      </c>
      <c r="I797" t="s">
        <v>646</v>
      </c>
      <c r="J797" t="str">
        <f t="shared" si="36"/>
        <v>2025</v>
      </c>
      <c r="K797" t="str">
        <f t="shared" si="37"/>
        <v>2023</v>
      </c>
      <c r="L797">
        <f t="shared" si="38"/>
        <v>10</v>
      </c>
    </row>
    <row r="798" spans="1:12" hidden="1" x14ac:dyDescent="0.55000000000000004">
      <c r="A798">
        <v>251209</v>
      </c>
      <c r="B798" t="str">
        <f>VLOOKUP(SERVICE_LOGS!A798,DATA_DRIVE!A:D, 4, FALSE)</f>
        <v>THS Class of 2025</v>
      </c>
      <c r="C798">
        <v>10</v>
      </c>
      <c r="D798">
        <v>1</v>
      </c>
      <c r="E798" t="s">
        <v>12</v>
      </c>
      <c r="F798" s="9">
        <v>45009</v>
      </c>
      <c r="H798" t="s">
        <v>1474</v>
      </c>
      <c r="I798" t="s">
        <v>646</v>
      </c>
      <c r="J798" t="str">
        <f t="shared" si="36"/>
        <v>2025</v>
      </c>
      <c r="K798" t="str">
        <f t="shared" si="37"/>
        <v>2023</v>
      </c>
      <c r="L798">
        <f t="shared" si="38"/>
        <v>10</v>
      </c>
    </row>
    <row r="799" spans="1:12" hidden="1" x14ac:dyDescent="0.55000000000000004">
      <c r="A799">
        <v>251210</v>
      </c>
      <c r="B799" t="str">
        <f>VLOOKUP(SERVICE_LOGS!A799,DATA_DRIVE!A:D, 4, FALSE)</f>
        <v>THS Class of 2025</v>
      </c>
      <c r="C799">
        <v>10</v>
      </c>
      <c r="D799">
        <v>1.5</v>
      </c>
      <c r="E799" t="s">
        <v>12</v>
      </c>
      <c r="F799" s="9">
        <v>44882</v>
      </c>
      <c r="H799" t="s">
        <v>1475</v>
      </c>
      <c r="I799" t="s">
        <v>1476</v>
      </c>
      <c r="J799" t="str">
        <f t="shared" si="36"/>
        <v>2025</v>
      </c>
      <c r="K799" t="str">
        <f t="shared" si="37"/>
        <v>2022</v>
      </c>
      <c r="L799">
        <f t="shared" si="38"/>
        <v>10</v>
      </c>
    </row>
    <row r="800" spans="1:12" hidden="1" x14ac:dyDescent="0.55000000000000004">
      <c r="A800">
        <v>251210</v>
      </c>
      <c r="B800" t="str">
        <f>VLOOKUP(SERVICE_LOGS!A800,DATA_DRIVE!A:D, 4, FALSE)</f>
        <v>THS Class of 2025</v>
      </c>
      <c r="C800">
        <v>10</v>
      </c>
      <c r="D800">
        <v>3</v>
      </c>
      <c r="E800" t="s">
        <v>12</v>
      </c>
      <c r="F800" s="9">
        <v>44884</v>
      </c>
      <c r="H800" t="s">
        <v>1477</v>
      </c>
      <c r="I800" t="s">
        <v>1308</v>
      </c>
      <c r="J800" t="str">
        <f t="shared" si="36"/>
        <v>2025</v>
      </c>
      <c r="K800" t="str">
        <f t="shared" si="37"/>
        <v>2022</v>
      </c>
      <c r="L800">
        <f t="shared" si="38"/>
        <v>10</v>
      </c>
    </row>
    <row r="801" spans="1:12" hidden="1" x14ac:dyDescent="0.55000000000000004">
      <c r="A801">
        <v>251210</v>
      </c>
      <c r="B801" t="str">
        <f>VLOOKUP(SERVICE_LOGS!A801,DATA_DRIVE!A:D, 4, FALSE)</f>
        <v>THS Class of 2025</v>
      </c>
      <c r="C801">
        <v>10</v>
      </c>
      <c r="D801">
        <v>3.5</v>
      </c>
      <c r="E801" t="s">
        <v>12</v>
      </c>
      <c r="F801" s="9">
        <v>44961</v>
      </c>
      <c r="H801" t="s">
        <v>1478</v>
      </c>
      <c r="I801" t="s">
        <v>607</v>
      </c>
      <c r="J801" t="str">
        <f t="shared" si="36"/>
        <v>2025</v>
      </c>
      <c r="K801" t="str">
        <f t="shared" si="37"/>
        <v>2023</v>
      </c>
      <c r="L801">
        <f t="shared" si="38"/>
        <v>10</v>
      </c>
    </row>
    <row r="802" spans="1:12" hidden="1" x14ac:dyDescent="0.55000000000000004">
      <c r="A802">
        <v>251211</v>
      </c>
      <c r="B802" t="str">
        <f>VLOOKUP(SERVICE_LOGS!A802,DATA_DRIVE!A:D, 4, FALSE)</f>
        <v>THS Class of 2025</v>
      </c>
      <c r="C802">
        <v>10</v>
      </c>
      <c r="D802">
        <v>2</v>
      </c>
      <c r="E802" t="s">
        <v>12</v>
      </c>
      <c r="F802" s="9">
        <v>44850</v>
      </c>
      <c r="H802" t="s">
        <v>1479</v>
      </c>
      <c r="I802" t="s">
        <v>1480</v>
      </c>
      <c r="J802" t="str">
        <f t="shared" si="36"/>
        <v>2025</v>
      </c>
      <c r="K802" t="str">
        <f t="shared" si="37"/>
        <v>2022</v>
      </c>
      <c r="L802">
        <f t="shared" si="38"/>
        <v>10</v>
      </c>
    </row>
    <row r="803" spans="1:12" hidden="1" x14ac:dyDescent="0.55000000000000004">
      <c r="A803">
        <v>251212</v>
      </c>
      <c r="B803" t="str">
        <f>VLOOKUP(SERVICE_LOGS!A803,DATA_DRIVE!A:D, 4, FALSE)</f>
        <v>THS Class of 2025</v>
      </c>
      <c r="C803">
        <v>10</v>
      </c>
      <c r="D803">
        <v>1</v>
      </c>
      <c r="E803" t="s">
        <v>12</v>
      </c>
      <c r="F803" s="9">
        <v>45007</v>
      </c>
      <c r="H803" t="s">
        <v>1481</v>
      </c>
      <c r="I803" t="s">
        <v>1482</v>
      </c>
      <c r="J803" t="str">
        <f t="shared" si="36"/>
        <v>2025</v>
      </c>
      <c r="K803" t="str">
        <f t="shared" si="37"/>
        <v>2023</v>
      </c>
      <c r="L803">
        <f t="shared" si="38"/>
        <v>10</v>
      </c>
    </row>
    <row r="804" spans="1:12" hidden="1" x14ac:dyDescent="0.55000000000000004">
      <c r="A804">
        <v>251213</v>
      </c>
      <c r="B804" t="str">
        <f>VLOOKUP(SERVICE_LOGS!A804,DATA_DRIVE!A:D, 4, FALSE)</f>
        <v>THS Class of 2025</v>
      </c>
      <c r="C804">
        <v>10</v>
      </c>
      <c r="D804">
        <v>1</v>
      </c>
      <c r="E804" t="s">
        <v>12</v>
      </c>
      <c r="F804" s="9">
        <v>44896</v>
      </c>
      <c r="H804" t="s">
        <v>1483</v>
      </c>
      <c r="I804" t="s">
        <v>457</v>
      </c>
      <c r="J804" t="str">
        <f t="shared" si="36"/>
        <v>2025</v>
      </c>
      <c r="K804" t="str">
        <f t="shared" si="37"/>
        <v>2022</v>
      </c>
      <c r="L804">
        <f t="shared" si="38"/>
        <v>10</v>
      </c>
    </row>
    <row r="805" spans="1:12" hidden="1" x14ac:dyDescent="0.55000000000000004">
      <c r="A805">
        <v>251213</v>
      </c>
      <c r="B805" t="str">
        <f>VLOOKUP(SERVICE_LOGS!A805,DATA_DRIVE!A:D, 4, FALSE)</f>
        <v>THS Class of 2025</v>
      </c>
      <c r="C805">
        <v>10</v>
      </c>
      <c r="D805">
        <v>3</v>
      </c>
      <c r="E805" t="s">
        <v>12</v>
      </c>
      <c r="F805" s="9">
        <v>44931</v>
      </c>
      <c r="H805" t="s">
        <v>1484</v>
      </c>
      <c r="I805" t="s">
        <v>435</v>
      </c>
      <c r="J805" t="str">
        <f t="shared" si="36"/>
        <v>2025</v>
      </c>
      <c r="K805" t="str">
        <f t="shared" si="37"/>
        <v>2023</v>
      </c>
      <c r="L805">
        <f t="shared" si="38"/>
        <v>10</v>
      </c>
    </row>
    <row r="806" spans="1:12" hidden="1" x14ac:dyDescent="0.55000000000000004">
      <c r="A806">
        <v>251215</v>
      </c>
      <c r="B806" t="str">
        <f>VLOOKUP(SERVICE_LOGS!A806,DATA_DRIVE!A:D, 4, FALSE)</f>
        <v>THS Class of 2025</v>
      </c>
      <c r="C806">
        <v>10</v>
      </c>
      <c r="D806">
        <v>9</v>
      </c>
      <c r="E806" t="s">
        <v>12</v>
      </c>
      <c r="F806" s="9">
        <v>44989</v>
      </c>
      <c r="H806" t="s">
        <v>1485</v>
      </c>
      <c r="J806" t="str">
        <f t="shared" si="36"/>
        <v>2025</v>
      </c>
      <c r="K806" t="str">
        <f t="shared" si="37"/>
        <v>2023</v>
      </c>
      <c r="L806">
        <f t="shared" si="38"/>
        <v>10</v>
      </c>
    </row>
    <row r="807" spans="1:12" hidden="1" x14ac:dyDescent="0.55000000000000004">
      <c r="A807">
        <v>251216</v>
      </c>
      <c r="B807" t="str">
        <f>VLOOKUP(SERVICE_LOGS!A807,DATA_DRIVE!A:D, 4, FALSE)</f>
        <v>THS Class of 2025</v>
      </c>
      <c r="C807">
        <v>10</v>
      </c>
      <c r="D807">
        <v>4</v>
      </c>
      <c r="E807" t="s">
        <v>12</v>
      </c>
      <c r="F807" s="9">
        <v>44884</v>
      </c>
      <c r="H807" t="s">
        <v>1486</v>
      </c>
      <c r="I807" t="s">
        <v>1308</v>
      </c>
      <c r="J807" t="str">
        <f t="shared" si="36"/>
        <v>2025</v>
      </c>
      <c r="K807" t="str">
        <f t="shared" si="37"/>
        <v>2022</v>
      </c>
      <c r="L807">
        <f t="shared" si="38"/>
        <v>10</v>
      </c>
    </row>
    <row r="808" spans="1:12" hidden="1" x14ac:dyDescent="0.55000000000000004">
      <c r="A808">
        <v>251216</v>
      </c>
      <c r="B808" t="str">
        <f>VLOOKUP(SERVICE_LOGS!A808,DATA_DRIVE!A:D, 4, FALSE)</f>
        <v>THS Class of 2025</v>
      </c>
      <c r="C808">
        <v>10</v>
      </c>
      <c r="D808">
        <v>1</v>
      </c>
      <c r="E808" t="s">
        <v>12</v>
      </c>
      <c r="F808" s="9">
        <v>44905</v>
      </c>
      <c r="H808" t="s">
        <v>1487</v>
      </c>
      <c r="I808" t="s">
        <v>876</v>
      </c>
      <c r="J808" t="str">
        <f t="shared" si="36"/>
        <v>2025</v>
      </c>
      <c r="K808" t="str">
        <f t="shared" si="37"/>
        <v>2022</v>
      </c>
      <c r="L808">
        <f t="shared" si="38"/>
        <v>10</v>
      </c>
    </row>
    <row r="809" spans="1:12" hidden="1" x14ac:dyDescent="0.55000000000000004">
      <c r="A809">
        <v>251216</v>
      </c>
      <c r="B809" t="str">
        <f>VLOOKUP(SERVICE_LOGS!A809,DATA_DRIVE!A:D, 4, FALSE)</f>
        <v>THS Class of 2025</v>
      </c>
      <c r="C809">
        <v>10</v>
      </c>
      <c r="D809">
        <v>3</v>
      </c>
      <c r="E809" t="s">
        <v>12</v>
      </c>
      <c r="F809" s="9">
        <v>45023</v>
      </c>
      <c r="H809" t="s">
        <v>1488</v>
      </c>
      <c r="I809" t="s">
        <v>435</v>
      </c>
      <c r="J809" t="str">
        <f t="shared" si="36"/>
        <v>2025</v>
      </c>
      <c r="K809" t="str">
        <f t="shared" si="37"/>
        <v>2023</v>
      </c>
      <c r="L809">
        <f t="shared" si="38"/>
        <v>10</v>
      </c>
    </row>
    <row r="810" spans="1:12" hidden="1" x14ac:dyDescent="0.55000000000000004">
      <c r="A810">
        <v>251217</v>
      </c>
      <c r="B810" t="str">
        <f>VLOOKUP(SERVICE_LOGS!A810,DATA_DRIVE!A:D, 4, FALSE)</f>
        <v>THS Class of 2025</v>
      </c>
      <c r="C810">
        <v>10</v>
      </c>
      <c r="D810">
        <v>4</v>
      </c>
      <c r="E810" t="s">
        <v>12</v>
      </c>
      <c r="F810" s="9">
        <v>44898</v>
      </c>
      <c r="H810" t="s">
        <v>1489</v>
      </c>
      <c r="I810" t="s">
        <v>1490</v>
      </c>
      <c r="J810" t="str">
        <f t="shared" si="36"/>
        <v>2025</v>
      </c>
      <c r="K810" t="str">
        <f t="shared" si="37"/>
        <v>2022</v>
      </c>
      <c r="L810">
        <f t="shared" si="38"/>
        <v>10</v>
      </c>
    </row>
    <row r="811" spans="1:12" hidden="1" x14ac:dyDescent="0.55000000000000004">
      <c r="A811">
        <v>251217</v>
      </c>
      <c r="B811" t="str">
        <f>VLOOKUP(SERVICE_LOGS!A811,DATA_DRIVE!A:D, 4, FALSE)</f>
        <v>THS Class of 2025</v>
      </c>
      <c r="C811">
        <v>10</v>
      </c>
      <c r="D811">
        <v>5</v>
      </c>
      <c r="E811" t="s">
        <v>12</v>
      </c>
      <c r="F811" s="9">
        <v>44981</v>
      </c>
      <c r="H811" t="s">
        <v>1491</v>
      </c>
      <c r="I811" t="s">
        <v>1492</v>
      </c>
      <c r="J811" t="str">
        <f t="shared" si="36"/>
        <v>2025</v>
      </c>
      <c r="K811" t="str">
        <f t="shared" si="37"/>
        <v>2023</v>
      </c>
      <c r="L811">
        <f t="shared" si="38"/>
        <v>10</v>
      </c>
    </row>
    <row r="812" spans="1:12" hidden="1" x14ac:dyDescent="0.55000000000000004">
      <c r="A812">
        <v>251218</v>
      </c>
      <c r="B812" t="str">
        <f>VLOOKUP(SERVICE_LOGS!A812,DATA_DRIVE!A:D, 4, FALSE)</f>
        <v>THS Class of 2025</v>
      </c>
      <c r="C812">
        <v>10</v>
      </c>
      <c r="D812">
        <v>2</v>
      </c>
      <c r="E812" t="s">
        <v>12</v>
      </c>
      <c r="F812" s="9">
        <v>44911</v>
      </c>
      <c r="H812" t="s">
        <v>1493</v>
      </c>
      <c r="I812" t="s">
        <v>1494</v>
      </c>
      <c r="J812" t="str">
        <f t="shared" si="36"/>
        <v>2025</v>
      </c>
      <c r="K812" t="str">
        <f t="shared" si="37"/>
        <v>2022</v>
      </c>
      <c r="L812">
        <f t="shared" si="38"/>
        <v>10</v>
      </c>
    </row>
    <row r="813" spans="1:12" hidden="1" x14ac:dyDescent="0.55000000000000004">
      <c r="A813">
        <v>251218</v>
      </c>
      <c r="B813" t="str">
        <f>VLOOKUP(SERVICE_LOGS!A813,DATA_DRIVE!A:D, 4, FALSE)</f>
        <v>THS Class of 2025</v>
      </c>
      <c r="C813">
        <v>10</v>
      </c>
      <c r="D813">
        <v>4</v>
      </c>
      <c r="E813" t="s">
        <v>12</v>
      </c>
      <c r="F813" s="9">
        <v>44939</v>
      </c>
      <c r="H813" t="s">
        <v>1495</v>
      </c>
      <c r="I813" t="s">
        <v>1496</v>
      </c>
      <c r="J813" t="str">
        <f t="shared" si="36"/>
        <v>2025</v>
      </c>
      <c r="K813" t="str">
        <f t="shared" si="37"/>
        <v>2023</v>
      </c>
      <c r="L813">
        <f t="shared" si="38"/>
        <v>10</v>
      </c>
    </row>
    <row r="814" spans="1:12" hidden="1" x14ac:dyDescent="0.55000000000000004">
      <c r="A814">
        <v>251219</v>
      </c>
      <c r="B814" t="str">
        <f>VLOOKUP(SERVICE_LOGS!A814,DATA_DRIVE!A:D, 4, FALSE)</f>
        <v>THS Class of 2025</v>
      </c>
      <c r="C814">
        <v>10</v>
      </c>
      <c r="D814">
        <v>3</v>
      </c>
      <c r="E814" t="s">
        <v>12</v>
      </c>
      <c r="F814" s="9">
        <v>44939</v>
      </c>
      <c r="H814" t="s">
        <v>1497</v>
      </c>
      <c r="I814" t="s">
        <v>435</v>
      </c>
      <c r="J814" t="str">
        <f t="shared" si="36"/>
        <v>2025</v>
      </c>
      <c r="K814" t="str">
        <f t="shared" si="37"/>
        <v>2023</v>
      </c>
      <c r="L814">
        <f t="shared" si="38"/>
        <v>10</v>
      </c>
    </row>
    <row r="815" spans="1:12" hidden="1" x14ac:dyDescent="0.55000000000000004">
      <c r="A815">
        <v>251219</v>
      </c>
      <c r="B815" t="str">
        <f>VLOOKUP(SERVICE_LOGS!A815,DATA_DRIVE!A:D, 4, FALSE)</f>
        <v>THS Class of 2025</v>
      </c>
      <c r="C815">
        <v>10</v>
      </c>
      <c r="D815">
        <v>4</v>
      </c>
      <c r="E815" t="s">
        <v>12</v>
      </c>
      <c r="F815" s="9">
        <v>44983</v>
      </c>
      <c r="H815" t="s">
        <v>1498</v>
      </c>
      <c r="I815" t="s">
        <v>1499</v>
      </c>
      <c r="J815" t="str">
        <f t="shared" si="36"/>
        <v>2025</v>
      </c>
      <c r="K815" t="str">
        <f t="shared" si="37"/>
        <v>2023</v>
      </c>
      <c r="L815">
        <f t="shared" si="38"/>
        <v>10</v>
      </c>
    </row>
    <row r="816" spans="1:12" hidden="1" x14ac:dyDescent="0.55000000000000004">
      <c r="A816">
        <v>251219</v>
      </c>
      <c r="B816" t="str">
        <f>VLOOKUP(SERVICE_LOGS!A816,DATA_DRIVE!A:D, 4, FALSE)</f>
        <v>THS Class of 2025</v>
      </c>
      <c r="C816">
        <v>10</v>
      </c>
      <c r="D816">
        <v>10</v>
      </c>
      <c r="E816" t="s">
        <v>12</v>
      </c>
      <c r="F816" s="9">
        <v>45064</v>
      </c>
      <c r="H816" t="s">
        <v>1500</v>
      </c>
      <c r="I816" t="s">
        <v>17</v>
      </c>
      <c r="J816" t="str">
        <f t="shared" si="36"/>
        <v>2025</v>
      </c>
      <c r="K816" t="str">
        <f t="shared" si="37"/>
        <v>2023</v>
      </c>
      <c r="L816">
        <f t="shared" si="38"/>
        <v>10</v>
      </c>
    </row>
    <row r="817" spans="1:12" hidden="1" x14ac:dyDescent="0.55000000000000004">
      <c r="A817">
        <v>251219</v>
      </c>
      <c r="B817" t="str">
        <f>VLOOKUP(SERVICE_LOGS!A817,DATA_DRIVE!A:D, 4, FALSE)</f>
        <v>THS Class of 2025</v>
      </c>
      <c r="C817">
        <v>10</v>
      </c>
      <c r="D817">
        <v>8</v>
      </c>
      <c r="E817" t="s">
        <v>12</v>
      </c>
      <c r="F817" s="9">
        <v>45064</v>
      </c>
      <c r="H817" t="s">
        <v>1501</v>
      </c>
      <c r="I817" t="s">
        <v>17</v>
      </c>
      <c r="J817" t="str">
        <f t="shared" si="36"/>
        <v>2025</v>
      </c>
      <c r="K817" t="str">
        <f t="shared" si="37"/>
        <v>2023</v>
      </c>
      <c r="L817">
        <f t="shared" si="38"/>
        <v>10</v>
      </c>
    </row>
    <row r="818" spans="1:12" hidden="1" x14ac:dyDescent="0.55000000000000004">
      <c r="A818">
        <v>251221</v>
      </c>
      <c r="B818" t="str">
        <f>VLOOKUP(SERVICE_LOGS!A818,DATA_DRIVE!A:D, 4, FALSE)</f>
        <v>THS Class of 2025</v>
      </c>
      <c r="C818">
        <v>10</v>
      </c>
      <c r="D818">
        <v>1</v>
      </c>
      <c r="E818" t="s">
        <v>12</v>
      </c>
      <c r="F818" s="9">
        <v>44834</v>
      </c>
      <c r="H818" t="s">
        <v>1502</v>
      </c>
      <c r="I818" t="s">
        <v>1503</v>
      </c>
      <c r="J818" t="str">
        <f t="shared" si="36"/>
        <v>2025</v>
      </c>
      <c r="K818" t="str">
        <f t="shared" si="37"/>
        <v>2022</v>
      </c>
      <c r="L818">
        <f t="shared" si="38"/>
        <v>10</v>
      </c>
    </row>
    <row r="819" spans="1:12" hidden="1" x14ac:dyDescent="0.55000000000000004">
      <c r="A819">
        <v>251221</v>
      </c>
      <c r="B819" t="str">
        <f>VLOOKUP(SERVICE_LOGS!A819,DATA_DRIVE!A:D, 4, FALSE)</f>
        <v>THS Class of 2025</v>
      </c>
      <c r="C819">
        <v>10</v>
      </c>
      <c r="D819">
        <v>1</v>
      </c>
      <c r="E819" t="s">
        <v>12</v>
      </c>
      <c r="F819" s="9">
        <v>44876</v>
      </c>
      <c r="H819" t="s">
        <v>1504</v>
      </c>
      <c r="I819" t="s">
        <v>1505</v>
      </c>
      <c r="J819" t="str">
        <f t="shared" si="36"/>
        <v>2025</v>
      </c>
      <c r="K819" t="str">
        <f t="shared" si="37"/>
        <v>2022</v>
      </c>
      <c r="L819">
        <f t="shared" si="38"/>
        <v>10</v>
      </c>
    </row>
    <row r="820" spans="1:12" hidden="1" x14ac:dyDescent="0.55000000000000004">
      <c r="A820">
        <v>251222</v>
      </c>
      <c r="B820" t="str">
        <f>VLOOKUP(SERVICE_LOGS!A820,DATA_DRIVE!A:D, 4, FALSE)</f>
        <v>THS Class of 2025</v>
      </c>
      <c r="C820">
        <v>10</v>
      </c>
      <c r="D820">
        <v>1</v>
      </c>
      <c r="E820" t="s">
        <v>12</v>
      </c>
      <c r="F820" s="9">
        <v>44878</v>
      </c>
      <c r="G820" t="s">
        <v>1506</v>
      </c>
      <c r="H820" t="s">
        <v>1507</v>
      </c>
      <c r="I820" t="s">
        <v>1508</v>
      </c>
      <c r="J820" t="str">
        <f t="shared" si="36"/>
        <v>2025</v>
      </c>
      <c r="K820" t="str">
        <f t="shared" si="37"/>
        <v>2022</v>
      </c>
      <c r="L820">
        <f t="shared" si="38"/>
        <v>10</v>
      </c>
    </row>
    <row r="821" spans="1:12" hidden="1" x14ac:dyDescent="0.55000000000000004">
      <c r="A821">
        <v>251222</v>
      </c>
      <c r="B821" t="str">
        <f>VLOOKUP(SERVICE_LOGS!A821,DATA_DRIVE!A:D, 4, FALSE)</f>
        <v>THS Class of 2025</v>
      </c>
      <c r="C821">
        <v>10</v>
      </c>
      <c r="D821">
        <v>2</v>
      </c>
      <c r="E821" t="s">
        <v>12</v>
      </c>
      <c r="F821" s="9">
        <v>44946</v>
      </c>
      <c r="H821" t="s">
        <v>1509</v>
      </c>
      <c r="J821" t="str">
        <f t="shared" si="36"/>
        <v>2025</v>
      </c>
      <c r="K821" t="str">
        <f t="shared" si="37"/>
        <v>2023</v>
      </c>
      <c r="L821">
        <f t="shared" si="38"/>
        <v>10</v>
      </c>
    </row>
    <row r="822" spans="1:12" hidden="1" x14ac:dyDescent="0.55000000000000004">
      <c r="A822">
        <v>251222</v>
      </c>
      <c r="B822" t="str">
        <f>VLOOKUP(SERVICE_LOGS!A822,DATA_DRIVE!A:D, 4, FALSE)</f>
        <v>THS Class of 2025</v>
      </c>
      <c r="C822">
        <v>10</v>
      </c>
      <c r="D822">
        <v>1</v>
      </c>
      <c r="E822" t="s">
        <v>12</v>
      </c>
      <c r="F822" s="9">
        <v>44981</v>
      </c>
      <c r="H822" t="s">
        <v>1510</v>
      </c>
      <c r="I822" t="s">
        <v>781</v>
      </c>
      <c r="J822" t="str">
        <f t="shared" si="36"/>
        <v>2025</v>
      </c>
      <c r="K822" t="str">
        <f t="shared" si="37"/>
        <v>2023</v>
      </c>
      <c r="L822">
        <f t="shared" si="38"/>
        <v>10</v>
      </c>
    </row>
    <row r="823" spans="1:12" hidden="1" x14ac:dyDescent="0.55000000000000004">
      <c r="A823">
        <v>251222</v>
      </c>
      <c r="B823" t="str">
        <f>VLOOKUP(SERVICE_LOGS!A823,DATA_DRIVE!A:D, 4, FALSE)</f>
        <v>THS Class of 2025</v>
      </c>
      <c r="C823">
        <v>10</v>
      </c>
      <c r="D823">
        <v>1</v>
      </c>
      <c r="E823" t="s">
        <v>12</v>
      </c>
      <c r="F823" s="9">
        <v>45011</v>
      </c>
      <c r="H823" t="s">
        <v>1511</v>
      </c>
      <c r="I823" t="s">
        <v>564</v>
      </c>
      <c r="J823" t="str">
        <f t="shared" si="36"/>
        <v>2025</v>
      </c>
      <c r="K823" t="str">
        <f t="shared" si="37"/>
        <v>2023</v>
      </c>
      <c r="L823">
        <f t="shared" si="38"/>
        <v>10</v>
      </c>
    </row>
    <row r="824" spans="1:12" hidden="1" x14ac:dyDescent="0.55000000000000004">
      <c r="A824">
        <v>251222</v>
      </c>
      <c r="B824" t="str">
        <f>VLOOKUP(SERVICE_LOGS!A824,DATA_DRIVE!A:D, 4, FALSE)</f>
        <v>THS Class of 2025</v>
      </c>
      <c r="C824">
        <v>10</v>
      </c>
      <c r="D824">
        <v>1</v>
      </c>
      <c r="E824" t="s">
        <v>12</v>
      </c>
      <c r="F824" s="9">
        <v>45021</v>
      </c>
      <c r="H824" t="s">
        <v>1512</v>
      </c>
      <c r="I824" t="s">
        <v>1513</v>
      </c>
      <c r="J824" t="str">
        <f t="shared" si="36"/>
        <v>2025</v>
      </c>
      <c r="K824" t="str">
        <f t="shared" si="37"/>
        <v>2023</v>
      </c>
      <c r="L824">
        <f t="shared" si="38"/>
        <v>10</v>
      </c>
    </row>
    <row r="825" spans="1:12" hidden="1" x14ac:dyDescent="0.55000000000000004">
      <c r="A825">
        <v>251223</v>
      </c>
      <c r="B825" t="str">
        <f>VLOOKUP(SERVICE_LOGS!A825,DATA_DRIVE!A:D, 4, FALSE)</f>
        <v>THS Class of 2025</v>
      </c>
      <c r="C825">
        <v>10</v>
      </c>
      <c r="D825">
        <v>2</v>
      </c>
      <c r="E825" t="s">
        <v>12</v>
      </c>
      <c r="F825" s="9">
        <v>44850</v>
      </c>
      <c r="H825" t="s">
        <v>1514</v>
      </c>
      <c r="I825" t="s">
        <v>1218</v>
      </c>
      <c r="J825" t="str">
        <f t="shared" si="36"/>
        <v>2025</v>
      </c>
      <c r="K825" t="str">
        <f t="shared" si="37"/>
        <v>2022</v>
      </c>
      <c r="L825">
        <f t="shared" si="38"/>
        <v>10</v>
      </c>
    </row>
    <row r="826" spans="1:12" hidden="1" x14ac:dyDescent="0.55000000000000004">
      <c r="A826">
        <v>251223</v>
      </c>
      <c r="B826" t="str">
        <f>VLOOKUP(SERVICE_LOGS!A826,DATA_DRIVE!A:D, 4, FALSE)</f>
        <v>THS Class of 2025</v>
      </c>
      <c r="C826">
        <v>10</v>
      </c>
      <c r="D826">
        <v>4</v>
      </c>
      <c r="E826" t="s">
        <v>12</v>
      </c>
      <c r="F826" s="9">
        <v>44883</v>
      </c>
      <c r="H826" t="s">
        <v>1515</v>
      </c>
      <c r="I826" t="s">
        <v>1516</v>
      </c>
      <c r="J826" t="str">
        <f t="shared" si="36"/>
        <v>2025</v>
      </c>
      <c r="K826" t="str">
        <f t="shared" si="37"/>
        <v>2022</v>
      </c>
      <c r="L826">
        <f t="shared" si="38"/>
        <v>10</v>
      </c>
    </row>
    <row r="827" spans="1:12" hidden="1" x14ac:dyDescent="0.55000000000000004">
      <c r="A827">
        <v>251223</v>
      </c>
      <c r="B827" t="str">
        <f>VLOOKUP(SERVICE_LOGS!A827,DATA_DRIVE!A:D, 4, FALSE)</f>
        <v>THS Class of 2025</v>
      </c>
      <c r="C827">
        <v>10</v>
      </c>
      <c r="D827">
        <v>1</v>
      </c>
      <c r="E827" t="s">
        <v>12</v>
      </c>
      <c r="F827" s="9">
        <v>44907</v>
      </c>
      <c r="H827" t="s">
        <v>1517</v>
      </c>
      <c r="I827" t="s">
        <v>1518</v>
      </c>
      <c r="J827" t="str">
        <f t="shared" si="36"/>
        <v>2025</v>
      </c>
      <c r="K827" t="str">
        <f t="shared" si="37"/>
        <v>2022</v>
      </c>
      <c r="L827">
        <f t="shared" si="38"/>
        <v>10</v>
      </c>
    </row>
    <row r="828" spans="1:12" hidden="1" x14ac:dyDescent="0.55000000000000004">
      <c r="A828">
        <v>251224</v>
      </c>
      <c r="B828" t="str">
        <f>VLOOKUP(SERVICE_LOGS!A828,DATA_DRIVE!A:D, 4, FALSE)</f>
        <v>THS Class of 2025</v>
      </c>
      <c r="C828">
        <v>10</v>
      </c>
      <c r="D828">
        <v>2.5</v>
      </c>
      <c r="E828" t="s">
        <v>12</v>
      </c>
      <c r="F828" s="9">
        <v>44856</v>
      </c>
      <c r="H828" t="s">
        <v>1519</v>
      </c>
      <c r="I828" t="s">
        <v>1520</v>
      </c>
      <c r="J828" t="str">
        <f t="shared" si="36"/>
        <v>2025</v>
      </c>
      <c r="K828" t="str">
        <f t="shared" si="37"/>
        <v>2022</v>
      </c>
      <c r="L828">
        <f t="shared" si="38"/>
        <v>10</v>
      </c>
    </row>
    <row r="829" spans="1:12" hidden="1" x14ac:dyDescent="0.55000000000000004">
      <c r="A829">
        <v>251224</v>
      </c>
      <c r="B829" t="str">
        <f>VLOOKUP(SERVICE_LOGS!A829,DATA_DRIVE!A:D, 4, FALSE)</f>
        <v>THS Class of 2025</v>
      </c>
      <c r="C829">
        <v>10</v>
      </c>
      <c r="D829">
        <v>2</v>
      </c>
      <c r="E829" t="s">
        <v>12</v>
      </c>
      <c r="F829" s="9">
        <v>44849</v>
      </c>
      <c r="H829" t="s">
        <v>1521</v>
      </c>
      <c r="I829" t="s">
        <v>1522</v>
      </c>
      <c r="J829" t="str">
        <f t="shared" si="36"/>
        <v>2025</v>
      </c>
      <c r="K829" t="str">
        <f t="shared" si="37"/>
        <v>2022</v>
      </c>
      <c r="L829">
        <f t="shared" si="38"/>
        <v>10</v>
      </c>
    </row>
    <row r="830" spans="1:12" hidden="1" x14ac:dyDescent="0.55000000000000004">
      <c r="A830">
        <v>251225</v>
      </c>
      <c r="B830" t="str">
        <f>VLOOKUP(SERVICE_LOGS!A830,DATA_DRIVE!A:D, 4, FALSE)</f>
        <v>THS Class of 2025</v>
      </c>
      <c r="C830">
        <v>10</v>
      </c>
      <c r="D830">
        <v>2</v>
      </c>
      <c r="E830" t="s">
        <v>12</v>
      </c>
      <c r="F830" s="9">
        <v>44850</v>
      </c>
      <c r="H830" t="s">
        <v>1523</v>
      </c>
      <c r="I830" t="s">
        <v>779</v>
      </c>
      <c r="J830" t="str">
        <f t="shared" si="36"/>
        <v>2025</v>
      </c>
      <c r="K830" t="str">
        <f t="shared" si="37"/>
        <v>2022</v>
      </c>
      <c r="L830">
        <f t="shared" si="38"/>
        <v>10</v>
      </c>
    </row>
    <row r="831" spans="1:12" hidden="1" x14ac:dyDescent="0.55000000000000004">
      <c r="A831">
        <v>251225</v>
      </c>
      <c r="B831" t="str">
        <f>VLOOKUP(SERVICE_LOGS!A831,DATA_DRIVE!A:D, 4, FALSE)</f>
        <v>THS Class of 2025</v>
      </c>
      <c r="C831">
        <v>10</v>
      </c>
      <c r="D831">
        <v>2</v>
      </c>
      <c r="E831" t="s">
        <v>12</v>
      </c>
      <c r="F831" s="9">
        <v>44855</v>
      </c>
      <c r="H831" t="s">
        <v>1524</v>
      </c>
      <c r="I831" t="s">
        <v>448</v>
      </c>
      <c r="J831" t="str">
        <f t="shared" si="36"/>
        <v>2025</v>
      </c>
      <c r="K831" t="str">
        <f t="shared" si="37"/>
        <v>2022</v>
      </c>
      <c r="L831">
        <f t="shared" si="38"/>
        <v>10</v>
      </c>
    </row>
    <row r="832" spans="1:12" hidden="1" x14ac:dyDescent="0.55000000000000004">
      <c r="A832">
        <v>251225</v>
      </c>
      <c r="B832" t="str">
        <f>VLOOKUP(SERVICE_LOGS!A832,DATA_DRIVE!A:D, 4, FALSE)</f>
        <v>THS Class of 2025</v>
      </c>
      <c r="C832">
        <v>10</v>
      </c>
      <c r="D832">
        <v>3</v>
      </c>
      <c r="E832" t="s">
        <v>12</v>
      </c>
      <c r="F832" s="9">
        <v>44901</v>
      </c>
      <c r="H832" t="s">
        <v>1525</v>
      </c>
      <c r="I832" t="s">
        <v>1526</v>
      </c>
      <c r="J832" t="str">
        <f t="shared" si="36"/>
        <v>2025</v>
      </c>
      <c r="K832" t="str">
        <f t="shared" si="37"/>
        <v>2022</v>
      </c>
      <c r="L832">
        <f t="shared" si="38"/>
        <v>10</v>
      </c>
    </row>
    <row r="833" spans="1:12" hidden="1" x14ac:dyDescent="0.55000000000000004">
      <c r="A833">
        <v>251225</v>
      </c>
      <c r="B833" t="str">
        <f>VLOOKUP(SERVICE_LOGS!A833,DATA_DRIVE!A:D, 4, FALSE)</f>
        <v>THS Class of 2025</v>
      </c>
      <c r="C833">
        <v>10</v>
      </c>
      <c r="D833">
        <v>2</v>
      </c>
      <c r="E833" t="s">
        <v>12</v>
      </c>
      <c r="F833" s="9">
        <v>44941</v>
      </c>
      <c r="H833" t="s">
        <v>1527</v>
      </c>
      <c r="I833" t="s">
        <v>792</v>
      </c>
      <c r="J833" t="str">
        <f t="shared" si="36"/>
        <v>2025</v>
      </c>
      <c r="K833" t="str">
        <f t="shared" si="37"/>
        <v>2023</v>
      </c>
      <c r="L833">
        <f t="shared" si="38"/>
        <v>10</v>
      </c>
    </row>
    <row r="834" spans="1:12" hidden="1" x14ac:dyDescent="0.55000000000000004">
      <c r="A834">
        <v>251226</v>
      </c>
      <c r="B834" t="str">
        <f>VLOOKUP(SERVICE_LOGS!A834,DATA_DRIVE!A:D, 4, FALSE)</f>
        <v>THS Class of 2025</v>
      </c>
      <c r="C834">
        <v>10</v>
      </c>
      <c r="D834">
        <v>1</v>
      </c>
      <c r="E834" t="s">
        <v>12</v>
      </c>
      <c r="F834" s="9">
        <v>44936</v>
      </c>
      <c r="H834" t="s">
        <v>1528</v>
      </c>
      <c r="I834" t="s">
        <v>1529</v>
      </c>
      <c r="J834" t="str">
        <f t="shared" si="36"/>
        <v>2025</v>
      </c>
      <c r="K834" t="str">
        <f t="shared" si="37"/>
        <v>2023</v>
      </c>
      <c r="L834">
        <f t="shared" si="38"/>
        <v>10</v>
      </c>
    </row>
    <row r="835" spans="1:12" hidden="1" x14ac:dyDescent="0.55000000000000004">
      <c r="A835">
        <v>251227</v>
      </c>
      <c r="B835" t="str">
        <f>VLOOKUP(SERVICE_LOGS!A835,DATA_DRIVE!A:D, 4, FALSE)</f>
        <v>THS Class of 2025</v>
      </c>
      <c r="C835">
        <v>10</v>
      </c>
      <c r="D835">
        <v>2.5</v>
      </c>
      <c r="E835" t="s">
        <v>12</v>
      </c>
      <c r="F835" s="9">
        <v>44849</v>
      </c>
      <c r="H835" t="s">
        <v>1530</v>
      </c>
      <c r="I835" t="s">
        <v>448</v>
      </c>
      <c r="J835" t="str">
        <f t="shared" ref="J835:J898" si="39">RIGHT(B835, 4)</f>
        <v>2025</v>
      </c>
      <c r="K835" t="str">
        <f t="shared" ref="K835:K898" si="40">RIGHT(TEXT(F835, "mm/dd/yyyy"), 4)</f>
        <v>2022</v>
      </c>
      <c r="L835">
        <f t="shared" ref="L835:L898" si="41">IF(INT(LEFT(TEXT(F835, "mmddyyy"), 2)) &gt; 5, 13 - INT(J835-K835), 12 - INT(J835-K835))</f>
        <v>10</v>
      </c>
    </row>
    <row r="836" spans="1:12" hidden="1" x14ac:dyDescent="0.55000000000000004">
      <c r="A836">
        <v>251227</v>
      </c>
      <c r="B836" t="str">
        <f>VLOOKUP(SERVICE_LOGS!A836,DATA_DRIVE!A:D, 4, FALSE)</f>
        <v>THS Class of 2025</v>
      </c>
      <c r="C836">
        <v>10</v>
      </c>
      <c r="D836">
        <v>1.5</v>
      </c>
      <c r="E836" t="s">
        <v>12</v>
      </c>
      <c r="F836" s="9">
        <v>44939</v>
      </c>
      <c r="H836" t="s">
        <v>1531</v>
      </c>
      <c r="I836" t="s">
        <v>1532</v>
      </c>
      <c r="J836" t="str">
        <f t="shared" si="39"/>
        <v>2025</v>
      </c>
      <c r="K836" t="str">
        <f t="shared" si="40"/>
        <v>2023</v>
      </c>
      <c r="L836">
        <f t="shared" si="41"/>
        <v>10</v>
      </c>
    </row>
    <row r="837" spans="1:12" hidden="1" x14ac:dyDescent="0.55000000000000004">
      <c r="A837">
        <v>251227</v>
      </c>
      <c r="B837" t="str">
        <f>VLOOKUP(SERVICE_LOGS!A837,DATA_DRIVE!A:D, 4, FALSE)</f>
        <v>THS Class of 2025</v>
      </c>
      <c r="C837">
        <v>10</v>
      </c>
      <c r="D837">
        <v>3</v>
      </c>
      <c r="E837" t="s">
        <v>12</v>
      </c>
      <c r="F837" s="9">
        <v>45008</v>
      </c>
      <c r="H837" t="s">
        <v>1533</v>
      </c>
      <c r="I837" t="s">
        <v>448</v>
      </c>
      <c r="J837" t="str">
        <f t="shared" si="39"/>
        <v>2025</v>
      </c>
      <c r="K837" t="str">
        <f t="shared" si="40"/>
        <v>2023</v>
      </c>
      <c r="L837">
        <f t="shared" si="41"/>
        <v>10</v>
      </c>
    </row>
    <row r="838" spans="1:12" hidden="1" x14ac:dyDescent="0.55000000000000004">
      <c r="A838">
        <v>251229</v>
      </c>
      <c r="B838" t="str">
        <f>VLOOKUP(SERVICE_LOGS!A838,DATA_DRIVE!A:D, 4, FALSE)</f>
        <v>THS Class of 2025</v>
      </c>
      <c r="C838">
        <v>10</v>
      </c>
      <c r="D838">
        <v>15</v>
      </c>
      <c r="E838" t="s">
        <v>12</v>
      </c>
      <c r="F838" s="9">
        <v>44935</v>
      </c>
      <c r="H838" t="s">
        <v>1534</v>
      </c>
      <c r="I838" t="s">
        <v>1535</v>
      </c>
      <c r="J838" t="str">
        <f t="shared" si="39"/>
        <v>2025</v>
      </c>
      <c r="K838" t="str">
        <f t="shared" si="40"/>
        <v>2023</v>
      </c>
      <c r="L838">
        <f t="shared" si="41"/>
        <v>10</v>
      </c>
    </row>
    <row r="839" spans="1:12" hidden="1" x14ac:dyDescent="0.55000000000000004">
      <c r="A839">
        <v>251230</v>
      </c>
      <c r="B839" t="str">
        <f>VLOOKUP(SERVICE_LOGS!A839,DATA_DRIVE!A:D, 4, FALSE)</f>
        <v>THS Class of 2025</v>
      </c>
      <c r="C839">
        <v>10</v>
      </c>
      <c r="D839">
        <v>2.5</v>
      </c>
      <c r="E839" t="s">
        <v>12</v>
      </c>
      <c r="F839" s="9">
        <v>44877</v>
      </c>
      <c r="H839" t="s">
        <v>1536</v>
      </c>
      <c r="I839" t="s">
        <v>448</v>
      </c>
      <c r="J839" t="str">
        <f t="shared" si="39"/>
        <v>2025</v>
      </c>
      <c r="K839" t="str">
        <f t="shared" si="40"/>
        <v>2022</v>
      </c>
      <c r="L839">
        <f t="shared" si="41"/>
        <v>10</v>
      </c>
    </row>
    <row r="840" spans="1:12" hidden="1" x14ac:dyDescent="0.55000000000000004">
      <c r="A840">
        <v>251230</v>
      </c>
      <c r="B840" t="str">
        <f>VLOOKUP(SERVICE_LOGS!A840,DATA_DRIVE!A:D, 4, FALSE)</f>
        <v>THS Class of 2025</v>
      </c>
      <c r="C840">
        <v>10</v>
      </c>
      <c r="D840">
        <v>1</v>
      </c>
      <c r="E840" t="s">
        <v>12</v>
      </c>
      <c r="F840" s="9">
        <v>44936</v>
      </c>
      <c r="H840" t="s">
        <v>1537</v>
      </c>
      <c r="I840" t="s">
        <v>435</v>
      </c>
      <c r="J840" t="str">
        <f t="shared" si="39"/>
        <v>2025</v>
      </c>
      <c r="K840" t="str">
        <f t="shared" si="40"/>
        <v>2023</v>
      </c>
      <c r="L840">
        <f t="shared" si="41"/>
        <v>10</v>
      </c>
    </row>
    <row r="841" spans="1:12" hidden="1" x14ac:dyDescent="0.55000000000000004">
      <c r="A841">
        <v>251231</v>
      </c>
      <c r="B841" t="str">
        <f>VLOOKUP(SERVICE_LOGS!A841,DATA_DRIVE!A:D, 4, FALSE)</f>
        <v>THS Class of 2025</v>
      </c>
      <c r="C841">
        <v>10</v>
      </c>
      <c r="D841">
        <v>4</v>
      </c>
      <c r="E841" t="s">
        <v>12</v>
      </c>
      <c r="F841" s="9">
        <v>44884</v>
      </c>
      <c r="H841" t="s">
        <v>1538</v>
      </c>
      <c r="I841" t="s">
        <v>1308</v>
      </c>
      <c r="J841" t="str">
        <f t="shared" si="39"/>
        <v>2025</v>
      </c>
      <c r="K841" t="str">
        <f t="shared" si="40"/>
        <v>2022</v>
      </c>
      <c r="L841">
        <f t="shared" si="41"/>
        <v>10</v>
      </c>
    </row>
    <row r="842" spans="1:12" hidden="1" x14ac:dyDescent="0.55000000000000004">
      <c r="A842">
        <v>251231</v>
      </c>
      <c r="B842" t="str">
        <f>VLOOKUP(SERVICE_LOGS!A842,DATA_DRIVE!A:D, 4, FALSE)</f>
        <v>THS Class of 2025</v>
      </c>
      <c r="C842">
        <v>10</v>
      </c>
      <c r="D842">
        <v>6</v>
      </c>
      <c r="E842" t="s">
        <v>12</v>
      </c>
      <c r="F842" s="9">
        <v>44945</v>
      </c>
      <c r="H842" t="s">
        <v>1539</v>
      </c>
      <c r="I842" t="s">
        <v>1540</v>
      </c>
      <c r="J842" t="str">
        <f t="shared" si="39"/>
        <v>2025</v>
      </c>
      <c r="K842" t="str">
        <f t="shared" si="40"/>
        <v>2023</v>
      </c>
      <c r="L842">
        <f t="shared" si="41"/>
        <v>10</v>
      </c>
    </row>
    <row r="843" spans="1:12" hidden="1" x14ac:dyDescent="0.55000000000000004">
      <c r="A843">
        <v>251231</v>
      </c>
      <c r="B843" t="str">
        <f>VLOOKUP(SERVICE_LOGS!A843,DATA_DRIVE!A:D, 4, FALSE)</f>
        <v>THS Class of 2025</v>
      </c>
      <c r="C843">
        <v>10</v>
      </c>
      <c r="D843">
        <v>3</v>
      </c>
      <c r="E843" t="s">
        <v>12</v>
      </c>
      <c r="F843" s="9">
        <v>44939</v>
      </c>
      <c r="H843" t="s">
        <v>1541</v>
      </c>
      <c r="I843" t="s">
        <v>1542</v>
      </c>
      <c r="J843" t="str">
        <f t="shared" si="39"/>
        <v>2025</v>
      </c>
      <c r="K843" t="str">
        <f t="shared" si="40"/>
        <v>2023</v>
      </c>
      <c r="L843">
        <f t="shared" si="41"/>
        <v>10</v>
      </c>
    </row>
    <row r="844" spans="1:12" hidden="1" x14ac:dyDescent="0.55000000000000004">
      <c r="A844">
        <v>251232</v>
      </c>
      <c r="B844" t="str">
        <f>VLOOKUP(SERVICE_LOGS!A844,DATA_DRIVE!A:D, 4, FALSE)</f>
        <v>THS Class of 2025</v>
      </c>
      <c r="C844">
        <v>10</v>
      </c>
      <c r="D844">
        <v>1.5</v>
      </c>
      <c r="E844" t="s">
        <v>12</v>
      </c>
      <c r="F844" s="9">
        <v>44907</v>
      </c>
      <c r="H844" t="s">
        <v>1543</v>
      </c>
      <c r="I844" t="s">
        <v>587</v>
      </c>
      <c r="J844" t="str">
        <f t="shared" si="39"/>
        <v>2025</v>
      </c>
      <c r="K844" t="str">
        <f t="shared" si="40"/>
        <v>2022</v>
      </c>
      <c r="L844">
        <f t="shared" si="41"/>
        <v>10</v>
      </c>
    </row>
    <row r="845" spans="1:12" hidden="1" x14ac:dyDescent="0.55000000000000004">
      <c r="A845">
        <v>251235</v>
      </c>
      <c r="B845" t="str">
        <f>VLOOKUP(SERVICE_LOGS!A845,DATA_DRIVE!A:D, 4, FALSE)</f>
        <v>THS Class of 2025</v>
      </c>
      <c r="C845">
        <v>10</v>
      </c>
      <c r="D845">
        <v>1</v>
      </c>
      <c r="E845" t="s">
        <v>12</v>
      </c>
      <c r="F845" s="9">
        <v>44819</v>
      </c>
      <c r="H845" t="s">
        <v>1544</v>
      </c>
      <c r="I845" t="s">
        <v>1545</v>
      </c>
      <c r="J845" t="str">
        <f t="shared" si="39"/>
        <v>2025</v>
      </c>
      <c r="K845" t="str">
        <f t="shared" si="40"/>
        <v>2022</v>
      </c>
      <c r="L845">
        <f t="shared" si="41"/>
        <v>10</v>
      </c>
    </row>
    <row r="846" spans="1:12" hidden="1" x14ac:dyDescent="0.55000000000000004">
      <c r="A846">
        <v>251235</v>
      </c>
      <c r="B846" t="str">
        <f>VLOOKUP(SERVICE_LOGS!A846,DATA_DRIVE!A:D, 4, FALSE)</f>
        <v>THS Class of 2025</v>
      </c>
      <c r="C846">
        <v>10</v>
      </c>
      <c r="D846">
        <v>1</v>
      </c>
      <c r="E846" t="s">
        <v>12</v>
      </c>
      <c r="F846" s="9">
        <v>44826</v>
      </c>
      <c r="H846" t="s">
        <v>1544</v>
      </c>
      <c r="I846" t="s">
        <v>1545</v>
      </c>
      <c r="J846" t="str">
        <f t="shared" si="39"/>
        <v>2025</v>
      </c>
      <c r="K846" t="str">
        <f t="shared" si="40"/>
        <v>2022</v>
      </c>
      <c r="L846">
        <f t="shared" si="41"/>
        <v>10</v>
      </c>
    </row>
    <row r="847" spans="1:12" hidden="1" x14ac:dyDescent="0.55000000000000004">
      <c r="A847">
        <v>251235</v>
      </c>
      <c r="B847" t="str">
        <f>VLOOKUP(SERVICE_LOGS!A847,DATA_DRIVE!A:D, 4, FALSE)</f>
        <v>THS Class of 2025</v>
      </c>
      <c r="C847">
        <v>10</v>
      </c>
      <c r="D847">
        <v>1</v>
      </c>
      <c r="E847" t="s">
        <v>12</v>
      </c>
      <c r="F847" s="9">
        <v>44833</v>
      </c>
      <c r="H847" t="s">
        <v>1544</v>
      </c>
      <c r="I847" t="s">
        <v>1545</v>
      </c>
      <c r="J847" t="str">
        <f t="shared" si="39"/>
        <v>2025</v>
      </c>
      <c r="K847" t="str">
        <f t="shared" si="40"/>
        <v>2022</v>
      </c>
      <c r="L847">
        <f t="shared" si="41"/>
        <v>10</v>
      </c>
    </row>
    <row r="848" spans="1:12" hidden="1" x14ac:dyDescent="0.55000000000000004">
      <c r="A848">
        <v>251235</v>
      </c>
      <c r="B848" t="str">
        <f>VLOOKUP(SERVICE_LOGS!A848,DATA_DRIVE!A:D, 4, FALSE)</f>
        <v>THS Class of 2025</v>
      </c>
      <c r="C848">
        <v>10</v>
      </c>
      <c r="D848">
        <v>2.5</v>
      </c>
      <c r="E848" t="s">
        <v>12</v>
      </c>
      <c r="F848" s="9">
        <v>44849</v>
      </c>
      <c r="H848" t="s">
        <v>1546</v>
      </c>
      <c r="I848" t="s">
        <v>1547</v>
      </c>
      <c r="J848" t="str">
        <f t="shared" si="39"/>
        <v>2025</v>
      </c>
      <c r="K848" t="str">
        <f t="shared" si="40"/>
        <v>2022</v>
      </c>
      <c r="L848">
        <f t="shared" si="41"/>
        <v>10</v>
      </c>
    </row>
    <row r="849" spans="1:12" hidden="1" x14ac:dyDescent="0.55000000000000004">
      <c r="A849">
        <v>251235</v>
      </c>
      <c r="B849" t="str">
        <f>VLOOKUP(SERVICE_LOGS!A849,DATA_DRIVE!A:D, 4, FALSE)</f>
        <v>THS Class of 2025</v>
      </c>
      <c r="C849">
        <v>10</v>
      </c>
      <c r="D849">
        <v>2.5</v>
      </c>
      <c r="E849" t="s">
        <v>12</v>
      </c>
      <c r="F849" s="9">
        <v>44893</v>
      </c>
      <c r="H849" t="s">
        <v>1546</v>
      </c>
      <c r="I849" t="s">
        <v>1547</v>
      </c>
      <c r="J849" t="str">
        <f t="shared" si="39"/>
        <v>2025</v>
      </c>
      <c r="K849" t="str">
        <f t="shared" si="40"/>
        <v>2022</v>
      </c>
      <c r="L849">
        <f t="shared" si="41"/>
        <v>10</v>
      </c>
    </row>
    <row r="850" spans="1:12" hidden="1" x14ac:dyDescent="0.55000000000000004">
      <c r="A850">
        <v>251235</v>
      </c>
      <c r="B850" t="str">
        <f>VLOOKUP(SERVICE_LOGS!A850,DATA_DRIVE!A:D, 4, FALSE)</f>
        <v>THS Class of 2025</v>
      </c>
      <c r="C850">
        <v>10</v>
      </c>
      <c r="D850">
        <v>1.5</v>
      </c>
      <c r="E850" t="s">
        <v>12</v>
      </c>
      <c r="F850" s="9">
        <v>44908</v>
      </c>
      <c r="H850" t="s">
        <v>1548</v>
      </c>
      <c r="I850" t="s">
        <v>1549</v>
      </c>
      <c r="J850" t="str">
        <f t="shared" si="39"/>
        <v>2025</v>
      </c>
      <c r="K850" t="str">
        <f t="shared" si="40"/>
        <v>2022</v>
      </c>
      <c r="L850">
        <f t="shared" si="41"/>
        <v>10</v>
      </c>
    </row>
    <row r="851" spans="1:12" hidden="1" x14ac:dyDescent="0.55000000000000004">
      <c r="A851">
        <v>251235</v>
      </c>
      <c r="B851" t="str">
        <f>VLOOKUP(SERVICE_LOGS!A851,DATA_DRIVE!A:D, 4, FALSE)</f>
        <v>THS Class of 2025</v>
      </c>
      <c r="C851">
        <v>10</v>
      </c>
      <c r="D851">
        <v>3</v>
      </c>
      <c r="E851" t="s">
        <v>12</v>
      </c>
      <c r="F851" s="9">
        <v>44911</v>
      </c>
      <c r="H851" t="s">
        <v>1550</v>
      </c>
      <c r="I851" t="s">
        <v>17</v>
      </c>
      <c r="J851" t="str">
        <f t="shared" si="39"/>
        <v>2025</v>
      </c>
      <c r="K851" t="str">
        <f t="shared" si="40"/>
        <v>2022</v>
      </c>
      <c r="L851">
        <f t="shared" si="41"/>
        <v>10</v>
      </c>
    </row>
    <row r="852" spans="1:12" hidden="1" x14ac:dyDescent="0.55000000000000004">
      <c r="A852">
        <v>251235</v>
      </c>
      <c r="B852" t="str">
        <f>VLOOKUP(SERVICE_LOGS!A852,DATA_DRIVE!A:D, 4, FALSE)</f>
        <v>THS Class of 2025</v>
      </c>
      <c r="C852">
        <v>10</v>
      </c>
      <c r="D852">
        <v>1.5</v>
      </c>
      <c r="E852" t="s">
        <v>12</v>
      </c>
      <c r="F852" s="9">
        <v>44936</v>
      </c>
      <c r="H852" t="s">
        <v>1551</v>
      </c>
      <c r="I852" t="s">
        <v>1552</v>
      </c>
      <c r="J852" t="str">
        <f t="shared" si="39"/>
        <v>2025</v>
      </c>
      <c r="K852" t="str">
        <f t="shared" si="40"/>
        <v>2023</v>
      </c>
      <c r="L852">
        <f t="shared" si="41"/>
        <v>10</v>
      </c>
    </row>
    <row r="853" spans="1:12" hidden="1" x14ac:dyDescent="0.55000000000000004">
      <c r="A853">
        <v>251235</v>
      </c>
      <c r="B853" t="str">
        <f>VLOOKUP(SERVICE_LOGS!A853,DATA_DRIVE!A:D, 4, FALSE)</f>
        <v>THS Class of 2025</v>
      </c>
      <c r="C853">
        <v>10</v>
      </c>
      <c r="D853">
        <v>1.5</v>
      </c>
      <c r="E853" t="s">
        <v>12</v>
      </c>
      <c r="F853" s="9">
        <v>44950</v>
      </c>
      <c r="H853" t="s">
        <v>1548</v>
      </c>
      <c r="I853" t="s">
        <v>1553</v>
      </c>
      <c r="J853" t="str">
        <f t="shared" si="39"/>
        <v>2025</v>
      </c>
      <c r="K853" t="str">
        <f t="shared" si="40"/>
        <v>2023</v>
      </c>
      <c r="L853">
        <f t="shared" si="41"/>
        <v>10</v>
      </c>
    </row>
    <row r="854" spans="1:12" hidden="1" x14ac:dyDescent="0.55000000000000004">
      <c r="A854">
        <v>251235</v>
      </c>
      <c r="B854" t="str">
        <f>VLOOKUP(SERVICE_LOGS!A854,DATA_DRIVE!A:D, 4, FALSE)</f>
        <v>THS Class of 2025</v>
      </c>
      <c r="C854">
        <v>10</v>
      </c>
      <c r="D854">
        <v>2.5</v>
      </c>
      <c r="E854" t="s">
        <v>12</v>
      </c>
      <c r="F854" s="9">
        <v>44980</v>
      </c>
      <c r="G854" t="s">
        <v>1554</v>
      </c>
      <c r="H854" t="s">
        <v>1546</v>
      </c>
      <c r="I854" t="s">
        <v>1547</v>
      </c>
      <c r="J854" t="str">
        <f t="shared" si="39"/>
        <v>2025</v>
      </c>
      <c r="K854" t="str">
        <f t="shared" si="40"/>
        <v>2023</v>
      </c>
      <c r="L854">
        <f t="shared" si="41"/>
        <v>10</v>
      </c>
    </row>
    <row r="855" spans="1:12" hidden="1" x14ac:dyDescent="0.55000000000000004">
      <c r="A855">
        <v>251235</v>
      </c>
      <c r="B855" t="str">
        <f>VLOOKUP(SERVICE_LOGS!A855,DATA_DRIVE!A:D, 4, FALSE)</f>
        <v>THS Class of 2025</v>
      </c>
      <c r="C855">
        <v>10</v>
      </c>
      <c r="D855">
        <v>1.5</v>
      </c>
      <c r="E855" t="s">
        <v>12</v>
      </c>
      <c r="F855" s="9">
        <v>45020</v>
      </c>
      <c r="H855" t="s">
        <v>1548</v>
      </c>
      <c r="I855" t="s">
        <v>1555</v>
      </c>
      <c r="J855" t="str">
        <f t="shared" si="39"/>
        <v>2025</v>
      </c>
      <c r="K855" t="str">
        <f t="shared" si="40"/>
        <v>2023</v>
      </c>
      <c r="L855">
        <f t="shared" si="41"/>
        <v>10</v>
      </c>
    </row>
    <row r="856" spans="1:12" hidden="1" x14ac:dyDescent="0.55000000000000004">
      <c r="A856">
        <v>251236</v>
      </c>
      <c r="B856" t="str">
        <f>VLOOKUP(SERVICE_LOGS!A856,DATA_DRIVE!A:D, 4, FALSE)</f>
        <v>THS Class of 2025</v>
      </c>
      <c r="C856">
        <v>10</v>
      </c>
      <c r="D856">
        <v>3</v>
      </c>
      <c r="E856" t="s">
        <v>12</v>
      </c>
      <c r="F856" s="9">
        <v>44884</v>
      </c>
      <c r="H856" t="s">
        <v>1556</v>
      </c>
      <c r="I856" t="s">
        <v>752</v>
      </c>
      <c r="J856" t="str">
        <f t="shared" si="39"/>
        <v>2025</v>
      </c>
      <c r="K856" t="str">
        <f t="shared" si="40"/>
        <v>2022</v>
      </c>
      <c r="L856">
        <f t="shared" si="41"/>
        <v>10</v>
      </c>
    </row>
    <row r="857" spans="1:12" hidden="1" x14ac:dyDescent="0.55000000000000004">
      <c r="A857">
        <v>261239</v>
      </c>
      <c r="B857" t="str">
        <f>VLOOKUP(SERVICE_LOGS!A857,DATA_DRIVE!A:D, 4, FALSE)</f>
        <v>THS Class of 2026</v>
      </c>
      <c r="C857">
        <v>9</v>
      </c>
      <c r="D857">
        <v>1</v>
      </c>
      <c r="E857" t="s">
        <v>12</v>
      </c>
      <c r="F857" s="9">
        <v>45007</v>
      </c>
      <c r="H857" t="s">
        <v>1557</v>
      </c>
      <c r="J857" t="str">
        <f t="shared" si="39"/>
        <v>2026</v>
      </c>
      <c r="K857" t="str">
        <f t="shared" si="40"/>
        <v>2023</v>
      </c>
      <c r="L857">
        <f t="shared" si="41"/>
        <v>9</v>
      </c>
    </row>
    <row r="858" spans="1:12" hidden="1" x14ac:dyDescent="0.55000000000000004">
      <c r="A858">
        <v>261239</v>
      </c>
      <c r="B858" t="str">
        <f>VLOOKUP(SERVICE_LOGS!A858,DATA_DRIVE!A:D, 4, FALSE)</f>
        <v>THS Class of 2026</v>
      </c>
      <c r="C858">
        <v>9</v>
      </c>
      <c r="D858">
        <v>1.1000000000000001</v>
      </c>
      <c r="E858" t="s">
        <v>12</v>
      </c>
      <c r="F858" s="9">
        <v>45058</v>
      </c>
      <c r="H858" t="s">
        <v>1558</v>
      </c>
      <c r="I858" t="s">
        <v>1559</v>
      </c>
      <c r="J858" t="str">
        <f t="shared" si="39"/>
        <v>2026</v>
      </c>
      <c r="K858" t="str">
        <f t="shared" si="40"/>
        <v>2023</v>
      </c>
      <c r="L858">
        <f t="shared" si="41"/>
        <v>9</v>
      </c>
    </row>
    <row r="859" spans="1:12" hidden="1" x14ac:dyDescent="0.55000000000000004">
      <c r="A859">
        <v>261240</v>
      </c>
      <c r="B859" t="str">
        <f>VLOOKUP(SERVICE_LOGS!A859,DATA_DRIVE!A:D, 4, FALSE)</f>
        <v>THS Class of 2026</v>
      </c>
      <c r="C859">
        <v>9</v>
      </c>
      <c r="D859">
        <v>7.5</v>
      </c>
      <c r="E859" t="s">
        <v>12</v>
      </c>
      <c r="F859" s="9">
        <v>44918</v>
      </c>
      <c r="H859" t="s">
        <v>1560</v>
      </c>
      <c r="I859" t="s">
        <v>607</v>
      </c>
      <c r="J859" t="str">
        <f t="shared" si="39"/>
        <v>2026</v>
      </c>
      <c r="K859" t="str">
        <f t="shared" si="40"/>
        <v>2022</v>
      </c>
      <c r="L859">
        <f t="shared" si="41"/>
        <v>9</v>
      </c>
    </row>
    <row r="860" spans="1:12" hidden="1" x14ac:dyDescent="0.55000000000000004">
      <c r="A860">
        <v>261240</v>
      </c>
      <c r="B860" t="str">
        <f>VLOOKUP(SERVICE_LOGS!A860,DATA_DRIVE!A:D, 4, FALSE)</f>
        <v>THS Class of 2026</v>
      </c>
      <c r="C860">
        <v>9</v>
      </c>
      <c r="D860">
        <v>3</v>
      </c>
      <c r="E860" t="s">
        <v>12</v>
      </c>
      <c r="F860" s="9">
        <v>44939</v>
      </c>
      <c r="H860" t="s">
        <v>1561</v>
      </c>
      <c r="I860" t="s">
        <v>1562</v>
      </c>
      <c r="J860" t="str">
        <f t="shared" si="39"/>
        <v>2026</v>
      </c>
      <c r="K860" t="str">
        <f t="shared" si="40"/>
        <v>2023</v>
      </c>
      <c r="L860">
        <f t="shared" si="41"/>
        <v>9</v>
      </c>
    </row>
    <row r="861" spans="1:12" hidden="1" x14ac:dyDescent="0.55000000000000004">
      <c r="A861">
        <v>261240</v>
      </c>
      <c r="B861" t="str">
        <f>VLOOKUP(SERVICE_LOGS!A861,DATA_DRIVE!A:D, 4, FALSE)</f>
        <v>THS Class of 2026</v>
      </c>
      <c r="C861">
        <v>9</v>
      </c>
      <c r="D861">
        <v>1.5</v>
      </c>
      <c r="E861" t="s">
        <v>12</v>
      </c>
      <c r="F861" s="9">
        <v>44974</v>
      </c>
      <c r="H861" t="s">
        <v>1563</v>
      </c>
      <c r="I861" t="s">
        <v>822</v>
      </c>
      <c r="J861" t="str">
        <f t="shared" si="39"/>
        <v>2026</v>
      </c>
      <c r="K861" t="str">
        <f t="shared" si="40"/>
        <v>2023</v>
      </c>
      <c r="L861">
        <f t="shared" si="41"/>
        <v>9</v>
      </c>
    </row>
    <row r="862" spans="1:12" hidden="1" x14ac:dyDescent="0.55000000000000004">
      <c r="A862">
        <v>261242</v>
      </c>
      <c r="B862" t="str">
        <f>VLOOKUP(SERVICE_LOGS!A862,DATA_DRIVE!A:D, 4, FALSE)</f>
        <v>THS Class of 2026</v>
      </c>
      <c r="C862">
        <v>9</v>
      </c>
      <c r="D862">
        <v>3</v>
      </c>
      <c r="E862" t="s">
        <v>12</v>
      </c>
      <c r="F862" s="9">
        <v>44840</v>
      </c>
      <c r="H862" t="s">
        <v>1564</v>
      </c>
      <c r="I862" t="s">
        <v>879</v>
      </c>
      <c r="J862" t="str">
        <f t="shared" si="39"/>
        <v>2026</v>
      </c>
      <c r="K862" t="str">
        <f t="shared" si="40"/>
        <v>2022</v>
      </c>
      <c r="L862">
        <f t="shared" si="41"/>
        <v>9</v>
      </c>
    </row>
    <row r="863" spans="1:12" hidden="1" x14ac:dyDescent="0.55000000000000004">
      <c r="A863">
        <v>261243</v>
      </c>
      <c r="B863" t="str">
        <f>VLOOKUP(SERVICE_LOGS!A863,DATA_DRIVE!A:D, 4, FALSE)</f>
        <v>THS Class of 2026</v>
      </c>
      <c r="C863">
        <v>9</v>
      </c>
      <c r="D863">
        <v>8.3000000000000007</v>
      </c>
      <c r="E863" t="s">
        <v>12</v>
      </c>
      <c r="F863" s="9">
        <v>44883</v>
      </c>
      <c r="H863" t="s">
        <v>1565</v>
      </c>
      <c r="I863" t="s">
        <v>1566</v>
      </c>
      <c r="J863" t="str">
        <f t="shared" si="39"/>
        <v>2026</v>
      </c>
      <c r="K863" t="str">
        <f t="shared" si="40"/>
        <v>2022</v>
      </c>
      <c r="L863">
        <f t="shared" si="41"/>
        <v>9</v>
      </c>
    </row>
    <row r="864" spans="1:12" hidden="1" x14ac:dyDescent="0.55000000000000004">
      <c r="A864">
        <v>261245</v>
      </c>
      <c r="B864" t="str">
        <f>VLOOKUP(SERVICE_LOGS!A864,DATA_DRIVE!A:D, 4, FALSE)</f>
        <v>THS Class of 2026</v>
      </c>
      <c r="C864">
        <v>9</v>
      </c>
      <c r="D864">
        <v>1</v>
      </c>
      <c r="E864" t="s">
        <v>12</v>
      </c>
      <c r="F864" s="9">
        <v>44873</v>
      </c>
      <c r="H864" t="s">
        <v>1567</v>
      </c>
      <c r="I864" t="s">
        <v>414</v>
      </c>
      <c r="J864" t="str">
        <f t="shared" si="39"/>
        <v>2026</v>
      </c>
      <c r="K864" t="str">
        <f t="shared" si="40"/>
        <v>2022</v>
      </c>
      <c r="L864">
        <f t="shared" si="41"/>
        <v>9</v>
      </c>
    </row>
    <row r="865" spans="1:12" hidden="1" x14ac:dyDescent="0.55000000000000004">
      <c r="A865">
        <v>261245</v>
      </c>
      <c r="B865" t="str">
        <f>VLOOKUP(SERVICE_LOGS!A865,DATA_DRIVE!A:D, 4, FALSE)</f>
        <v>THS Class of 2026</v>
      </c>
      <c r="C865">
        <v>9</v>
      </c>
      <c r="D865">
        <v>1</v>
      </c>
      <c r="E865" t="s">
        <v>12</v>
      </c>
      <c r="F865" s="9">
        <v>44905</v>
      </c>
      <c r="H865" t="s">
        <v>1568</v>
      </c>
      <c r="I865" t="s">
        <v>1508</v>
      </c>
      <c r="J865" t="str">
        <f t="shared" si="39"/>
        <v>2026</v>
      </c>
      <c r="K865" t="str">
        <f t="shared" si="40"/>
        <v>2022</v>
      </c>
      <c r="L865">
        <f t="shared" si="41"/>
        <v>9</v>
      </c>
    </row>
    <row r="866" spans="1:12" hidden="1" x14ac:dyDescent="0.55000000000000004">
      <c r="A866">
        <v>261245</v>
      </c>
      <c r="B866" t="str">
        <f>VLOOKUP(SERVICE_LOGS!A866,DATA_DRIVE!A:D, 4, FALSE)</f>
        <v>THS Class of 2026</v>
      </c>
      <c r="C866">
        <v>9</v>
      </c>
      <c r="D866">
        <v>4</v>
      </c>
      <c r="E866" t="s">
        <v>12</v>
      </c>
      <c r="F866" s="9">
        <v>44938</v>
      </c>
      <c r="H866" t="s">
        <v>1569</v>
      </c>
      <c r="I866" t="s">
        <v>481</v>
      </c>
      <c r="J866" t="str">
        <f t="shared" si="39"/>
        <v>2026</v>
      </c>
      <c r="K866" t="str">
        <f t="shared" si="40"/>
        <v>2023</v>
      </c>
      <c r="L866">
        <f t="shared" si="41"/>
        <v>9</v>
      </c>
    </row>
    <row r="867" spans="1:12" hidden="1" x14ac:dyDescent="0.55000000000000004">
      <c r="A867">
        <v>261245</v>
      </c>
      <c r="B867" t="str">
        <f>VLOOKUP(SERVICE_LOGS!A867,DATA_DRIVE!A:D, 4, FALSE)</f>
        <v>THS Class of 2026</v>
      </c>
      <c r="C867">
        <v>9</v>
      </c>
      <c r="D867">
        <v>3</v>
      </c>
      <c r="E867" t="s">
        <v>12</v>
      </c>
      <c r="F867" s="9">
        <v>44939</v>
      </c>
      <c r="H867" t="s">
        <v>1570</v>
      </c>
      <c r="J867" t="str">
        <f t="shared" si="39"/>
        <v>2026</v>
      </c>
      <c r="K867" t="str">
        <f t="shared" si="40"/>
        <v>2023</v>
      </c>
      <c r="L867">
        <f t="shared" si="41"/>
        <v>9</v>
      </c>
    </row>
    <row r="868" spans="1:12" hidden="1" x14ac:dyDescent="0.55000000000000004">
      <c r="A868">
        <v>261245</v>
      </c>
      <c r="B868" t="str">
        <f>VLOOKUP(SERVICE_LOGS!A868,DATA_DRIVE!A:D, 4, FALSE)</f>
        <v>THS Class of 2026</v>
      </c>
      <c r="C868">
        <v>9</v>
      </c>
      <c r="D868">
        <v>4</v>
      </c>
      <c r="E868" t="s">
        <v>12</v>
      </c>
      <c r="F868" s="9">
        <v>44974</v>
      </c>
      <c r="H868" t="s">
        <v>1571</v>
      </c>
      <c r="J868" t="str">
        <f t="shared" si="39"/>
        <v>2026</v>
      </c>
      <c r="K868" t="str">
        <f t="shared" si="40"/>
        <v>2023</v>
      </c>
      <c r="L868">
        <f t="shared" si="41"/>
        <v>9</v>
      </c>
    </row>
    <row r="869" spans="1:12" hidden="1" x14ac:dyDescent="0.55000000000000004">
      <c r="A869">
        <v>261245</v>
      </c>
      <c r="B869" t="str">
        <f>VLOOKUP(SERVICE_LOGS!A869,DATA_DRIVE!A:D, 4, FALSE)</f>
        <v>THS Class of 2026</v>
      </c>
      <c r="C869">
        <v>9</v>
      </c>
      <c r="D869">
        <v>11</v>
      </c>
      <c r="E869" t="s">
        <v>12</v>
      </c>
      <c r="F869" s="9">
        <v>44982</v>
      </c>
      <c r="H869" t="s">
        <v>1572</v>
      </c>
      <c r="I869" t="s">
        <v>1029</v>
      </c>
      <c r="J869" t="str">
        <f t="shared" si="39"/>
        <v>2026</v>
      </c>
      <c r="K869" t="str">
        <f t="shared" si="40"/>
        <v>2023</v>
      </c>
      <c r="L869">
        <f t="shared" si="41"/>
        <v>9</v>
      </c>
    </row>
    <row r="870" spans="1:12" hidden="1" x14ac:dyDescent="0.55000000000000004">
      <c r="A870">
        <v>261245</v>
      </c>
      <c r="B870" t="str">
        <f>VLOOKUP(SERVICE_LOGS!A870,DATA_DRIVE!A:D, 4, FALSE)</f>
        <v>THS Class of 2026</v>
      </c>
      <c r="C870">
        <v>9</v>
      </c>
      <c r="D870">
        <v>32</v>
      </c>
      <c r="E870" t="s">
        <v>12</v>
      </c>
      <c r="F870" s="9">
        <v>44983</v>
      </c>
      <c r="H870" t="s">
        <v>1573</v>
      </c>
      <c r="I870" t="s">
        <v>1029</v>
      </c>
      <c r="J870" t="str">
        <f t="shared" si="39"/>
        <v>2026</v>
      </c>
      <c r="K870" t="str">
        <f t="shared" si="40"/>
        <v>2023</v>
      </c>
      <c r="L870">
        <f t="shared" si="41"/>
        <v>9</v>
      </c>
    </row>
    <row r="871" spans="1:12" hidden="1" x14ac:dyDescent="0.55000000000000004">
      <c r="A871">
        <v>261245</v>
      </c>
      <c r="B871" t="str">
        <f>VLOOKUP(SERVICE_LOGS!A871,DATA_DRIVE!A:D, 4, FALSE)</f>
        <v>THS Class of 2026</v>
      </c>
      <c r="C871">
        <v>9</v>
      </c>
      <c r="D871">
        <v>5</v>
      </c>
      <c r="E871" t="s">
        <v>12</v>
      </c>
      <c r="F871" s="9">
        <v>44992</v>
      </c>
      <c r="H871" t="s">
        <v>1574</v>
      </c>
      <c r="J871" t="str">
        <f t="shared" si="39"/>
        <v>2026</v>
      </c>
      <c r="K871" t="str">
        <f t="shared" si="40"/>
        <v>2023</v>
      </c>
      <c r="L871">
        <f t="shared" si="41"/>
        <v>9</v>
      </c>
    </row>
    <row r="872" spans="1:12" hidden="1" x14ac:dyDescent="0.55000000000000004">
      <c r="A872">
        <v>261245</v>
      </c>
      <c r="B872" t="str">
        <f>VLOOKUP(SERVICE_LOGS!A872,DATA_DRIVE!A:D, 4, FALSE)</f>
        <v>THS Class of 2026</v>
      </c>
      <c r="C872">
        <v>9</v>
      </c>
      <c r="D872">
        <v>24</v>
      </c>
      <c r="E872" t="s">
        <v>12</v>
      </c>
      <c r="F872" s="9">
        <v>44997</v>
      </c>
      <c r="H872" t="s">
        <v>1575</v>
      </c>
      <c r="I872" t="s">
        <v>1029</v>
      </c>
      <c r="J872" t="str">
        <f t="shared" si="39"/>
        <v>2026</v>
      </c>
      <c r="K872" t="str">
        <f t="shared" si="40"/>
        <v>2023</v>
      </c>
      <c r="L872">
        <f t="shared" si="41"/>
        <v>9</v>
      </c>
    </row>
    <row r="873" spans="1:12" hidden="1" x14ac:dyDescent="0.55000000000000004">
      <c r="A873">
        <v>261245</v>
      </c>
      <c r="B873" t="str">
        <f>VLOOKUP(SERVICE_LOGS!A873,DATA_DRIVE!A:D, 4, FALSE)</f>
        <v>THS Class of 2026</v>
      </c>
      <c r="C873">
        <v>9</v>
      </c>
      <c r="D873">
        <v>5</v>
      </c>
      <c r="E873" t="s">
        <v>12</v>
      </c>
      <c r="F873" s="9">
        <v>45043</v>
      </c>
      <c r="H873" t="s">
        <v>1576</v>
      </c>
      <c r="I873" t="s">
        <v>1055</v>
      </c>
      <c r="J873" t="str">
        <f t="shared" si="39"/>
        <v>2026</v>
      </c>
      <c r="K873" t="str">
        <f t="shared" si="40"/>
        <v>2023</v>
      </c>
      <c r="L873">
        <f t="shared" si="41"/>
        <v>9</v>
      </c>
    </row>
    <row r="874" spans="1:12" hidden="1" x14ac:dyDescent="0.55000000000000004">
      <c r="A874">
        <v>261245</v>
      </c>
      <c r="B874" t="str">
        <f>VLOOKUP(SERVICE_LOGS!A874,DATA_DRIVE!A:D, 4, FALSE)</f>
        <v>THS Class of 2026</v>
      </c>
      <c r="C874">
        <v>9</v>
      </c>
      <c r="D874">
        <v>2</v>
      </c>
      <c r="E874" t="s">
        <v>12</v>
      </c>
      <c r="F874" s="9">
        <v>45045</v>
      </c>
      <c r="H874" t="s">
        <v>1577</v>
      </c>
      <c r="I874" t="s">
        <v>1055</v>
      </c>
      <c r="J874" t="str">
        <f t="shared" si="39"/>
        <v>2026</v>
      </c>
      <c r="K874" t="str">
        <f t="shared" si="40"/>
        <v>2023</v>
      </c>
      <c r="L874">
        <f t="shared" si="41"/>
        <v>9</v>
      </c>
    </row>
    <row r="875" spans="1:12" hidden="1" x14ac:dyDescent="0.55000000000000004">
      <c r="A875">
        <v>261246</v>
      </c>
      <c r="B875" t="str">
        <f>VLOOKUP(SERVICE_LOGS!A875,DATA_DRIVE!A:D, 4, FALSE)</f>
        <v>THS Class of 2026</v>
      </c>
      <c r="C875">
        <v>9</v>
      </c>
      <c r="D875">
        <v>0.5</v>
      </c>
      <c r="E875" t="s">
        <v>12</v>
      </c>
      <c r="F875" s="9">
        <v>44846</v>
      </c>
      <c r="H875" t="s">
        <v>1578</v>
      </c>
      <c r="I875" t="s">
        <v>906</v>
      </c>
      <c r="J875" t="str">
        <f t="shared" si="39"/>
        <v>2026</v>
      </c>
      <c r="K875" t="str">
        <f t="shared" si="40"/>
        <v>2022</v>
      </c>
      <c r="L875">
        <f t="shared" si="41"/>
        <v>9</v>
      </c>
    </row>
    <row r="876" spans="1:12" hidden="1" x14ac:dyDescent="0.55000000000000004">
      <c r="A876">
        <v>261246</v>
      </c>
      <c r="B876" t="str">
        <f>VLOOKUP(SERVICE_LOGS!A876,DATA_DRIVE!A:D, 4, FALSE)</f>
        <v>THS Class of 2026</v>
      </c>
      <c r="C876">
        <v>9</v>
      </c>
      <c r="D876">
        <v>10</v>
      </c>
      <c r="E876" t="s">
        <v>12</v>
      </c>
      <c r="F876" s="9">
        <v>44894</v>
      </c>
      <c r="H876" t="s">
        <v>1579</v>
      </c>
      <c r="I876" t="s">
        <v>1580</v>
      </c>
      <c r="J876" t="str">
        <f t="shared" si="39"/>
        <v>2026</v>
      </c>
      <c r="K876" t="str">
        <f t="shared" si="40"/>
        <v>2022</v>
      </c>
      <c r="L876">
        <f t="shared" si="41"/>
        <v>9</v>
      </c>
    </row>
    <row r="877" spans="1:12" hidden="1" x14ac:dyDescent="0.55000000000000004">
      <c r="A877">
        <v>261250</v>
      </c>
      <c r="B877" t="str">
        <f>VLOOKUP(SERVICE_LOGS!A877,DATA_DRIVE!A:D, 4, FALSE)</f>
        <v>THS Class of 2026</v>
      </c>
      <c r="C877">
        <v>9</v>
      </c>
      <c r="D877">
        <v>2</v>
      </c>
      <c r="E877" t="s">
        <v>12</v>
      </c>
      <c r="F877" s="9">
        <v>44835</v>
      </c>
      <c r="G877" t="s">
        <v>1581</v>
      </c>
      <c r="H877" t="s">
        <v>1582</v>
      </c>
      <c r="I877" t="s">
        <v>1379</v>
      </c>
      <c r="J877" t="str">
        <f t="shared" si="39"/>
        <v>2026</v>
      </c>
      <c r="K877" t="str">
        <f t="shared" si="40"/>
        <v>2022</v>
      </c>
      <c r="L877">
        <f t="shared" si="41"/>
        <v>9</v>
      </c>
    </row>
    <row r="878" spans="1:12" hidden="1" x14ac:dyDescent="0.55000000000000004">
      <c r="A878">
        <v>261250</v>
      </c>
      <c r="B878" t="str">
        <f>VLOOKUP(SERVICE_LOGS!A878,DATA_DRIVE!A:D, 4, FALSE)</f>
        <v>THS Class of 2026</v>
      </c>
      <c r="C878">
        <v>9</v>
      </c>
      <c r="D878">
        <v>3</v>
      </c>
      <c r="E878" t="s">
        <v>12</v>
      </c>
      <c r="F878" s="9">
        <v>44942</v>
      </c>
      <c r="H878" t="s">
        <v>1583</v>
      </c>
      <c r="I878" t="s">
        <v>17</v>
      </c>
      <c r="J878" t="str">
        <f t="shared" si="39"/>
        <v>2026</v>
      </c>
      <c r="K878" t="str">
        <f t="shared" si="40"/>
        <v>2023</v>
      </c>
      <c r="L878">
        <f t="shared" si="41"/>
        <v>9</v>
      </c>
    </row>
    <row r="879" spans="1:12" hidden="1" x14ac:dyDescent="0.55000000000000004">
      <c r="A879">
        <v>261250</v>
      </c>
      <c r="B879" t="str">
        <f>VLOOKUP(SERVICE_LOGS!A879,DATA_DRIVE!A:D, 4, FALSE)</f>
        <v>THS Class of 2026</v>
      </c>
      <c r="C879">
        <v>9</v>
      </c>
      <c r="D879">
        <v>3</v>
      </c>
      <c r="E879" t="s">
        <v>12</v>
      </c>
      <c r="F879" s="9">
        <v>45038</v>
      </c>
      <c r="H879" t="s">
        <v>1584</v>
      </c>
      <c r="I879" t="s">
        <v>420</v>
      </c>
      <c r="J879" t="str">
        <f t="shared" si="39"/>
        <v>2026</v>
      </c>
      <c r="K879" t="str">
        <f t="shared" si="40"/>
        <v>2023</v>
      </c>
      <c r="L879">
        <f t="shared" si="41"/>
        <v>9</v>
      </c>
    </row>
    <row r="880" spans="1:12" hidden="1" x14ac:dyDescent="0.55000000000000004">
      <c r="A880">
        <v>261251</v>
      </c>
      <c r="B880" t="str">
        <f>VLOOKUP(SERVICE_LOGS!A880,DATA_DRIVE!A:D, 4, FALSE)</f>
        <v>THS Class of 2026</v>
      </c>
      <c r="C880">
        <v>9</v>
      </c>
      <c r="D880">
        <v>3</v>
      </c>
      <c r="E880" t="s">
        <v>12</v>
      </c>
      <c r="F880" s="9">
        <v>44939</v>
      </c>
      <c r="H880" t="s">
        <v>1585</v>
      </c>
      <c r="I880" t="s">
        <v>17</v>
      </c>
      <c r="J880" t="str">
        <f t="shared" si="39"/>
        <v>2026</v>
      </c>
      <c r="K880" t="str">
        <f t="shared" si="40"/>
        <v>2023</v>
      </c>
      <c r="L880">
        <f t="shared" si="41"/>
        <v>9</v>
      </c>
    </row>
    <row r="881" spans="1:12" hidden="1" x14ac:dyDescent="0.55000000000000004">
      <c r="A881">
        <v>261251</v>
      </c>
      <c r="B881" t="str">
        <f>VLOOKUP(SERVICE_LOGS!A881,DATA_DRIVE!A:D, 4, FALSE)</f>
        <v>THS Class of 2026</v>
      </c>
      <c r="C881">
        <v>9</v>
      </c>
      <c r="D881">
        <v>1</v>
      </c>
      <c r="E881" t="s">
        <v>12</v>
      </c>
      <c r="F881" s="9">
        <v>45007</v>
      </c>
      <c r="H881" t="s">
        <v>1586</v>
      </c>
      <c r="J881" t="str">
        <f t="shared" si="39"/>
        <v>2026</v>
      </c>
      <c r="K881" t="str">
        <f t="shared" si="40"/>
        <v>2023</v>
      </c>
      <c r="L881">
        <f t="shared" si="41"/>
        <v>9</v>
      </c>
    </row>
    <row r="882" spans="1:12" hidden="1" x14ac:dyDescent="0.55000000000000004">
      <c r="A882">
        <v>261253</v>
      </c>
      <c r="B882" t="str">
        <f>VLOOKUP(SERVICE_LOGS!A882,DATA_DRIVE!A:D, 4, FALSE)</f>
        <v>THS Class of 2026</v>
      </c>
      <c r="C882">
        <v>9</v>
      </c>
      <c r="D882">
        <v>3</v>
      </c>
      <c r="E882" t="s">
        <v>12</v>
      </c>
      <c r="F882" s="9">
        <v>44939</v>
      </c>
      <c r="H882" t="s">
        <v>1587</v>
      </c>
      <c r="I882" t="s">
        <v>1532</v>
      </c>
      <c r="J882" t="str">
        <f t="shared" si="39"/>
        <v>2026</v>
      </c>
      <c r="K882" t="str">
        <f t="shared" si="40"/>
        <v>2023</v>
      </c>
      <c r="L882">
        <f t="shared" si="41"/>
        <v>9</v>
      </c>
    </row>
    <row r="883" spans="1:12" hidden="1" x14ac:dyDescent="0.55000000000000004">
      <c r="A883">
        <v>261253</v>
      </c>
      <c r="B883" t="str">
        <f>VLOOKUP(SERVICE_LOGS!A883,DATA_DRIVE!A:D, 4, FALSE)</f>
        <v>THS Class of 2026</v>
      </c>
      <c r="C883">
        <v>9</v>
      </c>
      <c r="D883">
        <v>1</v>
      </c>
      <c r="E883" t="s">
        <v>12</v>
      </c>
      <c r="F883" s="9">
        <v>45007</v>
      </c>
      <c r="H883" t="s">
        <v>1588</v>
      </c>
      <c r="I883" t="s">
        <v>435</v>
      </c>
      <c r="J883" t="str">
        <f t="shared" si="39"/>
        <v>2026</v>
      </c>
      <c r="K883" t="str">
        <f t="shared" si="40"/>
        <v>2023</v>
      </c>
      <c r="L883">
        <f t="shared" si="41"/>
        <v>9</v>
      </c>
    </row>
    <row r="884" spans="1:12" hidden="1" x14ac:dyDescent="0.55000000000000004">
      <c r="A884">
        <v>261254</v>
      </c>
      <c r="B884" t="str">
        <f>VLOOKUP(SERVICE_LOGS!A884,DATA_DRIVE!A:D, 4, FALSE)</f>
        <v>THS Class of 2026</v>
      </c>
      <c r="C884">
        <v>9</v>
      </c>
      <c r="D884">
        <v>2</v>
      </c>
      <c r="E884" t="s">
        <v>12</v>
      </c>
      <c r="F884" s="9">
        <v>44894</v>
      </c>
      <c r="H884" t="s">
        <v>1589</v>
      </c>
      <c r="I884" t="s">
        <v>1590</v>
      </c>
      <c r="J884" t="str">
        <f t="shared" si="39"/>
        <v>2026</v>
      </c>
      <c r="K884" t="str">
        <f t="shared" si="40"/>
        <v>2022</v>
      </c>
      <c r="L884">
        <f t="shared" si="41"/>
        <v>9</v>
      </c>
    </row>
    <row r="885" spans="1:12" hidden="1" x14ac:dyDescent="0.55000000000000004">
      <c r="A885">
        <v>261254</v>
      </c>
      <c r="B885" t="str">
        <f>VLOOKUP(SERVICE_LOGS!A885,DATA_DRIVE!A:D, 4, FALSE)</f>
        <v>THS Class of 2026</v>
      </c>
      <c r="C885">
        <v>9</v>
      </c>
      <c r="D885">
        <v>3</v>
      </c>
      <c r="E885" t="s">
        <v>12</v>
      </c>
      <c r="F885" s="9">
        <v>44939</v>
      </c>
      <c r="H885" t="s">
        <v>1591</v>
      </c>
      <c r="I885" t="s">
        <v>17</v>
      </c>
      <c r="J885" t="str">
        <f t="shared" si="39"/>
        <v>2026</v>
      </c>
      <c r="K885" t="str">
        <f t="shared" si="40"/>
        <v>2023</v>
      </c>
      <c r="L885">
        <f t="shared" si="41"/>
        <v>9</v>
      </c>
    </row>
    <row r="886" spans="1:12" hidden="1" x14ac:dyDescent="0.55000000000000004">
      <c r="A886">
        <v>261256</v>
      </c>
      <c r="B886" t="str">
        <f>VLOOKUP(SERVICE_LOGS!A886,DATA_DRIVE!A:D, 4, FALSE)</f>
        <v>THS Class of 2026</v>
      </c>
      <c r="C886">
        <v>10</v>
      </c>
      <c r="D886">
        <v>8.5</v>
      </c>
      <c r="E886" t="s">
        <v>12</v>
      </c>
      <c r="F886" s="9">
        <v>45082</v>
      </c>
      <c r="H886" t="s">
        <v>1592</v>
      </c>
      <c r="I886" t="s">
        <v>1593</v>
      </c>
      <c r="J886" t="str">
        <f t="shared" si="39"/>
        <v>2026</v>
      </c>
      <c r="K886" t="str">
        <f t="shared" si="40"/>
        <v>2023</v>
      </c>
      <c r="L886">
        <f t="shared" si="41"/>
        <v>10</v>
      </c>
    </row>
    <row r="887" spans="1:12" hidden="1" x14ac:dyDescent="0.55000000000000004">
      <c r="A887">
        <v>261257</v>
      </c>
      <c r="B887" t="str">
        <f>VLOOKUP(SERVICE_LOGS!A887,DATA_DRIVE!A:D, 4, FALSE)</f>
        <v>THS Class of 2026</v>
      </c>
      <c r="C887">
        <v>9</v>
      </c>
      <c r="D887">
        <v>3</v>
      </c>
      <c r="E887" t="s">
        <v>12</v>
      </c>
      <c r="F887" s="9">
        <v>44939</v>
      </c>
      <c r="H887" t="s">
        <v>1594</v>
      </c>
      <c r="I887" t="s">
        <v>17</v>
      </c>
      <c r="J887" t="str">
        <f t="shared" si="39"/>
        <v>2026</v>
      </c>
      <c r="K887" t="str">
        <f t="shared" si="40"/>
        <v>2023</v>
      </c>
      <c r="L887">
        <f t="shared" si="41"/>
        <v>9</v>
      </c>
    </row>
    <row r="888" spans="1:12" hidden="1" x14ac:dyDescent="0.55000000000000004">
      <c r="A888">
        <v>261258</v>
      </c>
      <c r="B888" t="str">
        <f>VLOOKUP(SERVICE_LOGS!A888,DATA_DRIVE!A:D, 4, FALSE)</f>
        <v>THS Class of 2026</v>
      </c>
      <c r="C888">
        <v>9</v>
      </c>
      <c r="D888">
        <v>3</v>
      </c>
      <c r="E888" t="s">
        <v>12</v>
      </c>
      <c r="F888" s="9">
        <v>44912</v>
      </c>
      <c r="H888" t="s">
        <v>1595</v>
      </c>
      <c r="I888" t="s">
        <v>1596</v>
      </c>
      <c r="J888" t="str">
        <f t="shared" si="39"/>
        <v>2026</v>
      </c>
      <c r="K888" t="str">
        <f t="shared" si="40"/>
        <v>2022</v>
      </c>
      <c r="L888">
        <f t="shared" si="41"/>
        <v>9</v>
      </c>
    </row>
    <row r="889" spans="1:12" hidden="1" x14ac:dyDescent="0.55000000000000004">
      <c r="A889">
        <v>261258</v>
      </c>
      <c r="B889" t="str">
        <f>VLOOKUP(SERVICE_LOGS!A889,DATA_DRIVE!A:D, 4, FALSE)</f>
        <v>THS Class of 2026</v>
      </c>
      <c r="C889">
        <v>9</v>
      </c>
      <c r="D889">
        <v>3</v>
      </c>
      <c r="E889" t="s">
        <v>12</v>
      </c>
      <c r="F889" s="9">
        <v>44939</v>
      </c>
      <c r="H889" t="s">
        <v>1597</v>
      </c>
      <c r="I889" t="s">
        <v>967</v>
      </c>
      <c r="J889" t="str">
        <f t="shared" si="39"/>
        <v>2026</v>
      </c>
      <c r="K889" t="str">
        <f t="shared" si="40"/>
        <v>2023</v>
      </c>
      <c r="L889">
        <f t="shared" si="41"/>
        <v>9</v>
      </c>
    </row>
    <row r="890" spans="1:12" hidden="1" x14ac:dyDescent="0.55000000000000004">
      <c r="A890">
        <v>261258</v>
      </c>
      <c r="B890" t="str">
        <f>VLOOKUP(SERVICE_LOGS!A890,DATA_DRIVE!A:D, 4, FALSE)</f>
        <v>THS Class of 2026</v>
      </c>
      <c r="C890">
        <v>9</v>
      </c>
      <c r="D890">
        <v>2.5</v>
      </c>
      <c r="E890" t="s">
        <v>12</v>
      </c>
      <c r="F890" s="9">
        <v>45017</v>
      </c>
      <c r="G890" t="s">
        <v>1598</v>
      </c>
      <c r="H890" t="s">
        <v>1599</v>
      </c>
      <c r="I890" t="s">
        <v>1600</v>
      </c>
      <c r="J890" t="str">
        <f t="shared" si="39"/>
        <v>2026</v>
      </c>
      <c r="K890" t="str">
        <f t="shared" si="40"/>
        <v>2023</v>
      </c>
      <c r="L890">
        <f t="shared" si="41"/>
        <v>9</v>
      </c>
    </row>
    <row r="891" spans="1:12" hidden="1" x14ac:dyDescent="0.55000000000000004">
      <c r="A891">
        <v>261259</v>
      </c>
      <c r="B891" t="str">
        <f>VLOOKUP(SERVICE_LOGS!A891,DATA_DRIVE!A:D, 4, FALSE)</f>
        <v>THS Class of 2026</v>
      </c>
      <c r="C891">
        <v>9</v>
      </c>
      <c r="D891">
        <v>1</v>
      </c>
      <c r="E891" t="s">
        <v>12</v>
      </c>
      <c r="F891" s="9">
        <v>44826</v>
      </c>
      <c r="H891" t="s">
        <v>1601</v>
      </c>
      <c r="I891" t="s">
        <v>457</v>
      </c>
      <c r="J891" t="str">
        <f t="shared" si="39"/>
        <v>2026</v>
      </c>
      <c r="K891" t="str">
        <f t="shared" si="40"/>
        <v>2022</v>
      </c>
      <c r="L891">
        <f t="shared" si="41"/>
        <v>9</v>
      </c>
    </row>
    <row r="892" spans="1:12" hidden="1" x14ac:dyDescent="0.55000000000000004">
      <c r="A892">
        <v>261259</v>
      </c>
      <c r="B892" t="str">
        <f>VLOOKUP(SERVICE_LOGS!A892,DATA_DRIVE!A:D, 4, FALSE)</f>
        <v>THS Class of 2026</v>
      </c>
      <c r="C892">
        <v>9</v>
      </c>
      <c r="D892">
        <v>5</v>
      </c>
      <c r="E892" t="s">
        <v>12</v>
      </c>
      <c r="F892" s="9">
        <v>44868</v>
      </c>
      <c r="H892" t="s">
        <v>1602</v>
      </c>
      <c r="I892" t="s">
        <v>1603</v>
      </c>
      <c r="J892" t="str">
        <f t="shared" si="39"/>
        <v>2026</v>
      </c>
      <c r="K892" t="str">
        <f t="shared" si="40"/>
        <v>2022</v>
      </c>
      <c r="L892">
        <f t="shared" si="41"/>
        <v>9</v>
      </c>
    </row>
    <row r="893" spans="1:12" hidden="1" x14ac:dyDescent="0.55000000000000004">
      <c r="A893">
        <v>261259</v>
      </c>
      <c r="B893" t="str">
        <f>VLOOKUP(SERVICE_LOGS!A893,DATA_DRIVE!A:D, 4, FALSE)</f>
        <v>THS Class of 2026</v>
      </c>
      <c r="C893">
        <v>9</v>
      </c>
      <c r="D893">
        <v>3</v>
      </c>
      <c r="E893" t="s">
        <v>12</v>
      </c>
      <c r="F893" s="9">
        <v>44939</v>
      </c>
      <c r="H893" t="s">
        <v>1604</v>
      </c>
      <c r="I893" t="s">
        <v>1605</v>
      </c>
      <c r="J893" t="str">
        <f t="shared" si="39"/>
        <v>2026</v>
      </c>
      <c r="K893" t="str">
        <f t="shared" si="40"/>
        <v>2023</v>
      </c>
      <c r="L893">
        <f t="shared" si="41"/>
        <v>9</v>
      </c>
    </row>
    <row r="894" spans="1:12" hidden="1" x14ac:dyDescent="0.55000000000000004">
      <c r="A894">
        <v>261260</v>
      </c>
      <c r="B894" t="str">
        <f>VLOOKUP(SERVICE_LOGS!A894,DATA_DRIVE!A:D, 4, FALSE)</f>
        <v>THS Class of 2026</v>
      </c>
      <c r="C894">
        <v>9</v>
      </c>
      <c r="D894">
        <v>3</v>
      </c>
      <c r="E894" t="s">
        <v>12</v>
      </c>
      <c r="F894" s="9">
        <v>44939</v>
      </c>
      <c r="H894" t="s">
        <v>1606</v>
      </c>
      <c r="I894" t="s">
        <v>435</v>
      </c>
      <c r="J894" t="str">
        <f t="shared" si="39"/>
        <v>2026</v>
      </c>
      <c r="K894" t="str">
        <f t="shared" si="40"/>
        <v>2023</v>
      </c>
      <c r="L894">
        <f t="shared" si="41"/>
        <v>9</v>
      </c>
    </row>
    <row r="895" spans="1:12" hidden="1" x14ac:dyDescent="0.55000000000000004">
      <c r="A895">
        <v>261261</v>
      </c>
      <c r="B895" t="str">
        <f>VLOOKUP(SERVICE_LOGS!A895,DATA_DRIVE!A:D, 4, FALSE)</f>
        <v>THS Class of 2026</v>
      </c>
      <c r="C895">
        <v>9</v>
      </c>
      <c r="D895">
        <v>4.5</v>
      </c>
      <c r="E895" t="s">
        <v>12</v>
      </c>
      <c r="F895" s="9">
        <v>44898</v>
      </c>
      <c r="H895" t="s">
        <v>1607</v>
      </c>
      <c r="I895" t="s">
        <v>654</v>
      </c>
      <c r="J895" t="str">
        <f t="shared" si="39"/>
        <v>2026</v>
      </c>
      <c r="K895" t="str">
        <f t="shared" si="40"/>
        <v>2022</v>
      </c>
      <c r="L895">
        <f t="shared" si="41"/>
        <v>9</v>
      </c>
    </row>
    <row r="896" spans="1:12" hidden="1" x14ac:dyDescent="0.55000000000000004">
      <c r="A896">
        <v>261265</v>
      </c>
      <c r="B896" t="str">
        <f>VLOOKUP(SERVICE_LOGS!A896,DATA_DRIVE!A:D, 4, FALSE)</f>
        <v>THS Class of 2026</v>
      </c>
      <c r="C896">
        <v>9</v>
      </c>
      <c r="D896">
        <v>3</v>
      </c>
      <c r="E896" t="s">
        <v>12</v>
      </c>
      <c r="F896" s="9">
        <v>44939</v>
      </c>
      <c r="H896" t="s">
        <v>1608</v>
      </c>
      <c r="I896" t="s">
        <v>1532</v>
      </c>
      <c r="J896" t="str">
        <f t="shared" si="39"/>
        <v>2026</v>
      </c>
      <c r="K896" t="str">
        <f t="shared" si="40"/>
        <v>2023</v>
      </c>
      <c r="L896">
        <f t="shared" si="41"/>
        <v>9</v>
      </c>
    </row>
    <row r="897" spans="1:12" hidden="1" x14ac:dyDescent="0.55000000000000004">
      <c r="A897">
        <v>261265</v>
      </c>
      <c r="B897" t="str">
        <f>VLOOKUP(SERVICE_LOGS!A897,DATA_DRIVE!A:D, 4, FALSE)</f>
        <v>THS Class of 2026</v>
      </c>
      <c r="C897">
        <v>9</v>
      </c>
      <c r="D897">
        <v>1</v>
      </c>
      <c r="E897" t="s">
        <v>12</v>
      </c>
      <c r="F897" s="9">
        <v>44883</v>
      </c>
      <c r="H897" t="s">
        <v>1609</v>
      </c>
      <c r="I897" t="s">
        <v>1566</v>
      </c>
      <c r="J897" t="str">
        <f t="shared" si="39"/>
        <v>2026</v>
      </c>
      <c r="K897" t="str">
        <f t="shared" si="40"/>
        <v>2022</v>
      </c>
      <c r="L897">
        <f t="shared" si="41"/>
        <v>9</v>
      </c>
    </row>
    <row r="898" spans="1:12" hidden="1" x14ac:dyDescent="0.55000000000000004">
      <c r="A898">
        <v>261266</v>
      </c>
      <c r="B898" t="str">
        <f>VLOOKUP(SERVICE_LOGS!A898,DATA_DRIVE!A:D, 4, FALSE)</f>
        <v>THS Class of 2026</v>
      </c>
      <c r="C898">
        <v>9</v>
      </c>
      <c r="D898">
        <v>3</v>
      </c>
      <c r="E898" t="s">
        <v>12</v>
      </c>
      <c r="F898" s="9">
        <v>44972</v>
      </c>
      <c r="H898" t="s">
        <v>1610</v>
      </c>
      <c r="I898" t="s">
        <v>17</v>
      </c>
      <c r="J898" t="str">
        <f t="shared" si="39"/>
        <v>2026</v>
      </c>
      <c r="K898" t="str">
        <f t="shared" si="40"/>
        <v>2023</v>
      </c>
      <c r="L898">
        <f t="shared" si="41"/>
        <v>9</v>
      </c>
    </row>
    <row r="899" spans="1:12" hidden="1" x14ac:dyDescent="0.55000000000000004">
      <c r="A899">
        <v>261267</v>
      </c>
      <c r="B899" t="str">
        <f>VLOOKUP(SERVICE_LOGS!A899,DATA_DRIVE!A:D, 4, FALSE)</f>
        <v>THS Class of 2026</v>
      </c>
      <c r="C899">
        <v>9</v>
      </c>
      <c r="D899">
        <v>4</v>
      </c>
      <c r="E899" t="s">
        <v>12</v>
      </c>
      <c r="F899" s="9">
        <v>44900</v>
      </c>
      <c r="H899" t="s">
        <v>1611</v>
      </c>
      <c r="I899" t="s">
        <v>435</v>
      </c>
      <c r="J899" t="str">
        <f t="shared" ref="J899:J962" si="42">RIGHT(B899, 4)</f>
        <v>2026</v>
      </c>
      <c r="K899" t="str">
        <f t="shared" ref="K899:K962" si="43">RIGHT(TEXT(F899, "mm/dd/yyyy"), 4)</f>
        <v>2022</v>
      </c>
      <c r="L899">
        <f t="shared" ref="L899:L962" si="44">IF(INT(LEFT(TEXT(F899, "mmddyyy"), 2)) &gt; 5, 13 - INT(J899-K899), 12 - INT(J899-K899))</f>
        <v>9</v>
      </c>
    </row>
    <row r="900" spans="1:12" hidden="1" x14ac:dyDescent="0.55000000000000004">
      <c r="A900">
        <v>261267</v>
      </c>
      <c r="B900" t="str">
        <f>VLOOKUP(SERVICE_LOGS!A900,DATA_DRIVE!A:D, 4, FALSE)</f>
        <v>THS Class of 2026</v>
      </c>
      <c r="C900">
        <v>9</v>
      </c>
      <c r="D900">
        <v>2</v>
      </c>
      <c r="E900" t="s">
        <v>12</v>
      </c>
      <c r="F900" s="9">
        <v>44939</v>
      </c>
      <c r="H900" t="s">
        <v>1612</v>
      </c>
      <c r="I900" t="s">
        <v>435</v>
      </c>
      <c r="J900" t="str">
        <f t="shared" si="42"/>
        <v>2026</v>
      </c>
      <c r="K900" t="str">
        <f t="shared" si="43"/>
        <v>2023</v>
      </c>
      <c r="L900">
        <f t="shared" si="44"/>
        <v>9</v>
      </c>
    </row>
    <row r="901" spans="1:12" hidden="1" x14ac:dyDescent="0.55000000000000004">
      <c r="A901">
        <v>261268</v>
      </c>
      <c r="B901" t="str">
        <f>VLOOKUP(SERVICE_LOGS!A901,DATA_DRIVE!A:D, 4, FALSE)</f>
        <v>THS Class of 2026</v>
      </c>
      <c r="C901">
        <v>9</v>
      </c>
      <c r="D901">
        <v>10</v>
      </c>
      <c r="E901" t="s">
        <v>12</v>
      </c>
      <c r="F901" s="9">
        <v>45021</v>
      </c>
      <c r="H901" t="s">
        <v>1613</v>
      </c>
      <c r="I901" t="s">
        <v>1614</v>
      </c>
      <c r="J901" t="str">
        <f t="shared" si="42"/>
        <v>2026</v>
      </c>
      <c r="K901" t="str">
        <f t="shared" si="43"/>
        <v>2023</v>
      </c>
      <c r="L901">
        <f t="shared" si="44"/>
        <v>9</v>
      </c>
    </row>
    <row r="902" spans="1:12" hidden="1" x14ac:dyDescent="0.55000000000000004">
      <c r="A902">
        <v>261269</v>
      </c>
      <c r="B902" t="str">
        <f>VLOOKUP(SERVICE_LOGS!A902,DATA_DRIVE!A:D, 4, FALSE)</f>
        <v>THS Class of 2026</v>
      </c>
      <c r="C902">
        <v>9</v>
      </c>
      <c r="D902">
        <v>2</v>
      </c>
      <c r="E902" t="s">
        <v>12</v>
      </c>
      <c r="F902" s="9">
        <v>44982</v>
      </c>
      <c r="H902" t="s">
        <v>1615</v>
      </c>
      <c r="I902" t="s">
        <v>888</v>
      </c>
      <c r="J902" t="str">
        <f t="shared" si="42"/>
        <v>2026</v>
      </c>
      <c r="K902" t="str">
        <f t="shared" si="43"/>
        <v>2023</v>
      </c>
      <c r="L902">
        <f t="shared" si="44"/>
        <v>9</v>
      </c>
    </row>
    <row r="903" spans="1:12" hidden="1" x14ac:dyDescent="0.55000000000000004">
      <c r="A903">
        <v>261271</v>
      </c>
      <c r="B903" t="str">
        <f>VLOOKUP(SERVICE_LOGS!A903,DATA_DRIVE!A:D, 4, FALSE)</f>
        <v>THS Class of 2026</v>
      </c>
      <c r="C903">
        <v>9</v>
      </c>
      <c r="D903">
        <v>3</v>
      </c>
      <c r="E903" t="s">
        <v>12</v>
      </c>
      <c r="F903" s="9">
        <v>44924</v>
      </c>
      <c r="H903" t="s">
        <v>1616</v>
      </c>
      <c r="I903" t="s">
        <v>1102</v>
      </c>
      <c r="J903" t="str">
        <f t="shared" si="42"/>
        <v>2026</v>
      </c>
      <c r="K903" t="str">
        <f t="shared" si="43"/>
        <v>2022</v>
      </c>
      <c r="L903">
        <f t="shared" si="44"/>
        <v>9</v>
      </c>
    </row>
    <row r="904" spans="1:12" hidden="1" x14ac:dyDescent="0.55000000000000004">
      <c r="A904">
        <v>261271</v>
      </c>
      <c r="B904" t="str">
        <f>VLOOKUP(SERVICE_LOGS!A904,DATA_DRIVE!A:D, 4, FALSE)</f>
        <v>THS Class of 2026</v>
      </c>
      <c r="C904">
        <v>9</v>
      </c>
      <c r="D904">
        <v>3</v>
      </c>
      <c r="E904" t="s">
        <v>12</v>
      </c>
      <c r="F904" s="9">
        <v>44887</v>
      </c>
      <c r="H904" t="s">
        <v>1617</v>
      </c>
      <c r="I904" t="s">
        <v>1102</v>
      </c>
      <c r="J904" t="str">
        <f t="shared" si="42"/>
        <v>2026</v>
      </c>
      <c r="K904" t="str">
        <f t="shared" si="43"/>
        <v>2022</v>
      </c>
      <c r="L904">
        <f t="shared" si="44"/>
        <v>9</v>
      </c>
    </row>
    <row r="905" spans="1:12" hidden="1" x14ac:dyDescent="0.55000000000000004">
      <c r="A905">
        <v>261271</v>
      </c>
      <c r="B905" t="str">
        <f>VLOOKUP(SERVICE_LOGS!A905,DATA_DRIVE!A:D, 4, FALSE)</f>
        <v>THS Class of 2026</v>
      </c>
      <c r="C905">
        <v>9</v>
      </c>
      <c r="D905">
        <v>3</v>
      </c>
      <c r="E905" t="s">
        <v>12</v>
      </c>
      <c r="F905" s="9">
        <v>44886</v>
      </c>
      <c r="H905" t="s">
        <v>1618</v>
      </c>
      <c r="I905" t="s">
        <v>1102</v>
      </c>
      <c r="J905" t="str">
        <f t="shared" si="42"/>
        <v>2026</v>
      </c>
      <c r="K905" t="str">
        <f t="shared" si="43"/>
        <v>2022</v>
      </c>
      <c r="L905">
        <f t="shared" si="44"/>
        <v>9</v>
      </c>
    </row>
    <row r="906" spans="1:12" hidden="1" x14ac:dyDescent="0.55000000000000004">
      <c r="A906">
        <v>261271</v>
      </c>
      <c r="B906" t="str">
        <f>VLOOKUP(SERVICE_LOGS!A906,DATA_DRIVE!A:D, 4, FALSE)</f>
        <v>THS Class of 2026</v>
      </c>
      <c r="C906">
        <v>9</v>
      </c>
      <c r="D906">
        <v>1</v>
      </c>
      <c r="E906" t="s">
        <v>12</v>
      </c>
      <c r="F906" s="9">
        <v>45007</v>
      </c>
      <c r="H906" t="s">
        <v>1619</v>
      </c>
      <c r="I906" t="s">
        <v>1620</v>
      </c>
      <c r="J906" t="str">
        <f t="shared" si="42"/>
        <v>2026</v>
      </c>
      <c r="K906" t="str">
        <f t="shared" si="43"/>
        <v>2023</v>
      </c>
      <c r="L906">
        <f t="shared" si="44"/>
        <v>9</v>
      </c>
    </row>
    <row r="907" spans="1:12" hidden="1" x14ac:dyDescent="0.55000000000000004">
      <c r="A907">
        <v>261273</v>
      </c>
      <c r="B907" t="str">
        <f>VLOOKUP(SERVICE_LOGS!A907,DATA_DRIVE!A:D, 4, FALSE)</f>
        <v>THS Class of 2026</v>
      </c>
      <c r="C907">
        <v>9</v>
      </c>
      <c r="D907">
        <v>3</v>
      </c>
      <c r="E907" t="s">
        <v>12</v>
      </c>
      <c r="F907" s="9">
        <v>44939</v>
      </c>
      <c r="H907" t="s">
        <v>1621</v>
      </c>
      <c r="I907" t="s">
        <v>435</v>
      </c>
      <c r="J907" t="str">
        <f t="shared" si="42"/>
        <v>2026</v>
      </c>
      <c r="K907" t="str">
        <f t="shared" si="43"/>
        <v>2023</v>
      </c>
      <c r="L907">
        <f t="shared" si="44"/>
        <v>9</v>
      </c>
    </row>
    <row r="908" spans="1:12" hidden="1" x14ac:dyDescent="0.55000000000000004">
      <c r="A908">
        <v>261274</v>
      </c>
      <c r="B908" t="str">
        <f>VLOOKUP(SERVICE_LOGS!A908,DATA_DRIVE!A:D, 4, FALSE)</f>
        <v>THS Class of 2026</v>
      </c>
      <c r="C908">
        <v>9</v>
      </c>
      <c r="D908">
        <v>2</v>
      </c>
      <c r="E908" t="s">
        <v>12</v>
      </c>
      <c r="F908" s="9">
        <v>45022</v>
      </c>
      <c r="H908" t="s">
        <v>1622</v>
      </c>
      <c r="I908" t="s">
        <v>1623</v>
      </c>
      <c r="J908" t="str">
        <f t="shared" si="42"/>
        <v>2026</v>
      </c>
      <c r="K908" t="str">
        <f t="shared" si="43"/>
        <v>2023</v>
      </c>
      <c r="L908">
        <f t="shared" si="44"/>
        <v>9</v>
      </c>
    </row>
    <row r="909" spans="1:12" hidden="1" x14ac:dyDescent="0.55000000000000004">
      <c r="A909">
        <v>261275</v>
      </c>
      <c r="B909" t="str">
        <f>VLOOKUP(SERVICE_LOGS!A909,DATA_DRIVE!A:D, 4, FALSE)</f>
        <v>THS Class of 2026</v>
      </c>
      <c r="C909">
        <v>9</v>
      </c>
      <c r="D909">
        <v>3</v>
      </c>
      <c r="E909" t="s">
        <v>12</v>
      </c>
      <c r="F909" s="9">
        <v>44939</v>
      </c>
      <c r="H909" t="s">
        <v>1624</v>
      </c>
      <c r="J909" t="str">
        <f t="shared" si="42"/>
        <v>2026</v>
      </c>
      <c r="K909" t="str">
        <f t="shared" si="43"/>
        <v>2023</v>
      </c>
      <c r="L909">
        <f t="shared" si="44"/>
        <v>9</v>
      </c>
    </row>
    <row r="910" spans="1:12" hidden="1" x14ac:dyDescent="0.55000000000000004">
      <c r="A910">
        <v>261275</v>
      </c>
      <c r="B910" t="str">
        <f>VLOOKUP(SERVICE_LOGS!A910,DATA_DRIVE!A:D, 4, FALSE)</f>
        <v>THS Class of 2026</v>
      </c>
      <c r="C910">
        <v>9</v>
      </c>
      <c r="D910">
        <v>1</v>
      </c>
      <c r="E910" t="s">
        <v>12</v>
      </c>
      <c r="F910" s="9">
        <v>45007</v>
      </c>
      <c r="H910" t="s">
        <v>1625</v>
      </c>
      <c r="J910" t="str">
        <f t="shared" si="42"/>
        <v>2026</v>
      </c>
      <c r="K910" t="str">
        <f t="shared" si="43"/>
        <v>2023</v>
      </c>
      <c r="L910">
        <f t="shared" si="44"/>
        <v>9</v>
      </c>
    </row>
    <row r="911" spans="1:12" hidden="1" x14ac:dyDescent="0.55000000000000004">
      <c r="A911">
        <v>261277</v>
      </c>
      <c r="B911" t="str">
        <f>VLOOKUP(SERVICE_LOGS!A911,DATA_DRIVE!A:D, 4, FALSE)</f>
        <v>THS Class of 2026</v>
      </c>
      <c r="C911">
        <v>9</v>
      </c>
      <c r="D911">
        <v>6.5</v>
      </c>
      <c r="E911" t="s">
        <v>12</v>
      </c>
      <c r="F911" s="9">
        <v>44922</v>
      </c>
      <c r="H911" t="s">
        <v>1626</v>
      </c>
      <c r="I911" t="s">
        <v>1627</v>
      </c>
      <c r="J911" t="str">
        <f t="shared" si="42"/>
        <v>2026</v>
      </c>
      <c r="K911" t="str">
        <f t="shared" si="43"/>
        <v>2022</v>
      </c>
      <c r="L911">
        <f t="shared" si="44"/>
        <v>9</v>
      </c>
    </row>
    <row r="912" spans="1:12" hidden="1" x14ac:dyDescent="0.55000000000000004">
      <c r="A912">
        <v>261277</v>
      </c>
      <c r="B912" t="str">
        <f>VLOOKUP(SERVICE_LOGS!A912,DATA_DRIVE!A:D, 4, FALSE)</f>
        <v>THS Class of 2026</v>
      </c>
      <c r="C912">
        <v>9</v>
      </c>
      <c r="D912">
        <v>3</v>
      </c>
      <c r="E912" t="s">
        <v>12</v>
      </c>
      <c r="F912" s="9">
        <v>44952</v>
      </c>
      <c r="H912" t="s">
        <v>1628</v>
      </c>
      <c r="I912" t="s">
        <v>435</v>
      </c>
      <c r="J912" t="str">
        <f t="shared" si="42"/>
        <v>2026</v>
      </c>
      <c r="K912" t="str">
        <f t="shared" si="43"/>
        <v>2023</v>
      </c>
      <c r="L912">
        <f t="shared" si="44"/>
        <v>9</v>
      </c>
    </row>
    <row r="913" spans="1:12" hidden="1" x14ac:dyDescent="0.55000000000000004">
      <c r="A913">
        <v>261277</v>
      </c>
      <c r="B913" t="str">
        <f>VLOOKUP(SERVICE_LOGS!A913,DATA_DRIVE!A:D, 4, FALSE)</f>
        <v>THS Class of 2026</v>
      </c>
      <c r="C913">
        <v>9</v>
      </c>
      <c r="D913">
        <v>1</v>
      </c>
      <c r="E913" t="s">
        <v>12</v>
      </c>
      <c r="F913" s="9">
        <v>45007</v>
      </c>
      <c r="H913" t="s">
        <v>1629</v>
      </c>
      <c r="I913" t="s">
        <v>435</v>
      </c>
      <c r="J913" t="str">
        <f t="shared" si="42"/>
        <v>2026</v>
      </c>
      <c r="K913" t="str">
        <f t="shared" si="43"/>
        <v>2023</v>
      </c>
      <c r="L913">
        <f t="shared" si="44"/>
        <v>9</v>
      </c>
    </row>
    <row r="914" spans="1:12" hidden="1" x14ac:dyDescent="0.55000000000000004">
      <c r="A914">
        <v>261278</v>
      </c>
      <c r="B914" t="str">
        <f>VLOOKUP(SERVICE_LOGS!A914,DATA_DRIVE!A:D, 4, FALSE)</f>
        <v>THS Class of 2026</v>
      </c>
      <c r="C914">
        <v>9</v>
      </c>
      <c r="D914">
        <v>2</v>
      </c>
      <c r="E914" t="s">
        <v>12</v>
      </c>
      <c r="F914" s="9">
        <v>44912</v>
      </c>
      <c r="H914" t="s">
        <v>1630</v>
      </c>
      <c r="J914" t="str">
        <f t="shared" si="42"/>
        <v>2026</v>
      </c>
      <c r="K914" t="str">
        <f t="shared" si="43"/>
        <v>2022</v>
      </c>
      <c r="L914">
        <f t="shared" si="44"/>
        <v>9</v>
      </c>
    </row>
    <row r="915" spans="1:12" hidden="1" x14ac:dyDescent="0.55000000000000004">
      <c r="A915">
        <v>261279</v>
      </c>
      <c r="B915" t="str">
        <f>VLOOKUP(SERVICE_LOGS!A915,DATA_DRIVE!A:D, 4, FALSE)</f>
        <v>THS Class of 2026</v>
      </c>
      <c r="C915">
        <v>9</v>
      </c>
      <c r="D915">
        <v>1</v>
      </c>
      <c r="E915" t="s">
        <v>12</v>
      </c>
      <c r="F915" s="9">
        <v>44844</v>
      </c>
      <c r="H915" t="s">
        <v>1631</v>
      </c>
      <c r="I915" t="s">
        <v>846</v>
      </c>
      <c r="J915" t="str">
        <f t="shared" si="42"/>
        <v>2026</v>
      </c>
      <c r="K915" t="str">
        <f t="shared" si="43"/>
        <v>2022</v>
      </c>
      <c r="L915">
        <f t="shared" si="44"/>
        <v>9</v>
      </c>
    </row>
    <row r="916" spans="1:12" hidden="1" x14ac:dyDescent="0.55000000000000004">
      <c r="A916">
        <v>261279</v>
      </c>
      <c r="B916" t="str">
        <f>VLOOKUP(SERVICE_LOGS!A916,DATA_DRIVE!A:D, 4, FALSE)</f>
        <v>THS Class of 2026</v>
      </c>
      <c r="C916">
        <v>9</v>
      </c>
      <c r="D916">
        <v>1</v>
      </c>
      <c r="E916" t="s">
        <v>12</v>
      </c>
      <c r="F916" s="9">
        <v>44878</v>
      </c>
      <c r="H916" t="s">
        <v>1631</v>
      </c>
      <c r="I916" t="s">
        <v>846</v>
      </c>
      <c r="J916" t="str">
        <f t="shared" si="42"/>
        <v>2026</v>
      </c>
      <c r="K916" t="str">
        <f t="shared" si="43"/>
        <v>2022</v>
      </c>
      <c r="L916">
        <f t="shared" si="44"/>
        <v>9</v>
      </c>
    </row>
    <row r="917" spans="1:12" hidden="1" x14ac:dyDescent="0.55000000000000004">
      <c r="A917">
        <v>261279</v>
      </c>
      <c r="B917" t="str">
        <f>VLOOKUP(SERVICE_LOGS!A917,DATA_DRIVE!A:D, 4, FALSE)</f>
        <v>THS Class of 2026</v>
      </c>
      <c r="C917">
        <v>9</v>
      </c>
      <c r="D917">
        <v>1</v>
      </c>
      <c r="E917" t="s">
        <v>12</v>
      </c>
      <c r="F917" s="9">
        <v>44934</v>
      </c>
      <c r="H917" t="s">
        <v>1631</v>
      </c>
      <c r="I917" t="s">
        <v>846</v>
      </c>
      <c r="J917" t="str">
        <f t="shared" si="42"/>
        <v>2026</v>
      </c>
      <c r="K917" t="str">
        <f t="shared" si="43"/>
        <v>2023</v>
      </c>
      <c r="L917">
        <f t="shared" si="44"/>
        <v>9</v>
      </c>
    </row>
    <row r="918" spans="1:12" hidden="1" x14ac:dyDescent="0.55000000000000004">
      <c r="A918">
        <v>261279</v>
      </c>
      <c r="B918" t="str">
        <f>VLOOKUP(SERVICE_LOGS!A918,DATA_DRIVE!A:D, 4, FALSE)</f>
        <v>THS Class of 2026</v>
      </c>
      <c r="C918">
        <v>9</v>
      </c>
      <c r="D918">
        <v>3</v>
      </c>
      <c r="E918" t="s">
        <v>12</v>
      </c>
      <c r="F918" s="9">
        <v>44939</v>
      </c>
      <c r="H918" t="s">
        <v>1632</v>
      </c>
      <c r="I918" t="s">
        <v>17</v>
      </c>
      <c r="J918" t="str">
        <f t="shared" si="42"/>
        <v>2026</v>
      </c>
      <c r="K918" t="str">
        <f t="shared" si="43"/>
        <v>2023</v>
      </c>
      <c r="L918">
        <f t="shared" si="44"/>
        <v>9</v>
      </c>
    </row>
    <row r="919" spans="1:12" hidden="1" x14ac:dyDescent="0.55000000000000004">
      <c r="A919">
        <v>261279</v>
      </c>
      <c r="B919" t="str">
        <f>VLOOKUP(SERVICE_LOGS!A919,DATA_DRIVE!A:D, 4, FALSE)</f>
        <v>THS Class of 2026</v>
      </c>
      <c r="C919">
        <v>9</v>
      </c>
      <c r="D919">
        <v>1</v>
      </c>
      <c r="E919" t="s">
        <v>12</v>
      </c>
      <c r="F919" s="9">
        <v>44957</v>
      </c>
      <c r="H919" t="s">
        <v>1633</v>
      </c>
      <c r="J919" t="str">
        <f t="shared" si="42"/>
        <v>2026</v>
      </c>
      <c r="K919" t="str">
        <f t="shared" si="43"/>
        <v>2023</v>
      </c>
      <c r="L919">
        <f t="shared" si="44"/>
        <v>9</v>
      </c>
    </row>
    <row r="920" spans="1:12" hidden="1" x14ac:dyDescent="0.55000000000000004">
      <c r="A920">
        <v>261279</v>
      </c>
      <c r="B920" t="str">
        <f>VLOOKUP(SERVICE_LOGS!A920,DATA_DRIVE!A:D, 4, FALSE)</f>
        <v>THS Class of 2026</v>
      </c>
      <c r="C920">
        <v>9</v>
      </c>
      <c r="D920">
        <v>0.5</v>
      </c>
      <c r="E920" t="s">
        <v>12</v>
      </c>
      <c r="F920" s="9">
        <v>44969</v>
      </c>
      <c r="H920" t="s">
        <v>1631</v>
      </c>
      <c r="I920" t="s">
        <v>846</v>
      </c>
      <c r="J920" t="str">
        <f t="shared" si="42"/>
        <v>2026</v>
      </c>
      <c r="K920" t="str">
        <f t="shared" si="43"/>
        <v>2023</v>
      </c>
      <c r="L920">
        <f t="shared" si="44"/>
        <v>9</v>
      </c>
    </row>
    <row r="921" spans="1:12" hidden="1" x14ac:dyDescent="0.55000000000000004">
      <c r="A921">
        <v>261280</v>
      </c>
      <c r="B921" t="str">
        <f>VLOOKUP(SERVICE_LOGS!A921,DATA_DRIVE!A:D, 4, FALSE)</f>
        <v>THS Class of 2026</v>
      </c>
      <c r="C921">
        <v>9</v>
      </c>
      <c r="D921">
        <v>3</v>
      </c>
      <c r="E921" t="s">
        <v>12</v>
      </c>
      <c r="F921" s="9">
        <v>44849</v>
      </c>
      <c r="H921" t="s">
        <v>1634</v>
      </c>
      <c r="I921" t="s">
        <v>864</v>
      </c>
      <c r="J921" t="str">
        <f t="shared" si="42"/>
        <v>2026</v>
      </c>
      <c r="K921" t="str">
        <f t="shared" si="43"/>
        <v>2022</v>
      </c>
      <c r="L921">
        <f t="shared" si="44"/>
        <v>9</v>
      </c>
    </row>
    <row r="922" spans="1:12" hidden="1" x14ac:dyDescent="0.55000000000000004">
      <c r="A922">
        <v>261282</v>
      </c>
      <c r="B922" t="str">
        <f>VLOOKUP(SERVICE_LOGS!A922,DATA_DRIVE!A:D, 4, FALSE)</f>
        <v>THS Class of 2026</v>
      </c>
      <c r="C922">
        <v>9</v>
      </c>
      <c r="D922">
        <v>2</v>
      </c>
      <c r="E922" t="s">
        <v>12</v>
      </c>
      <c r="F922" s="9">
        <v>44835</v>
      </c>
      <c r="H922" t="s">
        <v>1635</v>
      </c>
      <c r="I922" t="s">
        <v>879</v>
      </c>
      <c r="J922" t="str">
        <f t="shared" si="42"/>
        <v>2026</v>
      </c>
      <c r="K922" t="str">
        <f t="shared" si="43"/>
        <v>2022</v>
      </c>
      <c r="L922">
        <f t="shared" si="44"/>
        <v>9</v>
      </c>
    </row>
    <row r="923" spans="1:12" hidden="1" x14ac:dyDescent="0.55000000000000004">
      <c r="A923">
        <v>261282</v>
      </c>
      <c r="B923" t="str">
        <f>VLOOKUP(SERVICE_LOGS!A923,DATA_DRIVE!A:D, 4, FALSE)</f>
        <v>THS Class of 2026</v>
      </c>
      <c r="C923">
        <v>9</v>
      </c>
      <c r="D923">
        <v>2</v>
      </c>
      <c r="E923" t="s">
        <v>12</v>
      </c>
      <c r="F923" s="9">
        <v>44835</v>
      </c>
      <c r="H923" t="s">
        <v>1636</v>
      </c>
      <c r="I923" t="s">
        <v>835</v>
      </c>
      <c r="J923" t="str">
        <f t="shared" si="42"/>
        <v>2026</v>
      </c>
      <c r="K923" t="str">
        <f t="shared" si="43"/>
        <v>2022</v>
      </c>
      <c r="L923">
        <f t="shared" si="44"/>
        <v>9</v>
      </c>
    </row>
    <row r="924" spans="1:12" hidden="1" x14ac:dyDescent="0.55000000000000004">
      <c r="A924">
        <v>261282</v>
      </c>
      <c r="B924" t="str">
        <f>VLOOKUP(SERVICE_LOGS!A924,DATA_DRIVE!A:D, 4, FALSE)</f>
        <v>THS Class of 2026</v>
      </c>
      <c r="C924">
        <v>9</v>
      </c>
      <c r="D924">
        <v>3</v>
      </c>
      <c r="E924" t="s">
        <v>12</v>
      </c>
      <c r="F924" s="9">
        <v>44882</v>
      </c>
      <c r="H924" t="s">
        <v>1637</v>
      </c>
      <c r="I924" t="s">
        <v>1029</v>
      </c>
      <c r="J924" t="str">
        <f t="shared" si="42"/>
        <v>2026</v>
      </c>
      <c r="K924" t="str">
        <f t="shared" si="43"/>
        <v>2022</v>
      </c>
      <c r="L924">
        <f t="shared" si="44"/>
        <v>9</v>
      </c>
    </row>
    <row r="925" spans="1:12" hidden="1" x14ac:dyDescent="0.55000000000000004">
      <c r="A925">
        <v>261282</v>
      </c>
      <c r="B925" t="str">
        <f>VLOOKUP(SERVICE_LOGS!A925,DATA_DRIVE!A:D, 4, FALSE)</f>
        <v>THS Class of 2026</v>
      </c>
      <c r="C925">
        <v>9</v>
      </c>
      <c r="D925">
        <v>3</v>
      </c>
      <c r="E925" t="s">
        <v>12</v>
      </c>
      <c r="F925" s="9">
        <v>44914</v>
      </c>
      <c r="H925" t="s">
        <v>1638</v>
      </c>
      <c r="I925" t="s">
        <v>1639</v>
      </c>
      <c r="J925" t="str">
        <f t="shared" si="42"/>
        <v>2026</v>
      </c>
      <c r="K925" t="str">
        <f t="shared" si="43"/>
        <v>2022</v>
      </c>
      <c r="L925">
        <f t="shared" si="44"/>
        <v>9</v>
      </c>
    </row>
    <row r="926" spans="1:12" hidden="1" x14ac:dyDescent="0.55000000000000004">
      <c r="A926">
        <v>261282</v>
      </c>
      <c r="B926" t="str">
        <f>VLOOKUP(SERVICE_LOGS!A926,DATA_DRIVE!A:D, 4, FALSE)</f>
        <v>THS Class of 2026</v>
      </c>
      <c r="C926">
        <v>9</v>
      </c>
      <c r="D926">
        <v>4</v>
      </c>
      <c r="E926" t="s">
        <v>12</v>
      </c>
      <c r="F926" s="9">
        <v>45059</v>
      </c>
      <c r="H926" t="s">
        <v>1640</v>
      </c>
      <c r="I926" t="s">
        <v>1559</v>
      </c>
      <c r="J926" t="str">
        <f t="shared" si="42"/>
        <v>2026</v>
      </c>
      <c r="K926" t="str">
        <f t="shared" si="43"/>
        <v>2023</v>
      </c>
      <c r="L926">
        <f t="shared" si="44"/>
        <v>9</v>
      </c>
    </row>
    <row r="927" spans="1:12" hidden="1" x14ac:dyDescent="0.55000000000000004">
      <c r="A927">
        <v>261284</v>
      </c>
      <c r="B927" t="str">
        <f>VLOOKUP(SERVICE_LOGS!A927,DATA_DRIVE!A:D, 4, FALSE)</f>
        <v>THS Class of 2026</v>
      </c>
      <c r="C927">
        <v>9</v>
      </c>
      <c r="D927">
        <v>3</v>
      </c>
      <c r="E927" t="s">
        <v>12</v>
      </c>
      <c r="F927" s="9">
        <v>44939</v>
      </c>
      <c r="H927" t="s">
        <v>1641</v>
      </c>
      <c r="I927" t="s">
        <v>1532</v>
      </c>
      <c r="J927" t="str">
        <f t="shared" si="42"/>
        <v>2026</v>
      </c>
      <c r="K927" t="str">
        <f t="shared" si="43"/>
        <v>2023</v>
      </c>
      <c r="L927">
        <f t="shared" si="44"/>
        <v>9</v>
      </c>
    </row>
    <row r="928" spans="1:12" hidden="1" x14ac:dyDescent="0.55000000000000004">
      <c r="A928">
        <v>261285</v>
      </c>
      <c r="B928" t="str">
        <f>VLOOKUP(SERVICE_LOGS!A928,DATA_DRIVE!A:D, 4, FALSE)</f>
        <v>THS Class of 2026</v>
      </c>
      <c r="C928">
        <v>9</v>
      </c>
      <c r="D928">
        <v>3</v>
      </c>
      <c r="E928" t="s">
        <v>12</v>
      </c>
      <c r="F928" s="9">
        <v>44939</v>
      </c>
      <c r="H928" t="s">
        <v>1642</v>
      </c>
      <c r="I928" t="s">
        <v>435</v>
      </c>
      <c r="J928" t="str">
        <f t="shared" si="42"/>
        <v>2026</v>
      </c>
      <c r="K928" t="str">
        <f t="shared" si="43"/>
        <v>2023</v>
      </c>
      <c r="L928">
        <f t="shared" si="44"/>
        <v>9</v>
      </c>
    </row>
    <row r="929" spans="1:12" hidden="1" x14ac:dyDescent="0.55000000000000004">
      <c r="A929">
        <v>261285</v>
      </c>
      <c r="B929" t="str">
        <f>VLOOKUP(SERVICE_LOGS!A929,DATA_DRIVE!A:D, 4, FALSE)</f>
        <v>THS Class of 2026</v>
      </c>
      <c r="C929">
        <v>9</v>
      </c>
      <c r="D929">
        <v>1</v>
      </c>
      <c r="E929" t="s">
        <v>12</v>
      </c>
      <c r="F929" s="9">
        <v>45007</v>
      </c>
      <c r="H929" t="s">
        <v>1643</v>
      </c>
      <c r="I929" t="s">
        <v>435</v>
      </c>
      <c r="J929" t="str">
        <f t="shared" si="42"/>
        <v>2026</v>
      </c>
      <c r="K929" t="str">
        <f t="shared" si="43"/>
        <v>2023</v>
      </c>
      <c r="L929">
        <f t="shared" si="44"/>
        <v>9</v>
      </c>
    </row>
    <row r="930" spans="1:12" hidden="1" x14ac:dyDescent="0.55000000000000004">
      <c r="A930">
        <v>261285</v>
      </c>
      <c r="B930" t="str">
        <f>VLOOKUP(SERVICE_LOGS!A930,DATA_DRIVE!A:D, 4, FALSE)</f>
        <v>THS Class of 2026</v>
      </c>
      <c r="C930">
        <v>9</v>
      </c>
      <c r="D930">
        <v>0.3</v>
      </c>
      <c r="E930" t="s">
        <v>12</v>
      </c>
      <c r="F930" s="9">
        <v>45031</v>
      </c>
      <c r="H930" t="s">
        <v>1644</v>
      </c>
      <c r="I930" t="s">
        <v>1645</v>
      </c>
      <c r="J930" t="str">
        <f t="shared" si="42"/>
        <v>2026</v>
      </c>
      <c r="K930" t="str">
        <f t="shared" si="43"/>
        <v>2023</v>
      </c>
      <c r="L930">
        <f t="shared" si="44"/>
        <v>9</v>
      </c>
    </row>
    <row r="931" spans="1:12" hidden="1" x14ac:dyDescent="0.55000000000000004">
      <c r="A931">
        <v>261286</v>
      </c>
      <c r="B931" t="str">
        <f>VLOOKUP(SERVICE_LOGS!A931,DATA_DRIVE!A:D, 4, FALSE)</f>
        <v>THS Class of 2026</v>
      </c>
      <c r="C931">
        <v>9</v>
      </c>
      <c r="D931">
        <v>2</v>
      </c>
      <c r="E931" t="s">
        <v>12</v>
      </c>
      <c r="F931" s="9">
        <v>44821</v>
      </c>
      <c r="H931" t="s">
        <v>1646</v>
      </c>
      <c r="I931" t="s">
        <v>1647</v>
      </c>
      <c r="J931" t="str">
        <f t="shared" si="42"/>
        <v>2026</v>
      </c>
      <c r="K931" t="str">
        <f t="shared" si="43"/>
        <v>2022</v>
      </c>
      <c r="L931">
        <f t="shared" si="44"/>
        <v>9</v>
      </c>
    </row>
    <row r="932" spans="1:12" hidden="1" x14ac:dyDescent="0.55000000000000004">
      <c r="A932">
        <v>261286</v>
      </c>
      <c r="B932" t="str">
        <f>VLOOKUP(SERVICE_LOGS!A932,DATA_DRIVE!A:D, 4, FALSE)</f>
        <v>THS Class of 2026</v>
      </c>
      <c r="C932">
        <v>9</v>
      </c>
      <c r="D932">
        <v>3.5</v>
      </c>
      <c r="E932" t="s">
        <v>12</v>
      </c>
      <c r="F932" s="9">
        <v>44900</v>
      </c>
      <c r="H932" t="s">
        <v>1648</v>
      </c>
      <c r="I932" t="s">
        <v>1421</v>
      </c>
      <c r="J932" t="str">
        <f t="shared" si="42"/>
        <v>2026</v>
      </c>
      <c r="K932" t="str">
        <f t="shared" si="43"/>
        <v>2022</v>
      </c>
      <c r="L932">
        <f t="shared" si="44"/>
        <v>9</v>
      </c>
    </row>
    <row r="933" spans="1:12" hidden="1" x14ac:dyDescent="0.55000000000000004">
      <c r="A933">
        <v>261287</v>
      </c>
      <c r="B933" t="str">
        <f>VLOOKUP(SERVICE_LOGS!A933,DATA_DRIVE!A:D, 4, FALSE)</f>
        <v>THS Class of 2026</v>
      </c>
      <c r="C933">
        <v>9</v>
      </c>
      <c r="D933">
        <v>3</v>
      </c>
      <c r="E933" t="s">
        <v>12</v>
      </c>
      <c r="F933" s="9">
        <v>44939</v>
      </c>
      <c r="H933" t="s">
        <v>1649</v>
      </c>
      <c r="I933" t="s">
        <v>435</v>
      </c>
      <c r="J933" t="str">
        <f t="shared" si="42"/>
        <v>2026</v>
      </c>
      <c r="K933" t="str">
        <f t="shared" si="43"/>
        <v>2023</v>
      </c>
      <c r="L933">
        <f t="shared" si="44"/>
        <v>9</v>
      </c>
    </row>
    <row r="934" spans="1:12" hidden="1" x14ac:dyDescent="0.55000000000000004">
      <c r="A934">
        <v>261288</v>
      </c>
      <c r="B934" t="str">
        <f>VLOOKUP(SERVICE_LOGS!A934,DATA_DRIVE!A:D, 4, FALSE)</f>
        <v>THS Class of 2026</v>
      </c>
      <c r="C934">
        <v>9</v>
      </c>
      <c r="D934">
        <v>3</v>
      </c>
      <c r="E934" t="s">
        <v>12</v>
      </c>
      <c r="F934" s="9">
        <v>44835</v>
      </c>
      <c r="H934" t="s">
        <v>1650</v>
      </c>
      <c r="I934" t="s">
        <v>1651</v>
      </c>
      <c r="J934" t="str">
        <f t="shared" si="42"/>
        <v>2026</v>
      </c>
      <c r="K934" t="str">
        <f t="shared" si="43"/>
        <v>2022</v>
      </c>
      <c r="L934">
        <f t="shared" si="44"/>
        <v>9</v>
      </c>
    </row>
    <row r="935" spans="1:12" hidden="1" x14ac:dyDescent="0.55000000000000004">
      <c r="A935">
        <v>261289</v>
      </c>
      <c r="B935" t="str">
        <f>VLOOKUP(SERVICE_LOGS!A935,DATA_DRIVE!A:D, 4, FALSE)</f>
        <v>THS Class of 2026</v>
      </c>
      <c r="C935">
        <v>9</v>
      </c>
      <c r="D935">
        <v>3</v>
      </c>
      <c r="E935" t="s">
        <v>12</v>
      </c>
      <c r="F935" s="9">
        <v>44872</v>
      </c>
      <c r="H935" t="s">
        <v>1652</v>
      </c>
      <c r="I935" t="s">
        <v>1653</v>
      </c>
      <c r="J935" t="str">
        <f t="shared" si="42"/>
        <v>2026</v>
      </c>
      <c r="K935" t="str">
        <f t="shared" si="43"/>
        <v>2022</v>
      </c>
      <c r="L935">
        <f t="shared" si="44"/>
        <v>9</v>
      </c>
    </row>
    <row r="936" spans="1:12" hidden="1" x14ac:dyDescent="0.55000000000000004">
      <c r="A936">
        <v>261289</v>
      </c>
      <c r="B936" t="str">
        <f>VLOOKUP(SERVICE_LOGS!A936,DATA_DRIVE!A:D, 4, FALSE)</f>
        <v>THS Class of 2026</v>
      </c>
      <c r="C936">
        <v>9</v>
      </c>
      <c r="D936">
        <v>2</v>
      </c>
      <c r="E936" t="s">
        <v>12</v>
      </c>
      <c r="F936" s="9">
        <v>44933</v>
      </c>
      <c r="H936" t="s">
        <v>1654</v>
      </c>
      <c r="I936" t="s">
        <v>873</v>
      </c>
      <c r="J936" t="str">
        <f t="shared" si="42"/>
        <v>2026</v>
      </c>
      <c r="K936" t="str">
        <f t="shared" si="43"/>
        <v>2023</v>
      </c>
      <c r="L936">
        <f t="shared" si="44"/>
        <v>9</v>
      </c>
    </row>
    <row r="937" spans="1:12" hidden="1" x14ac:dyDescent="0.55000000000000004">
      <c r="A937">
        <v>261290</v>
      </c>
      <c r="B937" t="str">
        <f>VLOOKUP(SERVICE_LOGS!A937,DATA_DRIVE!A:D, 4, FALSE)</f>
        <v>THS Class of 2026</v>
      </c>
      <c r="C937">
        <v>9</v>
      </c>
      <c r="D937">
        <v>3</v>
      </c>
      <c r="E937" t="s">
        <v>12</v>
      </c>
      <c r="F937" s="9">
        <v>44958</v>
      </c>
      <c r="H937" t="s">
        <v>1655</v>
      </c>
      <c r="I937" t="s">
        <v>858</v>
      </c>
      <c r="J937" t="str">
        <f t="shared" si="42"/>
        <v>2026</v>
      </c>
      <c r="K937" t="str">
        <f t="shared" si="43"/>
        <v>2023</v>
      </c>
      <c r="L937">
        <f t="shared" si="44"/>
        <v>9</v>
      </c>
    </row>
    <row r="938" spans="1:12" hidden="1" x14ac:dyDescent="0.55000000000000004">
      <c r="A938">
        <v>261292</v>
      </c>
      <c r="B938" t="str">
        <f>VLOOKUP(SERVICE_LOGS!A938,DATA_DRIVE!A:D, 4, FALSE)</f>
        <v>THS Class of 2026</v>
      </c>
      <c r="C938">
        <v>9</v>
      </c>
      <c r="D938">
        <v>2</v>
      </c>
      <c r="E938" t="s">
        <v>12</v>
      </c>
      <c r="F938" s="9">
        <v>44804</v>
      </c>
      <c r="H938" t="s">
        <v>1656</v>
      </c>
      <c r="I938" t="s">
        <v>519</v>
      </c>
      <c r="J938" t="str">
        <f t="shared" si="42"/>
        <v>2026</v>
      </c>
      <c r="K938" t="str">
        <f t="shared" si="43"/>
        <v>2022</v>
      </c>
      <c r="L938">
        <f t="shared" si="44"/>
        <v>9</v>
      </c>
    </row>
    <row r="939" spans="1:12" hidden="1" x14ac:dyDescent="0.55000000000000004">
      <c r="A939">
        <v>261292</v>
      </c>
      <c r="B939" t="str">
        <f>VLOOKUP(SERVICE_LOGS!A939,DATA_DRIVE!A:D, 4, FALSE)</f>
        <v>THS Class of 2026</v>
      </c>
      <c r="C939">
        <v>9</v>
      </c>
      <c r="D939">
        <v>8</v>
      </c>
      <c r="E939" t="s">
        <v>12</v>
      </c>
      <c r="F939" s="9">
        <v>44834</v>
      </c>
      <c r="H939" t="s">
        <v>1656</v>
      </c>
      <c r="I939" t="s">
        <v>519</v>
      </c>
      <c r="J939" t="str">
        <f t="shared" si="42"/>
        <v>2026</v>
      </c>
      <c r="K939" t="str">
        <f t="shared" si="43"/>
        <v>2022</v>
      </c>
      <c r="L939">
        <f t="shared" si="44"/>
        <v>9</v>
      </c>
    </row>
    <row r="940" spans="1:12" hidden="1" x14ac:dyDescent="0.55000000000000004">
      <c r="A940">
        <v>261292</v>
      </c>
      <c r="B940" t="str">
        <f>VLOOKUP(SERVICE_LOGS!A940,DATA_DRIVE!A:D, 4, FALSE)</f>
        <v>THS Class of 2026</v>
      </c>
      <c r="C940">
        <v>9</v>
      </c>
      <c r="D940">
        <v>2</v>
      </c>
      <c r="E940" t="s">
        <v>12</v>
      </c>
      <c r="F940" s="9">
        <v>44865</v>
      </c>
      <c r="H940" t="s">
        <v>1656</v>
      </c>
      <c r="I940" t="s">
        <v>519</v>
      </c>
      <c r="J940" t="str">
        <f t="shared" si="42"/>
        <v>2026</v>
      </c>
      <c r="K940" t="str">
        <f t="shared" si="43"/>
        <v>2022</v>
      </c>
      <c r="L940">
        <f t="shared" si="44"/>
        <v>9</v>
      </c>
    </row>
    <row r="941" spans="1:12" hidden="1" x14ac:dyDescent="0.55000000000000004">
      <c r="A941">
        <v>261292</v>
      </c>
      <c r="B941" t="str">
        <f>VLOOKUP(SERVICE_LOGS!A941,DATA_DRIVE!A:D, 4, FALSE)</f>
        <v>THS Class of 2026</v>
      </c>
      <c r="C941">
        <v>9</v>
      </c>
      <c r="D941">
        <v>2</v>
      </c>
      <c r="E941" t="s">
        <v>12</v>
      </c>
      <c r="F941" s="9">
        <v>44895</v>
      </c>
      <c r="H941" t="s">
        <v>1656</v>
      </c>
      <c r="I941" t="s">
        <v>519</v>
      </c>
      <c r="J941" t="str">
        <f t="shared" si="42"/>
        <v>2026</v>
      </c>
      <c r="K941" t="str">
        <f t="shared" si="43"/>
        <v>2022</v>
      </c>
      <c r="L941">
        <f t="shared" si="44"/>
        <v>9</v>
      </c>
    </row>
    <row r="942" spans="1:12" hidden="1" x14ac:dyDescent="0.55000000000000004">
      <c r="A942">
        <v>261292</v>
      </c>
      <c r="B942" t="str">
        <f>VLOOKUP(SERVICE_LOGS!A942,DATA_DRIVE!A:D, 4, FALSE)</f>
        <v>THS Class of 2026</v>
      </c>
      <c r="C942">
        <v>9</v>
      </c>
      <c r="D942">
        <v>4.5</v>
      </c>
      <c r="E942" t="s">
        <v>12</v>
      </c>
      <c r="F942" s="9">
        <v>45003</v>
      </c>
      <c r="H942" t="s">
        <v>1657</v>
      </c>
      <c r="I942" t="s">
        <v>876</v>
      </c>
      <c r="J942" t="str">
        <f t="shared" si="42"/>
        <v>2026</v>
      </c>
      <c r="K942" t="str">
        <f t="shared" si="43"/>
        <v>2023</v>
      </c>
      <c r="L942">
        <f t="shared" si="44"/>
        <v>9</v>
      </c>
    </row>
    <row r="943" spans="1:12" hidden="1" x14ac:dyDescent="0.55000000000000004">
      <c r="A943">
        <v>261293</v>
      </c>
      <c r="B943" t="str">
        <f>VLOOKUP(SERVICE_LOGS!A943,DATA_DRIVE!A:D, 4, FALSE)</f>
        <v>THS Class of 2026</v>
      </c>
      <c r="C943">
        <v>9</v>
      </c>
      <c r="D943">
        <v>3</v>
      </c>
      <c r="E943" t="s">
        <v>12</v>
      </c>
      <c r="F943" s="9">
        <v>45005</v>
      </c>
      <c r="H943" t="s">
        <v>1658</v>
      </c>
      <c r="I943" t="s">
        <v>17</v>
      </c>
      <c r="J943" t="str">
        <f t="shared" si="42"/>
        <v>2026</v>
      </c>
      <c r="K943" t="str">
        <f t="shared" si="43"/>
        <v>2023</v>
      </c>
      <c r="L943">
        <f t="shared" si="44"/>
        <v>9</v>
      </c>
    </row>
    <row r="944" spans="1:12" hidden="1" x14ac:dyDescent="0.55000000000000004">
      <c r="A944">
        <v>261294</v>
      </c>
      <c r="B944" t="str">
        <f>VLOOKUP(SERVICE_LOGS!A944,DATA_DRIVE!A:D, 4, FALSE)</f>
        <v>THS Class of 2026</v>
      </c>
      <c r="C944">
        <v>9</v>
      </c>
      <c r="D944">
        <v>0.5</v>
      </c>
      <c r="E944" t="s">
        <v>12</v>
      </c>
      <c r="F944" s="9">
        <v>45048</v>
      </c>
      <c r="H944" t="s">
        <v>1659</v>
      </c>
      <c r="I944" t="s">
        <v>1660</v>
      </c>
      <c r="J944" t="str">
        <f t="shared" si="42"/>
        <v>2026</v>
      </c>
      <c r="K944" t="str">
        <f t="shared" si="43"/>
        <v>2023</v>
      </c>
      <c r="L944">
        <f t="shared" si="44"/>
        <v>9</v>
      </c>
    </row>
    <row r="945" spans="1:12" hidden="1" x14ac:dyDescent="0.55000000000000004">
      <c r="A945">
        <v>261297</v>
      </c>
      <c r="B945" t="str">
        <f>VLOOKUP(SERVICE_LOGS!A945,DATA_DRIVE!A:D, 4, FALSE)</f>
        <v>THS Class of 2026</v>
      </c>
      <c r="C945">
        <v>9</v>
      </c>
      <c r="D945">
        <v>4</v>
      </c>
      <c r="E945" t="s">
        <v>12</v>
      </c>
      <c r="F945" s="9">
        <v>44900</v>
      </c>
      <c r="H945" t="s">
        <v>1661</v>
      </c>
      <c r="I945" t="s">
        <v>435</v>
      </c>
      <c r="J945" t="str">
        <f t="shared" si="42"/>
        <v>2026</v>
      </c>
      <c r="K945" t="str">
        <f t="shared" si="43"/>
        <v>2022</v>
      </c>
      <c r="L945">
        <f t="shared" si="44"/>
        <v>9</v>
      </c>
    </row>
    <row r="946" spans="1:12" hidden="1" x14ac:dyDescent="0.55000000000000004">
      <c r="A946">
        <v>261297</v>
      </c>
      <c r="B946" t="str">
        <f>VLOOKUP(SERVICE_LOGS!A946,DATA_DRIVE!A:D, 4, FALSE)</f>
        <v>THS Class of 2026</v>
      </c>
      <c r="C946">
        <v>9</v>
      </c>
      <c r="D946">
        <v>3</v>
      </c>
      <c r="E946" t="s">
        <v>12</v>
      </c>
      <c r="F946" s="9">
        <v>44939</v>
      </c>
      <c r="H946" t="s">
        <v>1662</v>
      </c>
      <c r="I946" t="s">
        <v>435</v>
      </c>
      <c r="J946" t="str">
        <f t="shared" si="42"/>
        <v>2026</v>
      </c>
      <c r="K946" t="str">
        <f t="shared" si="43"/>
        <v>2023</v>
      </c>
      <c r="L946">
        <f t="shared" si="44"/>
        <v>9</v>
      </c>
    </row>
    <row r="947" spans="1:12" hidden="1" x14ac:dyDescent="0.55000000000000004">
      <c r="A947">
        <v>261298</v>
      </c>
      <c r="B947" t="str">
        <f>VLOOKUP(SERVICE_LOGS!A947,DATA_DRIVE!A:D, 4, FALSE)</f>
        <v>THS Class of 2026</v>
      </c>
      <c r="C947">
        <v>9</v>
      </c>
      <c r="D947">
        <v>2</v>
      </c>
      <c r="E947" t="s">
        <v>12</v>
      </c>
      <c r="F947" s="9">
        <v>44900</v>
      </c>
      <c r="H947" t="s">
        <v>1663</v>
      </c>
      <c r="I947" t="s">
        <v>965</v>
      </c>
      <c r="J947" t="str">
        <f t="shared" si="42"/>
        <v>2026</v>
      </c>
      <c r="K947" t="str">
        <f t="shared" si="43"/>
        <v>2022</v>
      </c>
      <c r="L947">
        <f t="shared" si="44"/>
        <v>9</v>
      </c>
    </row>
    <row r="948" spans="1:12" hidden="1" x14ac:dyDescent="0.55000000000000004">
      <c r="A948">
        <v>261298</v>
      </c>
      <c r="B948" t="str">
        <f>VLOOKUP(SERVICE_LOGS!A948,DATA_DRIVE!A:D, 4, FALSE)</f>
        <v>THS Class of 2026</v>
      </c>
      <c r="C948">
        <v>9</v>
      </c>
      <c r="D948">
        <v>2.5</v>
      </c>
      <c r="E948" t="s">
        <v>12</v>
      </c>
      <c r="F948" s="9">
        <v>44905</v>
      </c>
      <c r="H948" t="s">
        <v>1664</v>
      </c>
      <c r="I948" t="s">
        <v>1665</v>
      </c>
      <c r="J948" t="str">
        <f t="shared" si="42"/>
        <v>2026</v>
      </c>
      <c r="K948" t="str">
        <f t="shared" si="43"/>
        <v>2022</v>
      </c>
      <c r="L948">
        <f t="shared" si="44"/>
        <v>9</v>
      </c>
    </row>
    <row r="949" spans="1:12" hidden="1" x14ac:dyDescent="0.55000000000000004">
      <c r="A949">
        <v>261298</v>
      </c>
      <c r="B949" t="str">
        <f>VLOOKUP(SERVICE_LOGS!A949,DATA_DRIVE!A:D, 4, FALSE)</f>
        <v>THS Class of 2026</v>
      </c>
      <c r="C949">
        <v>9</v>
      </c>
      <c r="D949">
        <v>3</v>
      </c>
      <c r="E949" t="s">
        <v>12</v>
      </c>
      <c r="F949" s="9">
        <v>44961</v>
      </c>
      <c r="H949" t="s">
        <v>1666</v>
      </c>
      <c r="I949" t="s">
        <v>1667</v>
      </c>
      <c r="J949" t="str">
        <f t="shared" si="42"/>
        <v>2026</v>
      </c>
      <c r="K949" t="str">
        <f t="shared" si="43"/>
        <v>2023</v>
      </c>
      <c r="L949">
        <f t="shared" si="44"/>
        <v>9</v>
      </c>
    </row>
    <row r="950" spans="1:12" hidden="1" x14ac:dyDescent="0.55000000000000004">
      <c r="A950">
        <v>261301</v>
      </c>
      <c r="B950" t="str">
        <f>VLOOKUP(SERVICE_LOGS!A950,DATA_DRIVE!A:D, 4, FALSE)</f>
        <v>THS Class of 2026</v>
      </c>
      <c r="C950">
        <v>9</v>
      </c>
      <c r="D950">
        <v>3</v>
      </c>
      <c r="E950" t="s">
        <v>12</v>
      </c>
      <c r="F950" s="9">
        <v>44939</v>
      </c>
      <c r="H950" t="s">
        <v>1668</v>
      </c>
      <c r="I950" t="s">
        <v>1421</v>
      </c>
      <c r="J950" t="str">
        <f t="shared" si="42"/>
        <v>2026</v>
      </c>
      <c r="K950" t="str">
        <f t="shared" si="43"/>
        <v>2023</v>
      </c>
      <c r="L950">
        <f t="shared" si="44"/>
        <v>9</v>
      </c>
    </row>
    <row r="951" spans="1:12" hidden="1" x14ac:dyDescent="0.55000000000000004">
      <c r="A951">
        <v>261301</v>
      </c>
      <c r="B951" t="str">
        <f>VLOOKUP(SERVICE_LOGS!A951,DATA_DRIVE!A:D, 4, FALSE)</f>
        <v>THS Class of 2026</v>
      </c>
      <c r="C951">
        <v>9</v>
      </c>
      <c r="D951">
        <v>1</v>
      </c>
      <c r="E951" t="s">
        <v>12</v>
      </c>
      <c r="F951" s="9">
        <v>44955</v>
      </c>
      <c r="H951" t="s">
        <v>1669</v>
      </c>
      <c r="I951" t="s">
        <v>420</v>
      </c>
      <c r="J951" t="str">
        <f t="shared" si="42"/>
        <v>2026</v>
      </c>
      <c r="K951" t="str">
        <f t="shared" si="43"/>
        <v>2023</v>
      </c>
      <c r="L951">
        <f t="shared" si="44"/>
        <v>9</v>
      </c>
    </row>
    <row r="952" spans="1:12" hidden="1" x14ac:dyDescent="0.55000000000000004">
      <c r="A952">
        <v>261306</v>
      </c>
      <c r="B952" t="str">
        <f>VLOOKUP(SERVICE_LOGS!A952,DATA_DRIVE!A:D, 4, FALSE)</f>
        <v>THS Class of 2026</v>
      </c>
      <c r="C952">
        <v>9</v>
      </c>
      <c r="D952">
        <v>2</v>
      </c>
      <c r="E952" t="s">
        <v>12</v>
      </c>
      <c r="F952" s="9">
        <v>44935</v>
      </c>
      <c r="H952" t="s">
        <v>1670</v>
      </c>
      <c r="I952" t="s">
        <v>1671</v>
      </c>
      <c r="J952" t="str">
        <f t="shared" si="42"/>
        <v>2026</v>
      </c>
      <c r="K952" t="str">
        <f t="shared" si="43"/>
        <v>2023</v>
      </c>
      <c r="L952">
        <f t="shared" si="44"/>
        <v>9</v>
      </c>
    </row>
    <row r="953" spans="1:12" hidden="1" x14ac:dyDescent="0.55000000000000004">
      <c r="A953">
        <v>261306</v>
      </c>
      <c r="B953" t="str">
        <f>VLOOKUP(SERVICE_LOGS!A953,DATA_DRIVE!A:D, 4, FALSE)</f>
        <v>THS Class of 2026</v>
      </c>
      <c r="C953">
        <v>9</v>
      </c>
      <c r="D953">
        <v>3</v>
      </c>
      <c r="E953" t="s">
        <v>12</v>
      </c>
      <c r="F953" s="9">
        <v>44939</v>
      </c>
      <c r="H953" t="s">
        <v>1672</v>
      </c>
      <c r="I953" t="s">
        <v>587</v>
      </c>
      <c r="J953" t="str">
        <f t="shared" si="42"/>
        <v>2026</v>
      </c>
      <c r="K953" t="str">
        <f t="shared" si="43"/>
        <v>2023</v>
      </c>
      <c r="L953">
        <f t="shared" si="44"/>
        <v>9</v>
      </c>
    </row>
    <row r="954" spans="1:12" hidden="1" x14ac:dyDescent="0.55000000000000004">
      <c r="A954">
        <v>261307</v>
      </c>
      <c r="B954" t="str">
        <f>VLOOKUP(SERVICE_LOGS!A954,DATA_DRIVE!A:D, 4, FALSE)</f>
        <v>THS Class of 2026</v>
      </c>
      <c r="C954">
        <v>9</v>
      </c>
      <c r="D954">
        <v>1</v>
      </c>
      <c r="E954" t="s">
        <v>12</v>
      </c>
      <c r="F954" s="9">
        <v>44831</v>
      </c>
      <c r="H954" t="s">
        <v>1673</v>
      </c>
      <c r="I954" t="s">
        <v>1674</v>
      </c>
      <c r="J954" t="str">
        <f t="shared" si="42"/>
        <v>2026</v>
      </c>
      <c r="K954" t="str">
        <f t="shared" si="43"/>
        <v>2022</v>
      </c>
      <c r="L954">
        <f t="shared" si="44"/>
        <v>9</v>
      </c>
    </row>
    <row r="955" spans="1:12" hidden="1" x14ac:dyDescent="0.55000000000000004">
      <c r="A955">
        <v>261307</v>
      </c>
      <c r="B955" t="str">
        <f>VLOOKUP(SERVICE_LOGS!A955,DATA_DRIVE!A:D, 4, FALSE)</f>
        <v>THS Class of 2026</v>
      </c>
      <c r="C955">
        <v>9</v>
      </c>
      <c r="D955">
        <v>2</v>
      </c>
      <c r="E955" t="s">
        <v>12</v>
      </c>
      <c r="F955" s="9">
        <v>44892</v>
      </c>
      <c r="H955" t="s">
        <v>1675</v>
      </c>
      <c r="I955" t="s">
        <v>1676</v>
      </c>
      <c r="J955" t="str">
        <f t="shared" si="42"/>
        <v>2026</v>
      </c>
      <c r="K955" t="str">
        <f t="shared" si="43"/>
        <v>2022</v>
      </c>
      <c r="L955">
        <f t="shared" si="44"/>
        <v>9</v>
      </c>
    </row>
    <row r="956" spans="1:12" hidden="1" x14ac:dyDescent="0.55000000000000004">
      <c r="A956">
        <v>261307</v>
      </c>
      <c r="B956" t="str">
        <f>VLOOKUP(SERVICE_LOGS!A956,DATA_DRIVE!A:D, 4, FALSE)</f>
        <v>THS Class of 2026</v>
      </c>
      <c r="C956">
        <v>9</v>
      </c>
      <c r="D956">
        <v>3</v>
      </c>
      <c r="E956" t="s">
        <v>12</v>
      </c>
      <c r="F956" s="9">
        <v>44939</v>
      </c>
      <c r="H956" t="s">
        <v>1677</v>
      </c>
      <c r="I956" t="s">
        <v>1532</v>
      </c>
      <c r="J956" t="str">
        <f t="shared" si="42"/>
        <v>2026</v>
      </c>
      <c r="K956" t="str">
        <f t="shared" si="43"/>
        <v>2023</v>
      </c>
      <c r="L956">
        <f t="shared" si="44"/>
        <v>9</v>
      </c>
    </row>
    <row r="957" spans="1:12" hidden="1" x14ac:dyDescent="0.55000000000000004">
      <c r="A957">
        <v>261307</v>
      </c>
      <c r="B957" t="str">
        <f>VLOOKUP(SERVICE_LOGS!A957,DATA_DRIVE!A:D, 4, FALSE)</f>
        <v>THS Class of 2026</v>
      </c>
      <c r="C957">
        <v>9</v>
      </c>
      <c r="D957">
        <v>2</v>
      </c>
      <c r="E957" t="s">
        <v>12</v>
      </c>
      <c r="F957" s="9">
        <v>45059</v>
      </c>
      <c r="H957" t="s">
        <v>1678</v>
      </c>
      <c r="I957" t="s">
        <v>873</v>
      </c>
      <c r="J957" t="str">
        <f t="shared" si="42"/>
        <v>2026</v>
      </c>
      <c r="K957" t="str">
        <f t="shared" si="43"/>
        <v>2023</v>
      </c>
      <c r="L957">
        <f t="shared" si="44"/>
        <v>9</v>
      </c>
    </row>
    <row r="958" spans="1:12" hidden="1" x14ac:dyDescent="0.55000000000000004">
      <c r="A958">
        <v>261307</v>
      </c>
      <c r="B958" t="str">
        <f>VLOOKUP(SERVICE_LOGS!A958,DATA_DRIVE!A:D, 4, FALSE)</f>
        <v>THS Class of 2026</v>
      </c>
      <c r="C958">
        <v>10</v>
      </c>
      <c r="D958">
        <v>2</v>
      </c>
      <c r="E958" t="s">
        <v>12</v>
      </c>
      <c r="F958" s="9">
        <v>45079</v>
      </c>
      <c r="H958" t="s">
        <v>1679</v>
      </c>
      <c r="I958" t="s">
        <v>873</v>
      </c>
      <c r="J958" t="str">
        <f t="shared" si="42"/>
        <v>2026</v>
      </c>
      <c r="K958" t="str">
        <f t="shared" si="43"/>
        <v>2023</v>
      </c>
      <c r="L958">
        <f t="shared" si="44"/>
        <v>10</v>
      </c>
    </row>
    <row r="959" spans="1:12" hidden="1" x14ac:dyDescent="0.55000000000000004">
      <c r="A959">
        <v>261307</v>
      </c>
      <c r="B959" t="str">
        <f>VLOOKUP(SERVICE_LOGS!A959,DATA_DRIVE!A:D, 4, FALSE)</f>
        <v>THS Class of 2026</v>
      </c>
      <c r="C959">
        <v>10</v>
      </c>
      <c r="D959">
        <v>2</v>
      </c>
      <c r="E959" t="s">
        <v>12</v>
      </c>
      <c r="F959" s="9">
        <v>45083</v>
      </c>
      <c r="H959" t="s">
        <v>1680</v>
      </c>
      <c r="I959" t="s">
        <v>873</v>
      </c>
      <c r="J959" t="str">
        <f t="shared" si="42"/>
        <v>2026</v>
      </c>
      <c r="K959" t="str">
        <f t="shared" si="43"/>
        <v>2023</v>
      </c>
      <c r="L959">
        <f t="shared" si="44"/>
        <v>10</v>
      </c>
    </row>
    <row r="960" spans="1:12" hidden="1" x14ac:dyDescent="0.55000000000000004">
      <c r="A960">
        <v>261309</v>
      </c>
      <c r="B960" t="str">
        <f>VLOOKUP(SERVICE_LOGS!A960,DATA_DRIVE!A:D, 4, FALSE)</f>
        <v>THS Class of 2026</v>
      </c>
      <c r="C960">
        <v>9</v>
      </c>
      <c r="D960">
        <v>1</v>
      </c>
      <c r="E960" t="s">
        <v>12</v>
      </c>
      <c r="F960" s="9">
        <v>45007</v>
      </c>
      <c r="H960" t="s">
        <v>1681</v>
      </c>
      <c r="J960" t="str">
        <f t="shared" si="42"/>
        <v>2026</v>
      </c>
      <c r="K960" t="str">
        <f t="shared" si="43"/>
        <v>2023</v>
      </c>
      <c r="L960">
        <f t="shared" si="44"/>
        <v>9</v>
      </c>
    </row>
    <row r="961" spans="1:12" hidden="1" x14ac:dyDescent="0.55000000000000004">
      <c r="A961">
        <v>261310</v>
      </c>
      <c r="B961" t="str">
        <f>VLOOKUP(SERVICE_LOGS!A961,DATA_DRIVE!A:D, 4, FALSE)</f>
        <v>THS Class of 2026</v>
      </c>
      <c r="C961">
        <v>9</v>
      </c>
      <c r="D961">
        <v>6</v>
      </c>
      <c r="E961" t="s">
        <v>12</v>
      </c>
      <c r="F961" s="9">
        <v>44902</v>
      </c>
      <c r="H961" t="s">
        <v>1682</v>
      </c>
      <c r="I961" t="s">
        <v>1683</v>
      </c>
      <c r="J961" t="str">
        <f t="shared" si="42"/>
        <v>2026</v>
      </c>
      <c r="K961" t="str">
        <f t="shared" si="43"/>
        <v>2022</v>
      </c>
      <c r="L961">
        <f t="shared" si="44"/>
        <v>9</v>
      </c>
    </row>
    <row r="962" spans="1:12" hidden="1" x14ac:dyDescent="0.55000000000000004">
      <c r="A962">
        <v>261311</v>
      </c>
      <c r="B962" t="str">
        <f>VLOOKUP(SERVICE_LOGS!A962,DATA_DRIVE!A:D, 4, FALSE)</f>
        <v>THS Class of 2026</v>
      </c>
      <c r="C962">
        <v>9</v>
      </c>
      <c r="D962">
        <v>3</v>
      </c>
      <c r="E962" t="s">
        <v>12</v>
      </c>
      <c r="F962" s="9">
        <v>44939</v>
      </c>
      <c r="H962" t="s">
        <v>1684</v>
      </c>
      <c r="I962" t="s">
        <v>1685</v>
      </c>
      <c r="J962" t="str">
        <f t="shared" si="42"/>
        <v>2026</v>
      </c>
      <c r="K962" t="str">
        <f t="shared" si="43"/>
        <v>2023</v>
      </c>
      <c r="L962">
        <f t="shared" si="44"/>
        <v>9</v>
      </c>
    </row>
    <row r="963" spans="1:12" hidden="1" x14ac:dyDescent="0.55000000000000004">
      <c r="A963">
        <v>261313</v>
      </c>
      <c r="B963" t="str">
        <f>VLOOKUP(SERVICE_LOGS!A963,DATA_DRIVE!A:D, 4, FALSE)</f>
        <v>THS Class of 2026</v>
      </c>
      <c r="C963">
        <v>9</v>
      </c>
      <c r="D963">
        <v>1</v>
      </c>
      <c r="E963" t="s">
        <v>12</v>
      </c>
      <c r="F963" s="9">
        <v>44866</v>
      </c>
      <c r="H963" t="s">
        <v>1686</v>
      </c>
      <c r="I963" t="s">
        <v>1687</v>
      </c>
      <c r="J963" t="str">
        <f t="shared" ref="J963:J1026" si="45">RIGHT(B963, 4)</f>
        <v>2026</v>
      </c>
      <c r="K963" t="str">
        <f t="shared" ref="K963:K1026" si="46">RIGHT(TEXT(F963, "mm/dd/yyyy"), 4)</f>
        <v>2022</v>
      </c>
      <c r="L963">
        <f t="shared" ref="L963:L1026" si="47">IF(INT(LEFT(TEXT(F963, "mmddyyy"), 2)) &gt; 5, 13 - INT(J963-K963), 12 - INT(J963-K963))</f>
        <v>9</v>
      </c>
    </row>
    <row r="964" spans="1:12" hidden="1" x14ac:dyDescent="0.55000000000000004">
      <c r="A964">
        <v>261313</v>
      </c>
      <c r="B964" t="str">
        <f>VLOOKUP(SERVICE_LOGS!A964,DATA_DRIVE!A:D, 4, FALSE)</f>
        <v>THS Class of 2026</v>
      </c>
      <c r="C964">
        <v>9</v>
      </c>
      <c r="D964">
        <v>2.5</v>
      </c>
      <c r="E964" t="s">
        <v>12</v>
      </c>
      <c r="F964" s="9">
        <v>44884</v>
      </c>
      <c r="H964" t="s">
        <v>1688</v>
      </c>
      <c r="I964" t="s">
        <v>1011</v>
      </c>
      <c r="J964" t="str">
        <f t="shared" si="45"/>
        <v>2026</v>
      </c>
      <c r="K964" t="str">
        <f t="shared" si="46"/>
        <v>2022</v>
      </c>
      <c r="L964">
        <f t="shared" si="47"/>
        <v>9</v>
      </c>
    </row>
    <row r="965" spans="1:12" hidden="1" x14ac:dyDescent="0.55000000000000004">
      <c r="A965">
        <v>261313</v>
      </c>
      <c r="B965" t="str">
        <f>VLOOKUP(SERVICE_LOGS!A965,DATA_DRIVE!A:D, 4, FALSE)</f>
        <v>THS Class of 2026</v>
      </c>
      <c r="C965">
        <v>9</v>
      </c>
      <c r="D965">
        <v>2.5</v>
      </c>
      <c r="E965" t="s">
        <v>12</v>
      </c>
      <c r="F965" s="9">
        <v>44887</v>
      </c>
      <c r="H965" t="s">
        <v>1689</v>
      </c>
      <c r="I965" t="s">
        <v>1690</v>
      </c>
      <c r="J965" t="str">
        <f t="shared" si="45"/>
        <v>2026</v>
      </c>
      <c r="K965" t="str">
        <f t="shared" si="46"/>
        <v>2022</v>
      </c>
      <c r="L965">
        <f t="shared" si="47"/>
        <v>9</v>
      </c>
    </row>
    <row r="966" spans="1:12" hidden="1" x14ac:dyDescent="0.55000000000000004">
      <c r="A966">
        <v>261313</v>
      </c>
      <c r="B966" t="str">
        <f>VLOOKUP(SERVICE_LOGS!A966,DATA_DRIVE!A:D, 4, FALSE)</f>
        <v>THS Class of 2026</v>
      </c>
      <c r="C966">
        <v>9</v>
      </c>
      <c r="D966">
        <v>0.5</v>
      </c>
      <c r="E966" t="s">
        <v>12</v>
      </c>
      <c r="F966" s="9">
        <v>44936</v>
      </c>
      <c r="H966" t="s">
        <v>1691</v>
      </c>
      <c r="I966" t="s">
        <v>1692</v>
      </c>
      <c r="J966" t="str">
        <f t="shared" si="45"/>
        <v>2026</v>
      </c>
      <c r="K966" t="str">
        <f t="shared" si="46"/>
        <v>2023</v>
      </c>
      <c r="L966">
        <f t="shared" si="47"/>
        <v>9</v>
      </c>
    </row>
    <row r="967" spans="1:12" hidden="1" x14ac:dyDescent="0.55000000000000004">
      <c r="A967">
        <v>261313</v>
      </c>
      <c r="B967" t="str">
        <f>VLOOKUP(SERVICE_LOGS!A967,DATA_DRIVE!A:D, 4, FALSE)</f>
        <v>THS Class of 2026</v>
      </c>
      <c r="C967">
        <v>9</v>
      </c>
      <c r="D967">
        <v>3</v>
      </c>
      <c r="E967" t="s">
        <v>12</v>
      </c>
      <c r="F967" s="9">
        <v>44939</v>
      </c>
      <c r="H967" t="s">
        <v>1693</v>
      </c>
      <c r="I967" t="s">
        <v>1694</v>
      </c>
      <c r="J967" t="str">
        <f t="shared" si="45"/>
        <v>2026</v>
      </c>
      <c r="K967" t="str">
        <f t="shared" si="46"/>
        <v>2023</v>
      </c>
      <c r="L967">
        <f t="shared" si="47"/>
        <v>9</v>
      </c>
    </row>
    <row r="968" spans="1:12" hidden="1" x14ac:dyDescent="0.55000000000000004">
      <c r="A968">
        <v>261313</v>
      </c>
      <c r="B968" t="str">
        <f>VLOOKUP(SERVICE_LOGS!A968,DATA_DRIVE!A:D, 4, FALSE)</f>
        <v>THS Class of 2026</v>
      </c>
      <c r="C968">
        <v>9</v>
      </c>
      <c r="D968">
        <v>6</v>
      </c>
      <c r="E968" t="s">
        <v>12</v>
      </c>
      <c r="F968" s="9">
        <v>44966</v>
      </c>
      <c r="H968" t="s">
        <v>1695</v>
      </c>
      <c r="I968" t="s">
        <v>919</v>
      </c>
      <c r="J968" t="str">
        <f t="shared" si="45"/>
        <v>2026</v>
      </c>
      <c r="K968" t="str">
        <f t="shared" si="46"/>
        <v>2023</v>
      </c>
      <c r="L968">
        <f t="shared" si="47"/>
        <v>9</v>
      </c>
    </row>
    <row r="969" spans="1:12" hidden="1" x14ac:dyDescent="0.55000000000000004">
      <c r="A969">
        <v>261313</v>
      </c>
      <c r="B969" t="str">
        <f>VLOOKUP(SERVICE_LOGS!A969,DATA_DRIVE!A:D, 4, FALSE)</f>
        <v>THS Class of 2026</v>
      </c>
      <c r="C969">
        <v>9</v>
      </c>
      <c r="D969">
        <v>3</v>
      </c>
      <c r="E969" t="s">
        <v>12</v>
      </c>
      <c r="F969" s="9">
        <v>44974</v>
      </c>
      <c r="H969" t="s">
        <v>1696</v>
      </c>
      <c r="I969" t="s">
        <v>873</v>
      </c>
      <c r="J969" t="str">
        <f t="shared" si="45"/>
        <v>2026</v>
      </c>
      <c r="K969" t="str">
        <f t="shared" si="46"/>
        <v>2023</v>
      </c>
      <c r="L969">
        <f t="shared" si="47"/>
        <v>9</v>
      </c>
    </row>
    <row r="970" spans="1:12" hidden="1" x14ac:dyDescent="0.55000000000000004">
      <c r="A970">
        <v>261313</v>
      </c>
      <c r="B970" t="str">
        <f>VLOOKUP(SERVICE_LOGS!A970,DATA_DRIVE!A:D, 4, FALSE)</f>
        <v>THS Class of 2026</v>
      </c>
      <c r="C970">
        <v>9</v>
      </c>
      <c r="D970">
        <v>3</v>
      </c>
      <c r="E970" t="s">
        <v>12</v>
      </c>
      <c r="F970" s="9">
        <v>44977</v>
      </c>
      <c r="H970" t="s">
        <v>1697</v>
      </c>
      <c r="I970" t="s">
        <v>873</v>
      </c>
      <c r="J970" t="str">
        <f t="shared" si="45"/>
        <v>2026</v>
      </c>
      <c r="K970" t="str">
        <f t="shared" si="46"/>
        <v>2023</v>
      </c>
      <c r="L970">
        <f t="shared" si="47"/>
        <v>9</v>
      </c>
    </row>
    <row r="971" spans="1:12" hidden="1" x14ac:dyDescent="0.55000000000000004">
      <c r="A971">
        <v>261313</v>
      </c>
      <c r="B971" t="str">
        <f>VLOOKUP(SERVICE_LOGS!A971,DATA_DRIVE!A:D, 4, FALSE)</f>
        <v>THS Class of 2026</v>
      </c>
      <c r="C971">
        <v>9</v>
      </c>
      <c r="D971">
        <v>5</v>
      </c>
      <c r="E971" t="s">
        <v>12</v>
      </c>
      <c r="F971" s="9">
        <v>44992</v>
      </c>
      <c r="H971" t="s">
        <v>1698</v>
      </c>
      <c r="I971" t="s">
        <v>1699</v>
      </c>
      <c r="J971" t="str">
        <f t="shared" si="45"/>
        <v>2026</v>
      </c>
      <c r="K971" t="str">
        <f t="shared" si="46"/>
        <v>2023</v>
      </c>
      <c r="L971">
        <f t="shared" si="47"/>
        <v>9</v>
      </c>
    </row>
    <row r="972" spans="1:12" hidden="1" x14ac:dyDescent="0.55000000000000004">
      <c r="A972">
        <v>261313</v>
      </c>
      <c r="B972" t="str">
        <f>VLOOKUP(SERVICE_LOGS!A972,DATA_DRIVE!A:D, 4, FALSE)</f>
        <v>THS Class of 2026</v>
      </c>
      <c r="C972">
        <v>9</v>
      </c>
      <c r="D972">
        <v>3.5</v>
      </c>
      <c r="E972" t="s">
        <v>12</v>
      </c>
      <c r="F972" s="9">
        <v>44998</v>
      </c>
      <c r="H972" t="s">
        <v>1700</v>
      </c>
      <c r="I972" t="s">
        <v>873</v>
      </c>
      <c r="J972" t="str">
        <f t="shared" si="45"/>
        <v>2026</v>
      </c>
      <c r="K972" t="str">
        <f t="shared" si="46"/>
        <v>2023</v>
      </c>
      <c r="L972">
        <f t="shared" si="47"/>
        <v>9</v>
      </c>
    </row>
    <row r="973" spans="1:12" hidden="1" x14ac:dyDescent="0.55000000000000004">
      <c r="A973">
        <v>261313</v>
      </c>
      <c r="B973" t="str">
        <f>VLOOKUP(SERVICE_LOGS!A973,DATA_DRIVE!A:D, 4, FALSE)</f>
        <v>THS Class of 2026</v>
      </c>
      <c r="C973">
        <v>9</v>
      </c>
      <c r="D973">
        <v>20</v>
      </c>
      <c r="E973" t="s">
        <v>12</v>
      </c>
      <c r="F973" s="9">
        <v>45014</v>
      </c>
      <c r="H973" t="s">
        <v>1701</v>
      </c>
      <c r="I973" t="s">
        <v>1702</v>
      </c>
      <c r="J973" t="str">
        <f t="shared" si="45"/>
        <v>2026</v>
      </c>
      <c r="K973" t="str">
        <f t="shared" si="46"/>
        <v>2023</v>
      </c>
      <c r="L973">
        <f t="shared" si="47"/>
        <v>9</v>
      </c>
    </row>
    <row r="974" spans="1:12" hidden="1" x14ac:dyDescent="0.55000000000000004">
      <c r="A974">
        <v>261313</v>
      </c>
      <c r="B974" t="str">
        <f>VLOOKUP(SERVICE_LOGS!A974,DATA_DRIVE!A:D, 4, FALSE)</f>
        <v>THS Class of 2026</v>
      </c>
      <c r="C974">
        <v>9</v>
      </c>
      <c r="D974">
        <v>1</v>
      </c>
      <c r="E974" t="s">
        <v>12</v>
      </c>
      <c r="F974" s="9">
        <v>45023</v>
      </c>
      <c r="H974" t="s">
        <v>1703</v>
      </c>
      <c r="I974" t="s">
        <v>1699</v>
      </c>
      <c r="J974" t="str">
        <f t="shared" si="45"/>
        <v>2026</v>
      </c>
      <c r="K974" t="str">
        <f t="shared" si="46"/>
        <v>2023</v>
      </c>
      <c r="L974">
        <f t="shared" si="47"/>
        <v>9</v>
      </c>
    </row>
    <row r="975" spans="1:12" hidden="1" x14ac:dyDescent="0.55000000000000004">
      <c r="A975">
        <v>261313</v>
      </c>
      <c r="B975" t="str">
        <f>VLOOKUP(SERVICE_LOGS!A975,DATA_DRIVE!A:D, 4, FALSE)</f>
        <v>THS Class of 2026</v>
      </c>
      <c r="C975">
        <v>9</v>
      </c>
      <c r="D975">
        <v>0.5</v>
      </c>
      <c r="E975" t="s">
        <v>12</v>
      </c>
      <c r="F975" s="9">
        <v>45034</v>
      </c>
      <c r="H975" t="s">
        <v>1704</v>
      </c>
      <c r="I975" t="s">
        <v>1705</v>
      </c>
      <c r="J975" t="str">
        <f t="shared" si="45"/>
        <v>2026</v>
      </c>
      <c r="K975" t="str">
        <f t="shared" si="46"/>
        <v>2023</v>
      </c>
      <c r="L975">
        <f t="shared" si="47"/>
        <v>9</v>
      </c>
    </row>
    <row r="976" spans="1:12" hidden="1" x14ac:dyDescent="0.55000000000000004">
      <c r="A976">
        <v>261314</v>
      </c>
      <c r="B976" t="str">
        <f>VLOOKUP(SERVICE_LOGS!A976,DATA_DRIVE!A:D, 4, FALSE)</f>
        <v>THS Class of 2026</v>
      </c>
      <c r="C976">
        <v>9</v>
      </c>
      <c r="D976">
        <v>2</v>
      </c>
      <c r="E976" t="s">
        <v>12</v>
      </c>
      <c r="F976" s="9">
        <v>44939</v>
      </c>
      <c r="H976" t="s">
        <v>1706</v>
      </c>
      <c r="I976" t="s">
        <v>1707</v>
      </c>
      <c r="J976" t="str">
        <f t="shared" si="45"/>
        <v>2026</v>
      </c>
      <c r="K976" t="str">
        <f t="shared" si="46"/>
        <v>2023</v>
      </c>
      <c r="L976">
        <f t="shared" si="47"/>
        <v>9</v>
      </c>
    </row>
    <row r="977" spans="1:12" hidden="1" x14ac:dyDescent="0.55000000000000004">
      <c r="A977">
        <v>261316</v>
      </c>
      <c r="B977" t="str">
        <f>VLOOKUP(SERVICE_LOGS!A977,DATA_DRIVE!A:D, 4, FALSE)</f>
        <v>THS Class of 2026</v>
      </c>
      <c r="C977">
        <v>9</v>
      </c>
      <c r="D977">
        <v>3</v>
      </c>
      <c r="E977" t="s">
        <v>12</v>
      </c>
      <c r="F977" s="9">
        <v>44939</v>
      </c>
      <c r="H977" t="s">
        <v>1708</v>
      </c>
      <c r="I977" t="s">
        <v>1605</v>
      </c>
      <c r="J977" t="str">
        <f t="shared" si="45"/>
        <v>2026</v>
      </c>
      <c r="K977" t="str">
        <f t="shared" si="46"/>
        <v>2023</v>
      </c>
      <c r="L977">
        <f t="shared" si="47"/>
        <v>9</v>
      </c>
    </row>
    <row r="978" spans="1:12" hidden="1" x14ac:dyDescent="0.55000000000000004">
      <c r="A978">
        <v>261316</v>
      </c>
      <c r="B978" t="str">
        <f>VLOOKUP(SERVICE_LOGS!A978,DATA_DRIVE!A:D, 4, FALSE)</f>
        <v>THS Class of 2026</v>
      </c>
      <c r="C978">
        <v>9</v>
      </c>
      <c r="D978">
        <v>2</v>
      </c>
      <c r="E978" t="s">
        <v>12</v>
      </c>
      <c r="F978" s="9">
        <v>44999</v>
      </c>
      <c r="H978" t="s">
        <v>1709</v>
      </c>
      <c r="I978" t="s">
        <v>457</v>
      </c>
      <c r="J978" t="str">
        <f t="shared" si="45"/>
        <v>2026</v>
      </c>
      <c r="K978" t="str">
        <f t="shared" si="46"/>
        <v>2023</v>
      </c>
      <c r="L978">
        <f t="shared" si="47"/>
        <v>9</v>
      </c>
    </row>
    <row r="979" spans="1:12" hidden="1" x14ac:dyDescent="0.55000000000000004">
      <c r="A979">
        <v>261317</v>
      </c>
      <c r="B979" t="str">
        <f>VLOOKUP(SERVICE_LOGS!A979,DATA_DRIVE!A:D, 4, FALSE)</f>
        <v>THS Class of 2026</v>
      </c>
      <c r="C979">
        <v>9</v>
      </c>
      <c r="D979">
        <v>3</v>
      </c>
      <c r="E979" t="s">
        <v>12</v>
      </c>
      <c r="F979" s="9">
        <v>44939</v>
      </c>
      <c r="H979" t="s">
        <v>1710</v>
      </c>
      <c r="I979" t="s">
        <v>435</v>
      </c>
      <c r="J979" t="str">
        <f t="shared" si="45"/>
        <v>2026</v>
      </c>
      <c r="K979" t="str">
        <f t="shared" si="46"/>
        <v>2023</v>
      </c>
      <c r="L979">
        <f t="shared" si="47"/>
        <v>9</v>
      </c>
    </row>
    <row r="980" spans="1:12" hidden="1" x14ac:dyDescent="0.55000000000000004">
      <c r="A980">
        <v>261448</v>
      </c>
      <c r="B980" t="str">
        <f>VLOOKUP(SERVICE_LOGS!A980,DATA_DRIVE!A:D, 4, FALSE)</f>
        <v>THS Class of 2026</v>
      </c>
      <c r="C980">
        <v>9</v>
      </c>
      <c r="D980">
        <v>1</v>
      </c>
      <c r="E980" t="s">
        <v>12</v>
      </c>
      <c r="F980" s="9">
        <v>44874</v>
      </c>
      <c r="H980" t="s">
        <v>1711</v>
      </c>
      <c r="I980" t="s">
        <v>801</v>
      </c>
      <c r="J980" t="str">
        <f t="shared" si="45"/>
        <v>2026</v>
      </c>
      <c r="K980" t="str">
        <f t="shared" si="46"/>
        <v>2022</v>
      </c>
      <c r="L980">
        <f t="shared" si="47"/>
        <v>9</v>
      </c>
    </row>
    <row r="981" spans="1:12" hidden="1" x14ac:dyDescent="0.55000000000000004">
      <c r="A981">
        <v>261448</v>
      </c>
      <c r="B981" t="str">
        <f>VLOOKUP(SERVICE_LOGS!A981,DATA_DRIVE!A:D, 4, FALSE)</f>
        <v>THS Class of 2026</v>
      </c>
      <c r="C981">
        <v>9</v>
      </c>
      <c r="D981">
        <v>3</v>
      </c>
      <c r="E981" t="s">
        <v>12</v>
      </c>
      <c r="F981" s="9">
        <v>44939</v>
      </c>
      <c r="H981" t="s">
        <v>1712</v>
      </c>
      <c r="I981" t="s">
        <v>1713</v>
      </c>
      <c r="J981" t="str">
        <f t="shared" si="45"/>
        <v>2026</v>
      </c>
      <c r="K981" t="str">
        <f t="shared" si="46"/>
        <v>2023</v>
      </c>
      <c r="L981">
        <f t="shared" si="47"/>
        <v>9</v>
      </c>
    </row>
    <row r="982" spans="1:12" hidden="1" x14ac:dyDescent="0.55000000000000004">
      <c r="A982">
        <v>261464</v>
      </c>
      <c r="B982" t="str">
        <f>VLOOKUP(SERVICE_LOGS!A982,DATA_DRIVE!A:D, 4, FALSE)</f>
        <v>THS Class of 2026</v>
      </c>
      <c r="C982">
        <v>9</v>
      </c>
      <c r="D982">
        <v>3</v>
      </c>
      <c r="E982" t="s">
        <v>12</v>
      </c>
      <c r="F982" s="9">
        <v>44874</v>
      </c>
      <c r="H982" t="s">
        <v>1714</v>
      </c>
      <c r="I982" t="s">
        <v>1069</v>
      </c>
      <c r="J982" t="str">
        <f t="shared" si="45"/>
        <v>2026</v>
      </c>
      <c r="K982" t="str">
        <f t="shared" si="46"/>
        <v>2022</v>
      </c>
      <c r="L982">
        <f t="shared" si="47"/>
        <v>9</v>
      </c>
    </row>
    <row r="983" spans="1:12" hidden="1" x14ac:dyDescent="0.55000000000000004">
      <c r="A983">
        <v>261464</v>
      </c>
      <c r="B983" t="str">
        <f>VLOOKUP(SERVICE_LOGS!A983,DATA_DRIVE!A:D, 4, FALSE)</f>
        <v>THS Class of 2026</v>
      </c>
      <c r="C983">
        <v>9</v>
      </c>
      <c r="D983">
        <v>0.3</v>
      </c>
      <c r="E983" t="s">
        <v>12</v>
      </c>
      <c r="F983" s="9">
        <v>45050</v>
      </c>
      <c r="H983" t="s">
        <v>1715</v>
      </c>
      <c r="I983" t="s">
        <v>883</v>
      </c>
      <c r="J983" t="str">
        <f t="shared" si="45"/>
        <v>2026</v>
      </c>
      <c r="K983" t="str">
        <f t="shared" si="46"/>
        <v>2023</v>
      </c>
      <c r="L983">
        <f t="shared" si="47"/>
        <v>9</v>
      </c>
    </row>
    <row r="984" spans="1:12" hidden="1" x14ac:dyDescent="0.55000000000000004">
      <c r="A984">
        <v>261465</v>
      </c>
      <c r="B984" t="str">
        <f>VLOOKUP(SERVICE_LOGS!A984,DATA_DRIVE!A:D, 4, FALSE)</f>
        <v>THS Class of 2026</v>
      </c>
      <c r="C984">
        <v>9</v>
      </c>
      <c r="D984">
        <v>37.5</v>
      </c>
      <c r="E984" t="s">
        <v>12</v>
      </c>
      <c r="F984" s="9">
        <v>44811</v>
      </c>
      <c r="H984" t="s">
        <v>1716</v>
      </c>
      <c r="J984" t="str">
        <f t="shared" si="45"/>
        <v>2026</v>
      </c>
      <c r="K984" t="str">
        <f t="shared" si="46"/>
        <v>2022</v>
      </c>
      <c r="L984">
        <f t="shared" si="47"/>
        <v>9</v>
      </c>
    </row>
    <row r="985" spans="1:12" hidden="1" x14ac:dyDescent="0.55000000000000004">
      <c r="A985">
        <v>261465</v>
      </c>
      <c r="B985" t="str">
        <f>VLOOKUP(SERVICE_LOGS!A985,DATA_DRIVE!A:D, 4, FALSE)</f>
        <v>THS Class of 2026</v>
      </c>
      <c r="C985">
        <v>9</v>
      </c>
      <c r="D985">
        <v>7</v>
      </c>
      <c r="E985" t="s">
        <v>12</v>
      </c>
      <c r="F985" s="9">
        <v>44866</v>
      </c>
      <c r="H985" t="s">
        <v>1717</v>
      </c>
      <c r="I985" t="s">
        <v>445</v>
      </c>
      <c r="J985" t="str">
        <f t="shared" si="45"/>
        <v>2026</v>
      </c>
      <c r="K985" t="str">
        <f t="shared" si="46"/>
        <v>2022</v>
      </c>
      <c r="L985">
        <f t="shared" si="47"/>
        <v>9</v>
      </c>
    </row>
    <row r="986" spans="1:12" hidden="1" x14ac:dyDescent="0.55000000000000004">
      <c r="A986">
        <v>261465</v>
      </c>
      <c r="B986" t="str">
        <f>VLOOKUP(SERVICE_LOGS!A986,DATA_DRIVE!A:D, 4, FALSE)</f>
        <v>THS Class of 2026</v>
      </c>
      <c r="C986">
        <v>9</v>
      </c>
      <c r="D986">
        <v>2</v>
      </c>
      <c r="E986" t="s">
        <v>12</v>
      </c>
      <c r="F986" s="9">
        <v>44911</v>
      </c>
      <c r="H986" t="s">
        <v>1718</v>
      </c>
      <c r="I986" t="s">
        <v>1719</v>
      </c>
      <c r="J986" t="str">
        <f t="shared" si="45"/>
        <v>2026</v>
      </c>
      <c r="K986" t="str">
        <f t="shared" si="46"/>
        <v>2022</v>
      </c>
      <c r="L986">
        <f t="shared" si="47"/>
        <v>9</v>
      </c>
    </row>
    <row r="987" spans="1:12" hidden="1" x14ac:dyDescent="0.55000000000000004">
      <c r="A987">
        <v>261465</v>
      </c>
      <c r="B987" t="str">
        <f>VLOOKUP(SERVICE_LOGS!A987,DATA_DRIVE!A:D, 4, FALSE)</f>
        <v>THS Class of 2026</v>
      </c>
      <c r="C987">
        <v>9</v>
      </c>
      <c r="D987">
        <v>3</v>
      </c>
      <c r="E987" t="s">
        <v>12</v>
      </c>
      <c r="F987" s="9">
        <v>44939</v>
      </c>
      <c r="H987" t="s">
        <v>1720</v>
      </c>
      <c r="J987" t="str">
        <f t="shared" si="45"/>
        <v>2026</v>
      </c>
      <c r="K987" t="str">
        <f t="shared" si="46"/>
        <v>2023</v>
      </c>
      <c r="L987">
        <f t="shared" si="47"/>
        <v>9</v>
      </c>
    </row>
    <row r="988" spans="1:12" hidden="1" x14ac:dyDescent="0.55000000000000004">
      <c r="A988">
        <v>261465</v>
      </c>
      <c r="B988" t="str">
        <f>VLOOKUP(SERVICE_LOGS!A988,DATA_DRIVE!A:D, 4, FALSE)</f>
        <v>THS Class of 2026</v>
      </c>
      <c r="C988">
        <v>9</v>
      </c>
      <c r="D988">
        <v>4</v>
      </c>
      <c r="E988" t="s">
        <v>12</v>
      </c>
      <c r="F988" s="9">
        <v>45021</v>
      </c>
      <c r="H988" t="s">
        <v>1721</v>
      </c>
      <c r="J988" t="str">
        <f t="shared" si="45"/>
        <v>2026</v>
      </c>
      <c r="K988" t="str">
        <f t="shared" si="46"/>
        <v>2023</v>
      </c>
      <c r="L988">
        <f t="shared" si="47"/>
        <v>9</v>
      </c>
    </row>
    <row r="989" spans="1:12" hidden="1" x14ac:dyDescent="0.55000000000000004">
      <c r="A989">
        <v>261466</v>
      </c>
      <c r="B989" t="str">
        <f>VLOOKUP(SERVICE_LOGS!A989,DATA_DRIVE!A:D, 4, FALSE)</f>
        <v>THS Class of 2026</v>
      </c>
      <c r="C989">
        <v>9</v>
      </c>
      <c r="D989">
        <v>1</v>
      </c>
      <c r="E989" t="s">
        <v>12</v>
      </c>
      <c r="F989" s="9">
        <v>44831</v>
      </c>
      <c r="H989" t="s">
        <v>1722</v>
      </c>
      <c r="I989" t="s">
        <v>1723</v>
      </c>
      <c r="J989" t="str">
        <f t="shared" si="45"/>
        <v>2026</v>
      </c>
      <c r="K989" t="str">
        <f t="shared" si="46"/>
        <v>2022</v>
      </c>
      <c r="L989">
        <f t="shared" si="47"/>
        <v>9</v>
      </c>
    </row>
    <row r="990" spans="1:12" hidden="1" x14ac:dyDescent="0.55000000000000004">
      <c r="A990">
        <v>261466</v>
      </c>
      <c r="B990" t="str">
        <f>VLOOKUP(SERVICE_LOGS!A990,DATA_DRIVE!A:D, 4, FALSE)</f>
        <v>THS Class of 2026</v>
      </c>
      <c r="C990">
        <v>9</v>
      </c>
      <c r="D990">
        <v>3</v>
      </c>
      <c r="E990" t="s">
        <v>12</v>
      </c>
      <c r="F990" s="9">
        <v>44939</v>
      </c>
      <c r="H990" t="s">
        <v>1724</v>
      </c>
      <c r="I990" t="s">
        <v>435</v>
      </c>
      <c r="J990" t="str">
        <f t="shared" si="45"/>
        <v>2026</v>
      </c>
      <c r="K990" t="str">
        <f t="shared" si="46"/>
        <v>2023</v>
      </c>
      <c r="L990">
        <f t="shared" si="47"/>
        <v>9</v>
      </c>
    </row>
    <row r="991" spans="1:12" hidden="1" x14ac:dyDescent="0.55000000000000004">
      <c r="A991">
        <v>261467</v>
      </c>
      <c r="B991" t="str">
        <f>VLOOKUP(SERVICE_LOGS!A991,DATA_DRIVE!A:D, 4, FALSE)</f>
        <v>THS Class of 2026</v>
      </c>
      <c r="C991">
        <v>9</v>
      </c>
      <c r="D991">
        <v>1</v>
      </c>
      <c r="E991" t="s">
        <v>12</v>
      </c>
      <c r="F991" s="9">
        <v>44952</v>
      </c>
      <c r="H991" t="s">
        <v>1725</v>
      </c>
      <c r="I991" t="s">
        <v>890</v>
      </c>
      <c r="J991" t="str">
        <f t="shared" si="45"/>
        <v>2026</v>
      </c>
      <c r="K991" t="str">
        <f t="shared" si="46"/>
        <v>2023</v>
      </c>
      <c r="L991">
        <f t="shared" si="47"/>
        <v>9</v>
      </c>
    </row>
    <row r="992" spans="1:12" hidden="1" x14ac:dyDescent="0.55000000000000004">
      <c r="A992">
        <v>261467</v>
      </c>
      <c r="B992" t="str">
        <f>VLOOKUP(SERVICE_LOGS!A992,DATA_DRIVE!A:D, 4, FALSE)</f>
        <v>THS Class of 2026</v>
      </c>
      <c r="C992">
        <v>9</v>
      </c>
      <c r="D992">
        <v>1</v>
      </c>
      <c r="E992" t="s">
        <v>12</v>
      </c>
      <c r="F992" s="9">
        <v>44980</v>
      </c>
      <c r="H992" t="s">
        <v>1726</v>
      </c>
      <c r="I992" t="s">
        <v>890</v>
      </c>
      <c r="J992" t="str">
        <f t="shared" si="45"/>
        <v>2026</v>
      </c>
      <c r="K992" t="str">
        <f t="shared" si="46"/>
        <v>2023</v>
      </c>
      <c r="L992">
        <f t="shared" si="47"/>
        <v>9</v>
      </c>
    </row>
    <row r="993" spans="1:12" hidden="1" x14ac:dyDescent="0.55000000000000004">
      <c r="A993">
        <v>261467</v>
      </c>
      <c r="B993" t="str">
        <f>VLOOKUP(SERVICE_LOGS!A993,DATA_DRIVE!A:D, 4, FALSE)</f>
        <v>THS Class of 2026</v>
      </c>
      <c r="C993">
        <v>9</v>
      </c>
      <c r="D993">
        <v>2.5</v>
      </c>
      <c r="E993" t="s">
        <v>12</v>
      </c>
      <c r="F993" s="9">
        <v>45038</v>
      </c>
      <c r="H993" t="s">
        <v>1727</v>
      </c>
      <c r="I993" t="s">
        <v>420</v>
      </c>
      <c r="J993" t="str">
        <f t="shared" si="45"/>
        <v>2026</v>
      </c>
      <c r="K993" t="str">
        <f t="shared" si="46"/>
        <v>2023</v>
      </c>
      <c r="L993">
        <f t="shared" si="47"/>
        <v>9</v>
      </c>
    </row>
    <row r="994" spans="1:12" hidden="1" x14ac:dyDescent="0.55000000000000004">
      <c r="A994">
        <v>261468</v>
      </c>
      <c r="B994" t="str">
        <f>VLOOKUP(SERVICE_LOGS!A994,DATA_DRIVE!A:D, 4, FALSE)</f>
        <v>THS Class of 2026</v>
      </c>
      <c r="C994">
        <v>9</v>
      </c>
      <c r="D994">
        <v>7</v>
      </c>
      <c r="E994" t="s">
        <v>12</v>
      </c>
      <c r="F994" s="9">
        <v>44859</v>
      </c>
      <c r="H994" t="s">
        <v>1728</v>
      </c>
      <c r="I994" t="s">
        <v>445</v>
      </c>
      <c r="J994" t="str">
        <f t="shared" si="45"/>
        <v>2026</v>
      </c>
      <c r="K994" t="str">
        <f t="shared" si="46"/>
        <v>2022</v>
      </c>
      <c r="L994">
        <f t="shared" si="47"/>
        <v>9</v>
      </c>
    </row>
    <row r="995" spans="1:12" hidden="1" x14ac:dyDescent="0.55000000000000004">
      <c r="A995">
        <v>261469</v>
      </c>
      <c r="B995" t="str">
        <f>VLOOKUP(SERVICE_LOGS!A995,DATA_DRIVE!A:D, 4, FALSE)</f>
        <v>THS Class of 2026</v>
      </c>
      <c r="C995">
        <v>9</v>
      </c>
      <c r="D995">
        <v>3</v>
      </c>
      <c r="E995" t="s">
        <v>12</v>
      </c>
      <c r="F995" s="9">
        <v>44939</v>
      </c>
      <c r="H995" t="s">
        <v>1729</v>
      </c>
      <c r="I995" t="s">
        <v>17</v>
      </c>
      <c r="J995" t="str">
        <f t="shared" si="45"/>
        <v>2026</v>
      </c>
      <c r="K995" t="str">
        <f t="shared" si="46"/>
        <v>2023</v>
      </c>
      <c r="L995">
        <f t="shared" si="47"/>
        <v>9</v>
      </c>
    </row>
    <row r="996" spans="1:12" hidden="1" x14ac:dyDescent="0.55000000000000004">
      <c r="A996">
        <v>261470</v>
      </c>
      <c r="B996" t="str">
        <f>VLOOKUP(SERVICE_LOGS!A996,DATA_DRIVE!A:D, 4, FALSE)</f>
        <v>THS Class of 2026</v>
      </c>
      <c r="C996">
        <v>9</v>
      </c>
      <c r="D996">
        <v>2</v>
      </c>
      <c r="E996" t="s">
        <v>12</v>
      </c>
      <c r="F996" s="9">
        <v>45059</v>
      </c>
      <c r="H996" t="s">
        <v>1730</v>
      </c>
      <c r="I996" t="s">
        <v>1029</v>
      </c>
      <c r="J996" t="str">
        <f t="shared" si="45"/>
        <v>2026</v>
      </c>
      <c r="K996" t="str">
        <f t="shared" si="46"/>
        <v>2023</v>
      </c>
      <c r="L996">
        <f t="shared" si="47"/>
        <v>9</v>
      </c>
    </row>
    <row r="997" spans="1:12" hidden="1" x14ac:dyDescent="0.55000000000000004">
      <c r="A997">
        <v>261471</v>
      </c>
      <c r="B997" t="str">
        <f>VLOOKUP(SERVICE_LOGS!A997,DATA_DRIVE!A:D, 4, FALSE)</f>
        <v>THS Class of 2026</v>
      </c>
      <c r="C997">
        <v>9</v>
      </c>
      <c r="D997">
        <v>2</v>
      </c>
      <c r="E997" t="s">
        <v>12</v>
      </c>
      <c r="F997" s="9">
        <v>44933</v>
      </c>
      <c r="H997" t="s">
        <v>1731</v>
      </c>
      <c r="I997" t="s">
        <v>1732</v>
      </c>
      <c r="J997" t="str">
        <f t="shared" si="45"/>
        <v>2026</v>
      </c>
      <c r="K997" t="str">
        <f t="shared" si="46"/>
        <v>2023</v>
      </c>
      <c r="L997">
        <f t="shared" si="47"/>
        <v>9</v>
      </c>
    </row>
    <row r="998" spans="1:12" hidden="1" x14ac:dyDescent="0.55000000000000004">
      <c r="A998">
        <v>261471</v>
      </c>
      <c r="B998" t="str">
        <f>VLOOKUP(SERVICE_LOGS!A998,DATA_DRIVE!A:D, 4, FALSE)</f>
        <v>THS Class of 2026</v>
      </c>
      <c r="C998">
        <v>9</v>
      </c>
      <c r="D998">
        <v>2</v>
      </c>
      <c r="E998" t="s">
        <v>12</v>
      </c>
      <c r="F998" s="9">
        <v>44878</v>
      </c>
      <c r="H998" t="s">
        <v>1733</v>
      </c>
      <c r="I998" t="s">
        <v>1734</v>
      </c>
      <c r="J998" t="str">
        <f t="shared" si="45"/>
        <v>2026</v>
      </c>
      <c r="K998" t="str">
        <f t="shared" si="46"/>
        <v>2022</v>
      </c>
      <c r="L998">
        <f t="shared" si="47"/>
        <v>9</v>
      </c>
    </row>
    <row r="999" spans="1:12" hidden="1" x14ac:dyDescent="0.55000000000000004">
      <c r="A999">
        <v>261473</v>
      </c>
      <c r="B999" t="str">
        <f>VLOOKUP(SERVICE_LOGS!A999,DATA_DRIVE!A:D, 4, FALSE)</f>
        <v>THS Class of 2026</v>
      </c>
      <c r="C999">
        <v>9</v>
      </c>
      <c r="D999">
        <v>2</v>
      </c>
      <c r="E999" t="s">
        <v>12</v>
      </c>
      <c r="F999" s="9">
        <v>44865</v>
      </c>
      <c r="H999" t="s">
        <v>1735</v>
      </c>
      <c r="I999" t="s">
        <v>1736</v>
      </c>
      <c r="J999" t="str">
        <f t="shared" si="45"/>
        <v>2026</v>
      </c>
      <c r="K999" t="str">
        <f t="shared" si="46"/>
        <v>2022</v>
      </c>
      <c r="L999">
        <f t="shared" si="47"/>
        <v>9</v>
      </c>
    </row>
    <row r="1000" spans="1:12" hidden="1" x14ac:dyDescent="0.55000000000000004">
      <c r="A1000">
        <v>261473</v>
      </c>
      <c r="B1000" t="str">
        <f>VLOOKUP(SERVICE_LOGS!A1000,DATA_DRIVE!A:D, 4, FALSE)</f>
        <v>THS Class of 2026</v>
      </c>
      <c r="C1000">
        <v>9</v>
      </c>
      <c r="D1000">
        <v>7</v>
      </c>
      <c r="E1000" t="s">
        <v>12</v>
      </c>
      <c r="F1000" s="9">
        <v>44866</v>
      </c>
      <c r="H1000" t="s">
        <v>1737</v>
      </c>
      <c r="I1000" t="s">
        <v>445</v>
      </c>
      <c r="J1000" t="str">
        <f t="shared" si="45"/>
        <v>2026</v>
      </c>
      <c r="K1000" t="str">
        <f t="shared" si="46"/>
        <v>2022</v>
      </c>
      <c r="L1000">
        <f t="shared" si="47"/>
        <v>9</v>
      </c>
    </row>
    <row r="1001" spans="1:12" hidden="1" x14ac:dyDescent="0.55000000000000004">
      <c r="A1001">
        <v>261473</v>
      </c>
      <c r="B1001" t="str">
        <f>VLOOKUP(SERVICE_LOGS!A1001,DATA_DRIVE!A:D, 4, FALSE)</f>
        <v>THS Class of 2026</v>
      </c>
      <c r="C1001">
        <v>9</v>
      </c>
      <c r="D1001">
        <v>3</v>
      </c>
      <c r="E1001" t="s">
        <v>12</v>
      </c>
      <c r="F1001" s="9">
        <v>44939</v>
      </c>
      <c r="H1001" t="s">
        <v>1738</v>
      </c>
      <c r="J1001" t="str">
        <f t="shared" si="45"/>
        <v>2026</v>
      </c>
      <c r="K1001" t="str">
        <f t="shared" si="46"/>
        <v>2023</v>
      </c>
      <c r="L1001">
        <f t="shared" si="47"/>
        <v>9</v>
      </c>
    </row>
    <row r="1002" spans="1:12" hidden="1" x14ac:dyDescent="0.55000000000000004">
      <c r="A1002">
        <v>261473</v>
      </c>
      <c r="B1002" t="str">
        <f>VLOOKUP(SERVICE_LOGS!A1002,DATA_DRIVE!A:D, 4, FALSE)</f>
        <v>THS Class of 2026</v>
      </c>
      <c r="C1002">
        <v>9</v>
      </c>
      <c r="D1002">
        <v>2</v>
      </c>
      <c r="E1002" t="s">
        <v>12</v>
      </c>
      <c r="F1002" s="9">
        <v>45039</v>
      </c>
      <c r="G1002" t="s">
        <v>1739</v>
      </c>
      <c r="H1002" t="s">
        <v>1740</v>
      </c>
      <c r="J1002" t="str">
        <f t="shared" si="45"/>
        <v>2026</v>
      </c>
      <c r="K1002" t="str">
        <f t="shared" si="46"/>
        <v>2023</v>
      </c>
      <c r="L1002">
        <f t="shared" si="47"/>
        <v>9</v>
      </c>
    </row>
    <row r="1003" spans="1:12" hidden="1" x14ac:dyDescent="0.55000000000000004">
      <c r="A1003">
        <v>261475</v>
      </c>
      <c r="B1003" t="str">
        <f>VLOOKUP(SERVICE_LOGS!A1003,DATA_DRIVE!A:D, 4, FALSE)</f>
        <v>THS Class of 2026</v>
      </c>
      <c r="C1003">
        <v>9</v>
      </c>
      <c r="D1003">
        <v>2</v>
      </c>
      <c r="E1003" t="s">
        <v>12</v>
      </c>
      <c r="F1003" s="9">
        <v>44911</v>
      </c>
      <c r="H1003" t="s">
        <v>1741</v>
      </c>
      <c r="I1003" t="s">
        <v>866</v>
      </c>
      <c r="J1003" t="str">
        <f t="shared" si="45"/>
        <v>2026</v>
      </c>
      <c r="K1003" t="str">
        <f t="shared" si="46"/>
        <v>2022</v>
      </c>
      <c r="L1003">
        <f t="shared" si="47"/>
        <v>9</v>
      </c>
    </row>
    <row r="1004" spans="1:12" hidden="1" x14ac:dyDescent="0.55000000000000004">
      <c r="A1004">
        <v>261476</v>
      </c>
      <c r="B1004" t="str">
        <f>VLOOKUP(SERVICE_LOGS!A1004,DATA_DRIVE!A:D, 4, FALSE)</f>
        <v>THS Class of 2026</v>
      </c>
      <c r="C1004">
        <v>9</v>
      </c>
      <c r="D1004">
        <v>1</v>
      </c>
      <c r="E1004" t="s">
        <v>12</v>
      </c>
      <c r="F1004" s="9">
        <v>44822</v>
      </c>
      <c r="H1004" t="s">
        <v>1742</v>
      </c>
      <c r="I1004" t="s">
        <v>792</v>
      </c>
      <c r="J1004" t="str">
        <f t="shared" si="45"/>
        <v>2026</v>
      </c>
      <c r="K1004" t="str">
        <f t="shared" si="46"/>
        <v>2022</v>
      </c>
      <c r="L1004">
        <f t="shared" si="47"/>
        <v>9</v>
      </c>
    </row>
    <row r="1005" spans="1:12" hidden="1" x14ac:dyDescent="0.55000000000000004">
      <c r="A1005">
        <v>261476</v>
      </c>
      <c r="B1005" t="str">
        <f>VLOOKUP(SERVICE_LOGS!A1005,DATA_DRIVE!A:D, 4, FALSE)</f>
        <v>THS Class of 2026</v>
      </c>
      <c r="C1005">
        <v>9</v>
      </c>
      <c r="D1005">
        <v>3</v>
      </c>
      <c r="E1005" t="s">
        <v>12</v>
      </c>
      <c r="F1005" s="9">
        <v>44939</v>
      </c>
      <c r="H1005" t="s">
        <v>1743</v>
      </c>
      <c r="I1005" t="s">
        <v>1532</v>
      </c>
      <c r="J1005" t="str">
        <f t="shared" si="45"/>
        <v>2026</v>
      </c>
      <c r="K1005" t="str">
        <f t="shared" si="46"/>
        <v>2023</v>
      </c>
      <c r="L1005">
        <f t="shared" si="47"/>
        <v>9</v>
      </c>
    </row>
    <row r="1006" spans="1:12" hidden="1" x14ac:dyDescent="0.55000000000000004">
      <c r="A1006">
        <v>261476</v>
      </c>
      <c r="B1006" t="str">
        <f>VLOOKUP(SERVICE_LOGS!A1006,DATA_DRIVE!A:D, 4, FALSE)</f>
        <v>THS Class of 2026</v>
      </c>
      <c r="C1006">
        <v>9</v>
      </c>
      <c r="D1006">
        <v>1.5</v>
      </c>
      <c r="E1006" t="s">
        <v>12</v>
      </c>
      <c r="F1006" s="9">
        <v>45025</v>
      </c>
      <c r="H1006" t="s">
        <v>1744</v>
      </c>
      <c r="I1006" t="s">
        <v>1745</v>
      </c>
      <c r="J1006" t="str">
        <f t="shared" si="45"/>
        <v>2026</v>
      </c>
      <c r="K1006" t="str">
        <f t="shared" si="46"/>
        <v>2023</v>
      </c>
      <c r="L1006">
        <f t="shared" si="47"/>
        <v>9</v>
      </c>
    </row>
    <row r="1007" spans="1:12" hidden="1" x14ac:dyDescent="0.55000000000000004">
      <c r="A1007">
        <v>261477</v>
      </c>
      <c r="B1007" t="str">
        <f>VLOOKUP(SERVICE_LOGS!A1007,DATA_DRIVE!A:D, 4, FALSE)</f>
        <v>THS Class of 2026</v>
      </c>
      <c r="C1007">
        <v>9</v>
      </c>
      <c r="D1007">
        <v>4</v>
      </c>
      <c r="E1007" t="s">
        <v>12</v>
      </c>
      <c r="F1007" s="9">
        <v>44900</v>
      </c>
      <c r="H1007" t="s">
        <v>1746</v>
      </c>
      <c r="I1007" t="s">
        <v>1603</v>
      </c>
      <c r="J1007" t="str">
        <f t="shared" si="45"/>
        <v>2026</v>
      </c>
      <c r="K1007" t="str">
        <f t="shared" si="46"/>
        <v>2022</v>
      </c>
      <c r="L1007">
        <f t="shared" si="47"/>
        <v>9</v>
      </c>
    </row>
    <row r="1008" spans="1:12" hidden="1" x14ac:dyDescent="0.55000000000000004">
      <c r="A1008">
        <v>261477</v>
      </c>
      <c r="B1008" t="str">
        <f>VLOOKUP(SERVICE_LOGS!A1008,DATA_DRIVE!A:D, 4, FALSE)</f>
        <v>THS Class of 2026</v>
      </c>
      <c r="C1008">
        <v>9</v>
      </c>
      <c r="D1008">
        <v>3</v>
      </c>
      <c r="E1008" t="s">
        <v>12</v>
      </c>
      <c r="F1008" s="9">
        <v>44939</v>
      </c>
      <c r="H1008" t="s">
        <v>1747</v>
      </c>
      <c r="I1008" t="s">
        <v>435</v>
      </c>
      <c r="J1008" t="str">
        <f t="shared" si="45"/>
        <v>2026</v>
      </c>
      <c r="K1008" t="str">
        <f t="shared" si="46"/>
        <v>2023</v>
      </c>
      <c r="L1008">
        <f t="shared" si="47"/>
        <v>9</v>
      </c>
    </row>
    <row r="1009" spans="1:12" hidden="1" x14ac:dyDescent="0.55000000000000004">
      <c r="A1009">
        <v>261478</v>
      </c>
      <c r="B1009" t="str">
        <f>VLOOKUP(SERVICE_LOGS!A1009,DATA_DRIVE!A:D, 4, FALSE)</f>
        <v>THS Class of 2026</v>
      </c>
      <c r="C1009">
        <v>9</v>
      </c>
      <c r="D1009">
        <v>2</v>
      </c>
      <c r="E1009" t="s">
        <v>12</v>
      </c>
      <c r="F1009" s="9">
        <v>44933</v>
      </c>
      <c r="H1009" t="s">
        <v>1748</v>
      </c>
      <c r="I1009" t="s">
        <v>873</v>
      </c>
      <c r="J1009" t="str">
        <f t="shared" si="45"/>
        <v>2026</v>
      </c>
      <c r="K1009" t="str">
        <f t="shared" si="46"/>
        <v>2023</v>
      </c>
      <c r="L1009">
        <f t="shared" si="47"/>
        <v>9</v>
      </c>
    </row>
    <row r="1010" spans="1:12" hidden="1" x14ac:dyDescent="0.55000000000000004">
      <c r="A1010">
        <v>261479</v>
      </c>
      <c r="B1010" t="str">
        <f>VLOOKUP(SERVICE_LOGS!A1010,DATA_DRIVE!A:D, 4, FALSE)</f>
        <v>THS Class of 2026</v>
      </c>
      <c r="C1010">
        <v>9</v>
      </c>
      <c r="D1010">
        <v>1</v>
      </c>
      <c r="E1010" t="s">
        <v>12</v>
      </c>
      <c r="F1010" s="9">
        <v>44883</v>
      </c>
      <c r="H1010" t="s">
        <v>1749</v>
      </c>
      <c r="I1010" t="s">
        <v>435</v>
      </c>
      <c r="J1010" t="str">
        <f t="shared" si="45"/>
        <v>2026</v>
      </c>
      <c r="K1010" t="str">
        <f t="shared" si="46"/>
        <v>2022</v>
      </c>
      <c r="L1010">
        <f t="shared" si="47"/>
        <v>9</v>
      </c>
    </row>
    <row r="1011" spans="1:12" hidden="1" x14ac:dyDescent="0.55000000000000004">
      <c r="A1011">
        <v>261479</v>
      </c>
      <c r="B1011" t="str">
        <f>VLOOKUP(SERVICE_LOGS!A1011,DATA_DRIVE!A:D, 4, FALSE)</f>
        <v>THS Class of 2026</v>
      </c>
      <c r="C1011">
        <v>9</v>
      </c>
      <c r="D1011">
        <v>3</v>
      </c>
      <c r="E1011" t="s">
        <v>12</v>
      </c>
      <c r="F1011" s="9">
        <v>44939</v>
      </c>
      <c r="H1011" t="s">
        <v>1750</v>
      </c>
      <c r="I1011" t="s">
        <v>17</v>
      </c>
      <c r="J1011" t="str">
        <f t="shared" si="45"/>
        <v>2026</v>
      </c>
      <c r="K1011" t="str">
        <f t="shared" si="46"/>
        <v>2023</v>
      </c>
      <c r="L1011">
        <f t="shared" si="47"/>
        <v>9</v>
      </c>
    </row>
    <row r="1012" spans="1:12" hidden="1" x14ac:dyDescent="0.55000000000000004">
      <c r="A1012">
        <v>261479</v>
      </c>
      <c r="B1012" t="str">
        <f>VLOOKUP(SERVICE_LOGS!A1012,DATA_DRIVE!A:D, 4, FALSE)</f>
        <v>THS Class of 2026</v>
      </c>
      <c r="C1012">
        <v>9</v>
      </c>
      <c r="D1012">
        <v>1</v>
      </c>
      <c r="E1012" t="s">
        <v>12</v>
      </c>
      <c r="F1012" s="9">
        <v>45021</v>
      </c>
      <c r="H1012" t="s">
        <v>1751</v>
      </c>
      <c r="I1012" t="s">
        <v>17</v>
      </c>
      <c r="J1012" t="str">
        <f t="shared" si="45"/>
        <v>2026</v>
      </c>
      <c r="K1012" t="str">
        <f t="shared" si="46"/>
        <v>2023</v>
      </c>
      <c r="L1012">
        <f t="shared" si="47"/>
        <v>9</v>
      </c>
    </row>
    <row r="1013" spans="1:12" hidden="1" x14ac:dyDescent="0.55000000000000004">
      <c r="A1013">
        <v>261479</v>
      </c>
      <c r="B1013" t="str">
        <f>VLOOKUP(SERVICE_LOGS!A1013,DATA_DRIVE!A:D, 4, FALSE)</f>
        <v>THS Class of 2026</v>
      </c>
      <c r="C1013">
        <v>9</v>
      </c>
      <c r="D1013">
        <v>2</v>
      </c>
      <c r="E1013" t="s">
        <v>12</v>
      </c>
      <c r="F1013" s="9">
        <v>44822</v>
      </c>
      <c r="H1013" t="s">
        <v>1752</v>
      </c>
      <c r="I1013" t="s">
        <v>1753</v>
      </c>
      <c r="J1013" t="str">
        <f t="shared" si="45"/>
        <v>2026</v>
      </c>
      <c r="K1013" t="str">
        <f t="shared" si="46"/>
        <v>2022</v>
      </c>
      <c r="L1013">
        <f t="shared" si="47"/>
        <v>9</v>
      </c>
    </row>
    <row r="1014" spans="1:12" hidden="1" x14ac:dyDescent="0.55000000000000004">
      <c r="A1014">
        <v>261480</v>
      </c>
      <c r="B1014" t="str">
        <f>VLOOKUP(SERVICE_LOGS!A1014,DATA_DRIVE!A:D, 4, FALSE)</f>
        <v>THS Class of 2026</v>
      </c>
      <c r="C1014">
        <v>9</v>
      </c>
      <c r="D1014">
        <v>3</v>
      </c>
      <c r="E1014" t="s">
        <v>12</v>
      </c>
      <c r="F1014" s="9">
        <v>44939</v>
      </c>
      <c r="H1014" t="s">
        <v>1754</v>
      </c>
      <c r="I1014" t="s">
        <v>435</v>
      </c>
      <c r="J1014" t="str">
        <f t="shared" si="45"/>
        <v>2026</v>
      </c>
      <c r="K1014" t="str">
        <f t="shared" si="46"/>
        <v>2023</v>
      </c>
      <c r="L1014">
        <f t="shared" si="47"/>
        <v>9</v>
      </c>
    </row>
    <row r="1015" spans="1:12" hidden="1" x14ac:dyDescent="0.55000000000000004">
      <c r="A1015">
        <v>261480</v>
      </c>
      <c r="B1015" t="str">
        <f>VLOOKUP(SERVICE_LOGS!A1015,DATA_DRIVE!A:D, 4, FALSE)</f>
        <v>THS Class of 2026</v>
      </c>
      <c r="C1015">
        <v>10</v>
      </c>
      <c r="D1015">
        <v>2</v>
      </c>
      <c r="E1015" t="s">
        <v>12</v>
      </c>
      <c r="F1015" s="9">
        <v>45079</v>
      </c>
      <c r="H1015" t="s">
        <v>1755</v>
      </c>
      <c r="I1015" t="s">
        <v>1756</v>
      </c>
      <c r="J1015" t="str">
        <f t="shared" si="45"/>
        <v>2026</v>
      </c>
      <c r="K1015" t="str">
        <f t="shared" si="46"/>
        <v>2023</v>
      </c>
      <c r="L1015">
        <f t="shared" si="47"/>
        <v>10</v>
      </c>
    </row>
    <row r="1016" spans="1:12" hidden="1" x14ac:dyDescent="0.55000000000000004">
      <c r="A1016">
        <v>261481</v>
      </c>
      <c r="B1016" t="str">
        <f>VLOOKUP(SERVICE_LOGS!A1016,DATA_DRIVE!A:D, 4, FALSE)</f>
        <v>THS Class of 2026</v>
      </c>
      <c r="C1016">
        <v>9</v>
      </c>
      <c r="D1016">
        <v>0.5</v>
      </c>
      <c r="E1016" t="s">
        <v>12</v>
      </c>
      <c r="F1016" s="9">
        <v>44861</v>
      </c>
      <c r="H1016" t="s">
        <v>1757</v>
      </c>
      <c r="I1016" t="s">
        <v>1758</v>
      </c>
      <c r="J1016" t="str">
        <f t="shared" si="45"/>
        <v>2026</v>
      </c>
      <c r="K1016" t="str">
        <f t="shared" si="46"/>
        <v>2022</v>
      </c>
      <c r="L1016">
        <f t="shared" si="47"/>
        <v>9</v>
      </c>
    </row>
    <row r="1017" spans="1:12" hidden="1" x14ac:dyDescent="0.55000000000000004">
      <c r="A1017">
        <v>261481</v>
      </c>
      <c r="B1017" t="str">
        <f>VLOOKUP(SERVICE_LOGS!A1017,DATA_DRIVE!A:D, 4, FALSE)</f>
        <v>THS Class of 2026</v>
      </c>
      <c r="C1017">
        <v>9</v>
      </c>
      <c r="D1017">
        <v>1.5</v>
      </c>
      <c r="E1017" t="s">
        <v>12</v>
      </c>
      <c r="F1017" s="9">
        <v>44867</v>
      </c>
      <c r="H1017" t="s">
        <v>1759</v>
      </c>
      <c r="I1017" t="s">
        <v>701</v>
      </c>
      <c r="J1017" t="str">
        <f t="shared" si="45"/>
        <v>2026</v>
      </c>
      <c r="K1017" t="str">
        <f t="shared" si="46"/>
        <v>2022</v>
      </c>
      <c r="L1017">
        <f t="shared" si="47"/>
        <v>9</v>
      </c>
    </row>
    <row r="1018" spans="1:12" hidden="1" x14ac:dyDescent="0.55000000000000004">
      <c r="A1018">
        <v>261481</v>
      </c>
      <c r="B1018" t="str">
        <f>VLOOKUP(SERVICE_LOGS!A1018,DATA_DRIVE!A:D, 4, FALSE)</f>
        <v>THS Class of 2026</v>
      </c>
      <c r="C1018">
        <v>9</v>
      </c>
      <c r="D1018">
        <v>24</v>
      </c>
      <c r="E1018" t="s">
        <v>12</v>
      </c>
      <c r="F1018" s="9">
        <v>44874</v>
      </c>
      <c r="H1018" t="s">
        <v>1760</v>
      </c>
      <c r="I1018" t="s">
        <v>1761</v>
      </c>
      <c r="J1018" t="str">
        <f t="shared" si="45"/>
        <v>2026</v>
      </c>
      <c r="K1018" t="str">
        <f t="shared" si="46"/>
        <v>2022</v>
      </c>
      <c r="L1018">
        <f t="shared" si="47"/>
        <v>9</v>
      </c>
    </row>
    <row r="1019" spans="1:12" hidden="1" x14ac:dyDescent="0.55000000000000004">
      <c r="A1019">
        <v>261481</v>
      </c>
      <c r="B1019" t="str">
        <f>VLOOKUP(SERVICE_LOGS!A1019,DATA_DRIVE!A:D, 4, FALSE)</f>
        <v>THS Class of 2026</v>
      </c>
      <c r="C1019">
        <v>9</v>
      </c>
      <c r="D1019">
        <v>2</v>
      </c>
      <c r="E1019" t="s">
        <v>12</v>
      </c>
      <c r="F1019" s="9">
        <v>44930</v>
      </c>
      <c r="H1019" t="s">
        <v>1762</v>
      </c>
      <c r="I1019" t="s">
        <v>701</v>
      </c>
      <c r="J1019" t="str">
        <f t="shared" si="45"/>
        <v>2026</v>
      </c>
      <c r="K1019" t="str">
        <f t="shared" si="46"/>
        <v>2023</v>
      </c>
      <c r="L1019">
        <f t="shared" si="47"/>
        <v>9</v>
      </c>
    </row>
    <row r="1020" spans="1:12" hidden="1" x14ac:dyDescent="0.55000000000000004">
      <c r="A1020">
        <v>261482</v>
      </c>
      <c r="B1020" t="str">
        <f>VLOOKUP(SERVICE_LOGS!A1020,DATA_DRIVE!A:D, 4, FALSE)</f>
        <v>THS Class of 2026</v>
      </c>
      <c r="C1020">
        <v>9</v>
      </c>
      <c r="D1020">
        <v>1</v>
      </c>
      <c r="E1020" t="s">
        <v>12</v>
      </c>
      <c r="F1020" s="9">
        <v>44881</v>
      </c>
      <c r="H1020" t="s">
        <v>1763</v>
      </c>
      <c r="I1020" t="s">
        <v>435</v>
      </c>
      <c r="J1020" t="str">
        <f t="shared" si="45"/>
        <v>2026</v>
      </c>
      <c r="K1020" t="str">
        <f t="shared" si="46"/>
        <v>2022</v>
      </c>
      <c r="L1020">
        <f t="shared" si="47"/>
        <v>9</v>
      </c>
    </row>
    <row r="1021" spans="1:12" hidden="1" x14ac:dyDescent="0.55000000000000004">
      <c r="A1021">
        <v>261482</v>
      </c>
      <c r="B1021" t="str">
        <f>VLOOKUP(SERVICE_LOGS!A1021,DATA_DRIVE!A:D, 4, FALSE)</f>
        <v>THS Class of 2026</v>
      </c>
      <c r="C1021">
        <v>9</v>
      </c>
      <c r="D1021">
        <v>1</v>
      </c>
      <c r="E1021" t="s">
        <v>12</v>
      </c>
      <c r="F1021" s="9">
        <v>44884</v>
      </c>
      <c r="H1021" t="s">
        <v>1764</v>
      </c>
      <c r="I1021" t="s">
        <v>435</v>
      </c>
      <c r="J1021" t="str">
        <f t="shared" si="45"/>
        <v>2026</v>
      </c>
      <c r="K1021" t="str">
        <f t="shared" si="46"/>
        <v>2022</v>
      </c>
      <c r="L1021">
        <f t="shared" si="47"/>
        <v>9</v>
      </c>
    </row>
    <row r="1022" spans="1:12" hidden="1" x14ac:dyDescent="0.55000000000000004">
      <c r="A1022">
        <v>261482</v>
      </c>
      <c r="B1022" t="str">
        <f>VLOOKUP(SERVICE_LOGS!A1022,DATA_DRIVE!A:D, 4, FALSE)</f>
        <v>THS Class of 2026</v>
      </c>
      <c r="C1022">
        <v>9</v>
      </c>
      <c r="D1022">
        <v>3</v>
      </c>
      <c r="E1022" t="s">
        <v>12</v>
      </c>
      <c r="F1022" s="9">
        <v>44930</v>
      </c>
      <c r="H1022" t="s">
        <v>1765</v>
      </c>
      <c r="I1022" t="s">
        <v>435</v>
      </c>
      <c r="J1022" t="str">
        <f t="shared" si="45"/>
        <v>2026</v>
      </c>
      <c r="K1022" t="str">
        <f t="shared" si="46"/>
        <v>2023</v>
      </c>
      <c r="L1022">
        <f t="shared" si="47"/>
        <v>9</v>
      </c>
    </row>
    <row r="1023" spans="1:12" hidden="1" x14ac:dyDescent="0.55000000000000004">
      <c r="A1023">
        <v>261482</v>
      </c>
      <c r="B1023" t="str">
        <f>VLOOKUP(SERVICE_LOGS!A1023,DATA_DRIVE!A:D, 4, FALSE)</f>
        <v>THS Class of 2026</v>
      </c>
      <c r="C1023">
        <v>9</v>
      </c>
      <c r="D1023">
        <v>3</v>
      </c>
      <c r="E1023" t="s">
        <v>12</v>
      </c>
      <c r="F1023" s="9">
        <v>44939</v>
      </c>
      <c r="H1023" t="s">
        <v>1766</v>
      </c>
      <c r="I1023" t="s">
        <v>435</v>
      </c>
      <c r="J1023" t="str">
        <f t="shared" si="45"/>
        <v>2026</v>
      </c>
      <c r="K1023" t="str">
        <f t="shared" si="46"/>
        <v>2023</v>
      </c>
      <c r="L1023">
        <f t="shared" si="47"/>
        <v>9</v>
      </c>
    </row>
    <row r="1024" spans="1:12" hidden="1" x14ac:dyDescent="0.55000000000000004">
      <c r="A1024">
        <v>261482</v>
      </c>
      <c r="B1024" t="str">
        <f>VLOOKUP(SERVICE_LOGS!A1024,DATA_DRIVE!A:D, 4, FALSE)</f>
        <v>THS Class of 2026</v>
      </c>
      <c r="C1024">
        <v>9</v>
      </c>
      <c r="D1024">
        <v>3</v>
      </c>
      <c r="E1024" t="s">
        <v>12</v>
      </c>
      <c r="F1024" s="9">
        <v>44974</v>
      </c>
      <c r="H1024" t="s">
        <v>1767</v>
      </c>
      <c r="I1024" t="s">
        <v>873</v>
      </c>
      <c r="J1024" t="str">
        <f t="shared" si="45"/>
        <v>2026</v>
      </c>
      <c r="K1024" t="str">
        <f t="shared" si="46"/>
        <v>2023</v>
      </c>
      <c r="L1024">
        <f t="shared" si="47"/>
        <v>9</v>
      </c>
    </row>
    <row r="1025" spans="1:12" hidden="1" x14ac:dyDescent="0.55000000000000004">
      <c r="A1025">
        <v>261482</v>
      </c>
      <c r="B1025" t="str">
        <f>VLOOKUP(SERVICE_LOGS!A1025,DATA_DRIVE!A:D, 4, FALSE)</f>
        <v>THS Class of 2026</v>
      </c>
      <c r="C1025">
        <v>9</v>
      </c>
      <c r="D1025">
        <v>1.8</v>
      </c>
      <c r="E1025" t="s">
        <v>12</v>
      </c>
      <c r="F1025" s="9">
        <v>44985</v>
      </c>
      <c r="H1025" t="s">
        <v>1768</v>
      </c>
      <c r="I1025" t="s">
        <v>646</v>
      </c>
      <c r="J1025" t="str">
        <f t="shared" si="45"/>
        <v>2026</v>
      </c>
      <c r="K1025" t="str">
        <f t="shared" si="46"/>
        <v>2023</v>
      </c>
      <c r="L1025">
        <f t="shared" si="47"/>
        <v>9</v>
      </c>
    </row>
    <row r="1026" spans="1:12" hidden="1" x14ac:dyDescent="0.55000000000000004">
      <c r="A1026">
        <v>261482</v>
      </c>
      <c r="B1026" t="str">
        <f>VLOOKUP(SERVICE_LOGS!A1026,DATA_DRIVE!A:D, 4, FALSE)</f>
        <v>THS Class of 2026</v>
      </c>
      <c r="C1026">
        <v>9</v>
      </c>
      <c r="D1026">
        <v>1.5</v>
      </c>
      <c r="E1026" t="s">
        <v>12</v>
      </c>
      <c r="F1026" s="9">
        <v>44985</v>
      </c>
      <c r="H1026" t="s">
        <v>1769</v>
      </c>
      <c r="I1026" t="s">
        <v>646</v>
      </c>
      <c r="J1026" t="str">
        <f t="shared" si="45"/>
        <v>2026</v>
      </c>
      <c r="K1026" t="str">
        <f t="shared" si="46"/>
        <v>2023</v>
      </c>
      <c r="L1026">
        <f t="shared" si="47"/>
        <v>9</v>
      </c>
    </row>
    <row r="1027" spans="1:12" hidden="1" x14ac:dyDescent="0.55000000000000004">
      <c r="A1027">
        <v>261482</v>
      </c>
      <c r="B1027" t="str">
        <f>VLOOKUP(SERVICE_LOGS!A1027,DATA_DRIVE!A:D, 4, FALSE)</f>
        <v>THS Class of 2026</v>
      </c>
      <c r="C1027">
        <v>9</v>
      </c>
      <c r="D1027">
        <v>1</v>
      </c>
      <c r="E1027" t="s">
        <v>12</v>
      </c>
      <c r="F1027" s="9">
        <v>44992</v>
      </c>
      <c r="H1027" t="s">
        <v>1770</v>
      </c>
      <c r="I1027" t="s">
        <v>435</v>
      </c>
      <c r="J1027" t="str">
        <f t="shared" ref="J1027:J1090" si="48">RIGHT(B1027, 4)</f>
        <v>2026</v>
      </c>
      <c r="K1027" t="str">
        <f t="shared" ref="K1027:K1090" si="49">RIGHT(TEXT(F1027, "mm/dd/yyyy"), 4)</f>
        <v>2023</v>
      </c>
      <c r="L1027">
        <f t="shared" ref="L1027:L1090" si="50">IF(INT(LEFT(TEXT(F1027, "mmddyyy"), 2)) &gt; 5, 13 - INT(J1027-K1027), 12 - INT(J1027-K1027))</f>
        <v>9</v>
      </c>
    </row>
    <row r="1028" spans="1:12" hidden="1" x14ac:dyDescent="0.55000000000000004">
      <c r="A1028">
        <v>261482</v>
      </c>
      <c r="B1028" t="str">
        <f>VLOOKUP(SERVICE_LOGS!A1028,DATA_DRIVE!A:D, 4, FALSE)</f>
        <v>THS Class of 2026</v>
      </c>
      <c r="C1028">
        <v>9</v>
      </c>
      <c r="D1028">
        <v>1</v>
      </c>
      <c r="E1028" t="s">
        <v>12</v>
      </c>
      <c r="F1028" s="9">
        <v>45018</v>
      </c>
      <c r="H1028" t="s">
        <v>1771</v>
      </c>
      <c r="I1028" t="s">
        <v>435</v>
      </c>
      <c r="J1028" t="str">
        <f t="shared" si="48"/>
        <v>2026</v>
      </c>
      <c r="K1028" t="str">
        <f t="shared" si="49"/>
        <v>2023</v>
      </c>
      <c r="L1028">
        <f t="shared" si="50"/>
        <v>9</v>
      </c>
    </row>
    <row r="1029" spans="1:12" hidden="1" x14ac:dyDescent="0.55000000000000004">
      <c r="A1029">
        <v>261482</v>
      </c>
      <c r="B1029" t="str">
        <f>VLOOKUP(SERVICE_LOGS!A1029,DATA_DRIVE!A:D, 4, FALSE)</f>
        <v>THS Class of 2026</v>
      </c>
      <c r="C1029">
        <v>9</v>
      </c>
      <c r="D1029">
        <v>2.5</v>
      </c>
      <c r="E1029" t="s">
        <v>12</v>
      </c>
      <c r="F1029" s="9">
        <v>45020</v>
      </c>
      <c r="H1029" t="s">
        <v>1772</v>
      </c>
      <c r="I1029" t="s">
        <v>435</v>
      </c>
      <c r="J1029" t="str">
        <f t="shared" si="48"/>
        <v>2026</v>
      </c>
      <c r="K1029" t="str">
        <f t="shared" si="49"/>
        <v>2023</v>
      </c>
      <c r="L1029">
        <f t="shared" si="50"/>
        <v>9</v>
      </c>
    </row>
    <row r="1030" spans="1:12" hidden="1" x14ac:dyDescent="0.55000000000000004">
      <c r="A1030">
        <v>261482</v>
      </c>
      <c r="B1030" t="str">
        <f>VLOOKUP(SERVICE_LOGS!A1030,DATA_DRIVE!A:D, 4, FALSE)</f>
        <v>THS Class of 2026</v>
      </c>
      <c r="C1030">
        <v>9</v>
      </c>
      <c r="D1030">
        <v>1</v>
      </c>
      <c r="E1030" t="s">
        <v>12</v>
      </c>
      <c r="F1030" s="9">
        <v>45021</v>
      </c>
      <c r="H1030" t="s">
        <v>1773</v>
      </c>
      <c r="I1030" t="s">
        <v>435</v>
      </c>
      <c r="J1030" t="str">
        <f t="shared" si="48"/>
        <v>2026</v>
      </c>
      <c r="K1030" t="str">
        <f t="shared" si="49"/>
        <v>2023</v>
      </c>
      <c r="L1030">
        <f t="shared" si="50"/>
        <v>9</v>
      </c>
    </row>
    <row r="1031" spans="1:12" hidden="1" x14ac:dyDescent="0.55000000000000004">
      <c r="A1031">
        <v>261482</v>
      </c>
      <c r="B1031" t="str">
        <f>VLOOKUP(SERVICE_LOGS!A1031,DATA_DRIVE!A:D, 4, FALSE)</f>
        <v>THS Class of 2026</v>
      </c>
      <c r="C1031">
        <v>9</v>
      </c>
      <c r="D1031">
        <v>1.8</v>
      </c>
      <c r="E1031" t="s">
        <v>12</v>
      </c>
      <c r="F1031" s="9">
        <v>45030</v>
      </c>
      <c r="H1031" t="s">
        <v>1774</v>
      </c>
      <c r="I1031" t="s">
        <v>873</v>
      </c>
      <c r="J1031" t="str">
        <f t="shared" si="48"/>
        <v>2026</v>
      </c>
      <c r="K1031" t="str">
        <f t="shared" si="49"/>
        <v>2023</v>
      </c>
      <c r="L1031">
        <f t="shared" si="50"/>
        <v>9</v>
      </c>
    </row>
    <row r="1032" spans="1:12" hidden="1" x14ac:dyDescent="0.55000000000000004">
      <c r="A1032">
        <v>261482</v>
      </c>
      <c r="B1032" t="str">
        <f>VLOOKUP(SERVICE_LOGS!A1032,DATA_DRIVE!A:D, 4, FALSE)</f>
        <v>THS Class of 2026</v>
      </c>
      <c r="C1032">
        <v>9</v>
      </c>
      <c r="D1032">
        <v>3</v>
      </c>
      <c r="E1032" t="s">
        <v>12</v>
      </c>
      <c r="F1032" s="9">
        <v>45053</v>
      </c>
      <c r="H1032" t="s">
        <v>1775</v>
      </c>
      <c r="J1032" t="str">
        <f t="shared" si="48"/>
        <v>2026</v>
      </c>
      <c r="K1032" t="str">
        <f t="shared" si="49"/>
        <v>2023</v>
      </c>
      <c r="L1032">
        <f t="shared" si="50"/>
        <v>9</v>
      </c>
    </row>
    <row r="1033" spans="1:12" hidden="1" x14ac:dyDescent="0.55000000000000004">
      <c r="A1033">
        <v>261482</v>
      </c>
      <c r="B1033" t="str">
        <f>VLOOKUP(SERVICE_LOGS!A1033,DATA_DRIVE!A:D, 4, FALSE)</f>
        <v>THS Class of 2026</v>
      </c>
      <c r="C1033">
        <v>9</v>
      </c>
      <c r="D1033">
        <v>1</v>
      </c>
      <c r="E1033" t="s">
        <v>12</v>
      </c>
      <c r="F1033" s="9">
        <v>45065</v>
      </c>
      <c r="H1033" t="s">
        <v>1776</v>
      </c>
      <c r="J1033" t="str">
        <f t="shared" si="48"/>
        <v>2026</v>
      </c>
      <c r="K1033" t="str">
        <f t="shared" si="49"/>
        <v>2023</v>
      </c>
      <c r="L1033">
        <f t="shared" si="50"/>
        <v>9</v>
      </c>
    </row>
    <row r="1034" spans="1:12" hidden="1" x14ac:dyDescent="0.55000000000000004">
      <c r="A1034">
        <v>261482</v>
      </c>
      <c r="B1034" t="str">
        <f>VLOOKUP(SERVICE_LOGS!A1034,DATA_DRIVE!A:D, 4, FALSE)</f>
        <v>THS Class of 2026</v>
      </c>
      <c r="C1034">
        <v>9</v>
      </c>
      <c r="D1034">
        <v>1.5</v>
      </c>
      <c r="E1034" t="s">
        <v>12</v>
      </c>
      <c r="F1034" s="9">
        <v>45065</v>
      </c>
      <c r="H1034" t="s">
        <v>1777</v>
      </c>
      <c r="I1034" t="s">
        <v>873</v>
      </c>
      <c r="J1034" t="str">
        <f t="shared" si="48"/>
        <v>2026</v>
      </c>
      <c r="K1034" t="str">
        <f t="shared" si="49"/>
        <v>2023</v>
      </c>
      <c r="L1034">
        <f t="shared" si="50"/>
        <v>9</v>
      </c>
    </row>
    <row r="1035" spans="1:12" hidden="1" x14ac:dyDescent="0.55000000000000004">
      <c r="A1035">
        <v>261483</v>
      </c>
      <c r="B1035" t="str">
        <f>VLOOKUP(SERVICE_LOGS!A1035,DATA_DRIVE!A:D, 4, FALSE)</f>
        <v>THS Class of 2026</v>
      </c>
      <c r="C1035">
        <v>9</v>
      </c>
      <c r="D1035">
        <v>3</v>
      </c>
      <c r="E1035" t="s">
        <v>12</v>
      </c>
      <c r="F1035" s="9">
        <v>44939</v>
      </c>
      <c r="H1035" t="s">
        <v>1778</v>
      </c>
      <c r="I1035" t="s">
        <v>1779</v>
      </c>
      <c r="J1035" t="str">
        <f t="shared" si="48"/>
        <v>2026</v>
      </c>
      <c r="K1035" t="str">
        <f t="shared" si="49"/>
        <v>2023</v>
      </c>
      <c r="L1035">
        <f t="shared" si="50"/>
        <v>9</v>
      </c>
    </row>
    <row r="1036" spans="1:12" hidden="1" x14ac:dyDescent="0.55000000000000004">
      <c r="A1036">
        <v>261484</v>
      </c>
      <c r="B1036" t="str">
        <f>VLOOKUP(SERVICE_LOGS!A1036,DATA_DRIVE!A:D, 4, FALSE)</f>
        <v>THS Class of 2026</v>
      </c>
      <c r="C1036">
        <v>9</v>
      </c>
      <c r="D1036">
        <v>2</v>
      </c>
      <c r="E1036" t="s">
        <v>12</v>
      </c>
      <c r="F1036" s="9">
        <v>44911</v>
      </c>
      <c r="H1036" t="s">
        <v>1780</v>
      </c>
      <c r="I1036" t="s">
        <v>17</v>
      </c>
      <c r="J1036" t="str">
        <f t="shared" si="48"/>
        <v>2026</v>
      </c>
      <c r="K1036" t="str">
        <f t="shared" si="49"/>
        <v>2022</v>
      </c>
      <c r="L1036">
        <f t="shared" si="50"/>
        <v>9</v>
      </c>
    </row>
    <row r="1037" spans="1:12" hidden="1" x14ac:dyDescent="0.55000000000000004">
      <c r="A1037">
        <v>261484</v>
      </c>
      <c r="B1037" t="str">
        <f>VLOOKUP(SERVICE_LOGS!A1037,DATA_DRIVE!A:D, 4, FALSE)</f>
        <v>THS Class of 2026</v>
      </c>
      <c r="C1037">
        <v>9</v>
      </c>
      <c r="D1037">
        <v>3</v>
      </c>
      <c r="E1037" t="s">
        <v>12</v>
      </c>
      <c r="F1037" s="9">
        <v>44939</v>
      </c>
      <c r="H1037" t="s">
        <v>1781</v>
      </c>
      <c r="I1037" t="s">
        <v>17</v>
      </c>
      <c r="J1037" t="str">
        <f t="shared" si="48"/>
        <v>2026</v>
      </c>
      <c r="K1037" t="str">
        <f t="shared" si="49"/>
        <v>2023</v>
      </c>
      <c r="L1037">
        <f t="shared" si="50"/>
        <v>9</v>
      </c>
    </row>
    <row r="1038" spans="1:12" hidden="1" x14ac:dyDescent="0.55000000000000004">
      <c r="A1038">
        <v>261484</v>
      </c>
      <c r="B1038" t="str">
        <f>VLOOKUP(SERVICE_LOGS!A1038,DATA_DRIVE!A:D, 4, FALSE)</f>
        <v>THS Class of 2026</v>
      </c>
      <c r="C1038">
        <v>9</v>
      </c>
      <c r="D1038">
        <v>1</v>
      </c>
      <c r="E1038" t="s">
        <v>12</v>
      </c>
      <c r="F1038" s="9">
        <v>44970</v>
      </c>
      <c r="H1038" t="s">
        <v>1782</v>
      </c>
      <c r="I1038" t="s">
        <v>1783</v>
      </c>
      <c r="J1038" t="str">
        <f t="shared" si="48"/>
        <v>2026</v>
      </c>
      <c r="K1038" t="str">
        <f t="shared" si="49"/>
        <v>2023</v>
      </c>
      <c r="L1038">
        <f t="shared" si="50"/>
        <v>9</v>
      </c>
    </row>
    <row r="1039" spans="1:12" hidden="1" x14ac:dyDescent="0.55000000000000004">
      <c r="A1039">
        <v>261485</v>
      </c>
      <c r="B1039" t="str">
        <f>VLOOKUP(SERVICE_LOGS!A1039,DATA_DRIVE!A:D, 4, FALSE)</f>
        <v>THS Class of 2026</v>
      </c>
      <c r="C1039">
        <v>9</v>
      </c>
      <c r="D1039">
        <v>3</v>
      </c>
      <c r="E1039" t="s">
        <v>12</v>
      </c>
      <c r="F1039" s="9">
        <v>44939</v>
      </c>
      <c r="H1039" t="s">
        <v>1784</v>
      </c>
      <c r="I1039" t="s">
        <v>17</v>
      </c>
      <c r="J1039" t="str">
        <f t="shared" si="48"/>
        <v>2026</v>
      </c>
      <c r="K1039" t="str">
        <f t="shared" si="49"/>
        <v>2023</v>
      </c>
      <c r="L1039">
        <f t="shared" si="50"/>
        <v>9</v>
      </c>
    </row>
    <row r="1040" spans="1:12" hidden="1" x14ac:dyDescent="0.55000000000000004">
      <c r="A1040">
        <v>261485</v>
      </c>
      <c r="B1040" t="str">
        <f>VLOOKUP(SERVICE_LOGS!A1040,DATA_DRIVE!A:D, 4, FALSE)</f>
        <v>THS Class of 2026</v>
      </c>
      <c r="C1040">
        <v>9</v>
      </c>
      <c r="D1040">
        <v>2.5</v>
      </c>
      <c r="E1040" t="s">
        <v>12</v>
      </c>
      <c r="F1040" s="9">
        <v>44990</v>
      </c>
      <c r="H1040" t="s">
        <v>1785</v>
      </c>
      <c r="I1040" t="s">
        <v>401</v>
      </c>
      <c r="J1040" t="str">
        <f t="shared" si="48"/>
        <v>2026</v>
      </c>
      <c r="K1040" t="str">
        <f t="shared" si="49"/>
        <v>2023</v>
      </c>
      <c r="L1040">
        <f t="shared" si="50"/>
        <v>9</v>
      </c>
    </row>
    <row r="1041" spans="1:12" hidden="1" x14ac:dyDescent="0.55000000000000004">
      <c r="A1041">
        <v>261498</v>
      </c>
      <c r="B1041" t="str">
        <f>VLOOKUP(SERVICE_LOGS!A1041,DATA_DRIVE!A:D, 4, FALSE)</f>
        <v>THS Class of 2026</v>
      </c>
      <c r="C1041">
        <v>9</v>
      </c>
      <c r="D1041">
        <v>1</v>
      </c>
      <c r="E1041" t="s">
        <v>12</v>
      </c>
      <c r="F1041" s="9">
        <v>44883</v>
      </c>
      <c r="H1041" t="s">
        <v>1786</v>
      </c>
      <c r="I1041" t="s">
        <v>1566</v>
      </c>
      <c r="J1041" t="str">
        <f t="shared" si="48"/>
        <v>2026</v>
      </c>
      <c r="K1041" t="str">
        <f t="shared" si="49"/>
        <v>2022</v>
      </c>
      <c r="L1041">
        <f t="shared" si="50"/>
        <v>9</v>
      </c>
    </row>
    <row r="1042" spans="1:12" hidden="1" x14ac:dyDescent="0.55000000000000004">
      <c r="A1042">
        <v>261498</v>
      </c>
      <c r="B1042" t="str">
        <f>VLOOKUP(SERVICE_LOGS!A1042,DATA_DRIVE!A:D, 4, FALSE)</f>
        <v>THS Class of 2026</v>
      </c>
      <c r="C1042">
        <v>9</v>
      </c>
      <c r="D1042">
        <v>1</v>
      </c>
      <c r="E1042" t="s">
        <v>12</v>
      </c>
      <c r="F1042" s="9">
        <v>45019</v>
      </c>
      <c r="H1042" t="s">
        <v>1787</v>
      </c>
      <c r="I1042" t="s">
        <v>1566</v>
      </c>
      <c r="J1042" t="str">
        <f t="shared" si="48"/>
        <v>2026</v>
      </c>
      <c r="K1042" t="str">
        <f t="shared" si="49"/>
        <v>2023</v>
      </c>
      <c r="L1042">
        <f t="shared" si="50"/>
        <v>9</v>
      </c>
    </row>
    <row r="1043" spans="1:12" hidden="1" x14ac:dyDescent="0.55000000000000004">
      <c r="A1043">
        <v>261498</v>
      </c>
      <c r="B1043" t="str">
        <f>VLOOKUP(SERVICE_LOGS!A1043,DATA_DRIVE!A:D, 4, FALSE)</f>
        <v>THS Class of 2026</v>
      </c>
      <c r="C1043">
        <v>9</v>
      </c>
      <c r="D1043">
        <v>2</v>
      </c>
      <c r="E1043" t="s">
        <v>12</v>
      </c>
      <c r="F1043" s="9">
        <v>45059</v>
      </c>
      <c r="H1043" t="s">
        <v>1788</v>
      </c>
      <c r="I1043" t="s">
        <v>1067</v>
      </c>
      <c r="J1043" t="str">
        <f t="shared" si="48"/>
        <v>2026</v>
      </c>
      <c r="K1043" t="str">
        <f t="shared" si="49"/>
        <v>2023</v>
      </c>
      <c r="L1043">
        <f t="shared" si="50"/>
        <v>9</v>
      </c>
    </row>
    <row r="1044" spans="1:12" hidden="1" x14ac:dyDescent="0.55000000000000004">
      <c r="A1044">
        <v>261501</v>
      </c>
      <c r="B1044" t="str">
        <f>VLOOKUP(SERVICE_LOGS!A1044,DATA_DRIVE!A:D, 4, FALSE)</f>
        <v>THS Class of 2026</v>
      </c>
      <c r="C1044">
        <v>9</v>
      </c>
      <c r="D1044">
        <v>1</v>
      </c>
      <c r="E1044" t="s">
        <v>12</v>
      </c>
      <c r="F1044" s="9">
        <v>44905</v>
      </c>
      <c r="H1044" t="s">
        <v>1789</v>
      </c>
      <c r="I1044" t="s">
        <v>876</v>
      </c>
      <c r="J1044" t="str">
        <f t="shared" si="48"/>
        <v>2026</v>
      </c>
      <c r="K1044" t="str">
        <f t="shared" si="49"/>
        <v>2022</v>
      </c>
      <c r="L1044">
        <f t="shared" si="50"/>
        <v>9</v>
      </c>
    </row>
    <row r="1045" spans="1:12" hidden="1" x14ac:dyDescent="0.55000000000000004">
      <c r="A1045">
        <v>261501</v>
      </c>
      <c r="B1045" t="str">
        <f>VLOOKUP(SERVICE_LOGS!A1045,DATA_DRIVE!A:D, 4, FALSE)</f>
        <v>THS Class of 2026</v>
      </c>
      <c r="C1045">
        <v>9</v>
      </c>
      <c r="D1045">
        <v>2</v>
      </c>
      <c r="E1045" t="s">
        <v>12</v>
      </c>
      <c r="F1045" s="9">
        <v>44911</v>
      </c>
      <c r="H1045" t="s">
        <v>1790</v>
      </c>
      <c r="I1045" t="s">
        <v>17</v>
      </c>
      <c r="J1045" t="str">
        <f t="shared" si="48"/>
        <v>2026</v>
      </c>
      <c r="K1045" t="str">
        <f t="shared" si="49"/>
        <v>2022</v>
      </c>
      <c r="L1045">
        <f t="shared" si="50"/>
        <v>9</v>
      </c>
    </row>
    <row r="1046" spans="1:12" hidden="1" x14ac:dyDescent="0.55000000000000004">
      <c r="A1046">
        <v>261501</v>
      </c>
      <c r="B1046" t="str">
        <f>VLOOKUP(SERVICE_LOGS!A1046,DATA_DRIVE!A:D, 4, FALSE)</f>
        <v>THS Class of 2026</v>
      </c>
      <c r="C1046">
        <v>9</v>
      </c>
      <c r="D1046">
        <v>2</v>
      </c>
      <c r="E1046" t="s">
        <v>12</v>
      </c>
      <c r="F1046" s="9">
        <v>44911</v>
      </c>
      <c r="H1046" t="s">
        <v>1790</v>
      </c>
      <c r="I1046" t="s">
        <v>17</v>
      </c>
      <c r="J1046" t="str">
        <f t="shared" si="48"/>
        <v>2026</v>
      </c>
      <c r="K1046" t="str">
        <f t="shared" si="49"/>
        <v>2022</v>
      </c>
      <c r="L1046">
        <f t="shared" si="50"/>
        <v>9</v>
      </c>
    </row>
    <row r="1047" spans="1:12" hidden="1" x14ac:dyDescent="0.55000000000000004">
      <c r="A1047">
        <v>261502</v>
      </c>
      <c r="B1047" t="str">
        <f>VLOOKUP(SERVICE_LOGS!A1047,DATA_DRIVE!A:D, 4, FALSE)</f>
        <v>THS Class of 2026</v>
      </c>
      <c r="C1047">
        <v>9</v>
      </c>
      <c r="D1047">
        <v>1.5</v>
      </c>
      <c r="E1047" t="s">
        <v>12</v>
      </c>
      <c r="F1047" s="9">
        <v>44853</v>
      </c>
      <c r="H1047" t="s">
        <v>1791</v>
      </c>
      <c r="I1047" t="s">
        <v>1792</v>
      </c>
      <c r="J1047" t="str">
        <f t="shared" si="48"/>
        <v>2026</v>
      </c>
      <c r="K1047" t="str">
        <f t="shared" si="49"/>
        <v>2022</v>
      </c>
      <c r="L1047">
        <f t="shared" si="50"/>
        <v>9</v>
      </c>
    </row>
    <row r="1048" spans="1:12" hidden="1" x14ac:dyDescent="0.55000000000000004">
      <c r="A1048">
        <v>261502</v>
      </c>
      <c r="B1048" t="str">
        <f>VLOOKUP(SERVICE_LOGS!A1048,DATA_DRIVE!A:D, 4, FALSE)</f>
        <v>THS Class of 2026</v>
      </c>
      <c r="C1048">
        <v>9</v>
      </c>
      <c r="D1048">
        <v>3</v>
      </c>
      <c r="E1048" t="s">
        <v>12</v>
      </c>
      <c r="F1048" s="9">
        <v>44939</v>
      </c>
      <c r="H1048" t="s">
        <v>1793</v>
      </c>
      <c r="I1048" t="s">
        <v>1532</v>
      </c>
      <c r="J1048" t="str">
        <f t="shared" si="48"/>
        <v>2026</v>
      </c>
      <c r="K1048" t="str">
        <f t="shared" si="49"/>
        <v>2023</v>
      </c>
      <c r="L1048">
        <f t="shared" si="50"/>
        <v>9</v>
      </c>
    </row>
    <row r="1049" spans="1:12" hidden="1" x14ac:dyDescent="0.55000000000000004">
      <c r="A1049">
        <v>261504</v>
      </c>
      <c r="B1049" t="str">
        <f>VLOOKUP(SERVICE_LOGS!A1049,DATA_DRIVE!A:D, 4, FALSE)</f>
        <v>THS Class of 2026</v>
      </c>
      <c r="C1049">
        <v>9</v>
      </c>
      <c r="D1049">
        <v>1</v>
      </c>
      <c r="E1049" t="s">
        <v>12</v>
      </c>
      <c r="F1049" s="9">
        <v>44898</v>
      </c>
      <c r="H1049" t="s">
        <v>1794</v>
      </c>
      <c r="I1049" t="s">
        <v>1795</v>
      </c>
      <c r="J1049" t="str">
        <f t="shared" si="48"/>
        <v>2026</v>
      </c>
      <c r="K1049" t="str">
        <f t="shared" si="49"/>
        <v>2022</v>
      </c>
      <c r="L1049">
        <f t="shared" si="50"/>
        <v>9</v>
      </c>
    </row>
    <row r="1050" spans="1:12" hidden="1" x14ac:dyDescent="0.55000000000000004">
      <c r="A1050">
        <v>261504</v>
      </c>
      <c r="B1050" t="str">
        <f>VLOOKUP(SERVICE_LOGS!A1050,DATA_DRIVE!A:D, 4, FALSE)</f>
        <v>THS Class of 2026</v>
      </c>
      <c r="C1050">
        <v>9</v>
      </c>
      <c r="D1050">
        <v>5</v>
      </c>
      <c r="E1050" t="s">
        <v>12</v>
      </c>
      <c r="F1050" s="9">
        <v>44983</v>
      </c>
      <c r="H1050" t="s">
        <v>1796</v>
      </c>
      <c r="I1050" t="s">
        <v>1795</v>
      </c>
      <c r="J1050" t="str">
        <f t="shared" si="48"/>
        <v>2026</v>
      </c>
      <c r="K1050" t="str">
        <f t="shared" si="49"/>
        <v>2023</v>
      </c>
      <c r="L1050">
        <f t="shared" si="50"/>
        <v>9</v>
      </c>
    </row>
    <row r="1051" spans="1:12" hidden="1" x14ac:dyDescent="0.55000000000000004">
      <c r="A1051">
        <v>261505</v>
      </c>
      <c r="B1051" t="str">
        <f>VLOOKUP(SERVICE_LOGS!A1051,DATA_DRIVE!A:D, 4, FALSE)</f>
        <v>THS Class of 2026</v>
      </c>
      <c r="C1051">
        <v>9</v>
      </c>
      <c r="D1051">
        <v>2</v>
      </c>
      <c r="E1051" t="s">
        <v>12</v>
      </c>
      <c r="F1051" s="9">
        <v>44872</v>
      </c>
      <c r="H1051" t="s">
        <v>1797</v>
      </c>
      <c r="I1051" t="s">
        <v>873</v>
      </c>
      <c r="J1051" t="str">
        <f t="shared" si="48"/>
        <v>2026</v>
      </c>
      <c r="K1051" t="str">
        <f t="shared" si="49"/>
        <v>2022</v>
      </c>
      <c r="L1051">
        <f t="shared" si="50"/>
        <v>9</v>
      </c>
    </row>
    <row r="1052" spans="1:12" hidden="1" x14ac:dyDescent="0.55000000000000004">
      <c r="A1052">
        <v>261505</v>
      </c>
      <c r="B1052" t="str">
        <f>VLOOKUP(SERVICE_LOGS!A1052,DATA_DRIVE!A:D, 4, FALSE)</f>
        <v>THS Class of 2026</v>
      </c>
      <c r="C1052">
        <v>9</v>
      </c>
      <c r="D1052">
        <v>3</v>
      </c>
      <c r="E1052" t="s">
        <v>12</v>
      </c>
      <c r="F1052" s="9">
        <v>44939</v>
      </c>
      <c r="H1052" t="s">
        <v>1798</v>
      </c>
      <c r="I1052" t="s">
        <v>1532</v>
      </c>
      <c r="J1052" t="str">
        <f t="shared" si="48"/>
        <v>2026</v>
      </c>
      <c r="K1052" t="str">
        <f t="shared" si="49"/>
        <v>2023</v>
      </c>
      <c r="L1052">
        <f t="shared" si="50"/>
        <v>9</v>
      </c>
    </row>
    <row r="1053" spans="1:12" hidden="1" x14ac:dyDescent="0.55000000000000004">
      <c r="A1053">
        <v>261505</v>
      </c>
      <c r="B1053" t="str">
        <f>VLOOKUP(SERVICE_LOGS!A1053,DATA_DRIVE!A:D, 4, FALSE)</f>
        <v>THS Class of 2026</v>
      </c>
      <c r="C1053">
        <v>9</v>
      </c>
      <c r="D1053">
        <v>1</v>
      </c>
      <c r="E1053" t="s">
        <v>12</v>
      </c>
      <c r="F1053" s="9">
        <v>44966</v>
      </c>
      <c r="H1053" t="s">
        <v>1799</v>
      </c>
      <c r="I1053" t="s">
        <v>1800</v>
      </c>
      <c r="J1053" t="str">
        <f t="shared" si="48"/>
        <v>2026</v>
      </c>
      <c r="K1053" t="str">
        <f t="shared" si="49"/>
        <v>2023</v>
      </c>
      <c r="L1053">
        <f t="shared" si="50"/>
        <v>9</v>
      </c>
    </row>
    <row r="1054" spans="1:12" hidden="1" x14ac:dyDescent="0.55000000000000004">
      <c r="A1054">
        <v>261505</v>
      </c>
      <c r="B1054" t="str">
        <f>VLOOKUP(SERVICE_LOGS!A1054,DATA_DRIVE!A:D, 4, FALSE)</f>
        <v>THS Class of 2026</v>
      </c>
      <c r="C1054">
        <v>9</v>
      </c>
      <c r="D1054">
        <v>2</v>
      </c>
      <c r="E1054" t="s">
        <v>12</v>
      </c>
      <c r="F1054" s="9">
        <v>44969</v>
      </c>
      <c r="H1054" t="s">
        <v>1801</v>
      </c>
      <c r="I1054" t="s">
        <v>1800</v>
      </c>
      <c r="J1054" t="str">
        <f t="shared" si="48"/>
        <v>2026</v>
      </c>
      <c r="K1054" t="str">
        <f t="shared" si="49"/>
        <v>2023</v>
      </c>
      <c r="L1054">
        <f t="shared" si="50"/>
        <v>9</v>
      </c>
    </row>
    <row r="1055" spans="1:12" hidden="1" x14ac:dyDescent="0.55000000000000004">
      <c r="A1055">
        <v>261505</v>
      </c>
      <c r="B1055" t="str">
        <f>VLOOKUP(SERVICE_LOGS!A1055,DATA_DRIVE!A:D, 4, FALSE)</f>
        <v>THS Class of 2026</v>
      </c>
      <c r="C1055">
        <v>10</v>
      </c>
      <c r="D1055">
        <v>2</v>
      </c>
      <c r="E1055" t="s">
        <v>12</v>
      </c>
      <c r="F1055" s="9">
        <v>45078</v>
      </c>
      <c r="H1055" t="s">
        <v>1802</v>
      </c>
      <c r="I1055" t="s">
        <v>873</v>
      </c>
      <c r="J1055" t="str">
        <f t="shared" si="48"/>
        <v>2026</v>
      </c>
      <c r="K1055" t="str">
        <f t="shared" si="49"/>
        <v>2023</v>
      </c>
      <c r="L1055">
        <f t="shared" si="50"/>
        <v>10</v>
      </c>
    </row>
    <row r="1056" spans="1:12" hidden="1" x14ac:dyDescent="0.55000000000000004">
      <c r="A1056">
        <v>261506</v>
      </c>
      <c r="B1056" t="str">
        <f>VLOOKUP(SERVICE_LOGS!A1056,DATA_DRIVE!A:D, 4, FALSE)</f>
        <v>THS Class of 2026</v>
      </c>
      <c r="C1056">
        <v>9</v>
      </c>
      <c r="D1056">
        <v>1</v>
      </c>
      <c r="E1056" t="s">
        <v>12</v>
      </c>
      <c r="F1056" s="9">
        <v>44830</v>
      </c>
      <c r="H1056" t="s">
        <v>1803</v>
      </c>
      <c r="J1056" t="str">
        <f t="shared" si="48"/>
        <v>2026</v>
      </c>
      <c r="K1056" t="str">
        <f t="shared" si="49"/>
        <v>2022</v>
      </c>
      <c r="L1056">
        <f t="shared" si="50"/>
        <v>9</v>
      </c>
    </row>
    <row r="1057" spans="1:12" hidden="1" x14ac:dyDescent="0.55000000000000004">
      <c r="A1057">
        <v>261506</v>
      </c>
      <c r="B1057" t="str">
        <f>VLOOKUP(SERVICE_LOGS!A1057,DATA_DRIVE!A:D, 4, FALSE)</f>
        <v>THS Class of 2026</v>
      </c>
      <c r="C1057">
        <v>9</v>
      </c>
      <c r="D1057">
        <v>1</v>
      </c>
      <c r="E1057" t="s">
        <v>12</v>
      </c>
      <c r="F1057" s="9">
        <v>44894</v>
      </c>
      <c r="H1057" t="s">
        <v>1804</v>
      </c>
      <c r="J1057" t="str">
        <f t="shared" si="48"/>
        <v>2026</v>
      </c>
      <c r="K1057" t="str">
        <f t="shared" si="49"/>
        <v>2022</v>
      </c>
      <c r="L1057">
        <f t="shared" si="50"/>
        <v>9</v>
      </c>
    </row>
    <row r="1058" spans="1:12" hidden="1" x14ac:dyDescent="0.55000000000000004">
      <c r="A1058">
        <v>261506</v>
      </c>
      <c r="B1058" t="str">
        <f>VLOOKUP(SERVICE_LOGS!A1058,DATA_DRIVE!A:D, 4, FALSE)</f>
        <v>THS Class of 2026</v>
      </c>
      <c r="C1058">
        <v>9</v>
      </c>
      <c r="D1058">
        <v>2</v>
      </c>
      <c r="E1058" t="s">
        <v>12</v>
      </c>
      <c r="F1058" s="9">
        <v>44896</v>
      </c>
      <c r="H1058" t="s">
        <v>1805</v>
      </c>
      <c r="J1058" t="str">
        <f t="shared" si="48"/>
        <v>2026</v>
      </c>
      <c r="K1058" t="str">
        <f t="shared" si="49"/>
        <v>2022</v>
      </c>
      <c r="L1058">
        <f t="shared" si="50"/>
        <v>9</v>
      </c>
    </row>
    <row r="1059" spans="1:12" hidden="1" x14ac:dyDescent="0.55000000000000004">
      <c r="A1059">
        <v>261506</v>
      </c>
      <c r="B1059" t="str">
        <f>VLOOKUP(SERVICE_LOGS!A1059,DATA_DRIVE!A:D, 4, FALSE)</f>
        <v>THS Class of 2026</v>
      </c>
      <c r="C1059">
        <v>9</v>
      </c>
      <c r="D1059">
        <v>1</v>
      </c>
      <c r="E1059" t="s">
        <v>12</v>
      </c>
      <c r="F1059" s="9">
        <v>44895</v>
      </c>
      <c r="H1059" t="s">
        <v>1806</v>
      </c>
      <c r="J1059" t="str">
        <f t="shared" si="48"/>
        <v>2026</v>
      </c>
      <c r="K1059" t="str">
        <f t="shared" si="49"/>
        <v>2022</v>
      </c>
      <c r="L1059">
        <f t="shared" si="50"/>
        <v>9</v>
      </c>
    </row>
    <row r="1060" spans="1:12" hidden="1" x14ac:dyDescent="0.55000000000000004">
      <c r="A1060">
        <v>261506</v>
      </c>
      <c r="B1060" t="str">
        <f>VLOOKUP(SERVICE_LOGS!A1060,DATA_DRIVE!A:D, 4, FALSE)</f>
        <v>THS Class of 2026</v>
      </c>
      <c r="C1060">
        <v>9</v>
      </c>
      <c r="D1060">
        <v>1</v>
      </c>
      <c r="E1060" t="s">
        <v>12</v>
      </c>
      <c r="F1060" s="9">
        <v>44970</v>
      </c>
      <c r="H1060" t="s">
        <v>1807</v>
      </c>
      <c r="J1060" t="str">
        <f t="shared" si="48"/>
        <v>2026</v>
      </c>
      <c r="K1060" t="str">
        <f t="shared" si="49"/>
        <v>2023</v>
      </c>
      <c r="L1060">
        <f t="shared" si="50"/>
        <v>9</v>
      </c>
    </row>
    <row r="1061" spans="1:12" hidden="1" x14ac:dyDescent="0.55000000000000004">
      <c r="A1061">
        <v>261506</v>
      </c>
      <c r="B1061" t="str">
        <f>VLOOKUP(SERVICE_LOGS!A1061,DATA_DRIVE!A:D, 4, FALSE)</f>
        <v>THS Class of 2026</v>
      </c>
      <c r="C1061">
        <v>9</v>
      </c>
      <c r="D1061">
        <v>1.8</v>
      </c>
      <c r="E1061" t="s">
        <v>12</v>
      </c>
      <c r="F1061" s="9">
        <v>45058</v>
      </c>
      <c r="H1061" t="s">
        <v>1808</v>
      </c>
      <c r="I1061" t="s">
        <v>873</v>
      </c>
      <c r="J1061" t="str">
        <f t="shared" si="48"/>
        <v>2026</v>
      </c>
      <c r="K1061" t="str">
        <f t="shared" si="49"/>
        <v>2023</v>
      </c>
      <c r="L1061">
        <f t="shared" si="50"/>
        <v>9</v>
      </c>
    </row>
    <row r="1062" spans="1:12" hidden="1" x14ac:dyDescent="0.55000000000000004">
      <c r="A1062">
        <v>261507</v>
      </c>
      <c r="B1062" t="str">
        <f>VLOOKUP(SERVICE_LOGS!A1062,DATA_DRIVE!A:D, 4, FALSE)</f>
        <v>THS Class of 2026</v>
      </c>
      <c r="C1062">
        <v>9</v>
      </c>
      <c r="D1062">
        <v>7</v>
      </c>
      <c r="E1062" t="s">
        <v>12</v>
      </c>
      <c r="F1062" s="9">
        <v>44866</v>
      </c>
      <c r="H1062" t="s">
        <v>1809</v>
      </c>
      <c r="I1062" t="s">
        <v>1810</v>
      </c>
      <c r="J1062" t="str">
        <f t="shared" si="48"/>
        <v>2026</v>
      </c>
      <c r="K1062" t="str">
        <f t="shared" si="49"/>
        <v>2022</v>
      </c>
      <c r="L1062">
        <f t="shared" si="50"/>
        <v>9</v>
      </c>
    </row>
    <row r="1063" spans="1:12" hidden="1" x14ac:dyDescent="0.55000000000000004">
      <c r="A1063">
        <v>261507</v>
      </c>
      <c r="B1063" t="str">
        <f>VLOOKUP(SERVICE_LOGS!A1063,DATA_DRIVE!A:D, 4, FALSE)</f>
        <v>THS Class of 2026</v>
      </c>
      <c r="C1063">
        <v>9</v>
      </c>
      <c r="D1063">
        <v>1</v>
      </c>
      <c r="E1063" t="s">
        <v>12</v>
      </c>
      <c r="F1063" s="9">
        <v>44938</v>
      </c>
      <c r="H1063" t="s">
        <v>1811</v>
      </c>
      <c r="I1063" t="s">
        <v>639</v>
      </c>
      <c r="J1063" t="str">
        <f t="shared" si="48"/>
        <v>2026</v>
      </c>
      <c r="K1063" t="str">
        <f t="shared" si="49"/>
        <v>2023</v>
      </c>
      <c r="L1063">
        <f t="shared" si="50"/>
        <v>9</v>
      </c>
    </row>
    <row r="1064" spans="1:12" hidden="1" x14ac:dyDescent="0.55000000000000004">
      <c r="A1064">
        <v>261507</v>
      </c>
      <c r="B1064" t="str">
        <f>VLOOKUP(SERVICE_LOGS!A1064,DATA_DRIVE!A:D, 4, FALSE)</f>
        <v>THS Class of 2026</v>
      </c>
      <c r="C1064">
        <v>9</v>
      </c>
      <c r="D1064">
        <v>3</v>
      </c>
      <c r="E1064" t="s">
        <v>12</v>
      </c>
      <c r="F1064" s="9">
        <v>44939</v>
      </c>
      <c r="H1064" t="s">
        <v>1812</v>
      </c>
      <c r="I1064" t="s">
        <v>435</v>
      </c>
      <c r="J1064" t="str">
        <f t="shared" si="48"/>
        <v>2026</v>
      </c>
      <c r="K1064" t="str">
        <f t="shared" si="49"/>
        <v>2023</v>
      </c>
      <c r="L1064">
        <f t="shared" si="50"/>
        <v>9</v>
      </c>
    </row>
    <row r="1065" spans="1:12" hidden="1" x14ac:dyDescent="0.55000000000000004">
      <c r="A1065">
        <v>261507</v>
      </c>
      <c r="B1065" t="str">
        <f>VLOOKUP(SERVICE_LOGS!A1065,DATA_DRIVE!A:D, 4, FALSE)</f>
        <v>THS Class of 2026</v>
      </c>
      <c r="C1065">
        <v>9</v>
      </c>
      <c r="D1065">
        <v>2</v>
      </c>
      <c r="E1065" t="s">
        <v>12</v>
      </c>
      <c r="F1065" s="9">
        <v>44944</v>
      </c>
      <c r="H1065" t="s">
        <v>1813</v>
      </c>
      <c r="I1065" t="s">
        <v>1814</v>
      </c>
      <c r="J1065" t="str">
        <f t="shared" si="48"/>
        <v>2026</v>
      </c>
      <c r="K1065" t="str">
        <f t="shared" si="49"/>
        <v>2023</v>
      </c>
      <c r="L1065">
        <f t="shared" si="50"/>
        <v>9</v>
      </c>
    </row>
    <row r="1066" spans="1:12" hidden="1" x14ac:dyDescent="0.55000000000000004">
      <c r="A1066">
        <v>261507</v>
      </c>
      <c r="B1066" t="str">
        <f>VLOOKUP(SERVICE_LOGS!A1066,DATA_DRIVE!A:D, 4, FALSE)</f>
        <v>THS Class of 2026</v>
      </c>
      <c r="C1066">
        <v>9</v>
      </c>
      <c r="D1066">
        <v>1</v>
      </c>
      <c r="E1066" t="s">
        <v>12</v>
      </c>
      <c r="F1066" s="9">
        <v>44953</v>
      </c>
      <c r="H1066" t="s">
        <v>1815</v>
      </c>
      <c r="I1066" t="s">
        <v>1816</v>
      </c>
      <c r="J1066" t="str">
        <f t="shared" si="48"/>
        <v>2026</v>
      </c>
      <c r="K1066" t="str">
        <f t="shared" si="49"/>
        <v>2023</v>
      </c>
      <c r="L1066">
        <f t="shared" si="50"/>
        <v>9</v>
      </c>
    </row>
    <row r="1067" spans="1:12" hidden="1" x14ac:dyDescent="0.55000000000000004">
      <c r="A1067">
        <v>261507</v>
      </c>
      <c r="B1067" t="str">
        <f>VLOOKUP(SERVICE_LOGS!A1067,DATA_DRIVE!A:D, 4, FALSE)</f>
        <v>THS Class of 2026</v>
      </c>
      <c r="C1067">
        <v>9</v>
      </c>
      <c r="D1067">
        <v>0.8</v>
      </c>
      <c r="E1067" t="s">
        <v>12</v>
      </c>
      <c r="F1067" s="9">
        <v>45008</v>
      </c>
      <c r="H1067" t="s">
        <v>1817</v>
      </c>
      <c r="I1067" t="s">
        <v>639</v>
      </c>
      <c r="J1067" t="str">
        <f t="shared" si="48"/>
        <v>2026</v>
      </c>
      <c r="K1067" t="str">
        <f t="shared" si="49"/>
        <v>2023</v>
      </c>
      <c r="L1067">
        <f t="shared" si="50"/>
        <v>9</v>
      </c>
    </row>
    <row r="1068" spans="1:12" hidden="1" x14ac:dyDescent="0.55000000000000004">
      <c r="A1068">
        <v>261508</v>
      </c>
      <c r="B1068" t="str">
        <f>VLOOKUP(SERVICE_LOGS!A1068,DATA_DRIVE!A:D, 4, FALSE)</f>
        <v>THS Class of 2026</v>
      </c>
      <c r="C1068">
        <v>9</v>
      </c>
      <c r="D1068">
        <v>7</v>
      </c>
      <c r="E1068" t="s">
        <v>12</v>
      </c>
      <c r="F1068" s="9">
        <v>44893</v>
      </c>
      <c r="H1068" t="s">
        <v>1818</v>
      </c>
      <c r="I1068" t="s">
        <v>1218</v>
      </c>
      <c r="J1068" t="str">
        <f t="shared" si="48"/>
        <v>2026</v>
      </c>
      <c r="K1068" t="str">
        <f t="shared" si="49"/>
        <v>2022</v>
      </c>
      <c r="L1068">
        <f t="shared" si="50"/>
        <v>9</v>
      </c>
    </row>
    <row r="1069" spans="1:12" hidden="1" x14ac:dyDescent="0.55000000000000004">
      <c r="A1069">
        <v>261508</v>
      </c>
      <c r="B1069" t="str">
        <f>VLOOKUP(SERVICE_LOGS!A1069,DATA_DRIVE!A:D, 4, FALSE)</f>
        <v>THS Class of 2026</v>
      </c>
      <c r="C1069">
        <v>9</v>
      </c>
      <c r="D1069">
        <v>1</v>
      </c>
      <c r="E1069" t="s">
        <v>12</v>
      </c>
      <c r="F1069" s="9">
        <v>44951</v>
      </c>
      <c r="H1069" t="s">
        <v>1819</v>
      </c>
      <c r="I1069" t="s">
        <v>1069</v>
      </c>
      <c r="J1069" t="str">
        <f t="shared" si="48"/>
        <v>2026</v>
      </c>
      <c r="K1069" t="str">
        <f t="shared" si="49"/>
        <v>2023</v>
      </c>
      <c r="L1069">
        <f t="shared" si="50"/>
        <v>9</v>
      </c>
    </row>
    <row r="1070" spans="1:12" hidden="1" x14ac:dyDescent="0.55000000000000004">
      <c r="A1070">
        <v>261508</v>
      </c>
      <c r="B1070" t="str">
        <f>VLOOKUP(SERVICE_LOGS!A1070,DATA_DRIVE!A:D, 4, FALSE)</f>
        <v>THS Class of 2026</v>
      </c>
      <c r="C1070">
        <v>9</v>
      </c>
      <c r="D1070">
        <v>2</v>
      </c>
      <c r="E1070" t="s">
        <v>12</v>
      </c>
      <c r="F1070" s="9">
        <v>44989</v>
      </c>
      <c r="H1070" t="s">
        <v>1820</v>
      </c>
      <c r="I1070" t="s">
        <v>1821</v>
      </c>
      <c r="J1070" t="str">
        <f t="shared" si="48"/>
        <v>2026</v>
      </c>
      <c r="K1070" t="str">
        <f t="shared" si="49"/>
        <v>2023</v>
      </c>
      <c r="L1070">
        <f t="shared" si="50"/>
        <v>9</v>
      </c>
    </row>
    <row r="1071" spans="1:12" hidden="1" x14ac:dyDescent="0.55000000000000004">
      <c r="A1071">
        <v>261508</v>
      </c>
      <c r="B1071" t="str">
        <f>VLOOKUP(SERVICE_LOGS!A1071,DATA_DRIVE!A:D, 4, FALSE)</f>
        <v>THS Class of 2026</v>
      </c>
      <c r="C1071">
        <v>9</v>
      </c>
      <c r="D1071">
        <v>1</v>
      </c>
      <c r="E1071" t="s">
        <v>12</v>
      </c>
      <c r="F1071" s="9">
        <v>45007</v>
      </c>
      <c r="H1071" t="s">
        <v>1822</v>
      </c>
      <c r="I1071" t="s">
        <v>1069</v>
      </c>
      <c r="J1071" t="str">
        <f t="shared" si="48"/>
        <v>2026</v>
      </c>
      <c r="K1071" t="str">
        <f t="shared" si="49"/>
        <v>2023</v>
      </c>
      <c r="L1071">
        <f t="shared" si="50"/>
        <v>9</v>
      </c>
    </row>
    <row r="1072" spans="1:12" hidden="1" x14ac:dyDescent="0.55000000000000004">
      <c r="A1072">
        <v>261508</v>
      </c>
      <c r="B1072" t="str">
        <f>VLOOKUP(SERVICE_LOGS!A1072,DATA_DRIVE!A:D, 4, FALSE)</f>
        <v>THS Class of 2026</v>
      </c>
      <c r="C1072">
        <v>9</v>
      </c>
      <c r="D1072">
        <v>6</v>
      </c>
      <c r="E1072" t="s">
        <v>12</v>
      </c>
      <c r="F1072" s="9">
        <v>45036</v>
      </c>
      <c r="H1072" t="s">
        <v>1823</v>
      </c>
      <c r="I1072" t="s">
        <v>1218</v>
      </c>
      <c r="J1072" t="str">
        <f t="shared" si="48"/>
        <v>2026</v>
      </c>
      <c r="K1072" t="str">
        <f t="shared" si="49"/>
        <v>2023</v>
      </c>
      <c r="L1072">
        <f t="shared" si="50"/>
        <v>9</v>
      </c>
    </row>
    <row r="1073" spans="1:12" hidden="1" x14ac:dyDescent="0.55000000000000004">
      <c r="A1073">
        <v>261509</v>
      </c>
      <c r="B1073" t="str">
        <f>VLOOKUP(SERVICE_LOGS!A1073,DATA_DRIVE!A:D, 4, FALSE)</f>
        <v>THS Class of 2026</v>
      </c>
      <c r="C1073">
        <v>9</v>
      </c>
      <c r="D1073">
        <v>3</v>
      </c>
      <c r="E1073" t="s">
        <v>12</v>
      </c>
      <c r="F1073" s="9">
        <v>44939</v>
      </c>
      <c r="H1073" t="s">
        <v>1824</v>
      </c>
      <c r="I1073" t="s">
        <v>17</v>
      </c>
      <c r="J1073" t="str">
        <f t="shared" si="48"/>
        <v>2026</v>
      </c>
      <c r="K1073" t="str">
        <f t="shared" si="49"/>
        <v>2023</v>
      </c>
      <c r="L1073">
        <f t="shared" si="50"/>
        <v>9</v>
      </c>
    </row>
    <row r="1074" spans="1:12" hidden="1" x14ac:dyDescent="0.55000000000000004">
      <c r="A1074">
        <v>261510</v>
      </c>
      <c r="B1074" t="str">
        <f>VLOOKUP(SERVICE_LOGS!A1074,DATA_DRIVE!A:D, 4, FALSE)</f>
        <v>THS Class of 2026</v>
      </c>
      <c r="C1074">
        <v>9</v>
      </c>
      <c r="D1074">
        <v>3.8</v>
      </c>
      <c r="E1074" t="s">
        <v>12</v>
      </c>
      <c r="F1074" s="9">
        <v>44900</v>
      </c>
      <c r="H1074" t="s">
        <v>1825</v>
      </c>
      <c r="I1074" t="s">
        <v>17</v>
      </c>
      <c r="J1074" t="str">
        <f t="shared" si="48"/>
        <v>2026</v>
      </c>
      <c r="K1074" t="str">
        <f t="shared" si="49"/>
        <v>2022</v>
      </c>
      <c r="L1074">
        <f t="shared" si="50"/>
        <v>9</v>
      </c>
    </row>
    <row r="1075" spans="1:12" hidden="1" x14ac:dyDescent="0.55000000000000004">
      <c r="A1075">
        <v>261510</v>
      </c>
      <c r="B1075" t="str">
        <f>VLOOKUP(SERVICE_LOGS!A1075,DATA_DRIVE!A:D, 4, FALSE)</f>
        <v>THS Class of 2026</v>
      </c>
      <c r="C1075">
        <v>9</v>
      </c>
      <c r="D1075">
        <v>1.3</v>
      </c>
      <c r="E1075" t="s">
        <v>12</v>
      </c>
      <c r="F1075" s="9">
        <v>44932</v>
      </c>
      <c r="H1075" t="s">
        <v>1826</v>
      </c>
      <c r="I1075" t="s">
        <v>1827</v>
      </c>
      <c r="J1075" t="str">
        <f t="shared" si="48"/>
        <v>2026</v>
      </c>
      <c r="K1075" t="str">
        <f t="shared" si="49"/>
        <v>2023</v>
      </c>
      <c r="L1075">
        <f t="shared" si="50"/>
        <v>9</v>
      </c>
    </row>
    <row r="1076" spans="1:12" hidden="1" x14ac:dyDescent="0.55000000000000004">
      <c r="A1076">
        <v>261510</v>
      </c>
      <c r="B1076" t="str">
        <f>VLOOKUP(SERVICE_LOGS!A1076,DATA_DRIVE!A:D, 4, FALSE)</f>
        <v>THS Class of 2026</v>
      </c>
      <c r="C1076">
        <v>9</v>
      </c>
      <c r="D1076">
        <v>3</v>
      </c>
      <c r="E1076" t="s">
        <v>12</v>
      </c>
      <c r="F1076" s="9">
        <v>45022</v>
      </c>
      <c r="H1076" t="s">
        <v>1828</v>
      </c>
      <c r="I1076" t="s">
        <v>1827</v>
      </c>
      <c r="J1076" t="str">
        <f t="shared" si="48"/>
        <v>2026</v>
      </c>
      <c r="K1076" t="str">
        <f t="shared" si="49"/>
        <v>2023</v>
      </c>
      <c r="L1076">
        <f t="shared" si="50"/>
        <v>9</v>
      </c>
    </row>
    <row r="1077" spans="1:12" hidden="1" x14ac:dyDescent="0.55000000000000004">
      <c r="A1077">
        <v>261512</v>
      </c>
      <c r="B1077" t="str">
        <f>VLOOKUP(SERVICE_LOGS!A1077,DATA_DRIVE!A:D, 4, FALSE)</f>
        <v>THS Class of 2026</v>
      </c>
      <c r="C1077">
        <v>9</v>
      </c>
      <c r="D1077">
        <v>0.5</v>
      </c>
      <c r="E1077" t="s">
        <v>12</v>
      </c>
      <c r="F1077" s="9">
        <v>44861</v>
      </c>
      <c r="H1077" t="s">
        <v>1829</v>
      </c>
      <c r="I1077" t="s">
        <v>1830</v>
      </c>
      <c r="J1077" t="str">
        <f t="shared" si="48"/>
        <v>2026</v>
      </c>
      <c r="K1077" t="str">
        <f t="shared" si="49"/>
        <v>2022</v>
      </c>
      <c r="L1077">
        <f t="shared" si="50"/>
        <v>9</v>
      </c>
    </row>
    <row r="1078" spans="1:12" x14ac:dyDescent="0.55000000000000004">
      <c r="A1078">
        <v>241001</v>
      </c>
      <c r="B1078" t="str">
        <f>VLOOKUP(SERVICE_LOGS!A1078,DATA_DRIVE!A:D, 4, FALSE)</f>
        <v>THS Class of 2024</v>
      </c>
      <c r="C1078">
        <v>11</v>
      </c>
      <c r="D1078">
        <v>2.7</v>
      </c>
      <c r="E1078" t="s">
        <v>16</v>
      </c>
      <c r="F1078" s="9">
        <v>44807</v>
      </c>
      <c r="H1078" t="s">
        <v>1831</v>
      </c>
      <c r="I1078" t="s">
        <v>463</v>
      </c>
      <c r="J1078" t="str">
        <f t="shared" si="48"/>
        <v>2024</v>
      </c>
      <c r="K1078" t="str">
        <f t="shared" si="49"/>
        <v>2022</v>
      </c>
      <c r="L1078">
        <f t="shared" si="50"/>
        <v>11</v>
      </c>
    </row>
    <row r="1079" spans="1:12" x14ac:dyDescent="0.55000000000000004">
      <c r="A1079">
        <v>241001</v>
      </c>
      <c r="B1079" t="str">
        <f>VLOOKUP(SERVICE_LOGS!A1079,DATA_DRIVE!A:D, 4, FALSE)</f>
        <v>THS Class of 2024</v>
      </c>
      <c r="C1079">
        <v>11</v>
      </c>
      <c r="D1079">
        <v>2</v>
      </c>
      <c r="E1079" t="s">
        <v>16</v>
      </c>
      <c r="F1079" s="9">
        <v>44877</v>
      </c>
      <c r="H1079" t="s">
        <v>1832</v>
      </c>
      <c r="I1079" t="s">
        <v>463</v>
      </c>
      <c r="J1079" t="str">
        <f t="shared" si="48"/>
        <v>2024</v>
      </c>
      <c r="K1079" t="str">
        <f t="shared" si="49"/>
        <v>2022</v>
      </c>
      <c r="L1079">
        <f t="shared" si="50"/>
        <v>11</v>
      </c>
    </row>
    <row r="1080" spans="1:12" x14ac:dyDescent="0.55000000000000004">
      <c r="A1080">
        <v>241001</v>
      </c>
      <c r="B1080" t="str">
        <f>VLOOKUP(SERVICE_LOGS!A1080,DATA_DRIVE!A:D, 4, FALSE)</f>
        <v>THS Class of 2024</v>
      </c>
      <c r="C1080">
        <v>11</v>
      </c>
      <c r="D1080">
        <v>2.5</v>
      </c>
      <c r="E1080" t="s">
        <v>16</v>
      </c>
      <c r="F1080" s="9">
        <v>44905</v>
      </c>
      <c r="H1080" t="s">
        <v>1833</v>
      </c>
      <c r="I1080" t="s">
        <v>1834</v>
      </c>
      <c r="J1080" t="str">
        <f t="shared" si="48"/>
        <v>2024</v>
      </c>
      <c r="K1080" t="str">
        <f t="shared" si="49"/>
        <v>2022</v>
      </c>
      <c r="L1080">
        <f t="shared" si="50"/>
        <v>11</v>
      </c>
    </row>
    <row r="1081" spans="1:12" x14ac:dyDescent="0.55000000000000004">
      <c r="A1081">
        <v>241001</v>
      </c>
      <c r="B1081" t="str">
        <f>VLOOKUP(SERVICE_LOGS!A1081,DATA_DRIVE!A:D, 4, FALSE)</f>
        <v>THS Class of 2024</v>
      </c>
      <c r="C1081">
        <v>11</v>
      </c>
      <c r="D1081">
        <v>2</v>
      </c>
      <c r="E1081" t="s">
        <v>16</v>
      </c>
      <c r="F1081" s="9">
        <v>44941</v>
      </c>
      <c r="H1081" t="s">
        <v>1835</v>
      </c>
      <c r="I1081" t="s">
        <v>463</v>
      </c>
      <c r="J1081" t="str">
        <f t="shared" si="48"/>
        <v>2024</v>
      </c>
      <c r="K1081" t="str">
        <f t="shared" si="49"/>
        <v>2023</v>
      </c>
      <c r="L1081">
        <f t="shared" si="50"/>
        <v>11</v>
      </c>
    </row>
    <row r="1082" spans="1:12" hidden="1" x14ac:dyDescent="0.55000000000000004">
      <c r="A1082">
        <v>241002</v>
      </c>
      <c r="B1082" t="str">
        <f>VLOOKUP(SERVICE_LOGS!A1082,DATA_DRIVE!A:D, 4, FALSE)</f>
        <v>THS Class of 2024</v>
      </c>
      <c r="C1082">
        <v>11</v>
      </c>
      <c r="D1082">
        <v>1</v>
      </c>
      <c r="E1082" t="s">
        <v>16</v>
      </c>
      <c r="F1082" s="9">
        <v>45007</v>
      </c>
      <c r="I1082" t="s">
        <v>1094</v>
      </c>
      <c r="J1082" t="str">
        <f t="shared" si="48"/>
        <v>2024</v>
      </c>
      <c r="K1082" t="str">
        <f t="shared" si="49"/>
        <v>2023</v>
      </c>
      <c r="L1082">
        <f t="shared" si="50"/>
        <v>11</v>
      </c>
    </row>
    <row r="1083" spans="1:12" hidden="1" x14ac:dyDescent="0.55000000000000004">
      <c r="A1083">
        <v>241003</v>
      </c>
      <c r="B1083" t="str">
        <f>VLOOKUP(SERVICE_LOGS!A1083,DATA_DRIVE!A:D, 4, FALSE)</f>
        <v>THS Class of 2024</v>
      </c>
      <c r="C1083">
        <v>11</v>
      </c>
      <c r="D1083">
        <v>4</v>
      </c>
      <c r="E1083" t="s">
        <v>16</v>
      </c>
      <c r="F1083" s="9">
        <v>44984</v>
      </c>
      <c r="H1083" t="s">
        <v>1836</v>
      </c>
      <c r="I1083" t="s">
        <v>465</v>
      </c>
      <c r="J1083" t="str">
        <f t="shared" si="48"/>
        <v>2024</v>
      </c>
      <c r="K1083" t="str">
        <f t="shared" si="49"/>
        <v>2023</v>
      </c>
      <c r="L1083">
        <f t="shared" si="50"/>
        <v>11</v>
      </c>
    </row>
    <row r="1084" spans="1:12" hidden="1" x14ac:dyDescent="0.55000000000000004">
      <c r="A1084">
        <v>241003</v>
      </c>
      <c r="B1084" t="str">
        <f>VLOOKUP(SERVICE_LOGS!A1084,DATA_DRIVE!A:D, 4, FALSE)</f>
        <v>THS Class of 2024</v>
      </c>
      <c r="C1084">
        <v>11</v>
      </c>
      <c r="D1084">
        <v>4</v>
      </c>
      <c r="E1084" t="s">
        <v>16</v>
      </c>
      <c r="F1084" s="9">
        <v>45040</v>
      </c>
      <c r="H1084" t="s">
        <v>1837</v>
      </c>
      <c r="I1084" t="s">
        <v>465</v>
      </c>
      <c r="J1084" t="str">
        <f t="shared" si="48"/>
        <v>2024</v>
      </c>
      <c r="K1084" t="str">
        <f t="shared" si="49"/>
        <v>2023</v>
      </c>
      <c r="L1084">
        <f t="shared" si="50"/>
        <v>11</v>
      </c>
    </row>
    <row r="1085" spans="1:12" hidden="1" x14ac:dyDescent="0.55000000000000004">
      <c r="A1085">
        <v>241006</v>
      </c>
      <c r="B1085" t="str">
        <f>VLOOKUP(SERVICE_LOGS!A1085,DATA_DRIVE!A:D, 4, FALSE)</f>
        <v>THS Class of 2024</v>
      </c>
      <c r="C1085">
        <v>11</v>
      </c>
      <c r="D1085">
        <v>3</v>
      </c>
      <c r="E1085" t="s">
        <v>16</v>
      </c>
      <c r="F1085" s="9">
        <v>44850</v>
      </c>
      <c r="H1085" t="s">
        <v>1838</v>
      </c>
      <c r="I1085" t="s">
        <v>468</v>
      </c>
      <c r="J1085" t="str">
        <f t="shared" si="48"/>
        <v>2024</v>
      </c>
      <c r="K1085" t="str">
        <f t="shared" si="49"/>
        <v>2022</v>
      </c>
      <c r="L1085">
        <f t="shared" si="50"/>
        <v>11</v>
      </c>
    </row>
    <row r="1086" spans="1:12" hidden="1" x14ac:dyDescent="0.55000000000000004">
      <c r="A1086">
        <v>241006</v>
      </c>
      <c r="B1086" t="str">
        <f>VLOOKUP(SERVICE_LOGS!A1086,DATA_DRIVE!A:D, 4, FALSE)</f>
        <v>THS Class of 2024</v>
      </c>
      <c r="C1086">
        <v>11</v>
      </c>
      <c r="D1086">
        <v>1</v>
      </c>
      <c r="E1086" t="s">
        <v>16</v>
      </c>
      <c r="F1086" s="9">
        <v>44972</v>
      </c>
      <c r="H1086" t="s">
        <v>1839</v>
      </c>
      <c r="I1086" t="s">
        <v>1840</v>
      </c>
      <c r="J1086" t="str">
        <f t="shared" si="48"/>
        <v>2024</v>
      </c>
      <c r="K1086" t="str">
        <f t="shared" si="49"/>
        <v>2023</v>
      </c>
      <c r="L1086">
        <f t="shared" si="50"/>
        <v>11</v>
      </c>
    </row>
    <row r="1087" spans="1:12" hidden="1" x14ac:dyDescent="0.55000000000000004">
      <c r="A1087">
        <v>241009</v>
      </c>
      <c r="B1087" t="str">
        <f>VLOOKUP(SERVICE_LOGS!A1087,DATA_DRIVE!A:D, 4, FALSE)</f>
        <v>THS Class of 2024</v>
      </c>
      <c r="C1087">
        <v>11</v>
      </c>
      <c r="D1087">
        <v>1.5</v>
      </c>
      <c r="E1087" t="s">
        <v>16</v>
      </c>
      <c r="F1087" s="9">
        <v>45057</v>
      </c>
      <c r="H1087" t="s">
        <v>1841</v>
      </c>
      <c r="I1087" t="s">
        <v>435</v>
      </c>
      <c r="J1087" t="str">
        <f t="shared" si="48"/>
        <v>2024</v>
      </c>
      <c r="K1087" t="str">
        <f t="shared" si="49"/>
        <v>2023</v>
      </c>
      <c r="L1087">
        <f t="shared" si="50"/>
        <v>11</v>
      </c>
    </row>
    <row r="1088" spans="1:12" hidden="1" x14ac:dyDescent="0.55000000000000004">
      <c r="A1088">
        <v>241010</v>
      </c>
      <c r="B1088" t="str">
        <f>VLOOKUP(SERVICE_LOGS!A1088,DATA_DRIVE!A:D, 4, FALSE)</f>
        <v>THS Class of 2024</v>
      </c>
      <c r="C1088">
        <v>11</v>
      </c>
      <c r="D1088">
        <v>3</v>
      </c>
      <c r="E1088" t="s">
        <v>16</v>
      </c>
      <c r="F1088" s="9">
        <v>44871</v>
      </c>
      <c r="H1088" t="s">
        <v>1842</v>
      </c>
      <c r="I1088" t="s">
        <v>479</v>
      </c>
      <c r="J1088" t="str">
        <f t="shared" si="48"/>
        <v>2024</v>
      </c>
      <c r="K1088" t="str">
        <f t="shared" si="49"/>
        <v>2022</v>
      </c>
      <c r="L1088">
        <f t="shared" si="50"/>
        <v>11</v>
      </c>
    </row>
    <row r="1089" spans="1:12" hidden="1" x14ac:dyDescent="0.55000000000000004">
      <c r="A1089">
        <v>241010</v>
      </c>
      <c r="B1089" t="str">
        <f>VLOOKUP(SERVICE_LOGS!A1089,DATA_DRIVE!A:D, 4, FALSE)</f>
        <v>THS Class of 2024</v>
      </c>
      <c r="C1089">
        <v>11</v>
      </c>
      <c r="D1089">
        <v>2</v>
      </c>
      <c r="E1089" t="s">
        <v>16</v>
      </c>
      <c r="F1089" s="9">
        <v>44940</v>
      </c>
      <c r="H1089" t="s">
        <v>1843</v>
      </c>
      <c r="I1089" t="s">
        <v>479</v>
      </c>
      <c r="J1089" t="str">
        <f t="shared" si="48"/>
        <v>2024</v>
      </c>
      <c r="K1089" t="str">
        <f t="shared" si="49"/>
        <v>2023</v>
      </c>
      <c r="L1089">
        <f t="shared" si="50"/>
        <v>11</v>
      </c>
    </row>
    <row r="1090" spans="1:12" hidden="1" x14ac:dyDescent="0.55000000000000004">
      <c r="A1090">
        <v>241013</v>
      </c>
      <c r="B1090" t="str">
        <f>VLOOKUP(SERVICE_LOGS!A1090,DATA_DRIVE!A:D, 4, FALSE)</f>
        <v>THS Class of 2024</v>
      </c>
      <c r="C1090">
        <v>11</v>
      </c>
      <c r="D1090">
        <v>2</v>
      </c>
      <c r="E1090" t="s">
        <v>16</v>
      </c>
      <c r="F1090" s="9">
        <v>44857</v>
      </c>
      <c r="H1090" t="s">
        <v>1844</v>
      </c>
      <c r="I1090" t="s">
        <v>1845</v>
      </c>
      <c r="J1090" t="str">
        <f t="shared" si="48"/>
        <v>2024</v>
      </c>
      <c r="K1090" t="str">
        <f t="shared" si="49"/>
        <v>2022</v>
      </c>
      <c r="L1090">
        <f t="shared" si="50"/>
        <v>11</v>
      </c>
    </row>
    <row r="1091" spans="1:12" hidden="1" x14ac:dyDescent="0.55000000000000004">
      <c r="A1091">
        <v>241013</v>
      </c>
      <c r="B1091" t="str">
        <f>VLOOKUP(SERVICE_LOGS!A1091,DATA_DRIVE!A:D, 4, FALSE)</f>
        <v>THS Class of 2024</v>
      </c>
      <c r="C1091">
        <v>11</v>
      </c>
      <c r="D1091">
        <v>2.5</v>
      </c>
      <c r="E1091" t="s">
        <v>16</v>
      </c>
      <c r="F1091" s="9">
        <v>44912</v>
      </c>
      <c r="H1091" t="s">
        <v>1846</v>
      </c>
      <c r="I1091" t="s">
        <v>1847</v>
      </c>
      <c r="J1091" t="str">
        <f t="shared" ref="J1091:J1154" si="51">RIGHT(B1091, 4)</f>
        <v>2024</v>
      </c>
      <c r="K1091" t="str">
        <f t="shared" ref="K1091:K1154" si="52">RIGHT(TEXT(F1091, "mm/dd/yyyy"), 4)</f>
        <v>2022</v>
      </c>
      <c r="L1091">
        <f t="shared" ref="L1091:L1154" si="53">IF(INT(LEFT(TEXT(F1091, "mmddyyy"), 2)) &gt; 5, 13 - INT(J1091-K1091), 12 - INT(J1091-K1091))</f>
        <v>11</v>
      </c>
    </row>
    <row r="1092" spans="1:12" hidden="1" x14ac:dyDescent="0.55000000000000004">
      <c r="A1092">
        <v>241014</v>
      </c>
      <c r="B1092" t="str">
        <f>VLOOKUP(SERVICE_LOGS!A1092,DATA_DRIVE!A:D, 4, FALSE)</f>
        <v>THS Class of 2024</v>
      </c>
      <c r="C1092">
        <v>11</v>
      </c>
      <c r="D1092">
        <v>15</v>
      </c>
      <c r="E1092" t="s">
        <v>16</v>
      </c>
      <c r="F1092" s="9">
        <v>45027</v>
      </c>
      <c r="G1092" t="s">
        <v>1848</v>
      </c>
      <c r="H1092" t="s">
        <v>1849</v>
      </c>
      <c r="I1092" t="s">
        <v>481</v>
      </c>
      <c r="J1092" t="str">
        <f t="shared" si="51"/>
        <v>2024</v>
      </c>
      <c r="K1092" t="str">
        <f t="shared" si="52"/>
        <v>2023</v>
      </c>
      <c r="L1092">
        <f t="shared" si="53"/>
        <v>11</v>
      </c>
    </row>
    <row r="1093" spans="1:12" hidden="1" x14ac:dyDescent="0.55000000000000004">
      <c r="A1093">
        <v>241015</v>
      </c>
      <c r="B1093" t="str">
        <f>VLOOKUP(SERVICE_LOGS!A1093,DATA_DRIVE!A:D, 4, FALSE)</f>
        <v>THS Class of 2024</v>
      </c>
      <c r="C1093">
        <v>11</v>
      </c>
      <c r="D1093">
        <v>1</v>
      </c>
      <c r="E1093" t="s">
        <v>16</v>
      </c>
      <c r="F1093" s="9">
        <v>44894</v>
      </c>
      <c r="H1093" t="s">
        <v>1850</v>
      </c>
      <c r="I1093" t="s">
        <v>1508</v>
      </c>
      <c r="J1093" t="str">
        <f t="shared" si="51"/>
        <v>2024</v>
      </c>
      <c r="K1093" t="str">
        <f t="shared" si="52"/>
        <v>2022</v>
      </c>
      <c r="L1093">
        <f t="shared" si="53"/>
        <v>11</v>
      </c>
    </row>
    <row r="1094" spans="1:12" hidden="1" x14ac:dyDescent="0.55000000000000004">
      <c r="A1094">
        <v>241016</v>
      </c>
      <c r="B1094" t="str">
        <f>VLOOKUP(SERVICE_LOGS!A1094,DATA_DRIVE!A:D, 4, FALSE)</f>
        <v>THS Class of 2024</v>
      </c>
      <c r="C1094">
        <v>11</v>
      </c>
      <c r="D1094">
        <v>1</v>
      </c>
      <c r="E1094" t="s">
        <v>16</v>
      </c>
      <c r="F1094" s="9">
        <v>44853</v>
      </c>
      <c r="H1094" t="s">
        <v>1851</v>
      </c>
      <c r="I1094" t="s">
        <v>1852</v>
      </c>
      <c r="J1094" t="str">
        <f t="shared" si="51"/>
        <v>2024</v>
      </c>
      <c r="K1094" t="str">
        <f t="shared" si="52"/>
        <v>2022</v>
      </c>
      <c r="L1094">
        <f t="shared" si="53"/>
        <v>11</v>
      </c>
    </row>
    <row r="1095" spans="1:12" hidden="1" x14ac:dyDescent="0.55000000000000004">
      <c r="A1095">
        <v>241016</v>
      </c>
      <c r="B1095" t="str">
        <f>VLOOKUP(SERVICE_LOGS!A1095,DATA_DRIVE!A:D, 4, FALSE)</f>
        <v>THS Class of 2024</v>
      </c>
      <c r="C1095">
        <v>11</v>
      </c>
      <c r="D1095">
        <v>0.5</v>
      </c>
      <c r="E1095" t="s">
        <v>16</v>
      </c>
      <c r="F1095" s="9">
        <v>44987</v>
      </c>
      <c r="H1095" t="s">
        <v>1853</v>
      </c>
      <c r="I1095" t="s">
        <v>605</v>
      </c>
      <c r="J1095" t="str">
        <f t="shared" si="51"/>
        <v>2024</v>
      </c>
      <c r="K1095" t="str">
        <f t="shared" si="52"/>
        <v>2023</v>
      </c>
      <c r="L1095">
        <f t="shared" si="53"/>
        <v>11</v>
      </c>
    </row>
    <row r="1096" spans="1:12" hidden="1" x14ac:dyDescent="0.55000000000000004">
      <c r="A1096">
        <v>241017</v>
      </c>
      <c r="B1096" t="str">
        <f>VLOOKUP(SERVICE_LOGS!A1096,DATA_DRIVE!A:D, 4, FALSE)</f>
        <v>THS Class of 2024</v>
      </c>
      <c r="C1096">
        <v>11</v>
      </c>
      <c r="D1096">
        <v>1</v>
      </c>
      <c r="E1096" t="s">
        <v>16</v>
      </c>
      <c r="F1096" s="9">
        <v>44894</v>
      </c>
      <c r="H1096" t="s">
        <v>1854</v>
      </c>
      <c r="I1096" t="s">
        <v>486</v>
      </c>
      <c r="J1096" t="str">
        <f t="shared" si="51"/>
        <v>2024</v>
      </c>
      <c r="K1096" t="str">
        <f t="shared" si="52"/>
        <v>2022</v>
      </c>
      <c r="L1096">
        <f t="shared" si="53"/>
        <v>11</v>
      </c>
    </row>
    <row r="1097" spans="1:12" hidden="1" x14ac:dyDescent="0.55000000000000004">
      <c r="A1097">
        <v>241017</v>
      </c>
      <c r="B1097" t="str">
        <f>VLOOKUP(SERVICE_LOGS!A1097,DATA_DRIVE!A:D, 4, FALSE)</f>
        <v>THS Class of 2024</v>
      </c>
      <c r="C1097">
        <v>11</v>
      </c>
      <c r="D1097">
        <v>1</v>
      </c>
      <c r="E1097" t="s">
        <v>16</v>
      </c>
      <c r="F1097" s="9">
        <v>44944</v>
      </c>
      <c r="H1097" t="s">
        <v>1855</v>
      </c>
      <c r="I1097" t="s">
        <v>486</v>
      </c>
      <c r="J1097" t="str">
        <f t="shared" si="51"/>
        <v>2024</v>
      </c>
      <c r="K1097" t="str">
        <f t="shared" si="52"/>
        <v>2023</v>
      </c>
      <c r="L1097">
        <f t="shared" si="53"/>
        <v>11</v>
      </c>
    </row>
    <row r="1098" spans="1:12" hidden="1" x14ac:dyDescent="0.55000000000000004">
      <c r="A1098">
        <v>241017</v>
      </c>
      <c r="B1098" t="str">
        <f>VLOOKUP(SERVICE_LOGS!A1098,DATA_DRIVE!A:D, 4, FALSE)</f>
        <v>THS Class of 2024</v>
      </c>
      <c r="C1098">
        <v>11</v>
      </c>
      <c r="D1098">
        <v>2</v>
      </c>
      <c r="E1098" t="s">
        <v>16</v>
      </c>
      <c r="F1098" s="9">
        <v>44823</v>
      </c>
      <c r="H1098" t="s">
        <v>1856</v>
      </c>
      <c r="I1098" t="s">
        <v>435</v>
      </c>
      <c r="J1098" t="str">
        <f t="shared" si="51"/>
        <v>2024</v>
      </c>
      <c r="K1098" t="str">
        <f t="shared" si="52"/>
        <v>2022</v>
      </c>
      <c r="L1098">
        <f t="shared" si="53"/>
        <v>11</v>
      </c>
    </row>
    <row r="1099" spans="1:12" hidden="1" x14ac:dyDescent="0.55000000000000004">
      <c r="A1099">
        <v>241017</v>
      </c>
      <c r="B1099" t="str">
        <f>VLOOKUP(SERVICE_LOGS!A1099,DATA_DRIVE!A:D, 4, FALSE)</f>
        <v>THS Class of 2024</v>
      </c>
      <c r="C1099">
        <v>11</v>
      </c>
      <c r="D1099">
        <v>1.2</v>
      </c>
      <c r="E1099" t="s">
        <v>16</v>
      </c>
      <c r="F1099" s="9">
        <v>44845</v>
      </c>
      <c r="H1099" t="s">
        <v>1857</v>
      </c>
      <c r="I1099" t="s">
        <v>435</v>
      </c>
      <c r="J1099" t="str">
        <f t="shared" si="51"/>
        <v>2024</v>
      </c>
      <c r="K1099" t="str">
        <f t="shared" si="52"/>
        <v>2022</v>
      </c>
      <c r="L1099">
        <f t="shared" si="53"/>
        <v>11</v>
      </c>
    </row>
    <row r="1100" spans="1:12" hidden="1" x14ac:dyDescent="0.55000000000000004">
      <c r="A1100">
        <v>241017</v>
      </c>
      <c r="B1100" t="str">
        <f>VLOOKUP(SERVICE_LOGS!A1100,DATA_DRIVE!A:D, 4, FALSE)</f>
        <v>THS Class of 2024</v>
      </c>
      <c r="C1100">
        <v>11</v>
      </c>
      <c r="D1100">
        <v>1.2</v>
      </c>
      <c r="E1100" t="s">
        <v>16</v>
      </c>
      <c r="F1100" s="9">
        <v>44859</v>
      </c>
      <c r="H1100" t="s">
        <v>1858</v>
      </c>
      <c r="I1100" t="s">
        <v>435</v>
      </c>
      <c r="J1100" t="str">
        <f t="shared" si="51"/>
        <v>2024</v>
      </c>
      <c r="K1100" t="str">
        <f t="shared" si="52"/>
        <v>2022</v>
      </c>
      <c r="L1100">
        <f t="shared" si="53"/>
        <v>11</v>
      </c>
    </row>
    <row r="1101" spans="1:12" hidden="1" x14ac:dyDescent="0.55000000000000004">
      <c r="A1101">
        <v>241017</v>
      </c>
      <c r="B1101" t="str">
        <f>VLOOKUP(SERVICE_LOGS!A1101,DATA_DRIVE!A:D, 4, FALSE)</f>
        <v>THS Class of 2024</v>
      </c>
      <c r="C1101">
        <v>11</v>
      </c>
      <c r="D1101">
        <v>1.2</v>
      </c>
      <c r="E1101" t="s">
        <v>16</v>
      </c>
      <c r="F1101" s="9">
        <v>44867</v>
      </c>
      <c r="H1101" t="s">
        <v>1859</v>
      </c>
      <c r="I1101" t="s">
        <v>435</v>
      </c>
      <c r="J1101" t="str">
        <f t="shared" si="51"/>
        <v>2024</v>
      </c>
      <c r="K1101" t="str">
        <f t="shared" si="52"/>
        <v>2022</v>
      </c>
      <c r="L1101">
        <f t="shared" si="53"/>
        <v>11</v>
      </c>
    </row>
    <row r="1102" spans="1:12" hidden="1" x14ac:dyDescent="0.55000000000000004">
      <c r="A1102">
        <v>241017</v>
      </c>
      <c r="B1102" t="str">
        <f>VLOOKUP(SERVICE_LOGS!A1102,DATA_DRIVE!A:D, 4, FALSE)</f>
        <v>THS Class of 2024</v>
      </c>
      <c r="C1102">
        <v>11</v>
      </c>
      <c r="D1102">
        <v>2</v>
      </c>
      <c r="E1102" t="s">
        <v>16</v>
      </c>
      <c r="F1102" s="9">
        <v>44875</v>
      </c>
      <c r="H1102" t="s">
        <v>1860</v>
      </c>
      <c r="I1102" t="s">
        <v>435</v>
      </c>
      <c r="J1102" t="str">
        <f t="shared" si="51"/>
        <v>2024</v>
      </c>
      <c r="K1102" t="str">
        <f t="shared" si="52"/>
        <v>2022</v>
      </c>
      <c r="L1102">
        <f t="shared" si="53"/>
        <v>11</v>
      </c>
    </row>
    <row r="1103" spans="1:12" hidden="1" x14ac:dyDescent="0.55000000000000004">
      <c r="A1103">
        <v>241017</v>
      </c>
      <c r="B1103" t="str">
        <f>VLOOKUP(SERVICE_LOGS!A1103,DATA_DRIVE!A:D, 4, FALSE)</f>
        <v>THS Class of 2024</v>
      </c>
      <c r="C1103">
        <v>11</v>
      </c>
      <c r="D1103">
        <v>1.2</v>
      </c>
      <c r="E1103" t="s">
        <v>16</v>
      </c>
      <c r="F1103" s="9">
        <v>44909</v>
      </c>
      <c r="H1103" t="s">
        <v>1861</v>
      </c>
      <c r="I1103" t="s">
        <v>435</v>
      </c>
      <c r="J1103" t="str">
        <f t="shared" si="51"/>
        <v>2024</v>
      </c>
      <c r="K1103" t="str">
        <f t="shared" si="52"/>
        <v>2022</v>
      </c>
      <c r="L1103">
        <f t="shared" si="53"/>
        <v>11</v>
      </c>
    </row>
    <row r="1104" spans="1:12" hidden="1" x14ac:dyDescent="0.55000000000000004">
      <c r="A1104">
        <v>241018</v>
      </c>
      <c r="B1104" t="str">
        <f>VLOOKUP(SERVICE_LOGS!A1104,DATA_DRIVE!A:D, 4, FALSE)</f>
        <v>THS Class of 2024</v>
      </c>
      <c r="C1104">
        <v>11</v>
      </c>
      <c r="D1104">
        <v>1</v>
      </c>
      <c r="E1104" t="s">
        <v>16</v>
      </c>
      <c r="F1104" s="9">
        <v>44866</v>
      </c>
      <c r="H1104" t="s">
        <v>1862</v>
      </c>
      <c r="I1104" t="s">
        <v>410</v>
      </c>
      <c r="J1104" t="str">
        <f t="shared" si="51"/>
        <v>2024</v>
      </c>
      <c r="K1104" t="str">
        <f t="shared" si="52"/>
        <v>2022</v>
      </c>
      <c r="L1104">
        <f t="shared" si="53"/>
        <v>11</v>
      </c>
    </row>
    <row r="1105" spans="1:12" hidden="1" x14ac:dyDescent="0.55000000000000004">
      <c r="A1105">
        <v>241019</v>
      </c>
      <c r="B1105" t="str">
        <f>VLOOKUP(SERVICE_LOGS!A1105,DATA_DRIVE!A:D, 4, FALSE)</f>
        <v>THS Class of 2024</v>
      </c>
      <c r="C1105">
        <v>11</v>
      </c>
      <c r="D1105">
        <v>1</v>
      </c>
      <c r="E1105" t="s">
        <v>16</v>
      </c>
      <c r="F1105" s="9">
        <v>44822</v>
      </c>
      <c r="H1105" t="s">
        <v>1863</v>
      </c>
      <c r="I1105" t="s">
        <v>1864</v>
      </c>
      <c r="J1105" t="str">
        <f t="shared" si="51"/>
        <v>2024</v>
      </c>
      <c r="K1105" t="str">
        <f t="shared" si="52"/>
        <v>2022</v>
      </c>
      <c r="L1105">
        <f t="shared" si="53"/>
        <v>11</v>
      </c>
    </row>
    <row r="1106" spans="1:12" hidden="1" x14ac:dyDescent="0.55000000000000004">
      <c r="A1106">
        <v>241019</v>
      </c>
      <c r="B1106" t="str">
        <f>VLOOKUP(SERVICE_LOGS!A1106,DATA_DRIVE!A:D, 4, FALSE)</f>
        <v>THS Class of 2024</v>
      </c>
      <c r="C1106">
        <v>11</v>
      </c>
      <c r="D1106">
        <v>1</v>
      </c>
      <c r="E1106" t="s">
        <v>16</v>
      </c>
      <c r="F1106" s="9">
        <v>44873</v>
      </c>
      <c r="H1106" t="s">
        <v>1865</v>
      </c>
      <c r="I1106" t="s">
        <v>479</v>
      </c>
      <c r="J1106" t="str">
        <f t="shared" si="51"/>
        <v>2024</v>
      </c>
      <c r="K1106" t="str">
        <f t="shared" si="52"/>
        <v>2022</v>
      </c>
      <c r="L1106">
        <f t="shared" si="53"/>
        <v>11</v>
      </c>
    </row>
    <row r="1107" spans="1:12" hidden="1" x14ac:dyDescent="0.55000000000000004">
      <c r="A1107">
        <v>241019</v>
      </c>
      <c r="B1107" t="str">
        <f>VLOOKUP(SERVICE_LOGS!A1107,DATA_DRIVE!A:D, 4, FALSE)</f>
        <v>THS Class of 2024</v>
      </c>
      <c r="C1107">
        <v>11</v>
      </c>
      <c r="D1107">
        <v>1</v>
      </c>
      <c r="E1107" t="s">
        <v>16</v>
      </c>
      <c r="F1107" s="9">
        <v>44930</v>
      </c>
      <c r="H1107" t="s">
        <v>1866</v>
      </c>
      <c r="I1107" t="s">
        <v>1055</v>
      </c>
      <c r="J1107" t="str">
        <f t="shared" si="51"/>
        <v>2024</v>
      </c>
      <c r="K1107" t="str">
        <f t="shared" si="52"/>
        <v>2023</v>
      </c>
      <c r="L1107">
        <f t="shared" si="53"/>
        <v>11</v>
      </c>
    </row>
    <row r="1108" spans="1:12" hidden="1" x14ac:dyDescent="0.55000000000000004">
      <c r="A1108">
        <v>241019</v>
      </c>
      <c r="B1108" t="str">
        <f>VLOOKUP(SERVICE_LOGS!A1108,DATA_DRIVE!A:D, 4, FALSE)</f>
        <v>THS Class of 2024</v>
      </c>
      <c r="C1108">
        <v>11</v>
      </c>
      <c r="D1108">
        <v>1</v>
      </c>
      <c r="E1108" t="s">
        <v>16</v>
      </c>
      <c r="F1108" s="9">
        <v>44972</v>
      </c>
      <c r="H1108" t="s">
        <v>1867</v>
      </c>
      <c r="I1108" t="s">
        <v>1055</v>
      </c>
      <c r="J1108" t="str">
        <f t="shared" si="51"/>
        <v>2024</v>
      </c>
      <c r="K1108" t="str">
        <f t="shared" si="52"/>
        <v>2023</v>
      </c>
      <c r="L1108">
        <f t="shared" si="53"/>
        <v>11</v>
      </c>
    </row>
    <row r="1109" spans="1:12" hidden="1" x14ac:dyDescent="0.55000000000000004">
      <c r="A1109">
        <v>241019</v>
      </c>
      <c r="B1109" t="str">
        <f>VLOOKUP(SERVICE_LOGS!A1109,DATA_DRIVE!A:D, 4, FALSE)</f>
        <v>THS Class of 2024</v>
      </c>
      <c r="C1109">
        <v>11</v>
      </c>
      <c r="D1109">
        <v>2</v>
      </c>
      <c r="E1109" t="s">
        <v>16</v>
      </c>
      <c r="F1109" s="9">
        <v>45016</v>
      </c>
      <c r="H1109" t="s">
        <v>1868</v>
      </c>
      <c r="I1109" t="s">
        <v>1055</v>
      </c>
      <c r="J1109" t="str">
        <f t="shared" si="51"/>
        <v>2024</v>
      </c>
      <c r="K1109" t="str">
        <f t="shared" si="52"/>
        <v>2023</v>
      </c>
      <c r="L1109">
        <f t="shared" si="53"/>
        <v>11</v>
      </c>
    </row>
    <row r="1110" spans="1:12" hidden="1" x14ac:dyDescent="0.55000000000000004">
      <c r="A1110">
        <v>241020</v>
      </c>
      <c r="B1110" t="str">
        <f>VLOOKUP(SERVICE_LOGS!A1110,DATA_DRIVE!A:D, 4, FALSE)</f>
        <v>THS Class of 2024</v>
      </c>
      <c r="C1110">
        <v>11</v>
      </c>
      <c r="D1110">
        <v>7</v>
      </c>
      <c r="E1110" t="s">
        <v>16</v>
      </c>
      <c r="F1110" s="9">
        <v>44922</v>
      </c>
      <c r="H1110" t="s">
        <v>1869</v>
      </c>
      <c r="I1110" t="s">
        <v>997</v>
      </c>
      <c r="J1110" t="str">
        <f t="shared" si="51"/>
        <v>2024</v>
      </c>
      <c r="K1110" t="str">
        <f t="shared" si="52"/>
        <v>2022</v>
      </c>
      <c r="L1110">
        <f t="shared" si="53"/>
        <v>11</v>
      </c>
    </row>
    <row r="1111" spans="1:12" hidden="1" x14ac:dyDescent="0.55000000000000004">
      <c r="A1111">
        <v>241020</v>
      </c>
      <c r="B1111" t="str">
        <f>VLOOKUP(SERVICE_LOGS!A1111,DATA_DRIVE!A:D, 4, FALSE)</f>
        <v>THS Class of 2024</v>
      </c>
      <c r="C1111">
        <v>11</v>
      </c>
      <c r="D1111">
        <v>2</v>
      </c>
      <c r="E1111" t="s">
        <v>16</v>
      </c>
      <c r="F1111" s="9">
        <v>44878</v>
      </c>
      <c r="H1111" t="s">
        <v>1870</v>
      </c>
      <c r="I1111" t="s">
        <v>1871</v>
      </c>
      <c r="J1111" t="str">
        <f t="shared" si="51"/>
        <v>2024</v>
      </c>
      <c r="K1111" t="str">
        <f t="shared" si="52"/>
        <v>2022</v>
      </c>
      <c r="L1111">
        <f t="shared" si="53"/>
        <v>11</v>
      </c>
    </row>
    <row r="1112" spans="1:12" hidden="1" x14ac:dyDescent="0.55000000000000004">
      <c r="A1112">
        <v>241021</v>
      </c>
      <c r="B1112" t="str">
        <f>VLOOKUP(SERVICE_LOGS!A1112,DATA_DRIVE!A:D, 4, FALSE)</f>
        <v>THS Class of 2024</v>
      </c>
      <c r="C1112">
        <v>11</v>
      </c>
      <c r="D1112">
        <v>1.5</v>
      </c>
      <c r="E1112" t="s">
        <v>16</v>
      </c>
      <c r="F1112" s="9">
        <v>44931</v>
      </c>
      <c r="H1112" t="s">
        <v>1872</v>
      </c>
      <c r="I1112" t="s">
        <v>1037</v>
      </c>
      <c r="J1112" t="str">
        <f t="shared" si="51"/>
        <v>2024</v>
      </c>
      <c r="K1112" t="str">
        <f t="shared" si="52"/>
        <v>2023</v>
      </c>
      <c r="L1112">
        <f t="shared" si="53"/>
        <v>11</v>
      </c>
    </row>
    <row r="1113" spans="1:12" hidden="1" x14ac:dyDescent="0.55000000000000004">
      <c r="A1113">
        <v>241025</v>
      </c>
      <c r="B1113" t="str">
        <f>VLOOKUP(SERVICE_LOGS!A1113,DATA_DRIVE!A:D, 4, FALSE)</f>
        <v>THS Class of 2024</v>
      </c>
      <c r="C1113">
        <v>11</v>
      </c>
      <c r="D1113">
        <v>2</v>
      </c>
      <c r="E1113" t="s">
        <v>16</v>
      </c>
      <c r="F1113" s="9">
        <v>44903</v>
      </c>
      <c r="H1113" t="s">
        <v>1873</v>
      </c>
      <c r="I1113" t="s">
        <v>1055</v>
      </c>
      <c r="J1113" t="str">
        <f t="shared" si="51"/>
        <v>2024</v>
      </c>
      <c r="K1113" t="str">
        <f t="shared" si="52"/>
        <v>2022</v>
      </c>
      <c r="L1113">
        <f t="shared" si="53"/>
        <v>11</v>
      </c>
    </row>
    <row r="1114" spans="1:12" hidden="1" x14ac:dyDescent="0.55000000000000004">
      <c r="A1114">
        <v>241029</v>
      </c>
      <c r="B1114" t="str">
        <f>VLOOKUP(SERVICE_LOGS!A1114,DATA_DRIVE!A:D, 4, FALSE)</f>
        <v>THS Class of 2024</v>
      </c>
      <c r="C1114">
        <v>11</v>
      </c>
      <c r="D1114">
        <v>2</v>
      </c>
      <c r="E1114" t="s">
        <v>16</v>
      </c>
      <c r="F1114" s="9">
        <v>44911</v>
      </c>
      <c r="H1114" t="s">
        <v>1874</v>
      </c>
      <c r="I1114" t="s">
        <v>646</v>
      </c>
      <c r="J1114" t="str">
        <f t="shared" si="51"/>
        <v>2024</v>
      </c>
      <c r="K1114" t="str">
        <f t="shared" si="52"/>
        <v>2022</v>
      </c>
      <c r="L1114">
        <f t="shared" si="53"/>
        <v>11</v>
      </c>
    </row>
    <row r="1115" spans="1:12" hidden="1" x14ac:dyDescent="0.55000000000000004">
      <c r="A1115">
        <v>241029</v>
      </c>
      <c r="B1115" t="str">
        <f>VLOOKUP(SERVICE_LOGS!A1115,DATA_DRIVE!A:D, 4, FALSE)</f>
        <v>THS Class of 2024</v>
      </c>
      <c r="C1115">
        <v>11</v>
      </c>
      <c r="D1115">
        <v>1</v>
      </c>
      <c r="E1115" t="s">
        <v>16</v>
      </c>
      <c r="F1115" s="9">
        <v>44943</v>
      </c>
      <c r="H1115" t="s">
        <v>1875</v>
      </c>
      <c r="I1115" t="s">
        <v>639</v>
      </c>
      <c r="J1115" t="str">
        <f t="shared" si="51"/>
        <v>2024</v>
      </c>
      <c r="K1115" t="str">
        <f t="shared" si="52"/>
        <v>2023</v>
      </c>
      <c r="L1115">
        <f t="shared" si="53"/>
        <v>11</v>
      </c>
    </row>
    <row r="1116" spans="1:12" hidden="1" x14ac:dyDescent="0.55000000000000004">
      <c r="A1116">
        <v>241029</v>
      </c>
      <c r="B1116" t="str">
        <f>VLOOKUP(SERVICE_LOGS!A1116,DATA_DRIVE!A:D, 4, FALSE)</f>
        <v>THS Class of 2024</v>
      </c>
      <c r="C1116">
        <v>11</v>
      </c>
      <c r="D1116">
        <v>1</v>
      </c>
      <c r="E1116" t="s">
        <v>16</v>
      </c>
      <c r="F1116" s="9">
        <v>44970</v>
      </c>
      <c r="H1116" t="s">
        <v>1876</v>
      </c>
      <c r="I1116" t="s">
        <v>1877</v>
      </c>
      <c r="J1116" t="str">
        <f t="shared" si="51"/>
        <v>2024</v>
      </c>
      <c r="K1116" t="str">
        <f t="shared" si="52"/>
        <v>2023</v>
      </c>
      <c r="L1116">
        <f t="shared" si="53"/>
        <v>11</v>
      </c>
    </row>
    <row r="1117" spans="1:12" hidden="1" x14ac:dyDescent="0.55000000000000004">
      <c r="A1117">
        <v>241030</v>
      </c>
      <c r="B1117" t="str">
        <f>VLOOKUP(SERVICE_LOGS!A1117,DATA_DRIVE!A:D, 4, FALSE)</f>
        <v>THS Class of 2024</v>
      </c>
      <c r="C1117">
        <v>11</v>
      </c>
      <c r="D1117">
        <v>1</v>
      </c>
      <c r="E1117" t="s">
        <v>16</v>
      </c>
      <c r="F1117" s="9">
        <v>44938</v>
      </c>
      <c r="H1117" t="s">
        <v>1878</v>
      </c>
      <c r="I1117" t="s">
        <v>1879</v>
      </c>
      <c r="J1117" t="str">
        <f t="shared" si="51"/>
        <v>2024</v>
      </c>
      <c r="K1117" t="str">
        <f t="shared" si="52"/>
        <v>2023</v>
      </c>
      <c r="L1117">
        <f t="shared" si="53"/>
        <v>11</v>
      </c>
    </row>
    <row r="1118" spans="1:12" hidden="1" x14ac:dyDescent="0.55000000000000004">
      <c r="A1118">
        <v>241033</v>
      </c>
      <c r="B1118" t="str">
        <f>VLOOKUP(SERVICE_LOGS!A1118,DATA_DRIVE!A:D, 4, FALSE)</f>
        <v>THS Class of 2024</v>
      </c>
      <c r="C1118">
        <v>11</v>
      </c>
      <c r="D1118">
        <v>2</v>
      </c>
      <c r="E1118" t="s">
        <v>16</v>
      </c>
      <c r="F1118" s="9">
        <v>44840</v>
      </c>
      <c r="H1118" t="s">
        <v>1880</v>
      </c>
      <c r="I1118" t="s">
        <v>528</v>
      </c>
      <c r="J1118" t="str">
        <f t="shared" si="51"/>
        <v>2024</v>
      </c>
      <c r="K1118" t="str">
        <f t="shared" si="52"/>
        <v>2022</v>
      </c>
      <c r="L1118">
        <f t="shared" si="53"/>
        <v>11</v>
      </c>
    </row>
    <row r="1119" spans="1:12" hidden="1" x14ac:dyDescent="0.55000000000000004">
      <c r="A1119">
        <v>241037</v>
      </c>
      <c r="B1119" t="str">
        <f>VLOOKUP(SERVICE_LOGS!A1119,DATA_DRIVE!A:D, 4, FALSE)</f>
        <v>THS Class of 2024</v>
      </c>
      <c r="C1119">
        <v>11</v>
      </c>
      <c r="D1119">
        <v>1</v>
      </c>
      <c r="E1119" t="s">
        <v>16</v>
      </c>
      <c r="F1119" s="9">
        <v>44861</v>
      </c>
      <c r="H1119" t="s">
        <v>1881</v>
      </c>
      <c r="I1119" t="s">
        <v>886</v>
      </c>
      <c r="J1119" t="str">
        <f t="shared" si="51"/>
        <v>2024</v>
      </c>
      <c r="K1119" t="str">
        <f t="shared" si="52"/>
        <v>2022</v>
      </c>
      <c r="L1119">
        <f t="shared" si="53"/>
        <v>11</v>
      </c>
    </row>
    <row r="1120" spans="1:12" hidden="1" x14ac:dyDescent="0.55000000000000004">
      <c r="A1120">
        <v>241037</v>
      </c>
      <c r="B1120" t="str">
        <f>VLOOKUP(SERVICE_LOGS!A1120,DATA_DRIVE!A:D, 4, FALSE)</f>
        <v>THS Class of 2024</v>
      </c>
      <c r="C1120">
        <v>11</v>
      </c>
      <c r="D1120">
        <v>2</v>
      </c>
      <c r="E1120" t="s">
        <v>16</v>
      </c>
      <c r="F1120" s="9">
        <v>44988</v>
      </c>
      <c r="H1120" t="s">
        <v>1882</v>
      </c>
      <c r="I1120" t="s">
        <v>1883</v>
      </c>
      <c r="J1120" t="str">
        <f t="shared" si="51"/>
        <v>2024</v>
      </c>
      <c r="K1120" t="str">
        <f t="shared" si="52"/>
        <v>2023</v>
      </c>
      <c r="L1120">
        <f t="shared" si="53"/>
        <v>11</v>
      </c>
    </row>
    <row r="1121" spans="1:12" hidden="1" x14ac:dyDescent="0.55000000000000004">
      <c r="A1121">
        <v>241039</v>
      </c>
      <c r="B1121" t="str">
        <f>VLOOKUP(SERVICE_LOGS!A1121,DATA_DRIVE!A:D, 4, FALSE)</f>
        <v>THS Class of 2024</v>
      </c>
      <c r="C1121">
        <v>11</v>
      </c>
      <c r="D1121">
        <v>0.8</v>
      </c>
      <c r="E1121" t="s">
        <v>16</v>
      </c>
      <c r="F1121" s="9">
        <v>44852</v>
      </c>
      <c r="H1121" t="s">
        <v>1884</v>
      </c>
      <c r="I1121" t="s">
        <v>1275</v>
      </c>
      <c r="J1121" t="str">
        <f t="shared" si="51"/>
        <v>2024</v>
      </c>
      <c r="K1121" t="str">
        <f t="shared" si="52"/>
        <v>2022</v>
      </c>
      <c r="L1121">
        <f t="shared" si="53"/>
        <v>11</v>
      </c>
    </row>
    <row r="1122" spans="1:12" hidden="1" x14ac:dyDescent="0.55000000000000004">
      <c r="A1122">
        <v>241039</v>
      </c>
      <c r="B1122" t="str">
        <f>VLOOKUP(SERVICE_LOGS!A1122,DATA_DRIVE!A:D, 4, FALSE)</f>
        <v>THS Class of 2024</v>
      </c>
      <c r="C1122">
        <v>11</v>
      </c>
      <c r="D1122">
        <v>1</v>
      </c>
      <c r="E1122" t="s">
        <v>16</v>
      </c>
      <c r="F1122" s="9">
        <v>44853</v>
      </c>
      <c r="H1122" t="s">
        <v>1885</v>
      </c>
      <c r="I1122" t="s">
        <v>1852</v>
      </c>
      <c r="J1122" t="str">
        <f t="shared" si="51"/>
        <v>2024</v>
      </c>
      <c r="K1122" t="str">
        <f t="shared" si="52"/>
        <v>2022</v>
      </c>
      <c r="L1122">
        <f t="shared" si="53"/>
        <v>11</v>
      </c>
    </row>
    <row r="1123" spans="1:12" hidden="1" x14ac:dyDescent="0.55000000000000004">
      <c r="A1123">
        <v>241040</v>
      </c>
      <c r="B1123" t="str">
        <f>VLOOKUP(SERVICE_LOGS!A1123,DATA_DRIVE!A:D, 4, FALSE)</f>
        <v>THS Class of 2024</v>
      </c>
      <c r="C1123">
        <v>11</v>
      </c>
      <c r="D1123">
        <v>2</v>
      </c>
      <c r="E1123" t="s">
        <v>16</v>
      </c>
      <c r="F1123" s="9">
        <v>45011</v>
      </c>
      <c r="H1123" t="s">
        <v>1886</v>
      </c>
      <c r="I1123" t="s">
        <v>1887</v>
      </c>
      <c r="J1123" t="str">
        <f t="shared" si="51"/>
        <v>2024</v>
      </c>
      <c r="K1123" t="str">
        <f t="shared" si="52"/>
        <v>2023</v>
      </c>
      <c r="L1123">
        <f t="shared" si="53"/>
        <v>11</v>
      </c>
    </row>
    <row r="1124" spans="1:12" hidden="1" x14ac:dyDescent="0.55000000000000004">
      <c r="A1124">
        <v>241041</v>
      </c>
      <c r="B1124" t="str">
        <f>VLOOKUP(SERVICE_LOGS!A1124,DATA_DRIVE!A:D, 4, FALSE)</f>
        <v>THS Class of 2024</v>
      </c>
      <c r="C1124">
        <v>11</v>
      </c>
      <c r="D1124">
        <v>3</v>
      </c>
      <c r="E1124" t="s">
        <v>16</v>
      </c>
      <c r="F1124" s="9">
        <v>44911</v>
      </c>
      <c r="H1124" t="s">
        <v>1888</v>
      </c>
      <c r="I1124" t="s">
        <v>646</v>
      </c>
      <c r="J1124" t="str">
        <f t="shared" si="51"/>
        <v>2024</v>
      </c>
      <c r="K1124" t="str">
        <f t="shared" si="52"/>
        <v>2022</v>
      </c>
      <c r="L1124">
        <f t="shared" si="53"/>
        <v>11</v>
      </c>
    </row>
    <row r="1125" spans="1:12" hidden="1" x14ac:dyDescent="0.55000000000000004">
      <c r="A1125">
        <v>241042</v>
      </c>
      <c r="B1125" t="str">
        <f>VLOOKUP(SERVICE_LOGS!A1125,DATA_DRIVE!A:D, 4, FALSE)</f>
        <v>THS Class of 2024</v>
      </c>
      <c r="C1125">
        <v>11</v>
      </c>
      <c r="D1125">
        <v>1</v>
      </c>
      <c r="E1125" t="s">
        <v>16</v>
      </c>
      <c r="F1125" s="9">
        <v>45006</v>
      </c>
      <c r="H1125" t="s">
        <v>1889</v>
      </c>
      <c r="I1125" t="s">
        <v>1890</v>
      </c>
      <c r="J1125" t="str">
        <f t="shared" si="51"/>
        <v>2024</v>
      </c>
      <c r="K1125" t="str">
        <f t="shared" si="52"/>
        <v>2023</v>
      </c>
      <c r="L1125">
        <f t="shared" si="53"/>
        <v>11</v>
      </c>
    </row>
    <row r="1126" spans="1:12" hidden="1" x14ac:dyDescent="0.55000000000000004">
      <c r="A1126">
        <v>241042</v>
      </c>
      <c r="B1126" t="str">
        <f>VLOOKUP(SERVICE_LOGS!A1126,DATA_DRIVE!A:D, 4, FALSE)</f>
        <v>THS Class of 2024</v>
      </c>
      <c r="C1126">
        <v>11</v>
      </c>
      <c r="D1126">
        <v>1</v>
      </c>
      <c r="E1126" t="s">
        <v>16</v>
      </c>
      <c r="F1126" s="9">
        <v>45027</v>
      </c>
      <c r="H1126" t="s">
        <v>1891</v>
      </c>
      <c r="I1126" t="s">
        <v>517</v>
      </c>
      <c r="J1126" t="str">
        <f t="shared" si="51"/>
        <v>2024</v>
      </c>
      <c r="K1126" t="str">
        <f t="shared" si="52"/>
        <v>2023</v>
      </c>
      <c r="L1126">
        <f t="shared" si="53"/>
        <v>11</v>
      </c>
    </row>
    <row r="1127" spans="1:12" hidden="1" x14ac:dyDescent="0.55000000000000004">
      <c r="A1127">
        <v>241042</v>
      </c>
      <c r="B1127" t="str">
        <f>VLOOKUP(SERVICE_LOGS!A1127,DATA_DRIVE!A:D, 4, FALSE)</f>
        <v>THS Class of 2024</v>
      </c>
      <c r="C1127">
        <v>11</v>
      </c>
      <c r="D1127">
        <v>1</v>
      </c>
      <c r="E1127" t="s">
        <v>16</v>
      </c>
      <c r="F1127" s="9">
        <v>45034</v>
      </c>
      <c r="H1127" t="s">
        <v>1892</v>
      </c>
      <c r="I1127" t="s">
        <v>1893</v>
      </c>
      <c r="J1127" t="str">
        <f t="shared" si="51"/>
        <v>2024</v>
      </c>
      <c r="K1127" t="str">
        <f t="shared" si="52"/>
        <v>2023</v>
      </c>
      <c r="L1127">
        <f t="shared" si="53"/>
        <v>11</v>
      </c>
    </row>
    <row r="1128" spans="1:12" hidden="1" x14ac:dyDescent="0.55000000000000004">
      <c r="A1128">
        <v>241045</v>
      </c>
      <c r="B1128" t="str">
        <f>VLOOKUP(SERVICE_LOGS!A1128,DATA_DRIVE!A:D, 4, FALSE)</f>
        <v>THS Class of 2024</v>
      </c>
      <c r="C1128">
        <v>11</v>
      </c>
      <c r="D1128">
        <v>2</v>
      </c>
      <c r="E1128" t="s">
        <v>16</v>
      </c>
      <c r="F1128" s="9">
        <v>44806</v>
      </c>
      <c r="H1128" t="s">
        <v>1894</v>
      </c>
      <c r="I1128" t="s">
        <v>519</v>
      </c>
      <c r="J1128" t="str">
        <f t="shared" si="51"/>
        <v>2024</v>
      </c>
      <c r="K1128" t="str">
        <f t="shared" si="52"/>
        <v>2022</v>
      </c>
      <c r="L1128">
        <f t="shared" si="53"/>
        <v>11</v>
      </c>
    </row>
    <row r="1129" spans="1:12" hidden="1" x14ac:dyDescent="0.55000000000000004">
      <c r="A1129">
        <v>241045</v>
      </c>
      <c r="B1129" t="str">
        <f>VLOOKUP(SERVICE_LOGS!A1129,DATA_DRIVE!A:D, 4, FALSE)</f>
        <v>THS Class of 2024</v>
      </c>
      <c r="C1129">
        <v>11</v>
      </c>
      <c r="D1129">
        <v>2</v>
      </c>
      <c r="E1129" t="s">
        <v>16</v>
      </c>
      <c r="F1129" s="9">
        <v>44827</v>
      </c>
      <c r="H1129" t="s">
        <v>1894</v>
      </c>
      <c r="I1129" t="s">
        <v>519</v>
      </c>
      <c r="J1129" t="str">
        <f t="shared" si="51"/>
        <v>2024</v>
      </c>
      <c r="K1129" t="str">
        <f t="shared" si="52"/>
        <v>2022</v>
      </c>
      <c r="L1129">
        <f t="shared" si="53"/>
        <v>11</v>
      </c>
    </row>
    <row r="1130" spans="1:12" hidden="1" x14ac:dyDescent="0.55000000000000004">
      <c r="A1130">
        <v>241045</v>
      </c>
      <c r="B1130" t="str">
        <f>VLOOKUP(SERVICE_LOGS!A1130,DATA_DRIVE!A:D, 4, FALSE)</f>
        <v>THS Class of 2024</v>
      </c>
      <c r="C1130">
        <v>11</v>
      </c>
      <c r="D1130">
        <v>2</v>
      </c>
      <c r="E1130" t="s">
        <v>16</v>
      </c>
      <c r="F1130" s="9">
        <v>44848</v>
      </c>
      <c r="H1130" t="s">
        <v>1894</v>
      </c>
      <c r="I1130" t="s">
        <v>519</v>
      </c>
      <c r="J1130" t="str">
        <f t="shared" si="51"/>
        <v>2024</v>
      </c>
      <c r="K1130" t="str">
        <f t="shared" si="52"/>
        <v>2022</v>
      </c>
      <c r="L1130">
        <f t="shared" si="53"/>
        <v>11</v>
      </c>
    </row>
    <row r="1131" spans="1:12" hidden="1" x14ac:dyDescent="0.55000000000000004">
      <c r="A1131">
        <v>241045</v>
      </c>
      <c r="B1131" t="str">
        <f>VLOOKUP(SERVICE_LOGS!A1131,DATA_DRIVE!A:D, 4, FALSE)</f>
        <v>THS Class of 2024</v>
      </c>
      <c r="C1131">
        <v>11</v>
      </c>
      <c r="D1131">
        <v>1</v>
      </c>
      <c r="E1131" t="s">
        <v>16</v>
      </c>
      <c r="F1131" s="9">
        <v>44855</v>
      </c>
      <c r="H1131" t="s">
        <v>1895</v>
      </c>
      <c r="I1131" t="s">
        <v>519</v>
      </c>
      <c r="J1131" t="str">
        <f t="shared" si="51"/>
        <v>2024</v>
      </c>
      <c r="K1131" t="str">
        <f t="shared" si="52"/>
        <v>2022</v>
      </c>
      <c r="L1131">
        <f t="shared" si="53"/>
        <v>11</v>
      </c>
    </row>
    <row r="1132" spans="1:12" hidden="1" x14ac:dyDescent="0.55000000000000004">
      <c r="A1132">
        <v>241045</v>
      </c>
      <c r="B1132" t="str">
        <f>VLOOKUP(SERVICE_LOGS!A1132,DATA_DRIVE!A:D, 4, FALSE)</f>
        <v>THS Class of 2024</v>
      </c>
      <c r="C1132">
        <v>11</v>
      </c>
      <c r="D1132">
        <v>1</v>
      </c>
      <c r="E1132" t="s">
        <v>16</v>
      </c>
      <c r="F1132" s="9">
        <v>44883</v>
      </c>
      <c r="H1132" t="s">
        <v>1895</v>
      </c>
      <c r="I1132" t="s">
        <v>519</v>
      </c>
      <c r="J1132" t="str">
        <f t="shared" si="51"/>
        <v>2024</v>
      </c>
      <c r="K1132" t="str">
        <f t="shared" si="52"/>
        <v>2022</v>
      </c>
      <c r="L1132">
        <f t="shared" si="53"/>
        <v>11</v>
      </c>
    </row>
    <row r="1133" spans="1:12" hidden="1" x14ac:dyDescent="0.55000000000000004">
      <c r="A1133">
        <v>241045</v>
      </c>
      <c r="B1133" t="str">
        <f>VLOOKUP(SERVICE_LOGS!A1133,DATA_DRIVE!A:D, 4, FALSE)</f>
        <v>THS Class of 2024</v>
      </c>
      <c r="C1133">
        <v>11</v>
      </c>
      <c r="D1133">
        <v>2</v>
      </c>
      <c r="E1133" t="s">
        <v>16</v>
      </c>
      <c r="F1133" s="9">
        <v>44897</v>
      </c>
      <c r="H1133" t="s">
        <v>1896</v>
      </c>
      <c r="I1133" t="s">
        <v>519</v>
      </c>
      <c r="J1133" t="str">
        <f t="shared" si="51"/>
        <v>2024</v>
      </c>
      <c r="K1133" t="str">
        <f t="shared" si="52"/>
        <v>2022</v>
      </c>
      <c r="L1133">
        <f t="shared" si="53"/>
        <v>11</v>
      </c>
    </row>
    <row r="1134" spans="1:12" hidden="1" x14ac:dyDescent="0.55000000000000004">
      <c r="A1134">
        <v>241045</v>
      </c>
      <c r="B1134" t="str">
        <f>VLOOKUP(SERVICE_LOGS!A1134,DATA_DRIVE!A:D, 4, FALSE)</f>
        <v>THS Class of 2024</v>
      </c>
      <c r="C1134">
        <v>11</v>
      </c>
      <c r="D1134">
        <v>1</v>
      </c>
      <c r="E1134" t="s">
        <v>16</v>
      </c>
      <c r="F1134" s="9">
        <v>44904</v>
      </c>
      <c r="H1134" t="s">
        <v>1895</v>
      </c>
      <c r="I1134" t="s">
        <v>519</v>
      </c>
      <c r="J1134" t="str">
        <f t="shared" si="51"/>
        <v>2024</v>
      </c>
      <c r="K1134" t="str">
        <f t="shared" si="52"/>
        <v>2022</v>
      </c>
      <c r="L1134">
        <f t="shared" si="53"/>
        <v>11</v>
      </c>
    </row>
    <row r="1135" spans="1:12" hidden="1" x14ac:dyDescent="0.55000000000000004">
      <c r="A1135">
        <v>241045</v>
      </c>
      <c r="B1135" t="str">
        <f>VLOOKUP(SERVICE_LOGS!A1135,DATA_DRIVE!A:D, 4, FALSE)</f>
        <v>THS Class of 2024</v>
      </c>
      <c r="C1135">
        <v>11</v>
      </c>
      <c r="D1135">
        <v>1</v>
      </c>
      <c r="E1135" t="s">
        <v>16</v>
      </c>
      <c r="F1135" s="9">
        <v>44911</v>
      </c>
      <c r="H1135" t="s">
        <v>1895</v>
      </c>
      <c r="I1135" t="s">
        <v>519</v>
      </c>
      <c r="J1135" t="str">
        <f t="shared" si="51"/>
        <v>2024</v>
      </c>
      <c r="K1135" t="str">
        <f t="shared" si="52"/>
        <v>2022</v>
      </c>
      <c r="L1135">
        <f t="shared" si="53"/>
        <v>11</v>
      </c>
    </row>
    <row r="1136" spans="1:12" hidden="1" x14ac:dyDescent="0.55000000000000004">
      <c r="A1136">
        <v>241045</v>
      </c>
      <c r="B1136" t="str">
        <f>VLOOKUP(SERVICE_LOGS!A1136,DATA_DRIVE!A:D, 4, FALSE)</f>
        <v>THS Class of 2024</v>
      </c>
      <c r="C1136">
        <v>11</v>
      </c>
      <c r="D1136">
        <v>1</v>
      </c>
      <c r="E1136" t="s">
        <v>16</v>
      </c>
      <c r="F1136" s="9">
        <v>44932</v>
      </c>
      <c r="H1136" t="s">
        <v>1895</v>
      </c>
      <c r="I1136" t="s">
        <v>519</v>
      </c>
      <c r="J1136" t="str">
        <f t="shared" si="51"/>
        <v>2024</v>
      </c>
      <c r="K1136" t="str">
        <f t="shared" si="52"/>
        <v>2023</v>
      </c>
      <c r="L1136">
        <f t="shared" si="53"/>
        <v>11</v>
      </c>
    </row>
    <row r="1137" spans="1:12" hidden="1" x14ac:dyDescent="0.55000000000000004">
      <c r="A1137">
        <v>241045</v>
      </c>
      <c r="B1137" t="str">
        <f>VLOOKUP(SERVICE_LOGS!A1137,DATA_DRIVE!A:D, 4, FALSE)</f>
        <v>THS Class of 2024</v>
      </c>
      <c r="C1137">
        <v>11</v>
      </c>
      <c r="D1137">
        <v>2</v>
      </c>
      <c r="E1137" t="s">
        <v>16</v>
      </c>
      <c r="F1137" s="9">
        <v>44939</v>
      </c>
      <c r="H1137" t="s">
        <v>1895</v>
      </c>
      <c r="I1137" t="s">
        <v>519</v>
      </c>
      <c r="J1137" t="str">
        <f t="shared" si="51"/>
        <v>2024</v>
      </c>
      <c r="K1137" t="str">
        <f t="shared" si="52"/>
        <v>2023</v>
      </c>
      <c r="L1137">
        <f t="shared" si="53"/>
        <v>11</v>
      </c>
    </row>
    <row r="1138" spans="1:12" hidden="1" x14ac:dyDescent="0.55000000000000004">
      <c r="A1138">
        <v>241045</v>
      </c>
      <c r="B1138" t="str">
        <f>VLOOKUP(SERVICE_LOGS!A1138,DATA_DRIVE!A:D, 4, FALSE)</f>
        <v>THS Class of 2024</v>
      </c>
      <c r="C1138">
        <v>11</v>
      </c>
      <c r="D1138">
        <v>1</v>
      </c>
      <c r="E1138" t="s">
        <v>16</v>
      </c>
      <c r="F1138" s="9">
        <v>44953</v>
      </c>
      <c r="H1138" t="s">
        <v>1895</v>
      </c>
      <c r="I1138" t="s">
        <v>519</v>
      </c>
      <c r="J1138" t="str">
        <f t="shared" si="51"/>
        <v>2024</v>
      </c>
      <c r="K1138" t="str">
        <f t="shared" si="52"/>
        <v>2023</v>
      </c>
      <c r="L1138">
        <f t="shared" si="53"/>
        <v>11</v>
      </c>
    </row>
    <row r="1139" spans="1:12" hidden="1" x14ac:dyDescent="0.55000000000000004">
      <c r="A1139">
        <v>241045</v>
      </c>
      <c r="B1139" t="str">
        <f>VLOOKUP(SERVICE_LOGS!A1139,DATA_DRIVE!A:D, 4, FALSE)</f>
        <v>THS Class of 2024</v>
      </c>
      <c r="C1139">
        <v>11</v>
      </c>
      <c r="D1139">
        <v>1</v>
      </c>
      <c r="E1139" t="s">
        <v>16</v>
      </c>
      <c r="F1139" s="9">
        <v>44967</v>
      </c>
      <c r="H1139" t="s">
        <v>1897</v>
      </c>
      <c r="I1139" t="s">
        <v>519</v>
      </c>
      <c r="J1139" t="str">
        <f t="shared" si="51"/>
        <v>2024</v>
      </c>
      <c r="K1139" t="str">
        <f t="shared" si="52"/>
        <v>2023</v>
      </c>
      <c r="L1139">
        <f t="shared" si="53"/>
        <v>11</v>
      </c>
    </row>
    <row r="1140" spans="1:12" hidden="1" x14ac:dyDescent="0.55000000000000004">
      <c r="A1140">
        <v>241045</v>
      </c>
      <c r="B1140" t="str">
        <f>VLOOKUP(SERVICE_LOGS!A1140,DATA_DRIVE!A:D, 4, FALSE)</f>
        <v>THS Class of 2024</v>
      </c>
      <c r="C1140">
        <v>11</v>
      </c>
      <c r="D1140">
        <v>1</v>
      </c>
      <c r="E1140" t="s">
        <v>16</v>
      </c>
      <c r="F1140" s="9">
        <v>44974</v>
      </c>
      <c r="H1140" t="s">
        <v>1897</v>
      </c>
      <c r="I1140" t="s">
        <v>519</v>
      </c>
      <c r="J1140" t="str">
        <f t="shared" si="51"/>
        <v>2024</v>
      </c>
      <c r="K1140" t="str">
        <f t="shared" si="52"/>
        <v>2023</v>
      </c>
      <c r="L1140">
        <f t="shared" si="53"/>
        <v>11</v>
      </c>
    </row>
    <row r="1141" spans="1:12" hidden="1" x14ac:dyDescent="0.55000000000000004">
      <c r="A1141">
        <v>241045</v>
      </c>
      <c r="B1141" t="str">
        <f>VLOOKUP(SERVICE_LOGS!A1141,DATA_DRIVE!A:D, 4, FALSE)</f>
        <v>THS Class of 2024</v>
      </c>
      <c r="C1141">
        <v>11</v>
      </c>
      <c r="D1141">
        <v>1</v>
      </c>
      <c r="E1141" t="s">
        <v>16</v>
      </c>
      <c r="F1141" s="9">
        <v>44988</v>
      </c>
      <c r="H1141" t="s">
        <v>1897</v>
      </c>
      <c r="I1141" t="s">
        <v>519</v>
      </c>
      <c r="J1141" t="str">
        <f t="shared" si="51"/>
        <v>2024</v>
      </c>
      <c r="K1141" t="str">
        <f t="shared" si="52"/>
        <v>2023</v>
      </c>
      <c r="L1141">
        <f t="shared" si="53"/>
        <v>11</v>
      </c>
    </row>
    <row r="1142" spans="1:12" hidden="1" x14ac:dyDescent="0.55000000000000004">
      <c r="A1142">
        <v>241045</v>
      </c>
      <c r="B1142" t="str">
        <f>VLOOKUP(SERVICE_LOGS!A1142,DATA_DRIVE!A:D, 4, FALSE)</f>
        <v>THS Class of 2024</v>
      </c>
      <c r="C1142">
        <v>11</v>
      </c>
      <c r="D1142">
        <v>1</v>
      </c>
      <c r="E1142" t="s">
        <v>16</v>
      </c>
      <c r="F1142" s="9">
        <v>44995</v>
      </c>
      <c r="H1142" t="s">
        <v>1897</v>
      </c>
      <c r="I1142" t="s">
        <v>519</v>
      </c>
      <c r="J1142" t="str">
        <f t="shared" si="51"/>
        <v>2024</v>
      </c>
      <c r="K1142" t="str">
        <f t="shared" si="52"/>
        <v>2023</v>
      </c>
      <c r="L1142">
        <f t="shared" si="53"/>
        <v>11</v>
      </c>
    </row>
    <row r="1143" spans="1:12" hidden="1" x14ac:dyDescent="0.55000000000000004">
      <c r="A1143">
        <v>241045</v>
      </c>
      <c r="B1143" t="str">
        <f>VLOOKUP(SERVICE_LOGS!A1143,DATA_DRIVE!A:D, 4, FALSE)</f>
        <v>THS Class of 2024</v>
      </c>
      <c r="C1143">
        <v>11</v>
      </c>
      <c r="D1143">
        <v>1</v>
      </c>
      <c r="E1143" t="s">
        <v>16</v>
      </c>
      <c r="F1143" s="9">
        <v>45009</v>
      </c>
      <c r="H1143" t="s">
        <v>1897</v>
      </c>
      <c r="I1143" t="s">
        <v>519</v>
      </c>
      <c r="J1143" t="str">
        <f t="shared" si="51"/>
        <v>2024</v>
      </c>
      <c r="K1143" t="str">
        <f t="shared" si="52"/>
        <v>2023</v>
      </c>
      <c r="L1143">
        <f t="shared" si="53"/>
        <v>11</v>
      </c>
    </row>
    <row r="1144" spans="1:12" hidden="1" x14ac:dyDescent="0.55000000000000004">
      <c r="A1144">
        <v>241045</v>
      </c>
      <c r="B1144" t="str">
        <f>VLOOKUP(SERVICE_LOGS!A1144,DATA_DRIVE!A:D, 4, FALSE)</f>
        <v>THS Class of 2024</v>
      </c>
      <c r="C1144">
        <v>11</v>
      </c>
      <c r="D1144">
        <v>1</v>
      </c>
      <c r="E1144" t="s">
        <v>16</v>
      </c>
      <c r="F1144" s="9">
        <v>45016</v>
      </c>
      <c r="H1144" t="s">
        <v>1897</v>
      </c>
      <c r="I1144" t="s">
        <v>519</v>
      </c>
      <c r="J1144" t="str">
        <f t="shared" si="51"/>
        <v>2024</v>
      </c>
      <c r="K1144" t="str">
        <f t="shared" si="52"/>
        <v>2023</v>
      </c>
      <c r="L1144">
        <f t="shared" si="53"/>
        <v>11</v>
      </c>
    </row>
    <row r="1145" spans="1:12" hidden="1" x14ac:dyDescent="0.55000000000000004">
      <c r="A1145">
        <v>241045</v>
      </c>
      <c r="B1145" t="str">
        <f>VLOOKUP(SERVICE_LOGS!A1145,DATA_DRIVE!A:D, 4, FALSE)</f>
        <v>THS Class of 2024</v>
      </c>
      <c r="C1145">
        <v>11</v>
      </c>
      <c r="D1145">
        <v>2</v>
      </c>
      <c r="E1145" t="s">
        <v>16</v>
      </c>
      <c r="F1145" s="9">
        <v>45023</v>
      </c>
      <c r="H1145" t="s">
        <v>1898</v>
      </c>
      <c r="I1145" t="s">
        <v>519</v>
      </c>
      <c r="J1145" t="str">
        <f t="shared" si="51"/>
        <v>2024</v>
      </c>
      <c r="K1145" t="str">
        <f t="shared" si="52"/>
        <v>2023</v>
      </c>
      <c r="L1145">
        <f t="shared" si="53"/>
        <v>11</v>
      </c>
    </row>
    <row r="1146" spans="1:12" hidden="1" x14ac:dyDescent="0.55000000000000004">
      <c r="A1146">
        <v>241045</v>
      </c>
      <c r="B1146" t="str">
        <f>VLOOKUP(SERVICE_LOGS!A1146,DATA_DRIVE!A:D, 4, FALSE)</f>
        <v>THS Class of 2024</v>
      </c>
      <c r="C1146">
        <v>11</v>
      </c>
      <c r="D1146">
        <v>1</v>
      </c>
      <c r="E1146" t="s">
        <v>16</v>
      </c>
      <c r="F1146" s="9">
        <v>45037</v>
      </c>
      <c r="H1146" t="s">
        <v>1897</v>
      </c>
      <c r="I1146" t="s">
        <v>519</v>
      </c>
      <c r="J1146" t="str">
        <f t="shared" si="51"/>
        <v>2024</v>
      </c>
      <c r="K1146" t="str">
        <f t="shared" si="52"/>
        <v>2023</v>
      </c>
      <c r="L1146">
        <f t="shared" si="53"/>
        <v>11</v>
      </c>
    </row>
    <row r="1147" spans="1:12" hidden="1" x14ac:dyDescent="0.55000000000000004">
      <c r="A1147">
        <v>241046</v>
      </c>
      <c r="B1147" t="str">
        <f>VLOOKUP(SERVICE_LOGS!A1147,DATA_DRIVE!A:D, 4, FALSE)</f>
        <v>THS Class of 2024</v>
      </c>
      <c r="C1147">
        <v>11</v>
      </c>
      <c r="D1147">
        <v>1</v>
      </c>
      <c r="E1147" t="s">
        <v>16</v>
      </c>
      <c r="F1147" s="9">
        <v>44870</v>
      </c>
      <c r="H1147" t="s">
        <v>1899</v>
      </c>
      <c r="I1147" t="s">
        <v>1900</v>
      </c>
      <c r="J1147" t="str">
        <f t="shared" si="51"/>
        <v>2024</v>
      </c>
      <c r="K1147" t="str">
        <f t="shared" si="52"/>
        <v>2022</v>
      </c>
      <c r="L1147">
        <f t="shared" si="53"/>
        <v>11</v>
      </c>
    </row>
    <row r="1148" spans="1:12" hidden="1" x14ac:dyDescent="0.55000000000000004">
      <c r="A1148">
        <v>241047</v>
      </c>
      <c r="B1148" t="str">
        <f>VLOOKUP(SERVICE_LOGS!A1148,DATA_DRIVE!A:D, 4, FALSE)</f>
        <v>THS Class of 2024</v>
      </c>
      <c r="C1148">
        <v>11</v>
      </c>
      <c r="D1148">
        <v>1</v>
      </c>
      <c r="E1148" t="s">
        <v>16</v>
      </c>
      <c r="F1148" s="9">
        <v>44979</v>
      </c>
      <c r="H1148" t="s">
        <v>1901</v>
      </c>
      <c r="I1148" t="s">
        <v>435</v>
      </c>
      <c r="J1148" t="str">
        <f t="shared" si="51"/>
        <v>2024</v>
      </c>
      <c r="K1148" t="str">
        <f t="shared" si="52"/>
        <v>2023</v>
      </c>
      <c r="L1148">
        <f t="shared" si="53"/>
        <v>11</v>
      </c>
    </row>
    <row r="1149" spans="1:12" hidden="1" x14ac:dyDescent="0.55000000000000004">
      <c r="A1149">
        <v>241048</v>
      </c>
      <c r="B1149" t="str">
        <f>VLOOKUP(SERVICE_LOGS!A1149,DATA_DRIVE!A:D, 4, FALSE)</f>
        <v>THS Class of 2024</v>
      </c>
      <c r="C1149">
        <v>11</v>
      </c>
      <c r="D1149">
        <v>1</v>
      </c>
      <c r="E1149" t="s">
        <v>16</v>
      </c>
      <c r="F1149" s="9">
        <v>44881</v>
      </c>
      <c r="H1149" t="s">
        <v>1902</v>
      </c>
      <c r="I1149" t="s">
        <v>1903</v>
      </c>
      <c r="J1149" t="str">
        <f t="shared" si="51"/>
        <v>2024</v>
      </c>
      <c r="K1149" t="str">
        <f t="shared" si="52"/>
        <v>2022</v>
      </c>
      <c r="L1149">
        <f t="shared" si="53"/>
        <v>11</v>
      </c>
    </row>
    <row r="1150" spans="1:12" hidden="1" x14ac:dyDescent="0.55000000000000004">
      <c r="A1150">
        <v>241048</v>
      </c>
      <c r="B1150" t="str">
        <f>VLOOKUP(SERVICE_LOGS!A1150,DATA_DRIVE!A:D, 4, FALSE)</f>
        <v>THS Class of 2024</v>
      </c>
      <c r="C1150">
        <v>11</v>
      </c>
      <c r="D1150">
        <v>1</v>
      </c>
      <c r="E1150" t="s">
        <v>16</v>
      </c>
      <c r="F1150" s="9">
        <v>44971</v>
      </c>
      <c r="H1150" t="s">
        <v>1904</v>
      </c>
      <c r="I1150" t="s">
        <v>646</v>
      </c>
      <c r="J1150" t="str">
        <f t="shared" si="51"/>
        <v>2024</v>
      </c>
      <c r="K1150" t="str">
        <f t="shared" si="52"/>
        <v>2023</v>
      </c>
      <c r="L1150">
        <f t="shared" si="53"/>
        <v>11</v>
      </c>
    </row>
    <row r="1151" spans="1:12" hidden="1" x14ac:dyDescent="0.55000000000000004">
      <c r="A1151">
        <v>241048</v>
      </c>
      <c r="B1151" t="str">
        <f>VLOOKUP(SERVICE_LOGS!A1151,DATA_DRIVE!A:D, 4, FALSE)</f>
        <v>THS Class of 2024</v>
      </c>
      <c r="C1151">
        <v>11</v>
      </c>
      <c r="D1151">
        <v>1</v>
      </c>
      <c r="E1151" t="s">
        <v>16</v>
      </c>
      <c r="F1151" s="9">
        <v>45058</v>
      </c>
      <c r="H1151" t="s">
        <v>1905</v>
      </c>
      <c r="I1151" t="s">
        <v>1906</v>
      </c>
      <c r="J1151" t="str">
        <f t="shared" si="51"/>
        <v>2024</v>
      </c>
      <c r="K1151" t="str">
        <f t="shared" si="52"/>
        <v>2023</v>
      </c>
      <c r="L1151">
        <f t="shared" si="53"/>
        <v>11</v>
      </c>
    </row>
    <row r="1152" spans="1:12" hidden="1" x14ac:dyDescent="0.55000000000000004">
      <c r="A1152">
        <v>241049</v>
      </c>
      <c r="B1152" t="str">
        <f>VLOOKUP(SERVICE_LOGS!A1152,DATA_DRIVE!A:D, 4, FALSE)</f>
        <v>THS Class of 2024</v>
      </c>
      <c r="C1152">
        <v>11</v>
      </c>
      <c r="D1152">
        <v>40</v>
      </c>
      <c r="E1152" t="s">
        <v>16</v>
      </c>
      <c r="F1152" s="9">
        <v>45022</v>
      </c>
      <c r="H1152" t="s">
        <v>1907</v>
      </c>
      <c r="I1152" t="s">
        <v>1908</v>
      </c>
      <c r="J1152" t="str">
        <f t="shared" si="51"/>
        <v>2024</v>
      </c>
      <c r="K1152" t="str">
        <f t="shared" si="52"/>
        <v>2023</v>
      </c>
      <c r="L1152">
        <f t="shared" si="53"/>
        <v>11</v>
      </c>
    </row>
    <row r="1153" spans="1:12" hidden="1" x14ac:dyDescent="0.55000000000000004">
      <c r="A1153">
        <v>241049</v>
      </c>
      <c r="B1153" t="str">
        <f>VLOOKUP(SERVICE_LOGS!A1153,DATA_DRIVE!A:D, 4, FALSE)</f>
        <v>THS Class of 2024</v>
      </c>
      <c r="C1153">
        <v>11</v>
      </c>
      <c r="D1153">
        <v>40</v>
      </c>
      <c r="E1153" t="s">
        <v>16</v>
      </c>
      <c r="F1153" s="9">
        <v>45022</v>
      </c>
      <c r="H1153" t="s">
        <v>1907</v>
      </c>
      <c r="I1153" t="s">
        <v>1908</v>
      </c>
      <c r="J1153" t="str">
        <f t="shared" si="51"/>
        <v>2024</v>
      </c>
      <c r="K1153" t="str">
        <f t="shared" si="52"/>
        <v>2023</v>
      </c>
      <c r="L1153">
        <f t="shared" si="53"/>
        <v>11</v>
      </c>
    </row>
    <row r="1154" spans="1:12" hidden="1" x14ac:dyDescent="0.55000000000000004">
      <c r="A1154">
        <v>241049</v>
      </c>
      <c r="B1154" t="str">
        <f>VLOOKUP(SERVICE_LOGS!A1154,DATA_DRIVE!A:D, 4, FALSE)</f>
        <v>THS Class of 2024</v>
      </c>
      <c r="C1154">
        <v>11</v>
      </c>
      <c r="D1154">
        <v>40</v>
      </c>
      <c r="E1154" t="s">
        <v>16</v>
      </c>
      <c r="F1154" s="9">
        <v>45022</v>
      </c>
      <c r="H1154" t="s">
        <v>1907</v>
      </c>
      <c r="I1154" t="s">
        <v>1908</v>
      </c>
      <c r="J1154" t="str">
        <f t="shared" si="51"/>
        <v>2024</v>
      </c>
      <c r="K1154" t="str">
        <f t="shared" si="52"/>
        <v>2023</v>
      </c>
      <c r="L1154">
        <f t="shared" si="53"/>
        <v>11</v>
      </c>
    </row>
    <row r="1155" spans="1:12" hidden="1" x14ac:dyDescent="0.55000000000000004">
      <c r="A1155">
        <v>241049</v>
      </c>
      <c r="B1155" t="str">
        <f>VLOOKUP(SERVICE_LOGS!A1155,DATA_DRIVE!A:D, 4, FALSE)</f>
        <v>THS Class of 2024</v>
      </c>
      <c r="C1155">
        <v>11</v>
      </c>
      <c r="D1155">
        <v>40</v>
      </c>
      <c r="E1155" t="s">
        <v>16</v>
      </c>
      <c r="F1155" s="9">
        <v>45022</v>
      </c>
      <c r="H1155" t="s">
        <v>1907</v>
      </c>
      <c r="I1155" t="s">
        <v>1908</v>
      </c>
      <c r="J1155" t="str">
        <f t="shared" ref="J1155:J1218" si="54">RIGHT(B1155, 4)</f>
        <v>2024</v>
      </c>
      <c r="K1155" t="str">
        <f t="shared" ref="K1155:K1218" si="55">RIGHT(TEXT(F1155, "mm/dd/yyyy"), 4)</f>
        <v>2023</v>
      </c>
      <c r="L1155">
        <f t="shared" ref="L1155:L1218" si="56">IF(INT(LEFT(TEXT(F1155, "mmddyyy"), 2)) &gt; 5, 13 - INT(J1155-K1155), 12 - INT(J1155-K1155))</f>
        <v>11</v>
      </c>
    </row>
    <row r="1156" spans="1:12" hidden="1" x14ac:dyDescent="0.55000000000000004">
      <c r="A1156">
        <v>241050</v>
      </c>
      <c r="B1156" t="str">
        <f>VLOOKUP(SERVICE_LOGS!A1156,DATA_DRIVE!A:D, 4, FALSE)</f>
        <v>THS Class of 2024</v>
      </c>
      <c r="C1156">
        <v>11</v>
      </c>
      <c r="D1156">
        <v>2</v>
      </c>
      <c r="E1156" t="s">
        <v>16</v>
      </c>
      <c r="F1156" s="9">
        <v>44867</v>
      </c>
      <c r="H1156" t="s">
        <v>1909</v>
      </c>
      <c r="I1156" t="s">
        <v>1910</v>
      </c>
      <c r="J1156" t="str">
        <f t="shared" si="54"/>
        <v>2024</v>
      </c>
      <c r="K1156" t="str">
        <f t="shared" si="55"/>
        <v>2022</v>
      </c>
      <c r="L1156">
        <f t="shared" si="56"/>
        <v>11</v>
      </c>
    </row>
    <row r="1157" spans="1:12" hidden="1" x14ac:dyDescent="0.55000000000000004">
      <c r="A1157">
        <v>241050</v>
      </c>
      <c r="B1157" t="str">
        <f>VLOOKUP(SERVICE_LOGS!A1157,DATA_DRIVE!A:D, 4, FALSE)</f>
        <v>THS Class of 2024</v>
      </c>
      <c r="C1157">
        <v>11</v>
      </c>
      <c r="D1157">
        <v>7</v>
      </c>
      <c r="E1157" t="s">
        <v>16</v>
      </c>
      <c r="F1157" s="9">
        <v>44923</v>
      </c>
      <c r="H1157" t="s">
        <v>1911</v>
      </c>
      <c r="I1157" t="s">
        <v>1912</v>
      </c>
      <c r="J1157" t="str">
        <f t="shared" si="54"/>
        <v>2024</v>
      </c>
      <c r="K1157" t="str">
        <f t="shared" si="55"/>
        <v>2022</v>
      </c>
      <c r="L1157">
        <f t="shared" si="56"/>
        <v>11</v>
      </c>
    </row>
    <row r="1158" spans="1:12" hidden="1" x14ac:dyDescent="0.55000000000000004">
      <c r="A1158">
        <v>241050</v>
      </c>
      <c r="B1158" t="str">
        <f>VLOOKUP(SERVICE_LOGS!A1158,DATA_DRIVE!A:D, 4, FALSE)</f>
        <v>THS Class of 2024</v>
      </c>
      <c r="C1158">
        <v>11</v>
      </c>
      <c r="D1158">
        <v>1</v>
      </c>
      <c r="E1158" t="s">
        <v>16</v>
      </c>
      <c r="F1158" s="9">
        <v>45059</v>
      </c>
      <c r="H1158" t="s">
        <v>1913</v>
      </c>
      <c r="I1158" t="s">
        <v>976</v>
      </c>
      <c r="J1158" t="str">
        <f t="shared" si="54"/>
        <v>2024</v>
      </c>
      <c r="K1158" t="str">
        <f t="shared" si="55"/>
        <v>2023</v>
      </c>
      <c r="L1158">
        <f t="shared" si="56"/>
        <v>11</v>
      </c>
    </row>
    <row r="1159" spans="1:12" hidden="1" x14ac:dyDescent="0.55000000000000004">
      <c r="A1159">
        <v>241051</v>
      </c>
      <c r="B1159" t="str">
        <f>VLOOKUP(SERVICE_LOGS!A1159,DATA_DRIVE!A:D, 4, FALSE)</f>
        <v>THS Class of 2024</v>
      </c>
      <c r="C1159">
        <v>11</v>
      </c>
      <c r="D1159">
        <v>2</v>
      </c>
      <c r="E1159" t="s">
        <v>16</v>
      </c>
      <c r="F1159" s="9">
        <v>44972</v>
      </c>
      <c r="H1159" t="s">
        <v>1914</v>
      </c>
      <c r="I1159" t="s">
        <v>481</v>
      </c>
      <c r="J1159" t="str">
        <f t="shared" si="54"/>
        <v>2024</v>
      </c>
      <c r="K1159" t="str">
        <f t="shared" si="55"/>
        <v>2023</v>
      </c>
      <c r="L1159">
        <f t="shared" si="56"/>
        <v>11</v>
      </c>
    </row>
    <row r="1160" spans="1:12" hidden="1" x14ac:dyDescent="0.55000000000000004">
      <c r="A1160">
        <v>241051</v>
      </c>
      <c r="B1160" t="str">
        <f>VLOOKUP(SERVICE_LOGS!A1160,DATA_DRIVE!A:D, 4, FALSE)</f>
        <v>THS Class of 2024</v>
      </c>
      <c r="C1160">
        <v>11</v>
      </c>
      <c r="D1160">
        <v>2</v>
      </c>
      <c r="E1160" t="s">
        <v>16</v>
      </c>
      <c r="F1160" s="9">
        <v>45037</v>
      </c>
      <c r="H1160" t="s">
        <v>1915</v>
      </c>
      <c r="I1160" t="s">
        <v>481</v>
      </c>
      <c r="J1160" t="str">
        <f t="shared" si="54"/>
        <v>2024</v>
      </c>
      <c r="K1160" t="str">
        <f t="shared" si="55"/>
        <v>2023</v>
      </c>
      <c r="L1160">
        <f t="shared" si="56"/>
        <v>11</v>
      </c>
    </row>
    <row r="1161" spans="1:12" hidden="1" x14ac:dyDescent="0.55000000000000004">
      <c r="A1161">
        <v>241052</v>
      </c>
      <c r="B1161" t="str">
        <f>VLOOKUP(SERVICE_LOGS!A1161,DATA_DRIVE!A:D, 4, FALSE)</f>
        <v>THS Class of 2024</v>
      </c>
      <c r="C1161">
        <v>11</v>
      </c>
      <c r="D1161">
        <v>2</v>
      </c>
      <c r="E1161" t="s">
        <v>16</v>
      </c>
      <c r="F1161" s="9">
        <v>44994</v>
      </c>
      <c r="H1161" t="s">
        <v>1916</v>
      </c>
      <c r="I1161" t="s">
        <v>1917</v>
      </c>
      <c r="J1161" t="str">
        <f t="shared" si="54"/>
        <v>2024</v>
      </c>
      <c r="K1161" t="str">
        <f t="shared" si="55"/>
        <v>2023</v>
      </c>
      <c r="L1161">
        <f t="shared" si="56"/>
        <v>11</v>
      </c>
    </row>
    <row r="1162" spans="1:12" hidden="1" x14ac:dyDescent="0.55000000000000004">
      <c r="A1162">
        <v>241052</v>
      </c>
      <c r="B1162" t="str">
        <f>VLOOKUP(SERVICE_LOGS!A1162,DATA_DRIVE!A:D, 4, FALSE)</f>
        <v>THS Class of 2024</v>
      </c>
      <c r="C1162">
        <v>11</v>
      </c>
      <c r="D1162">
        <v>4</v>
      </c>
      <c r="E1162" t="s">
        <v>16</v>
      </c>
      <c r="F1162" s="9">
        <v>45052</v>
      </c>
      <c r="H1162" t="s">
        <v>1918</v>
      </c>
      <c r="I1162" t="s">
        <v>1060</v>
      </c>
      <c r="J1162" t="str">
        <f t="shared" si="54"/>
        <v>2024</v>
      </c>
      <c r="K1162" t="str">
        <f t="shared" si="55"/>
        <v>2023</v>
      </c>
      <c r="L1162">
        <f t="shared" si="56"/>
        <v>11</v>
      </c>
    </row>
    <row r="1163" spans="1:12" hidden="1" x14ac:dyDescent="0.55000000000000004">
      <c r="A1163">
        <v>241053</v>
      </c>
      <c r="B1163" t="str">
        <f>VLOOKUP(SERVICE_LOGS!A1163,DATA_DRIVE!A:D, 4, FALSE)</f>
        <v>THS Class of 2024</v>
      </c>
      <c r="C1163">
        <v>11</v>
      </c>
      <c r="D1163">
        <v>4</v>
      </c>
      <c r="E1163" t="s">
        <v>16</v>
      </c>
      <c r="F1163" s="9">
        <v>44808</v>
      </c>
      <c r="H1163" t="s">
        <v>1919</v>
      </c>
      <c r="I1163" t="s">
        <v>1920</v>
      </c>
      <c r="J1163" t="str">
        <f t="shared" si="54"/>
        <v>2024</v>
      </c>
      <c r="K1163" t="str">
        <f t="shared" si="55"/>
        <v>2022</v>
      </c>
      <c r="L1163">
        <f t="shared" si="56"/>
        <v>11</v>
      </c>
    </row>
    <row r="1164" spans="1:12" hidden="1" x14ac:dyDescent="0.55000000000000004">
      <c r="A1164">
        <v>241053</v>
      </c>
      <c r="B1164" t="str">
        <f>VLOOKUP(SERVICE_LOGS!A1164,DATA_DRIVE!A:D, 4, FALSE)</f>
        <v>THS Class of 2024</v>
      </c>
      <c r="C1164">
        <v>11</v>
      </c>
      <c r="D1164">
        <v>1</v>
      </c>
      <c r="E1164" t="s">
        <v>16</v>
      </c>
      <c r="F1164" s="9">
        <v>44896</v>
      </c>
      <c r="H1164" t="s">
        <v>1921</v>
      </c>
      <c r="I1164" t="s">
        <v>517</v>
      </c>
      <c r="J1164" t="str">
        <f t="shared" si="54"/>
        <v>2024</v>
      </c>
      <c r="K1164" t="str">
        <f t="shared" si="55"/>
        <v>2022</v>
      </c>
      <c r="L1164">
        <f t="shared" si="56"/>
        <v>11</v>
      </c>
    </row>
    <row r="1165" spans="1:12" hidden="1" x14ac:dyDescent="0.55000000000000004">
      <c r="A1165">
        <v>241053</v>
      </c>
      <c r="B1165" t="str">
        <f>VLOOKUP(SERVICE_LOGS!A1165,DATA_DRIVE!A:D, 4, FALSE)</f>
        <v>THS Class of 2024</v>
      </c>
      <c r="C1165">
        <v>11</v>
      </c>
      <c r="D1165">
        <v>3</v>
      </c>
      <c r="E1165" t="s">
        <v>16</v>
      </c>
      <c r="F1165" s="9">
        <v>44905</v>
      </c>
      <c r="H1165" t="s">
        <v>1922</v>
      </c>
      <c r="I1165" t="s">
        <v>564</v>
      </c>
      <c r="J1165" t="str">
        <f t="shared" si="54"/>
        <v>2024</v>
      </c>
      <c r="K1165" t="str">
        <f t="shared" si="55"/>
        <v>2022</v>
      </c>
      <c r="L1165">
        <f t="shared" si="56"/>
        <v>11</v>
      </c>
    </row>
    <row r="1166" spans="1:12" hidden="1" x14ac:dyDescent="0.55000000000000004">
      <c r="A1166">
        <v>241053</v>
      </c>
      <c r="B1166" t="str">
        <f>VLOOKUP(SERVICE_LOGS!A1166,DATA_DRIVE!A:D, 4, FALSE)</f>
        <v>THS Class of 2024</v>
      </c>
      <c r="C1166">
        <v>11</v>
      </c>
      <c r="D1166">
        <v>1</v>
      </c>
      <c r="E1166" t="s">
        <v>16</v>
      </c>
      <c r="F1166" s="9">
        <v>44899</v>
      </c>
      <c r="H1166" t="s">
        <v>1923</v>
      </c>
      <c r="I1166" t="s">
        <v>1222</v>
      </c>
      <c r="J1166" t="str">
        <f t="shared" si="54"/>
        <v>2024</v>
      </c>
      <c r="K1166" t="str">
        <f t="shared" si="55"/>
        <v>2022</v>
      </c>
      <c r="L1166">
        <f t="shared" si="56"/>
        <v>11</v>
      </c>
    </row>
    <row r="1167" spans="1:12" hidden="1" x14ac:dyDescent="0.55000000000000004">
      <c r="A1167">
        <v>241053</v>
      </c>
      <c r="B1167" t="str">
        <f>VLOOKUP(SERVICE_LOGS!A1167,DATA_DRIVE!A:D, 4, FALSE)</f>
        <v>THS Class of 2024</v>
      </c>
      <c r="C1167">
        <v>11</v>
      </c>
      <c r="D1167">
        <v>1</v>
      </c>
      <c r="E1167" t="s">
        <v>16</v>
      </c>
      <c r="F1167" s="9">
        <v>44937</v>
      </c>
      <c r="H1167" t="s">
        <v>1924</v>
      </c>
      <c r="I1167" t="s">
        <v>414</v>
      </c>
      <c r="J1167" t="str">
        <f t="shared" si="54"/>
        <v>2024</v>
      </c>
      <c r="K1167" t="str">
        <f t="shared" si="55"/>
        <v>2023</v>
      </c>
      <c r="L1167">
        <f t="shared" si="56"/>
        <v>11</v>
      </c>
    </row>
    <row r="1168" spans="1:12" hidden="1" x14ac:dyDescent="0.55000000000000004">
      <c r="A1168">
        <v>241053</v>
      </c>
      <c r="B1168" t="str">
        <f>VLOOKUP(SERVICE_LOGS!A1168,DATA_DRIVE!A:D, 4, FALSE)</f>
        <v>THS Class of 2024</v>
      </c>
      <c r="C1168">
        <v>11</v>
      </c>
      <c r="D1168">
        <v>2</v>
      </c>
      <c r="E1168" t="s">
        <v>16</v>
      </c>
      <c r="F1168" s="9">
        <v>44969</v>
      </c>
      <c r="H1168" t="s">
        <v>1925</v>
      </c>
      <c r="I1168" t="s">
        <v>1029</v>
      </c>
      <c r="J1168" t="str">
        <f t="shared" si="54"/>
        <v>2024</v>
      </c>
      <c r="K1168" t="str">
        <f t="shared" si="55"/>
        <v>2023</v>
      </c>
      <c r="L1168">
        <f t="shared" si="56"/>
        <v>11</v>
      </c>
    </row>
    <row r="1169" spans="1:12" hidden="1" x14ac:dyDescent="0.55000000000000004">
      <c r="A1169">
        <v>241053</v>
      </c>
      <c r="B1169" t="str">
        <f>VLOOKUP(SERVICE_LOGS!A1169,DATA_DRIVE!A:D, 4, FALSE)</f>
        <v>THS Class of 2024</v>
      </c>
      <c r="C1169">
        <v>11</v>
      </c>
      <c r="D1169">
        <v>4</v>
      </c>
      <c r="E1169" t="s">
        <v>16</v>
      </c>
      <c r="F1169" s="9">
        <v>44995</v>
      </c>
      <c r="H1169" t="s">
        <v>1926</v>
      </c>
      <c r="I1169" t="s">
        <v>564</v>
      </c>
      <c r="J1169" t="str">
        <f t="shared" si="54"/>
        <v>2024</v>
      </c>
      <c r="K1169" t="str">
        <f t="shared" si="55"/>
        <v>2023</v>
      </c>
      <c r="L1169">
        <f t="shared" si="56"/>
        <v>11</v>
      </c>
    </row>
    <row r="1170" spans="1:12" hidden="1" x14ac:dyDescent="0.55000000000000004">
      <c r="A1170">
        <v>241054</v>
      </c>
      <c r="B1170" t="str">
        <f>VLOOKUP(SERVICE_LOGS!A1170,DATA_DRIVE!A:D, 4, FALSE)</f>
        <v>THS Class of 2024</v>
      </c>
      <c r="C1170">
        <v>11</v>
      </c>
      <c r="D1170">
        <v>1</v>
      </c>
      <c r="E1170" t="s">
        <v>16</v>
      </c>
      <c r="F1170" s="9">
        <v>44837</v>
      </c>
      <c r="H1170" t="s">
        <v>1927</v>
      </c>
      <c r="I1170" t="s">
        <v>1928</v>
      </c>
      <c r="J1170" t="str">
        <f t="shared" si="54"/>
        <v>2024</v>
      </c>
      <c r="K1170" t="str">
        <f t="shared" si="55"/>
        <v>2022</v>
      </c>
      <c r="L1170">
        <f t="shared" si="56"/>
        <v>11</v>
      </c>
    </row>
    <row r="1171" spans="1:12" hidden="1" x14ac:dyDescent="0.55000000000000004">
      <c r="A1171">
        <v>241054</v>
      </c>
      <c r="B1171" t="str">
        <f>VLOOKUP(SERVICE_LOGS!A1171,DATA_DRIVE!A:D, 4, FALSE)</f>
        <v>THS Class of 2024</v>
      </c>
      <c r="C1171">
        <v>11</v>
      </c>
      <c r="D1171">
        <v>1</v>
      </c>
      <c r="E1171" t="s">
        <v>16</v>
      </c>
      <c r="F1171" s="9">
        <v>44837</v>
      </c>
      <c r="H1171" t="s">
        <v>1929</v>
      </c>
      <c r="I1171" t="s">
        <v>1930</v>
      </c>
      <c r="J1171" t="str">
        <f t="shared" si="54"/>
        <v>2024</v>
      </c>
      <c r="K1171" t="str">
        <f t="shared" si="55"/>
        <v>2022</v>
      </c>
      <c r="L1171">
        <f t="shared" si="56"/>
        <v>11</v>
      </c>
    </row>
    <row r="1172" spans="1:12" hidden="1" x14ac:dyDescent="0.55000000000000004">
      <c r="A1172">
        <v>241054</v>
      </c>
      <c r="B1172" t="str">
        <f>VLOOKUP(SERVICE_LOGS!A1172,DATA_DRIVE!A:D, 4, FALSE)</f>
        <v>THS Class of 2024</v>
      </c>
      <c r="C1172">
        <v>11</v>
      </c>
      <c r="D1172">
        <v>1</v>
      </c>
      <c r="E1172" t="s">
        <v>16</v>
      </c>
      <c r="F1172" s="9">
        <v>44937</v>
      </c>
      <c r="H1172" t="s">
        <v>1931</v>
      </c>
      <c r="I1172" t="s">
        <v>414</v>
      </c>
      <c r="J1172" t="str">
        <f t="shared" si="54"/>
        <v>2024</v>
      </c>
      <c r="K1172" t="str">
        <f t="shared" si="55"/>
        <v>2023</v>
      </c>
      <c r="L1172">
        <f t="shared" si="56"/>
        <v>11</v>
      </c>
    </row>
    <row r="1173" spans="1:12" hidden="1" x14ac:dyDescent="0.55000000000000004">
      <c r="A1173">
        <v>241056</v>
      </c>
      <c r="B1173" t="str">
        <f>VLOOKUP(SERVICE_LOGS!A1173,DATA_DRIVE!A:D, 4, FALSE)</f>
        <v>THS Class of 2024</v>
      </c>
      <c r="C1173">
        <v>11</v>
      </c>
      <c r="D1173">
        <v>5</v>
      </c>
      <c r="E1173" t="s">
        <v>16</v>
      </c>
      <c r="F1173" s="9">
        <v>44894</v>
      </c>
      <c r="H1173" t="s">
        <v>1932</v>
      </c>
      <c r="I1173" t="s">
        <v>1933</v>
      </c>
      <c r="J1173" t="str">
        <f t="shared" si="54"/>
        <v>2024</v>
      </c>
      <c r="K1173" t="str">
        <f t="shared" si="55"/>
        <v>2022</v>
      </c>
      <c r="L1173">
        <f t="shared" si="56"/>
        <v>11</v>
      </c>
    </row>
    <row r="1174" spans="1:12" hidden="1" x14ac:dyDescent="0.55000000000000004">
      <c r="A1174">
        <v>241058</v>
      </c>
      <c r="B1174" t="str">
        <f>VLOOKUP(SERVICE_LOGS!A1174,DATA_DRIVE!A:D, 4, FALSE)</f>
        <v>THS Class of 2024</v>
      </c>
      <c r="C1174">
        <v>11</v>
      </c>
      <c r="D1174">
        <v>3</v>
      </c>
      <c r="E1174" t="s">
        <v>16</v>
      </c>
      <c r="F1174" s="9">
        <v>44907</v>
      </c>
      <c r="H1174" t="s">
        <v>1934</v>
      </c>
      <c r="I1174" t="s">
        <v>1508</v>
      </c>
      <c r="J1174" t="str">
        <f t="shared" si="54"/>
        <v>2024</v>
      </c>
      <c r="K1174" t="str">
        <f t="shared" si="55"/>
        <v>2022</v>
      </c>
      <c r="L1174">
        <f t="shared" si="56"/>
        <v>11</v>
      </c>
    </row>
    <row r="1175" spans="1:12" hidden="1" x14ac:dyDescent="0.55000000000000004">
      <c r="A1175">
        <v>241058</v>
      </c>
      <c r="B1175" t="str">
        <f>VLOOKUP(SERVICE_LOGS!A1175,DATA_DRIVE!A:D, 4, FALSE)</f>
        <v>THS Class of 2024</v>
      </c>
      <c r="C1175">
        <v>11</v>
      </c>
      <c r="D1175">
        <v>2</v>
      </c>
      <c r="E1175" t="s">
        <v>16</v>
      </c>
      <c r="F1175" s="9">
        <v>45042</v>
      </c>
      <c r="H1175" t="s">
        <v>1935</v>
      </c>
      <c r="I1175" t="s">
        <v>443</v>
      </c>
      <c r="J1175" t="str">
        <f t="shared" si="54"/>
        <v>2024</v>
      </c>
      <c r="K1175" t="str">
        <f t="shared" si="55"/>
        <v>2023</v>
      </c>
      <c r="L1175">
        <f t="shared" si="56"/>
        <v>11</v>
      </c>
    </row>
    <row r="1176" spans="1:12" hidden="1" x14ac:dyDescent="0.55000000000000004">
      <c r="A1176">
        <v>241059</v>
      </c>
      <c r="B1176" t="str">
        <f>VLOOKUP(SERVICE_LOGS!A1176,DATA_DRIVE!A:D, 4, FALSE)</f>
        <v>THS Class of 2024</v>
      </c>
      <c r="C1176">
        <v>11</v>
      </c>
      <c r="D1176">
        <v>1</v>
      </c>
      <c r="E1176" t="s">
        <v>16</v>
      </c>
      <c r="F1176" s="9">
        <v>45034</v>
      </c>
      <c r="H1176" t="s">
        <v>1936</v>
      </c>
      <c r="I1176" t="s">
        <v>1275</v>
      </c>
      <c r="J1176" t="str">
        <f t="shared" si="54"/>
        <v>2024</v>
      </c>
      <c r="K1176" t="str">
        <f t="shared" si="55"/>
        <v>2023</v>
      </c>
      <c r="L1176">
        <f t="shared" si="56"/>
        <v>11</v>
      </c>
    </row>
    <row r="1177" spans="1:12" hidden="1" x14ac:dyDescent="0.55000000000000004">
      <c r="A1177">
        <v>241061</v>
      </c>
      <c r="B1177" t="str">
        <f>VLOOKUP(SERVICE_LOGS!A1177,DATA_DRIVE!A:D, 4, FALSE)</f>
        <v>THS Class of 2024</v>
      </c>
      <c r="C1177">
        <v>11</v>
      </c>
      <c r="D1177">
        <v>1</v>
      </c>
      <c r="E1177" t="s">
        <v>16</v>
      </c>
      <c r="F1177" s="9">
        <v>44978</v>
      </c>
      <c r="H1177" t="s">
        <v>1937</v>
      </c>
      <c r="I1177" t="s">
        <v>939</v>
      </c>
      <c r="J1177" t="str">
        <f t="shared" si="54"/>
        <v>2024</v>
      </c>
      <c r="K1177" t="str">
        <f t="shared" si="55"/>
        <v>2023</v>
      </c>
      <c r="L1177">
        <f t="shared" si="56"/>
        <v>11</v>
      </c>
    </row>
    <row r="1178" spans="1:12" hidden="1" x14ac:dyDescent="0.55000000000000004">
      <c r="A1178">
        <v>241062</v>
      </c>
      <c r="B1178" t="str">
        <f>VLOOKUP(SERVICE_LOGS!A1178,DATA_DRIVE!A:D, 4, FALSE)</f>
        <v>THS Class of 2024</v>
      </c>
      <c r="C1178">
        <v>11</v>
      </c>
      <c r="D1178">
        <v>1</v>
      </c>
      <c r="E1178" t="s">
        <v>16</v>
      </c>
      <c r="F1178" s="9">
        <v>44854</v>
      </c>
      <c r="H1178" t="s">
        <v>1938</v>
      </c>
      <c r="I1178" t="s">
        <v>533</v>
      </c>
      <c r="J1178" t="str">
        <f t="shared" si="54"/>
        <v>2024</v>
      </c>
      <c r="K1178" t="str">
        <f t="shared" si="55"/>
        <v>2022</v>
      </c>
      <c r="L1178">
        <f t="shared" si="56"/>
        <v>11</v>
      </c>
    </row>
    <row r="1179" spans="1:12" hidden="1" x14ac:dyDescent="0.55000000000000004">
      <c r="A1179">
        <v>241062</v>
      </c>
      <c r="B1179" t="str">
        <f>VLOOKUP(SERVICE_LOGS!A1179,DATA_DRIVE!A:D, 4, FALSE)</f>
        <v>THS Class of 2024</v>
      </c>
      <c r="C1179">
        <v>11</v>
      </c>
      <c r="D1179">
        <v>1</v>
      </c>
      <c r="E1179" t="s">
        <v>16</v>
      </c>
      <c r="F1179" s="9">
        <v>44882</v>
      </c>
      <c r="H1179" t="s">
        <v>544</v>
      </c>
      <c r="I1179" t="s">
        <v>533</v>
      </c>
      <c r="J1179" t="str">
        <f t="shared" si="54"/>
        <v>2024</v>
      </c>
      <c r="K1179" t="str">
        <f t="shared" si="55"/>
        <v>2022</v>
      </c>
      <c r="L1179">
        <f t="shared" si="56"/>
        <v>11</v>
      </c>
    </row>
    <row r="1180" spans="1:12" hidden="1" x14ac:dyDescent="0.55000000000000004">
      <c r="A1180">
        <v>241062</v>
      </c>
      <c r="B1180" t="str">
        <f>VLOOKUP(SERVICE_LOGS!A1180,DATA_DRIVE!A:D, 4, FALSE)</f>
        <v>THS Class of 2024</v>
      </c>
      <c r="C1180">
        <v>11</v>
      </c>
      <c r="D1180">
        <v>1</v>
      </c>
      <c r="E1180" t="s">
        <v>16</v>
      </c>
      <c r="F1180" s="9">
        <v>44896</v>
      </c>
      <c r="H1180" t="s">
        <v>544</v>
      </c>
      <c r="I1180" t="s">
        <v>533</v>
      </c>
      <c r="J1180" t="str">
        <f t="shared" si="54"/>
        <v>2024</v>
      </c>
      <c r="K1180" t="str">
        <f t="shared" si="55"/>
        <v>2022</v>
      </c>
      <c r="L1180">
        <f t="shared" si="56"/>
        <v>11</v>
      </c>
    </row>
    <row r="1181" spans="1:12" hidden="1" x14ac:dyDescent="0.55000000000000004">
      <c r="A1181">
        <v>241062</v>
      </c>
      <c r="B1181" t="str">
        <f>VLOOKUP(SERVICE_LOGS!A1181,DATA_DRIVE!A:D, 4, FALSE)</f>
        <v>THS Class of 2024</v>
      </c>
      <c r="C1181">
        <v>11</v>
      </c>
      <c r="D1181">
        <v>2</v>
      </c>
      <c r="E1181" t="s">
        <v>16</v>
      </c>
      <c r="F1181" s="9">
        <v>44913</v>
      </c>
      <c r="H1181" t="s">
        <v>1939</v>
      </c>
      <c r="I1181" t="s">
        <v>443</v>
      </c>
      <c r="J1181" t="str">
        <f t="shared" si="54"/>
        <v>2024</v>
      </c>
      <c r="K1181" t="str">
        <f t="shared" si="55"/>
        <v>2022</v>
      </c>
      <c r="L1181">
        <f t="shared" si="56"/>
        <v>11</v>
      </c>
    </row>
    <row r="1182" spans="1:12" hidden="1" x14ac:dyDescent="0.55000000000000004">
      <c r="A1182">
        <v>241064</v>
      </c>
      <c r="B1182" t="str">
        <f>VLOOKUP(SERVICE_LOGS!A1182,DATA_DRIVE!A:D, 4, FALSE)</f>
        <v>THS Class of 2024</v>
      </c>
      <c r="C1182">
        <v>11</v>
      </c>
      <c r="D1182">
        <v>4</v>
      </c>
      <c r="E1182" t="s">
        <v>16</v>
      </c>
      <c r="F1182" s="9">
        <v>44931</v>
      </c>
      <c r="H1182" t="s">
        <v>1940</v>
      </c>
      <c r="I1182" t="s">
        <v>1421</v>
      </c>
      <c r="J1182" t="str">
        <f t="shared" si="54"/>
        <v>2024</v>
      </c>
      <c r="K1182" t="str">
        <f t="shared" si="55"/>
        <v>2023</v>
      </c>
      <c r="L1182">
        <f t="shared" si="56"/>
        <v>11</v>
      </c>
    </row>
    <row r="1183" spans="1:12" hidden="1" x14ac:dyDescent="0.55000000000000004">
      <c r="A1183">
        <v>241065</v>
      </c>
      <c r="B1183" t="str">
        <f>VLOOKUP(SERVICE_LOGS!A1183,DATA_DRIVE!A:D, 4, FALSE)</f>
        <v>THS Class of 2024</v>
      </c>
      <c r="C1183">
        <v>11</v>
      </c>
      <c r="D1183">
        <v>2</v>
      </c>
      <c r="E1183" t="s">
        <v>16</v>
      </c>
      <c r="F1183" s="9">
        <v>44850</v>
      </c>
      <c r="H1183" t="s">
        <v>1941</v>
      </c>
      <c r="I1183" t="s">
        <v>1942</v>
      </c>
      <c r="J1183" t="str">
        <f t="shared" si="54"/>
        <v>2024</v>
      </c>
      <c r="K1183" t="str">
        <f t="shared" si="55"/>
        <v>2022</v>
      </c>
      <c r="L1183">
        <f t="shared" si="56"/>
        <v>11</v>
      </c>
    </row>
    <row r="1184" spans="1:12" hidden="1" x14ac:dyDescent="0.55000000000000004">
      <c r="A1184">
        <v>241065</v>
      </c>
      <c r="B1184" t="str">
        <f>VLOOKUP(SERVICE_LOGS!A1184,DATA_DRIVE!A:D, 4, FALSE)</f>
        <v>THS Class of 2024</v>
      </c>
      <c r="C1184">
        <v>11</v>
      </c>
      <c r="D1184">
        <v>1</v>
      </c>
      <c r="E1184" t="s">
        <v>16</v>
      </c>
      <c r="F1184" s="9">
        <v>44857</v>
      </c>
      <c r="H1184" t="s">
        <v>1941</v>
      </c>
      <c r="I1184" t="s">
        <v>1942</v>
      </c>
      <c r="J1184" t="str">
        <f t="shared" si="54"/>
        <v>2024</v>
      </c>
      <c r="K1184" t="str">
        <f t="shared" si="55"/>
        <v>2022</v>
      </c>
      <c r="L1184">
        <f t="shared" si="56"/>
        <v>11</v>
      </c>
    </row>
    <row r="1185" spans="1:12" hidden="1" x14ac:dyDescent="0.55000000000000004">
      <c r="A1185">
        <v>241065</v>
      </c>
      <c r="B1185" t="str">
        <f>VLOOKUP(SERVICE_LOGS!A1185,DATA_DRIVE!A:D, 4, FALSE)</f>
        <v>THS Class of 2024</v>
      </c>
      <c r="C1185">
        <v>11</v>
      </c>
      <c r="D1185">
        <v>1</v>
      </c>
      <c r="E1185" t="s">
        <v>16</v>
      </c>
      <c r="F1185" s="9">
        <v>44864</v>
      </c>
      <c r="H1185" t="s">
        <v>1941</v>
      </c>
      <c r="I1185" t="s">
        <v>1942</v>
      </c>
      <c r="J1185" t="str">
        <f t="shared" si="54"/>
        <v>2024</v>
      </c>
      <c r="K1185" t="str">
        <f t="shared" si="55"/>
        <v>2022</v>
      </c>
      <c r="L1185">
        <f t="shared" si="56"/>
        <v>11</v>
      </c>
    </row>
    <row r="1186" spans="1:12" hidden="1" x14ac:dyDescent="0.55000000000000004">
      <c r="A1186">
        <v>241065</v>
      </c>
      <c r="B1186" t="str">
        <f>VLOOKUP(SERVICE_LOGS!A1186,DATA_DRIVE!A:D, 4, FALSE)</f>
        <v>THS Class of 2024</v>
      </c>
      <c r="C1186">
        <v>11</v>
      </c>
      <c r="D1186">
        <v>1</v>
      </c>
      <c r="E1186" t="s">
        <v>16</v>
      </c>
      <c r="F1186" s="9">
        <v>44871</v>
      </c>
      <c r="H1186" t="s">
        <v>1941</v>
      </c>
      <c r="I1186" t="s">
        <v>1942</v>
      </c>
      <c r="J1186" t="str">
        <f t="shared" si="54"/>
        <v>2024</v>
      </c>
      <c r="K1186" t="str">
        <f t="shared" si="55"/>
        <v>2022</v>
      </c>
      <c r="L1186">
        <f t="shared" si="56"/>
        <v>11</v>
      </c>
    </row>
    <row r="1187" spans="1:12" hidden="1" x14ac:dyDescent="0.55000000000000004">
      <c r="A1187">
        <v>241065</v>
      </c>
      <c r="B1187" t="str">
        <f>VLOOKUP(SERVICE_LOGS!A1187,DATA_DRIVE!A:D, 4, FALSE)</f>
        <v>THS Class of 2024</v>
      </c>
      <c r="C1187">
        <v>11</v>
      </c>
      <c r="D1187">
        <v>1</v>
      </c>
      <c r="E1187" t="s">
        <v>16</v>
      </c>
      <c r="F1187" s="9">
        <v>44878</v>
      </c>
      <c r="H1187" t="s">
        <v>1941</v>
      </c>
      <c r="I1187" t="s">
        <v>1942</v>
      </c>
      <c r="J1187" t="str">
        <f t="shared" si="54"/>
        <v>2024</v>
      </c>
      <c r="K1187" t="str">
        <f t="shared" si="55"/>
        <v>2022</v>
      </c>
      <c r="L1187">
        <f t="shared" si="56"/>
        <v>11</v>
      </c>
    </row>
    <row r="1188" spans="1:12" hidden="1" x14ac:dyDescent="0.55000000000000004">
      <c r="A1188">
        <v>241065</v>
      </c>
      <c r="B1188" t="str">
        <f>VLOOKUP(SERVICE_LOGS!A1188,DATA_DRIVE!A:D, 4, FALSE)</f>
        <v>THS Class of 2024</v>
      </c>
      <c r="C1188">
        <v>11</v>
      </c>
      <c r="D1188">
        <v>1</v>
      </c>
      <c r="E1188" t="s">
        <v>16</v>
      </c>
      <c r="F1188" s="9">
        <v>44885</v>
      </c>
      <c r="H1188" t="s">
        <v>1941</v>
      </c>
      <c r="I1188" t="s">
        <v>1942</v>
      </c>
      <c r="J1188" t="str">
        <f t="shared" si="54"/>
        <v>2024</v>
      </c>
      <c r="K1188" t="str">
        <f t="shared" si="55"/>
        <v>2022</v>
      </c>
      <c r="L1188">
        <f t="shared" si="56"/>
        <v>11</v>
      </c>
    </row>
    <row r="1189" spans="1:12" hidden="1" x14ac:dyDescent="0.55000000000000004">
      <c r="A1189">
        <v>241065</v>
      </c>
      <c r="B1189" t="str">
        <f>VLOOKUP(SERVICE_LOGS!A1189,DATA_DRIVE!A:D, 4, FALSE)</f>
        <v>THS Class of 2024</v>
      </c>
      <c r="C1189">
        <v>11</v>
      </c>
      <c r="D1189">
        <v>1</v>
      </c>
      <c r="E1189" t="s">
        <v>16</v>
      </c>
      <c r="F1189" s="9">
        <v>44892</v>
      </c>
      <c r="G1189" t="s">
        <v>1943</v>
      </c>
      <c r="H1189" t="s">
        <v>1941</v>
      </c>
      <c r="I1189" t="s">
        <v>1942</v>
      </c>
      <c r="J1189" t="str">
        <f t="shared" si="54"/>
        <v>2024</v>
      </c>
      <c r="K1189" t="str">
        <f t="shared" si="55"/>
        <v>2022</v>
      </c>
      <c r="L1189">
        <f t="shared" si="56"/>
        <v>11</v>
      </c>
    </row>
    <row r="1190" spans="1:12" hidden="1" x14ac:dyDescent="0.55000000000000004">
      <c r="A1190">
        <v>241065</v>
      </c>
      <c r="B1190" t="str">
        <f>VLOOKUP(SERVICE_LOGS!A1190,DATA_DRIVE!A:D, 4, FALSE)</f>
        <v>THS Class of 2024</v>
      </c>
      <c r="C1190">
        <v>11</v>
      </c>
      <c r="D1190">
        <v>1</v>
      </c>
      <c r="E1190" t="s">
        <v>16</v>
      </c>
      <c r="F1190" s="9">
        <v>44899</v>
      </c>
      <c r="H1190" t="s">
        <v>1944</v>
      </c>
      <c r="I1190" t="s">
        <v>1942</v>
      </c>
      <c r="J1190" t="str">
        <f t="shared" si="54"/>
        <v>2024</v>
      </c>
      <c r="K1190" t="str">
        <f t="shared" si="55"/>
        <v>2022</v>
      </c>
      <c r="L1190">
        <f t="shared" si="56"/>
        <v>11</v>
      </c>
    </row>
    <row r="1191" spans="1:12" hidden="1" x14ac:dyDescent="0.55000000000000004">
      <c r="A1191">
        <v>241065</v>
      </c>
      <c r="B1191" t="str">
        <f>VLOOKUP(SERVICE_LOGS!A1191,DATA_DRIVE!A:D, 4, FALSE)</f>
        <v>THS Class of 2024</v>
      </c>
      <c r="C1191">
        <v>11</v>
      </c>
      <c r="D1191">
        <v>1</v>
      </c>
      <c r="E1191" t="s">
        <v>16</v>
      </c>
      <c r="F1191" s="9">
        <v>44906</v>
      </c>
      <c r="H1191" t="s">
        <v>1944</v>
      </c>
      <c r="I1191" t="s">
        <v>1942</v>
      </c>
      <c r="J1191" t="str">
        <f t="shared" si="54"/>
        <v>2024</v>
      </c>
      <c r="K1191" t="str">
        <f t="shared" si="55"/>
        <v>2022</v>
      </c>
      <c r="L1191">
        <f t="shared" si="56"/>
        <v>11</v>
      </c>
    </row>
    <row r="1192" spans="1:12" hidden="1" x14ac:dyDescent="0.55000000000000004">
      <c r="A1192">
        <v>241065</v>
      </c>
      <c r="B1192" t="str">
        <f>VLOOKUP(SERVICE_LOGS!A1192,DATA_DRIVE!A:D, 4, FALSE)</f>
        <v>THS Class of 2024</v>
      </c>
      <c r="C1192">
        <v>11</v>
      </c>
      <c r="D1192">
        <v>1</v>
      </c>
      <c r="E1192" t="s">
        <v>16</v>
      </c>
      <c r="F1192" s="9">
        <v>44913</v>
      </c>
      <c r="G1192" t="s">
        <v>1945</v>
      </c>
      <c r="H1192" t="s">
        <v>1944</v>
      </c>
      <c r="I1192" t="s">
        <v>1942</v>
      </c>
      <c r="J1192" t="str">
        <f t="shared" si="54"/>
        <v>2024</v>
      </c>
      <c r="K1192" t="str">
        <f t="shared" si="55"/>
        <v>2022</v>
      </c>
      <c r="L1192">
        <f t="shared" si="56"/>
        <v>11</v>
      </c>
    </row>
    <row r="1193" spans="1:12" hidden="1" x14ac:dyDescent="0.55000000000000004">
      <c r="A1193">
        <v>241065</v>
      </c>
      <c r="B1193" t="str">
        <f>VLOOKUP(SERVICE_LOGS!A1193,DATA_DRIVE!A:D, 4, FALSE)</f>
        <v>THS Class of 2024</v>
      </c>
      <c r="C1193">
        <v>11</v>
      </c>
      <c r="D1193">
        <v>1</v>
      </c>
      <c r="E1193" t="s">
        <v>16</v>
      </c>
      <c r="F1193" s="9">
        <v>45011</v>
      </c>
      <c r="H1193" t="s">
        <v>1946</v>
      </c>
      <c r="I1193" t="s">
        <v>1942</v>
      </c>
      <c r="J1193" t="str">
        <f t="shared" si="54"/>
        <v>2024</v>
      </c>
      <c r="K1193" t="str">
        <f t="shared" si="55"/>
        <v>2023</v>
      </c>
      <c r="L1193">
        <f t="shared" si="56"/>
        <v>11</v>
      </c>
    </row>
    <row r="1194" spans="1:12" hidden="1" x14ac:dyDescent="0.55000000000000004">
      <c r="A1194">
        <v>241065</v>
      </c>
      <c r="B1194" t="str">
        <f>VLOOKUP(SERVICE_LOGS!A1194,DATA_DRIVE!A:D, 4, FALSE)</f>
        <v>THS Class of 2024</v>
      </c>
      <c r="C1194">
        <v>11</v>
      </c>
      <c r="D1194">
        <v>1</v>
      </c>
      <c r="E1194" t="s">
        <v>16</v>
      </c>
      <c r="F1194" s="9">
        <v>45004</v>
      </c>
      <c r="H1194" t="s">
        <v>1947</v>
      </c>
      <c r="I1194" t="s">
        <v>1942</v>
      </c>
      <c r="J1194" t="str">
        <f t="shared" si="54"/>
        <v>2024</v>
      </c>
      <c r="K1194" t="str">
        <f t="shared" si="55"/>
        <v>2023</v>
      </c>
      <c r="L1194">
        <f t="shared" si="56"/>
        <v>11</v>
      </c>
    </row>
    <row r="1195" spans="1:12" hidden="1" x14ac:dyDescent="0.55000000000000004">
      <c r="A1195">
        <v>241065</v>
      </c>
      <c r="B1195" t="str">
        <f>VLOOKUP(SERVICE_LOGS!A1195,DATA_DRIVE!A:D, 4, FALSE)</f>
        <v>THS Class of 2024</v>
      </c>
      <c r="C1195">
        <v>11</v>
      </c>
      <c r="D1195">
        <v>1</v>
      </c>
      <c r="E1195" t="s">
        <v>16</v>
      </c>
      <c r="F1195" s="9">
        <v>44997</v>
      </c>
      <c r="H1195" t="s">
        <v>1947</v>
      </c>
      <c r="I1195" t="s">
        <v>1942</v>
      </c>
      <c r="J1195" t="str">
        <f t="shared" si="54"/>
        <v>2024</v>
      </c>
      <c r="K1195" t="str">
        <f t="shared" si="55"/>
        <v>2023</v>
      </c>
      <c r="L1195">
        <f t="shared" si="56"/>
        <v>11</v>
      </c>
    </row>
    <row r="1196" spans="1:12" hidden="1" x14ac:dyDescent="0.55000000000000004">
      <c r="A1196">
        <v>241065</v>
      </c>
      <c r="B1196" t="str">
        <f>VLOOKUP(SERVICE_LOGS!A1196,DATA_DRIVE!A:D, 4, FALSE)</f>
        <v>THS Class of 2024</v>
      </c>
      <c r="C1196">
        <v>11</v>
      </c>
      <c r="D1196">
        <v>1</v>
      </c>
      <c r="E1196" t="s">
        <v>16</v>
      </c>
      <c r="F1196" s="9">
        <v>44990</v>
      </c>
      <c r="H1196" t="s">
        <v>1947</v>
      </c>
      <c r="I1196" t="s">
        <v>1942</v>
      </c>
      <c r="J1196" t="str">
        <f t="shared" si="54"/>
        <v>2024</v>
      </c>
      <c r="K1196" t="str">
        <f t="shared" si="55"/>
        <v>2023</v>
      </c>
      <c r="L1196">
        <f t="shared" si="56"/>
        <v>11</v>
      </c>
    </row>
    <row r="1197" spans="1:12" hidden="1" x14ac:dyDescent="0.55000000000000004">
      <c r="A1197">
        <v>241065</v>
      </c>
      <c r="B1197" t="str">
        <f>VLOOKUP(SERVICE_LOGS!A1197,DATA_DRIVE!A:D, 4, FALSE)</f>
        <v>THS Class of 2024</v>
      </c>
      <c r="C1197">
        <v>11</v>
      </c>
      <c r="D1197">
        <v>1</v>
      </c>
      <c r="E1197" t="s">
        <v>16</v>
      </c>
      <c r="F1197" s="9">
        <v>45025</v>
      </c>
      <c r="H1197" t="s">
        <v>1941</v>
      </c>
      <c r="I1197" t="s">
        <v>1942</v>
      </c>
      <c r="J1197" t="str">
        <f t="shared" si="54"/>
        <v>2024</v>
      </c>
      <c r="K1197" t="str">
        <f t="shared" si="55"/>
        <v>2023</v>
      </c>
      <c r="L1197">
        <f t="shared" si="56"/>
        <v>11</v>
      </c>
    </row>
    <row r="1198" spans="1:12" hidden="1" x14ac:dyDescent="0.55000000000000004">
      <c r="A1198">
        <v>241065</v>
      </c>
      <c r="B1198" t="str">
        <f>VLOOKUP(SERVICE_LOGS!A1198,DATA_DRIVE!A:D, 4, FALSE)</f>
        <v>THS Class of 2024</v>
      </c>
      <c r="C1198">
        <v>11</v>
      </c>
      <c r="D1198">
        <v>1</v>
      </c>
      <c r="E1198" t="s">
        <v>16</v>
      </c>
      <c r="F1198" s="9">
        <v>45018</v>
      </c>
      <c r="H1198" t="s">
        <v>1941</v>
      </c>
      <c r="I1198" t="s">
        <v>1942</v>
      </c>
      <c r="J1198" t="str">
        <f t="shared" si="54"/>
        <v>2024</v>
      </c>
      <c r="K1198" t="str">
        <f t="shared" si="55"/>
        <v>2023</v>
      </c>
      <c r="L1198">
        <f t="shared" si="56"/>
        <v>11</v>
      </c>
    </row>
    <row r="1199" spans="1:12" hidden="1" x14ac:dyDescent="0.55000000000000004">
      <c r="A1199">
        <v>241065</v>
      </c>
      <c r="B1199" t="str">
        <f>VLOOKUP(SERVICE_LOGS!A1199,DATA_DRIVE!A:D, 4, FALSE)</f>
        <v>THS Class of 2024</v>
      </c>
      <c r="C1199">
        <v>11</v>
      </c>
      <c r="D1199">
        <v>1</v>
      </c>
      <c r="E1199" t="s">
        <v>16</v>
      </c>
      <c r="F1199" s="9">
        <v>44927</v>
      </c>
      <c r="H1199" t="s">
        <v>1948</v>
      </c>
      <c r="I1199" t="s">
        <v>1942</v>
      </c>
      <c r="J1199" t="str">
        <f t="shared" si="54"/>
        <v>2024</v>
      </c>
      <c r="K1199" t="str">
        <f t="shared" si="55"/>
        <v>2023</v>
      </c>
      <c r="L1199">
        <f t="shared" si="56"/>
        <v>11</v>
      </c>
    </row>
    <row r="1200" spans="1:12" hidden="1" x14ac:dyDescent="0.55000000000000004">
      <c r="A1200">
        <v>241065</v>
      </c>
      <c r="B1200" t="str">
        <f>VLOOKUP(SERVICE_LOGS!A1200,DATA_DRIVE!A:D, 4, FALSE)</f>
        <v>THS Class of 2024</v>
      </c>
      <c r="C1200">
        <v>11</v>
      </c>
      <c r="D1200">
        <v>1</v>
      </c>
      <c r="E1200" t="s">
        <v>16</v>
      </c>
      <c r="F1200" s="9">
        <v>44934</v>
      </c>
      <c r="G1200" t="s">
        <v>1949</v>
      </c>
      <c r="H1200" t="s">
        <v>1948</v>
      </c>
      <c r="I1200" t="s">
        <v>1942</v>
      </c>
      <c r="J1200" t="str">
        <f t="shared" si="54"/>
        <v>2024</v>
      </c>
      <c r="K1200" t="str">
        <f t="shared" si="55"/>
        <v>2023</v>
      </c>
      <c r="L1200">
        <f t="shared" si="56"/>
        <v>11</v>
      </c>
    </row>
    <row r="1201" spans="1:12" hidden="1" x14ac:dyDescent="0.55000000000000004">
      <c r="A1201">
        <v>241065</v>
      </c>
      <c r="B1201" t="str">
        <f>VLOOKUP(SERVICE_LOGS!A1201,DATA_DRIVE!A:D, 4, FALSE)</f>
        <v>THS Class of 2024</v>
      </c>
      <c r="C1201">
        <v>11</v>
      </c>
      <c r="D1201">
        <v>1</v>
      </c>
      <c r="E1201" t="s">
        <v>16</v>
      </c>
      <c r="F1201" s="9">
        <v>44941</v>
      </c>
      <c r="H1201" t="s">
        <v>1948</v>
      </c>
      <c r="I1201" t="s">
        <v>1942</v>
      </c>
      <c r="J1201" t="str">
        <f t="shared" si="54"/>
        <v>2024</v>
      </c>
      <c r="K1201" t="str">
        <f t="shared" si="55"/>
        <v>2023</v>
      </c>
      <c r="L1201">
        <f t="shared" si="56"/>
        <v>11</v>
      </c>
    </row>
    <row r="1202" spans="1:12" hidden="1" x14ac:dyDescent="0.55000000000000004">
      <c r="A1202">
        <v>241065</v>
      </c>
      <c r="B1202" t="str">
        <f>VLOOKUP(SERVICE_LOGS!A1202,DATA_DRIVE!A:D, 4, FALSE)</f>
        <v>THS Class of 2024</v>
      </c>
      <c r="C1202">
        <v>11</v>
      </c>
      <c r="D1202">
        <v>1</v>
      </c>
      <c r="E1202" t="s">
        <v>16</v>
      </c>
      <c r="F1202" s="9">
        <v>44948</v>
      </c>
      <c r="H1202" t="s">
        <v>1948</v>
      </c>
      <c r="I1202" t="s">
        <v>1942</v>
      </c>
      <c r="J1202" t="str">
        <f t="shared" si="54"/>
        <v>2024</v>
      </c>
      <c r="K1202" t="str">
        <f t="shared" si="55"/>
        <v>2023</v>
      </c>
      <c r="L1202">
        <f t="shared" si="56"/>
        <v>11</v>
      </c>
    </row>
    <row r="1203" spans="1:12" hidden="1" x14ac:dyDescent="0.55000000000000004">
      <c r="A1203">
        <v>241065</v>
      </c>
      <c r="B1203" t="str">
        <f>VLOOKUP(SERVICE_LOGS!A1203,DATA_DRIVE!A:D, 4, FALSE)</f>
        <v>THS Class of 2024</v>
      </c>
      <c r="C1203">
        <v>11</v>
      </c>
      <c r="D1203">
        <v>1</v>
      </c>
      <c r="E1203" t="s">
        <v>16</v>
      </c>
      <c r="F1203" s="9">
        <v>44955</v>
      </c>
      <c r="H1203" t="s">
        <v>1948</v>
      </c>
      <c r="I1203" t="s">
        <v>1942</v>
      </c>
      <c r="J1203" t="str">
        <f t="shared" si="54"/>
        <v>2024</v>
      </c>
      <c r="K1203" t="str">
        <f t="shared" si="55"/>
        <v>2023</v>
      </c>
      <c r="L1203">
        <f t="shared" si="56"/>
        <v>11</v>
      </c>
    </row>
    <row r="1204" spans="1:12" hidden="1" x14ac:dyDescent="0.55000000000000004">
      <c r="A1204">
        <v>241065</v>
      </c>
      <c r="B1204" t="str">
        <f>VLOOKUP(SERVICE_LOGS!A1204,DATA_DRIVE!A:D, 4, FALSE)</f>
        <v>THS Class of 2024</v>
      </c>
      <c r="C1204">
        <v>11</v>
      </c>
      <c r="D1204">
        <v>1</v>
      </c>
      <c r="E1204" t="s">
        <v>16</v>
      </c>
      <c r="F1204" s="9">
        <v>44962</v>
      </c>
      <c r="H1204" t="s">
        <v>1948</v>
      </c>
      <c r="I1204" t="s">
        <v>1942</v>
      </c>
      <c r="J1204" t="str">
        <f t="shared" si="54"/>
        <v>2024</v>
      </c>
      <c r="K1204" t="str">
        <f t="shared" si="55"/>
        <v>2023</v>
      </c>
      <c r="L1204">
        <f t="shared" si="56"/>
        <v>11</v>
      </c>
    </row>
    <row r="1205" spans="1:12" hidden="1" x14ac:dyDescent="0.55000000000000004">
      <c r="A1205">
        <v>241065</v>
      </c>
      <c r="B1205" t="str">
        <f>VLOOKUP(SERVICE_LOGS!A1205,DATA_DRIVE!A:D, 4, FALSE)</f>
        <v>THS Class of 2024</v>
      </c>
      <c r="C1205">
        <v>11</v>
      </c>
      <c r="D1205">
        <v>1</v>
      </c>
      <c r="E1205" t="s">
        <v>16</v>
      </c>
      <c r="F1205" s="9">
        <v>44983</v>
      </c>
      <c r="H1205" t="s">
        <v>1948</v>
      </c>
      <c r="I1205" t="s">
        <v>1942</v>
      </c>
      <c r="J1205" t="str">
        <f t="shared" si="54"/>
        <v>2024</v>
      </c>
      <c r="K1205" t="str">
        <f t="shared" si="55"/>
        <v>2023</v>
      </c>
      <c r="L1205">
        <f t="shared" si="56"/>
        <v>11</v>
      </c>
    </row>
    <row r="1206" spans="1:12" hidden="1" x14ac:dyDescent="0.55000000000000004">
      <c r="A1206">
        <v>241065</v>
      </c>
      <c r="B1206" t="str">
        <f>VLOOKUP(SERVICE_LOGS!A1206,DATA_DRIVE!A:D, 4, FALSE)</f>
        <v>THS Class of 2024</v>
      </c>
      <c r="C1206">
        <v>11</v>
      </c>
      <c r="D1206">
        <v>1</v>
      </c>
      <c r="E1206" t="s">
        <v>16</v>
      </c>
      <c r="F1206" s="9">
        <v>44976</v>
      </c>
      <c r="G1206" t="s">
        <v>1949</v>
      </c>
      <c r="H1206" t="s">
        <v>1948</v>
      </c>
      <c r="I1206" t="s">
        <v>1942</v>
      </c>
      <c r="J1206" t="str">
        <f t="shared" si="54"/>
        <v>2024</v>
      </c>
      <c r="K1206" t="str">
        <f t="shared" si="55"/>
        <v>2023</v>
      </c>
      <c r="L1206">
        <f t="shared" si="56"/>
        <v>11</v>
      </c>
    </row>
    <row r="1207" spans="1:12" hidden="1" x14ac:dyDescent="0.55000000000000004">
      <c r="A1207">
        <v>241065</v>
      </c>
      <c r="B1207" t="str">
        <f>VLOOKUP(SERVICE_LOGS!A1207,DATA_DRIVE!A:D, 4, FALSE)</f>
        <v>THS Class of 2024</v>
      </c>
      <c r="C1207">
        <v>11</v>
      </c>
      <c r="D1207">
        <v>1</v>
      </c>
      <c r="E1207" t="s">
        <v>16</v>
      </c>
      <c r="F1207" s="9">
        <v>45032</v>
      </c>
      <c r="H1207" t="s">
        <v>1950</v>
      </c>
      <c r="I1207" t="s">
        <v>1942</v>
      </c>
      <c r="J1207" t="str">
        <f t="shared" si="54"/>
        <v>2024</v>
      </c>
      <c r="K1207" t="str">
        <f t="shared" si="55"/>
        <v>2023</v>
      </c>
      <c r="L1207">
        <f t="shared" si="56"/>
        <v>11</v>
      </c>
    </row>
    <row r="1208" spans="1:12" hidden="1" x14ac:dyDescent="0.55000000000000004">
      <c r="A1208">
        <v>241065</v>
      </c>
      <c r="B1208" t="str">
        <f>VLOOKUP(SERVICE_LOGS!A1208,DATA_DRIVE!A:D, 4, FALSE)</f>
        <v>THS Class of 2024</v>
      </c>
      <c r="C1208">
        <v>11</v>
      </c>
      <c r="D1208">
        <v>1</v>
      </c>
      <c r="E1208" t="s">
        <v>16</v>
      </c>
      <c r="F1208" s="9">
        <v>45039</v>
      </c>
      <c r="H1208" t="s">
        <v>1951</v>
      </c>
      <c r="I1208" t="s">
        <v>1942</v>
      </c>
      <c r="J1208" t="str">
        <f t="shared" si="54"/>
        <v>2024</v>
      </c>
      <c r="K1208" t="str">
        <f t="shared" si="55"/>
        <v>2023</v>
      </c>
      <c r="L1208">
        <f t="shared" si="56"/>
        <v>11</v>
      </c>
    </row>
    <row r="1209" spans="1:12" hidden="1" x14ac:dyDescent="0.55000000000000004">
      <c r="A1209">
        <v>241065</v>
      </c>
      <c r="B1209" t="str">
        <f>VLOOKUP(SERVICE_LOGS!A1209,DATA_DRIVE!A:D, 4, FALSE)</f>
        <v>THS Class of 2024</v>
      </c>
      <c r="C1209">
        <v>11</v>
      </c>
      <c r="D1209">
        <v>1</v>
      </c>
      <c r="E1209" t="s">
        <v>16</v>
      </c>
      <c r="F1209" s="9">
        <v>45046</v>
      </c>
      <c r="H1209" t="s">
        <v>1941</v>
      </c>
      <c r="I1209" t="s">
        <v>1942</v>
      </c>
      <c r="J1209" t="str">
        <f t="shared" si="54"/>
        <v>2024</v>
      </c>
      <c r="K1209" t="str">
        <f t="shared" si="55"/>
        <v>2023</v>
      </c>
      <c r="L1209">
        <f t="shared" si="56"/>
        <v>11</v>
      </c>
    </row>
    <row r="1210" spans="1:12" hidden="1" x14ac:dyDescent="0.55000000000000004">
      <c r="A1210">
        <v>241065</v>
      </c>
      <c r="B1210" t="str">
        <f>VLOOKUP(SERVICE_LOGS!A1210,DATA_DRIVE!A:D, 4, FALSE)</f>
        <v>THS Class of 2024</v>
      </c>
      <c r="C1210">
        <v>11</v>
      </c>
      <c r="D1210">
        <v>1</v>
      </c>
      <c r="E1210" t="s">
        <v>16</v>
      </c>
      <c r="F1210" s="9">
        <v>45053</v>
      </c>
      <c r="H1210" t="s">
        <v>1941</v>
      </c>
      <c r="I1210" t="s">
        <v>1942</v>
      </c>
      <c r="J1210" t="str">
        <f t="shared" si="54"/>
        <v>2024</v>
      </c>
      <c r="K1210" t="str">
        <f t="shared" si="55"/>
        <v>2023</v>
      </c>
      <c r="L1210">
        <f t="shared" si="56"/>
        <v>11</v>
      </c>
    </row>
    <row r="1211" spans="1:12" hidden="1" x14ac:dyDescent="0.55000000000000004">
      <c r="A1211">
        <v>241065</v>
      </c>
      <c r="B1211" t="str">
        <f>VLOOKUP(SERVICE_LOGS!A1211,DATA_DRIVE!A:D, 4, FALSE)</f>
        <v>THS Class of 2024</v>
      </c>
      <c r="C1211">
        <v>11</v>
      </c>
      <c r="D1211">
        <v>1</v>
      </c>
      <c r="E1211" t="s">
        <v>16</v>
      </c>
      <c r="F1211" s="9">
        <v>45060</v>
      </c>
      <c r="H1211" t="s">
        <v>1941</v>
      </c>
      <c r="I1211" t="s">
        <v>1942</v>
      </c>
      <c r="J1211" t="str">
        <f t="shared" si="54"/>
        <v>2024</v>
      </c>
      <c r="K1211" t="str">
        <f t="shared" si="55"/>
        <v>2023</v>
      </c>
      <c r="L1211">
        <f t="shared" si="56"/>
        <v>11</v>
      </c>
    </row>
    <row r="1212" spans="1:12" hidden="1" x14ac:dyDescent="0.55000000000000004">
      <c r="A1212">
        <v>241065</v>
      </c>
      <c r="B1212" t="str">
        <f>VLOOKUP(SERVICE_LOGS!A1212,DATA_DRIVE!A:D, 4, FALSE)</f>
        <v>THS Class of 2024</v>
      </c>
      <c r="C1212">
        <v>11</v>
      </c>
      <c r="D1212">
        <v>1</v>
      </c>
      <c r="E1212" t="s">
        <v>16</v>
      </c>
      <c r="F1212" s="9">
        <v>45067</v>
      </c>
      <c r="H1212" t="s">
        <v>1941</v>
      </c>
      <c r="I1212" t="s">
        <v>1942</v>
      </c>
      <c r="J1212" t="str">
        <f t="shared" si="54"/>
        <v>2024</v>
      </c>
      <c r="K1212" t="str">
        <f t="shared" si="55"/>
        <v>2023</v>
      </c>
      <c r="L1212">
        <f t="shared" si="56"/>
        <v>11</v>
      </c>
    </row>
    <row r="1213" spans="1:12" hidden="1" x14ac:dyDescent="0.55000000000000004">
      <c r="A1213">
        <v>241066</v>
      </c>
      <c r="B1213" t="str">
        <f>VLOOKUP(SERVICE_LOGS!A1213,DATA_DRIVE!A:D, 4, FALSE)</f>
        <v>THS Class of 2024</v>
      </c>
      <c r="C1213">
        <v>11</v>
      </c>
      <c r="D1213">
        <v>5</v>
      </c>
      <c r="E1213" t="s">
        <v>16</v>
      </c>
      <c r="F1213" s="9">
        <v>44912</v>
      </c>
      <c r="H1213" t="s">
        <v>1952</v>
      </c>
      <c r="I1213" t="s">
        <v>1953</v>
      </c>
      <c r="J1213" t="str">
        <f t="shared" si="54"/>
        <v>2024</v>
      </c>
      <c r="K1213" t="str">
        <f t="shared" si="55"/>
        <v>2022</v>
      </c>
      <c r="L1213">
        <f t="shared" si="56"/>
        <v>11</v>
      </c>
    </row>
    <row r="1214" spans="1:12" hidden="1" x14ac:dyDescent="0.55000000000000004">
      <c r="A1214">
        <v>241067</v>
      </c>
      <c r="B1214" t="str">
        <f>VLOOKUP(SERVICE_LOGS!A1214,DATA_DRIVE!A:D, 4, FALSE)</f>
        <v>THS Class of 2024</v>
      </c>
      <c r="C1214">
        <v>11</v>
      </c>
      <c r="D1214">
        <v>1</v>
      </c>
      <c r="E1214" t="s">
        <v>16</v>
      </c>
      <c r="F1214" s="9">
        <v>44882</v>
      </c>
      <c r="H1214" t="s">
        <v>1954</v>
      </c>
      <c r="I1214" t="s">
        <v>457</v>
      </c>
      <c r="J1214" t="str">
        <f t="shared" si="54"/>
        <v>2024</v>
      </c>
      <c r="K1214" t="str">
        <f t="shared" si="55"/>
        <v>2022</v>
      </c>
      <c r="L1214">
        <f t="shared" si="56"/>
        <v>11</v>
      </c>
    </row>
    <row r="1215" spans="1:12" hidden="1" x14ac:dyDescent="0.55000000000000004">
      <c r="A1215">
        <v>241067</v>
      </c>
      <c r="B1215" t="str">
        <f>VLOOKUP(SERVICE_LOGS!A1215,DATA_DRIVE!A:D, 4, FALSE)</f>
        <v>THS Class of 2024</v>
      </c>
      <c r="C1215">
        <v>11</v>
      </c>
      <c r="D1215">
        <v>1</v>
      </c>
      <c r="E1215" t="s">
        <v>16</v>
      </c>
      <c r="F1215" s="9">
        <v>44875</v>
      </c>
      <c r="H1215" t="s">
        <v>1954</v>
      </c>
      <c r="I1215" t="s">
        <v>457</v>
      </c>
      <c r="J1215" t="str">
        <f t="shared" si="54"/>
        <v>2024</v>
      </c>
      <c r="K1215" t="str">
        <f t="shared" si="55"/>
        <v>2022</v>
      </c>
      <c r="L1215">
        <f t="shared" si="56"/>
        <v>11</v>
      </c>
    </row>
    <row r="1216" spans="1:12" hidden="1" x14ac:dyDescent="0.55000000000000004">
      <c r="A1216">
        <v>241067</v>
      </c>
      <c r="B1216" t="str">
        <f>VLOOKUP(SERVICE_LOGS!A1216,DATA_DRIVE!A:D, 4, FALSE)</f>
        <v>THS Class of 2024</v>
      </c>
      <c r="C1216">
        <v>11</v>
      </c>
      <c r="D1216">
        <v>1</v>
      </c>
      <c r="E1216" t="s">
        <v>16</v>
      </c>
      <c r="F1216" s="9">
        <v>44868</v>
      </c>
      <c r="H1216" t="s">
        <v>1954</v>
      </c>
      <c r="I1216" t="s">
        <v>457</v>
      </c>
      <c r="J1216" t="str">
        <f t="shared" si="54"/>
        <v>2024</v>
      </c>
      <c r="K1216" t="str">
        <f t="shared" si="55"/>
        <v>2022</v>
      </c>
      <c r="L1216">
        <f t="shared" si="56"/>
        <v>11</v>
      </c>
    </row>
    <row r="1217" spans="1:12" hidden="1" x14ac:dyDescent="0.55000000000000004">
      <c r="A1217">
        <v>241067</v>
      </c>
      <c r="B1217" t="str">
        <f>VLOOKUP(SERVICE_LOGS!A1217,DATA_DRIVE!A:D, 4, FALSE)</f>
        <v>THS Class of 2024</v>
      </c>
      <c r="C1217">
        <v>11</v>
      </c>
      <c r="D1217">
        <v>2</v>
      </c>
      <c r="E1217" t="s">
        <v>16</v>
      </c>
      <c r="F1217" s="9">
        <v>44903</v>
      </c>
      <c r="H1217" t="s">
        <v>1955</v>
      </c>
      <c r="I1217" t="s">
        <v>435</v>
      </c>
      <c r="J1217" t="str">
        <f t="shared" si="54"/>
        <v>2024</v>
      </c>
      <c r="K1217" t="str">
        <f t="shared" si="55"/>
        <v>2022</v>
      </c>
      <c r="L1217">
        <f t="shared" si="56"/>
        <v>11</v>
      </c>
    </row>
    <row r="1218" spans="1:12" hidden="1" x14ac:dyDescent="0.55000000000000004">
      <c r="A1218">
        <v>241070</v>
      </c>
      <c r="B1218" t="str">
        <f>VLOOKUP(SERVICE_LOGS!A1218,DATA_DRIVE!A:D, 4, FALSE)</f>
        <v>THS Class of 2024</v>
      </c>
      <c r="C1218">
        <v>11</v>
      </c>
      <c r="D1218">
        <v>1</v>
      </c>
      <c r="E1218" t="s">
        <v>16</v>
      </c>
      <c r="F1218" s="9">
        <v>45008</v>
      </c>
      <c r="H1218" t="s">
        <v>1956</v>
      </c>
      <c r="I1218" t="s">
        <v>1275</v>
      </c>
      <c r="J1218" t="str">
        <f t="shared" si="54"/>
        <v>2024</v>
      </c>
      <c r="K1218" t="str">
        <f t="shared" si="55"/>
        <v>2023</v>
      </c>
      <c r="L1218">
        <f t="shared" si="56"/>
        <v>11</v>
      </c>
    </row>
    <row r="1219" spans="1:12" hidden="1" x14ac:dyDescent="0.55000000000000004">
      <c r="A1219">
        <v>241071</v>
      </c>
      <c r="B1219" t="str">
        <f>VLOOKUP(SERVICE_LOGS!A1219,DATA_DRIVE!A:D, 4, FALSE)</f>
        <v>THS Class of 2024</v>
      </c>
      <c r="C1219">
        <v>11</v>
      </c>
      <c r="D1219">
        <v>1</v>
      </c>
      <c r="E1219" t="s">
        <v>16</v>
      </c>
      <c r="F1219" s="9">
        <v>45020</v>
      </c>
      <c r="H1219" t="s">
        <v>1957</v>
      </c>
      <c r="I1219" t="s">
        <v>1852</v>
      </c>
      <c r="J1219" t="str">
        <f t="shared" ref="J1219:J1282" si="57">RIGHT(B1219, 4)</f>
        <v>2024</v>
      </c>
      <c r="K1219" t="str">
        <f t="shared" ref="K1219:K1282" si="58">RIGHT(TEXT(F1219, "mm/dd/yyyy"), 4)</f>
        <v>2023</v>
      </c>
      <c r="L1219">
        <f t="shared" ref="L1219:L1282" si="59">IF(INT(LEFT(TEXT(F1219, "mmddyyy"), 2)) &gt; 5, 13 - INT(J1219-K1219), 12 - INT(J1219-K1219))</f>
        <v>11</v>
      </c>
    </row>
    <row r="1220" spans="1:12" hidden="1" x14ac:dyDescent="0.55000000000000004">
      <c r="A1220">
        <v>241072</v>
      </c>
      <c r="B1220" t="str">
        <f>VLOOKUP(SERVICE_LOGS!A1220,DATA_DRIVE!A:D, 4, FALSE)</f>
        <v>THS Class of 2024</v>
      </c>
      <c r="C1220">
        <v>11</v>
      </c>
      <c r="D1220">
        <v>1</v>
      </c>
      <c r="E1220" t="s">
        <v>16</v>
      </c>
      <c r="F1220" s="9">
        <v>44908</v>
      </c>
      <c r="H1220" t="s">
        <v>1958</v>
      </c>
      <c r="I1220" t="s">
        <v>1713</v>
      </c>
      <c r="J1220" t="str">
        <f t="shared" si="57"/>
        <v>2024</v>
      </c>
      <c r="K1220" t="str">
        <f t="shared" si="58"/>
        <v>2022</v>
      </c>
      <c r="L1220">
        <f t="shared" si="59"/>
        <v>11</v>
      </c>
    </row>
    <row r="1221" spans="1:12" hidden="1" x14ac:dyDescent="0.55000000000000004">
      <c r="A1221">
        <v>241073</v>
      </c>
      <c r="B1221" t="str">
        <f>VLOOKUP(SERVICE_LOGS!A1221,DATA_DRIVE!A:D, 4, FALSE)</f>
        <v>THS Class of 2024</v>
      </c>
      <c r="C1221">
        <v>11</v>
      </c>
      <c r="D1221">
        <v>2</v>
      </c>
      <c r="E1221" t="s">
        <v>16</v>
      </c>
      <c r="F1221" s="9">
        <v>44937</v>
      </c>
      <c r="H1221" t="s">
        <v>1959</v>
      </c>
      <c r="I1221" t="s">
        <v>573</v>
      </c>
      <c r="J1221" t="str">
        <f t="shared" si="57"/>
        <v>2024</v>
      </c>
      <c r="K1221" t="str">
        <f t="shared" si="58"/>
        <v>2023</v>
      </c>
      <c r="L1221">
        <f t="shared" si="59"/>
        <v>11</v>
      </c>
    </row>
    <row r="1222" spans="1:12" hidden="1" x14ac:dyDescent="0.55000000000000004">
      <c r="A1222">
        <v>241075</v>
      </c>
      <c r="B1222" t="str">
        <f>VLOOKUP(SERVICE_LOGS!A1222,DATA_DRIVE!A:D, 4, FALSE)</f>
        <v>THS Class of 2024</v>
      </c>
      <c r="C1222">
        <v>11</v>
      </c>
      <c r="D1222">
        <v>0.5</v>
      </c>
      <c r="E1222" t="s">
        <v>16</v>
      </c>
      <c r="F1222" s="9">
        <v>44881</v>
      </c>
      <c r="H1222" t="s">
        <v>1960</v>
      </c>
      <c r="I1222" t="s">
        <v>584</v>
      </c>
      <c r="J1222" t="str">
        <f t="shared" si="57"/>
        <v>2024</v>
      </c>
      <c r="K1222" t="str">
        <f t="shared" si="58"/>
        <v>2022</v>
      </c>
      <c r="L1222">
        <f t="shared" si="59"/>
        <v>11</v>
      </c>
    </row>
    <row r="1223" spans="1:12" hidden="1" x14ac:dyDescent="0.55000000000000004">
      <c r="A1223">
        <v>241075</v>
      </c>
      <c r="B1223" t="str">
        <f>VLOOKUP(SERVICE_LOGS!A1223,DATA_DRIVE!A:D, 4, FALSE)</f>
        <v>THS Class of 2024</v>
      </c>
      <c r="C1223">
        <v>11</v>
      </c>
      <c r="D1223">
        <v>1</v>
      </c>
      <c r="E1223" t="s">
        <v>16</v>
      </c>
      <c r="F1223" s="9">
        <v>44907</v>
      </c>
      <c r="H1223" t="s">
        <v>1961</v>
      </c>
      <c r="I1223" t="s">
        <v>1962</v>
      </c>
      <c r="J1223" t="str">
        <f t="shared" si="57"/>
        <v>2024</v>
      </c>
      <c r="K1223" t="str">
        <f t="shared" si="58"/>
        <v>2022</v>
      </c>
      <c r="L1223">
        <f t="shared" si="59"/>
        <v>11</v>
      </c>
    </row>
    <row r="1224" spans="1:12" hidden="1" x14ac:dyDescent="0.55000000000000004">
      <c r="A1224">
        <v>241076</v>
      </c>
      <c r="B1224" t="str">
        <f>VLOOKUP(SERVICE_LOGS!A1224,DATA_DRIVE!A:D, 4, FALSE)</f>
        <v>THS Class of 2024</v>
      </c>
      <c r="C1224">
        <v>11</v>
      </c>
      <c r="D1224">
        <v>0.5</v>
      </c>
      <c r="E1224" t="s">
        <v>16</v>
      </c>
      <c r="F1224" s="9">
        <v>44894</v>
      </c>
      <c r="H1224" t="s">
        <v>1963</v>
      </c>
      <c r="I1224" t="s">
        <v>1964</v>
      </c>
      <c r="J1224" t="str">
        <f t="shared" si="57"/>
        <v>2024</v>
      </c>
      <c r="K1224" t="str">
        <f t="shared" si="58"/>
        <v>2022</v>
      </c>
      <c r="L1224">
        <f t="shared" si="59"/>
        <v>11</v>
      </c>
    </row>
    <row r="1225" spans="1:12" hidden="1" x14ac:dyDescent="0.55000000000000004">
      <c r="A1225">
        <v>241076</v>
      </c>
      <c r="B1225" t="str">
        <f>VLOOKUP(SERVICE_LOGS!A1225,DATA_DRIVE!A:D, 4, FALSE)</f>
        <v>THS Class of 2024</v>
      </c>
      <c r="C1225">
        <v>11</v>
      </c>
      <c r="D1225">
        <v>1.2</v>
      </c>
      <c r="E1225" t="s">
        <v>16</v>
      </c>
      <c r="F1225" s="9">
        <v>44931</v>
      </c>
      <c r="H1225" t="s">
        <v>1965</v>
      </c>
      <c r="I1225" t="s">
        <v>1966</v>
      </c>
      <c r="J1225" t="str">
        <f t="shared" si="57"/>
        <v>2024</v>
      </c>
      <c r="K1225" t="str">
        <f t="shared" si="58"/>
        <v>2023</v>
      </c>
      <c r="L1225">
        <f t="shared" si="59"/>
        <v>11</v>
      </c>
    </row>
    <row r="1226" spans="1:12" hidden="1" x14ac:dyDescent="0.55000000000000004">
      <c r="A1226">
        <v>241078</v>
      </c>
      <c r="B1226" t="str">
        <f>VLOOKUP(SERVICE_LOGS!A1226,DATA_DRIVE!A:D, 4, FALSE)</f>
        <v>THS Class of 2024</v>
      </c>
      <c r="C1226">
        <v>11</v>
      </c>
      <c r="D1226">
        <v>3</v>
      </c>
      <c r="E1226" t="s">
        <v>16</v>
      </c>
      <c r="F1226" s="9">
        <v>44877</v>
      </c>
      <c r="H1226" t="s">
        <v>1967</v>
      </c>
      <c r="I1226" t="s">
        <v>417</v>
      </c>
      <c r="J1226" t="str">
        <f t="shared" si="57"/>
        <v>2024</v>
      </c>
      <c r="K1226" t="str">
        <f t="shared" si="58"/>
        <v>2022</v>
      </c>
      <c r="L1226">
        <f t="shared" si="59"/>
        <v>11</v>
      </c>
    </row>
    <row r="1227" spans="1:12" hidden="1" x14ac:dyDescent="0.55000000000000004">
      <c r="A1227">
        <v>241078</v>
      </c>
      <c r="B1227" t="str">
        <f>VLOOKUP(SERVICE_LOGS!A1227,DATA_DRIVE!A:D, 4, FALSE)</f>
        <v>THS Class of 2024</v>
      </c>
      <c r="C1227">
        <v>11</v>
      </c>
      <c r="D1227">
        <v>1.5</v>
      </c>
      <c r="E1227" t="s">
        <v>16</v>
      </c>
      <c r="F1227" s="9">
        <v>44912</v>
      </c>
      <c r="H1227" t="s">
        <v>1968</v>
      </c>
      <c r="I1227" t="s">
        <v>417</v>
      </c>
      <c r="J1227" t="str">
        <f t="shared" si="57"/>
        <v>2024</v>
      </c>
      <c r="K1227" t="str">
        <f t="shared" si="58"/>
        <v>2022</v>
      </c>
      <c r="L1227">
        <f t="shared" si="59"/>
        <v>11</v>
      </c>
    </row>
    <row r="1228" spans="1:12" hidden="1" x14ac:dyDescent="0.55000000000000004">
      <c r="A1228">
        <v>241078</v>
      </c>
      <c r="B1228" t="str">
        <f>VLOOKUP(SERVICE_LOGS!A1228,DATA_DRIVE!A:D, 4, FALSE)</f>
        <v>THS Class of 2024</v>
      </c>
      <c r="C1228">
        <v>11</v>
      </c>
      <c r="D1228">
        <v>3</v>
      </c>
      <c r="E1228" t="s">
        <v>16</v>
      </c>
      <c r="F1228" s="9">
        <v>44918</v>
      </c>
      <c r="H1228" t="s">
        <v>1969</v>
      </c>
      <c r="I1228" t="s">
        <v>417</v>
      </c>
      <c r="J1228" t="str">
        <f t="shared" si="57"/>
        <v>2024</v>
      </c>
      <c r="K1228" t="str">
        <f t="shared" si="58"/>
        <v>2022</v>
      </c>
      <c r="L1228">
        <f t="shared" si="59"/>
        <v>11</v>
      </c>
    </row>
    <row r="1229" spans="1:12" hidden="1" x14ac:dyDescent="0.55000000000000004">
      <c r="A1229">
        <v>241078</v>
      </c>
      <c r="B1229" t="str">
        <f>VLOOKUP(SERVICE_LOGS!A1229,DATA_DRIVE!A:D, 4, FALSE)</f>
        <v>THS Class of 2024</v>
      </c>
      <c r="C1229">
        <v>11</v>
      </c>
      <c r="D1229">
        <v>1.5</v>
      </c>
      <c r="E1229" t="s">
        <v>16</v>
      </c>
      <c r="F1229" s="9">
        <v>44931</v>
      </c>
      <c r="H1229" t="s">
        <v>1970</v>
      </c>
      <c r="I1229" t="s">
        <v>1029</v>
      </c>
      <c r="J1229" t="str">
        <f t="shared" si="57"/>
        <v>2024</v>
      </c>
      <c r="K1229" t="str">
        <f t="shared" si="58"/>
        <v>2023</v>
      </c>
      <c r="L1229">
        <f t="shared" si="59"/>
        <v>11</v>
      </c>
    </row>
    <row r="1230" spans="1:12" hidden="1" x14ac:dyDescent="0.55000000000000004">
      <c r="A1230">
        <v>241078</v>
      </c>
      <c r="B1230" t="str">
        <f>VLOOKUP(SERVICE_LOGS!A1230,DATA_DRIVE!A:D, 4, FALSE)</f>
        <v>THS Class of 2024</v>
      </c>
      <c r="C1230">
        <v>11</v>
      </c>
      <c r="D1230">
        <v>4</v>
      </c>
      <c r="E1230" t="s">
        <v>16</v>
      </c>
      <c r="F1230" s="9">
        <v>44931</v>
      </c>
      <c r="H1230" t="s">
        <v>1971</v>
      </c>
      <c r="I1230" t="s">
        <v>1174</v>
      </c>
      <c r="J1230" t="str">
        <f t="shared" si="57"/>
        <v>2024</v>
      </c>
      <c r="K1230" t="str">
        <f t="shared" si="58"/>
        <v>2023</v>
      </c>
      <c r="L1230">
        <f t="shared" si="59"/>
        <v>11</v>
      </c>
    </row>
    <row r="1231" spans="1:12" hidden="1" x14ac:dyDescent="0.55000000000000004">
      <c r="A1231">
        <v>241079</v>
      </c>
      <c r="B1231" t="str">
        <f>VLOOKUP(SERVICE_LOGS!A1231,DATA_DRIVE!A:D, 4, FALSE)</f>
        <v>THS Class of 2024</v>
      </c>
      <c r="C1231">
        <v>11</v>
      </c>
      <c r="D1231">
        <v>4</v>
      </c>
      <c r="E1231" t="s">
        <v>16</v>
      </c>
      <c r="F1231" s="9">
        <v>44823</v>
      </c>
      <c r="H1231" t="s">
        <v>1972</v>
      </c>
      <c r="I1231" t="s">
        <v>1973</v>
      </c>
      <c r="J1231" t="str">
        <f t="shared" si="57"/>
        <v>2024</v>
      </c>
      <c r="K1231" t="str">
        <f t="shared" si="58"/>
        <v>2022</v>
      </c>
      <c r="L1231">
        <f t="shared" si="59"/>
        <v>11</v>
      </c>
    </row>
    <row r="1232" spans="1:12" hidden="1" x14ac:dyDescent="0.55000000000000004">
      <c r="A1232">
        <v>241079</v>
      </c>
      <c r="B1232" t="str">
        <f>VLOOKUP(SERVICE_LOGS!A1232,DATA_DRIVE!A:D, 4, FALSE)</f>
        <v>THS Class of 2024</v>
      </c>
      <c r="C1232">
        <v>11</v>
      </c>
      <c r="D1232">
        <v>2</v>
      </c>
      <c r="E1232" t="s">
        <v>16</v>
      </c>
      <c r="F1232" s="9">
        <v>44913</v>
      </c>
      <c r="H1232" t="s">
        <v>1974</v>
      </c>
      <c r="I1232" t="s">
        <v>1975</v>
      </c>
      <c r="J1232" t="str">
        <f t="shared" si="57"/>
        <v>2024</v>
      </c>
      <c r="K1232" t="str">
        <f t="shared" si="58"/>
        <v>2022</v>
      </c>
      <c r="L1232">
        <f t="shared" si="59"/>
        <v>11</v>
      </c>
    </row>
    <row r="1233" spans="1:12" hidden="1" x14ac:dyDescent="0.55000000000000004">
      <c r="A1233">
        <v>241080</v>
      </c>
      <c r="B1233" t="str">
        <f>VLOOKUP(SERVICE_LOGS!A1233,DATA_DRIVE!A:D, 4, FALSE)</f>
        <v>THS Class of 2024</v>
      </c>
      <c r="C1233">
        <v>11</v>
      </c>
      <c r="D1233">
        <v>2</v>
      </c>
      <c r="E1233" t="s">
        <v>16</v>
      </c>
      <c r="F1233" s="9">
        <v>44895</v>
      </c>
      <c r="H1233" t="s">
        <v>1976</v>
      </c>
      <c r="I1233" t="s">
        <v>481</v>
      </c>
      <c r="J1233" t="str">
        <f t="shared" si="57"/>
        <v>2024</v>
      </c>
      <c r="K1233" t="str">
        <f t="shared" si="58"/>
        <v>2022</v>
      </c>
      <c r="L1233">
        <f t="shared" si="59"/>
        <v>11</v>
      </c>
    </row>
    <row r="1234" spans="1:12" hidden="1" x14ac:dyDescent="0.55000000000000004">
      <c r="A1234">
        <v>241080</v>
      </c>
      <c r="B1234" t="str">
        <f>VLOOKUP(SERVICE_LOGS!A1234,DATA_DRIVE!A:D, 4, FALSE)</f>
        <v>THS Class of 2024</v>
      </c>
      <c r="C1234">
        <v>11</v>
      </c>
      <c r="D1234">
        <v>2</v>
      </c>
      <c r="E1234" t="s">
        <v>16</v>
      </c>
      <c r="F1234" s="9">
        <v>44903</v>
      </c>
      <c r="H1234" t="s">
        <v>1977</v>
      </c>
      <c r="I1234" t="s">
        <v>481</v>
      </c>
      <c r="J1234" t="str">
        <f t="shared" si="57"/>
        <v>2024</v>
      </c>
      <c r="K1234" t="str">
        <f t="shared" si="58"/>
        <v>2022</v>
      </c>
      <c r="L1234">
        <f t="shared" si="59"/>
        <v>11</v>
      </c>
    </row>
    <row r="1235" spans="1:12" hidden="1" x14ac:dyDescent="0.55000000000000004">
      <c r="A1235">
        <v>241080</v>
      </c>
      <c r="B1235" t="str">
        <f>VLOOKUP(SERVICE_LOGS!A1235,DATA_DRIVE!A:D, 4, FALSE)</f>
        <v>THS Class of 2024</v>
      </c>
      <c r="C1235">
        <v>11</v>
      </c>
      <c r="D1235">
        <v>3</v>
      </c>
      <c r="E1235" t="s">
        <v>16</v>
      </c>
      <c r="F1235" s="9">
        <v>44938</v>
      </c>
      <c r="H1235" t="s">
        <v>1978</v>
      </c>
      <c r="I1235" t="s">
        <v>481</v>
      </c>
      <c r="J1235" t="str">
        <f t="shared" si="57"/>
        <v>2024</v>
      </c>
      <c r="K1235" t="str">
        <f t="shared" si="58"/>
        <v>2023</v>
      </c>
      <c r="L1235">
        <f t="shared" si="59"/>
        <v>11</v>
      </c>
    </row>
    <row r="1236" spans="1:12" hidden="1" x14ac:dyDescent="0.55000000000000004">
      <c r="A1236">
        <v>241082</v>
      </c>
      <c r="B1236" t="str">
        <f>VLOOKUP(SERVICE_LOGS!A1236,DATA_DRIVE!A:D, 4, FALSE)</f>
        <v>THS Class of 2024</v>
      </c>
      <c r="C1236">
        <v>11</v>
      </c>
      <c r="D1236">
        <v>3</v>
      </c>
      <c r="E1236" t="s">
        <v>16</v>
      </c>
      <c r="F1236" s="9">
        <v>44895</v>
      </c>
      <c r="H1236" t="s">
        <v>1979</v>
      </c>
      <c r="I1236" t="s">
        <v>481</v>
      </c>
      <c r="J1236" t="str">
        <f t="shared" si="57"/>
        <v>2024</v>
      </c>
      <c r="K1236" t="str">
        <f t="shared" si="58"/>
        <v>2022</v>
      </c>
      <c r="L1236">
        <f t="shared" si="59"/>
        <v>11</v>
      </c>
    </row>
    <row r="1237" spans="1:12" hidden="1" x14ac:dyDescent="0.55000000000000004">
      <c r="A1237">
        <v>241083</v>
      </c>
      <c r="B1237" t="str">
        <f>VLOOKUP(SERVICE_LOGS!A1237,DATA_DRIVE!A:D, 4, FALSE)</f>
        <v>THS Class of 2024</v>
      </c>
      <c r="C1237">
        <v>11</v>
      </c>
      <c r="D1237">
        <v>0.5</v>
      </c>
      <c r="E1237" t="s">
        <v>16</v>
      </c>
      <c r="F1237" s="9">
        <v>44872</v>
      </c>
      <c r="H1237" t="s">
        <v>1980</v>
      </c>
      <c r="I1237" t="s">
        <v>435</v>
      </c>
      <c r="J1237" t="str">
        <f t="shared" si="57"/>
        <v>2024</v>
      </c>
      <c r="K1237" t="str">
        <f t="shared" si="58"/>
        <v>2022</v>
      </c>
      <c r="L1237">
        <f t="shared" si="59"/>
        <v>11</v>
      </c>
    </row>
    <row r="1238" spans="1:12" hidden="1" x14ac:dyDescent="0.55000000000000004">
      <c r="A1238">
        <v>241083</v>
      </c>
      <c r="B1238" t="str">
        <f>VLOOKUP(SERVICE_LOGS!A1238,DATA_DRIVE!A:D, 4, FALSE)</f>
        <v>THS Class of 2024</v>
      </c>
      <c r="C1238">
        <v>11</v>
      </c>
      <c r="D1238">
        <v>1.2</v>
      </c>
      <c r="E1238" t="s">
        <v>16</v>
      </c>
      <c r="F1238" s="9">
        <v>44907</v>
      </c>
      <c r="H1238" t="s">
        <v>1981</v>
      </c>
      <c r="I1238" t="s">
        <v>435</v>
      </c>
      <c r="J1238" t="str">
        <f t="shared" si="57"/>
        <v>2024</v>
      </c>
      <c r="K1238" t="str">
        <f t="shared" si="58"/>
        <v>2022</v>
      </c>
      <c r="L1238">
        <f t="shared" si="59"/>
        <v>11</v>
      </c>
    </row>
    <row r="1239" spans="1:12" hidden="1" x14ac:dyDescent="0.55000000000000004">
      <c r="A1239">
        <v>241083</v>
      </c>
      <c r="B1239" t="str">
        <f>VLOOKUP(SERVICE_LOGS!A1239,DATA_DRIVE!A:D, 4, FALSE)</f>
        <v>THS Class of 2024</v>
      </c>
      <c r="C1239">
        <v>11</v>
      </c>
      <c r="D1239">
        <v>6</v>
      </c>
      <c r="E1239" t="s">
        <v>16</v>
      </c>
      <c r="F1239" s="9">
        <v>44942</v>
      </c>
      <c r="H1239" t="s">
        <v>1982</v>
      </c>
      <c r="I1239" t="s">
        <v>1029</v>
      </c>
      <c r="J1239" t="str">
        <f t="shared" si="57"/>
        <v>2024</v>
      </c>
      <c r="K1239" t="str">
        <f t="shared" si="58"/>
        <v>2023</v>
      </c>
      <c r="L1239">
        <f t="shared" si="59"/>
        <v>11</v>
      </c>
    </row>
    <row r="1240" spans="1:12" hidden="1" x14ac:dyDescent="0.55000000000000004">
      <c r="A1240">
        <v>241083</v>
      </c>
      <c r="B1240" t="str">
        <f>VLOOKUP(SERVICE_LOGS!A1240,DATA_DRIVE!A:D, 4, FALSE)</f>
        <v>THS Class of 2024</v>
      </c>
      <c r="C1240">
        <v>11</v>
      </c>
      <c r="D1240">
        <v>2</v>
      </c>
      <c r="E1240" t="s">
        <v>16</v>
      </c>
      <c r="F1240" s="9">
        <v>44969</v>
      </c>
      <c r="H1240" t="s">
        <v>1983</v>
      </c>
      <c r="I1240" t="s">
        <v>1029</v>
      </c>
      <c r="J1240" t="str">
        <f t="shared" si="57"/>
        <v>2024</v>
      </c>
      <c r="K1240" t="str">
        <f t="shared" si="58"/>
        <v>2023</v>
      </c>
      <c r="L1240">
        <f t="shared" si="59"/>
        <v>11</v>
      </c>
    </row>
    <row r="1241" spans="1:12" hidden="1" x14ac:dyDescent="0.55000000000000004">
      <c r="A1241">
        <v>241084</v>
      </c>
      <c r="B1241" t="str">
        <f>VLOOKUP(SERVICE_LOGS!A1241,DATA_DRIVE!A:D, 4, FALSE)</f>
        <v>THS Class of 2024</v>
      </c>
      <c r="C1241">
        <v>11</v>
      </c>
      <c r="D1241">
        <v>1</v>
      </c>
      <c r="E1241" t="s">
        <v>16</v>
      </c>
      <c r="F1241" s="9">
        <v>44902</v>
      </c>
      <c r="H1241" t="s">
        <v>1984</v>
      </c>
      <c r="I1241" t="s">
        <v>1985</v>
      </c>
      <c r="J1241" t="str">
        <f t="shared" si="57"/>
        <v>2024</v>
      </c>
      <c r="K1241" t="str">
        <f t="shared" si="58"/>
        <v>2022</v>
      </c>
      <c r="L1241">
        <f t="shared" si="59"/>
        <v>11</v>
      </c>
    </row>
    <row r="1242" spans="1:12" hidden="1" x14ac:dyDescent="0.55000000000000004">
      <c r="A1242">
        <v>241084</v>
      </c>
      <c r="B1242" t="str">
        <f>VLOOKUP(SERVICE_LOGS!A1242,DATA_DRIVE!A:D, 4, FALSE)</f>
        <v>THS Class of 2024</v>
      </c>
      <c r="C1242">
        <v>11</v>
      </c>
      <c r="D1242">
        <v>1</v>
      </c>
      <c r="E1242" t="s">
        <v>16</v>
      </c>
      <c r="F1242" s="9">
        <v>44910</v>
      </c>
      <c r="H1242" t="s">
        <v>1986</v>
      </c>
      <c r="I1242" t="s">
        <v>890</v>
      </c>
      <c r="J1242" t="str">
        <f t="shared" si="57"/>
        <v>2024</v>
      </c>
      <c r="K1242" t="str">
        <f t="shared" si="58"/>
        <v>2022</v>
      </c>
      <c r="L1242">
        <f t="shared" si="59"/>
        <v>11</v>
      </c>
    </row>
    <row r="1243" spans="1:12" hidden="1" x14ac:dyDescent="0.55000000000000004">
      <c r="A1243">
        <v>241084</v>
      </c>
      <c r="B1243" t="str">
        <f>VLOOKUP(SERVICE_LOGS!A1243,DATA_DRIVE!A:D, 4, FALSE)</f>
        <v>THS Class of 2024</v>
      </c>
      <c r="C1243">
        <v>11</v>
      </c>
      <c r="D1243">
        <v>2</v>
      </c>
      <c r="E1243" t="s">
        <v>16</v>
      </c>
      <c r="F1243" s="9">
        <v>45034</v>
      </c>
      <c r="H1243" t="s">
        <v>1987</v>
      </c>
      <c r="I1243" t="s">
        <v>919</v>
      </c>
      <c r="J1243" t="str">
        <f t="shared" si="57"/>
        <v>2024</v>
      </c>
      <c r="K1243" t="str">
        <f t="shared" si="58"/>
        <v>2023</v>
      </c>
      <c r="L1243">
        <f t="shared" si="59"/>
        <v>11</v>
      </c>
    </row>
    <row r="1244" spans="1:12" hidden="1" x14ac:dyDescent="0.55000000000000004">
      <c r="A1244">
        <v>241085</v>
      </c>
      <c r="B1244" t="str">
        <f>VLOOKUP(SERVICE_LOGS!A1244,DATA_DRIVE!A:D, 4, FALSE)</f>
        <v>THS Class of 2024</v>
      </c>
      <c r="C1244">
        <v>11</v>
      </c>
      <c r="D1244">
        <v>1</v>
      </c>
      <c r="E1244" t="s">
        <v>16</v>
      </c>
      <c r="F1244" s="9">
        <v>44867</v>
      </c>
      <c r="H1244" t="s">
        <v>1988</v>
      </c>
      <c r="I1244" t="s">
        <v>744</v>
      </c>
      <c r="J1244" t="str">
        <f t="shared" si="57"/>
        <v>2024</v>
      </c>
      <c r="K1244" t="str">
        <f t="shared" si="58"/>
        <v>2022</v>
      </c>
      <c r="L1244">
        <f t="shared" si="59"/>
        <v>11</v>
      </c>
    </row>
    <row r="1245" spans="1:12" hidden="1" x14ac:dyDescent="0.55000000000000004">
      <c r="A1245">
        <v>241085</v>
      </c>
      <c r="B1245" t="str">
        <f>VLOOKUP(SERVICE_LOGS!A1245,DATA_DRIVE!A:D, 4, FALSE)</f>
        <v>THS Class of 2024</v>
      </c>
      <c r="C1245">
        <v>11</v>
      </c>
      <c r="D1245">
        <v>1</v>
      </c>
      <c r="E1245" t="s">
        <v>16</v>
      </c>
      <c r="F1245" s="9">
        <v>44861</v>
      </c>
      <c r="H1245" t="s">
        <v>1989</v>
      </c>
      <c r="I1245" t="s">
        <v>1990</v>
      </c>
      <c r="J1245" t="str">
        <f t="shared" si="57"/>
        <v>2024</v>
      </c>
      <c r="K1245" t="str">
        <f t="shared" si="58"/>
        <v>2022</v>
      </c>
      <c r="L1245">
        <f t="shared" si="59"/>
        <v>11</v>
      </c>
    </row>
    <row r="1246" spans="1:12" hidden="1" x14ac:dyDescent="0.55000000000000004">
      <c r="A1246">
        <v>241085</v>
      </c>
      <c r="B1246" t="str">
        <f>VLOOKUP(SERVICE_LOGS!A1246,DATA_DRIVE!A:D, 4, FALSE)</f>
        <v>THS Class of 2024</v>
      </c>
      <c r="C1246">
        <v>11</v>
      </c>
      <c r="D1246">
        <v>3</v>
      </c>
      <c r="E1246" t="s">
        <v>16</v>
      </c>
      <c r="F1246" s="9">
        <v>44875</v>
      </c>
      <c r="H1246" t="s">
        <v>1991</v>
      </c>
      <c r="I1246" t="s">
        <v>1992</v>
      </c>
      <c r="J1246" t="str">
        <f t="shared" si="57"/>
        <v>2024</v>
      </c>
      <c r="K1246" t="str">
        <f t="shared" si="58"/>
        <v>2022</v>
      </c>
      <c r="L1246">
        <f t="shared" si="59"/>
        <v>11</v>
      </c>
    </row>
    <row r="1247" spans="1:12" hidden="1" x14ac:dyDescent="0.55000000000000004">
      <c r="A1247">
        <v>241087</v>
      </c>
      <c r="B1247" t="str">
        <f>VLOOKUP(SERVICE_LOGS!A1247,DATA_DRIVE!A:D, 4, FALSE)</f>
        <v>THS Class of 2024</v>
      </c>
      <c r="C1247">
        <v>11</v>
      </c>
      <c r="D1247">
        <v>3</v>
      </c>
      <c r="E1247" t="s">
        <v>16</v>
      </c>
      <c r="F1247" s="9">
        <v>44816</v>
      </c>
      <c r="H1247" t="s">
        <v>1993</v>
      </c>
      <c r="I1247" t="s">
        <v>564</v>
      </c>
      <c r="J1247" t="str">
        <f t="shared" si="57"/>
        <v>2024</v>
      </c>
      <c r="K1247" t="str">
        <f t="shared" si="58"/>
        <v>2022</v>
      </c>
      <c r="L1247">
        <f t="shared" si="59"/>
        <v>11</v>
      </c>
    </row>
    <row r="1248" spans="1:12" hidden="1" x14ac:dyDescent="0.55000000000000004">
      <c r="A1248">
        <v>241088</v>
      </c>
      <c r="B1248" t="str">
        <f>VLOOKUP(SERVICE_LOGS!A1248,DATA_DRIVE!A:D, 4, FALSE)</f>
        <v>THS Class of 2024</v>
      </c>
      <c r="C1248">
        <v>11</v>
      </c>
      <c r="D1248">
        <v>3</v>
      </c>
      <c r="E1248" t="s">
        <v>16</v>
      </c>
      <c r="F1248" s="9">
        <v>44868</v>
      </c>
      <c r="H1248" t="s">
        <v>1994</v>
      </c>
      <c r="I1248" t="s">
        <v>1995</v>
      </c>
      <c r="J1248" t="str">
        <f t="shared" si="57"/>
        <v>2024</v>
      </c>
      <c r="K1248" t="str">
        <f t="shared" si="58"/>
        <v>2022</v>
      </c>
      <c r="L1248">
        <f t="shared" si="59"/>
        <v>11</v>
      </c>
    </row>
    <row r="1249" spans="1:12" hidden="1" x14ac:dyDescent="0.55000000000000004">
      <c r="A1249">
        <v>241089</v>
      </c>
      <c r="B1249" t="str">
        <f>VLOOKUP(SERVICE_LOGS!A1249,DATA_DRIVE!A:D, 4, FALSE)</f>
        <v>THS Class of 2024</v>
      </c>
      <c r="C1249">
        <v>11</v>
      </c>
      <c r="D1249">
        <v>3</v>
      </c>
      <c r="E1249" t="s">
        <v>16</v>
      </c>
      <c r="F1249" s="9">
        <v>44929</v>
      </c>
      <c r="G1249" t="s">
        <v>1996</v>
      </c>
      <c r="H1249" t="s">
        <v>1997</v>
      </c>
      <c r="I1249" t="s">
        <v>1102</v>
      </c>
      <c r="J1249" t="str">
        <f t="shared" si="57"/>
        <v>2024</v>
      </c>
      <c r="K1249" t="str">
        <f t="shared" si="58"/>
        <v>2023</v>
      </c>
      <c r="L1249">
        <f t="shared" si="59"/>
        <v>11</v>
      </c>
    </row>
    <row r="1250" spans="1:12" hidden="1" x14ac:dyDescent="0.55000000000000004">
      <c r="A1250">
        <v>241089</v>
      </c>
      <c r="B1250" t="str">
        <f>VLOOKUP(SERVICE_LOGS!A1250,DATA_DRIVE!A:D, 4, FALSE)</f>
        <v>THS Class of 2024</v>
      </c>
      <c r="C1250">
        <v>11</v>
      </c>
      <c r="D1250">
        <v>5</v>
      </c>
      <c r="E1250" t="s">
        <v>16</v>
      </c>
      <c r="F1250" s="9">
        <v>44961</v>
      </c>
      <c r="H1250" t="s">
        <v>1998</v>
      </c>
      <c r="I1250" t="s">
        <v>513</v>
      </c>
      <c r="J1250" t="str">
        <f t="shared" si="57"/>
        <v>2024</v>
      </c>
      <c r="K1250" t="str">
        <f t="shared" si="58"/>
        <v>2023</v>
      </c>
      <c r="L1250">
        <f t="shared" si="59"/>
        <v>11</v>
      </c>
    </row>
    <row r="1251" spans="1:12" hidden="1" x14ac:dyDescent="0.55000000000000004">
      <c r="A1251">
        <v>241090</v>
      </c>
      <c r="B1251" t="str">
        <f>VLOOKUP(SERVICE_LOGS!A1251,DATA_DRIVE!A:D, 4, FALSE)</f>
        <v>THS Class of 2024</v>
      </c>
      <c r="C1251">
        <v>11</v>
      </c>
      <c r="D1251">
        <v>1</v>
      </c>
      <c r="E1251" t="s">
        <v>16</v>
      </c>
      <c r="F1251" s="9">
        <v>44895</v>
      </c>
      <c r="H1251" t="s">
        <v>1999</v>
      </c>
      <c r="J1251" t="str">
        <f t="shared" si="57"/>
        <v>2024</v>
      </c>
      <c r="K1251" t="str">
        <f t="shared" si="58"/>
        <v>2022</v>
      </c>
      <c r="L1251">
        <f t="shared" si="59"/>
        <v>11</v>
      </c>
    </row>
    <row r="1252" spans="1:12" hidden="1" x14ac:dyDescent="0.55000000000000004">
      <c r="A1252">
        <v>241092</v>
      </c>
      <c r="B1252" t="str">
        <f>VLOOKUP(SERVICE_LOGS!A1252,DATA_DRIVE!A:D, 4, FALSE)</f>
        <v>THS Class of 2024</v>
      </c>
      <c r="C1252">
        <v>11</v>
      </c>
      <c r="D1252">
        <v>1</v>
      </c>
      <c r="E1252" t="s">
        <v>16</v>
      </c>
      <c r="F1252" s="9">
        <v>44853</v>
      </c>
      <c r="H1252" t="s">
        <v>2000</v>
      </c>
      <c r="I1252" t="s">
        <v>2001</v>
      </c>
      <c r="J1252" t="str">
        <f t="shared" si="57"/>
        <v>2024</v>
      </c>
      <c r="K1252" t="str">
        <f t="shared" si="58"/>
        <v>2022</v>
      </c>
      <c r="L1252">
        <f t="shared" si="59"/>
        <v>11</v>
      </c>
    </row>
    <row r="1253" spans="1:12" hidden="1" x14ac:dyDescent="0.55000000000000004">
      <c r="A1253">
        <v>241092</v>
      </c>
      <c r="B1253" t="str">
        <f>VLOOKUP(SERVICE_LOGS!A1253,DATA_DRIVE!A:D, 4, FALSE)</f>
        <v>THS Class of 2024</v>
      </c>
      <c r="C1253">
        <v>11</v>
      </c>
      <c r="D1253">
        <v>2</v>
      </c>
      <c r="E1253" t="s">
        <v>16</v>
      </c>
      <c r="F1253" s="9">
        <v>44856</v>
      </c>
      <c r="H1253" t="s">
        <v>2002</v>
      </c>
      <c r="I1253" t="s">
        <v>2003</v>
      </c>
      <c r="J1253" t="str">
        <f t="shared" si="57"/>
        <v>2024</v>
      </c>
      <c r="K1253" t="str">
        <f t="shared" si="58"/>
        <v>2022</v>
      </c>
      <c r="L1253">
        <f t="shared" si="59"/>
        <v>11</v>
      </c>
    </row>
    <row r="1254" spans="1:12" hidden="1" x14ac:dyDescent="0.55000000000000004">
      <c r="A1254">
        <v>241092</v>
      </c>
      <c r="B1254" t="str">
        <f>VLOOKUP(SERVICE_LOGS!A1254,DATA_DRIVE!A:D, 4, FALSE)</f>
        <v>THS Class of 2024</v>
      </c>
      <c r="C1254">
        <v>11</v>
      </c>
      <c r="D1254">
        <v>2</v>
      </c>
      <c r="E1254" t="s">
        <v>16</v>
      </c>
      <c r="F1254" s="9">
        <v>44858</v>
      </c>
      <c r="H1254" t="s">
        <v>2004</v>
      </c>
      <c r="I1254" t="s">
        <v>2005</v>
      </c>
      <c r="J1254" t="str">
        <f t="shared" si="57"/>
        <v>2024</v>
      </c>
      <c r="K1254" t="str">
        <f t="shared" si="58"/>
        <v>2022</v>
      </c>
      <c r="L1254">
        <f t="shared" si="59"/>
        <v>11</v>
      </c>
    </row>
    <row r="1255" spans="1:12" hidden="1" x14ac:dyDescent="0.55000000000000004">
      <c r="A1255">
        <v>241092</v>
      </c>
      <c r="B1255" t="str">
        <f>VLOOKUP(SERVICE_LOGS!A1255,DATA_DRIVE!A:D, 4, FALSE)</f>
        <v>THS Class of 2024</v>
      </c>
      <c r="C1255">
        <v>11</v>
      </c>
      <c r="D1255">
        <v>2</v>
      </c>
      <c r="E1255" t="s">
        <v>16</v>
      </c>
      <c r="F1255" s="9">
        <v>44882</v>
      </c>
      <c r="H1255" t="s">
        <v>2006</v>
      </c>
      <c r="I1255" t="s">
        <v>1209</v>
      </c>
      <c r="J1255" t="str">
        <f t="shared" si="57"/>
        <v>2024</v>
      </c>
      <c r="K1255" t="str">
        <f t="shared" si="58"/>
        <v>2022</v>
      </c>
      <c r="L1255">
        <f t="shared" si="59"/>
        <v>11</v>
      </c>
    </row>
    <row r="1256" spans="1:12" hidden="1" x14ac:dyDescent="0.55000000000000004">
      <c r="A1256">
        <v>241092</v>
      </c>
      <c r="B1256" t="str">
        <f>VLOOKUP(SERVICE_LOGS!A1256,DATA_DRIVE!A:D, 4, FALSE)</f>
        <v>THS Class of 2024</v>
      </c>
      <c r="C1256">
        <v>11</v>
      </c>
      <c r="D1256">
        <v>1</v>
      </c>
      <c r="E1256" t="s">
        <v>16</v>
      </c>
      <c r="F1256" s="9">
        <v>44904</v>
      </c>
      <c r="H1256" t="s">
        <v>2007</v>
      </c>
      <c r="I1256" t="s">
        <v>479</v>
      </c>
      <c r="J1256" t="str">
        <f t="shared" si="57"/>
        <v>2024</v>
      </c>
      <c r="K1256" t="str">
        <f t="shared" si="58"/>
        <v>2022</v>
      </c>
      <c r="L1256">
        <f t="shared" si="59"/>
        <v>11</v>
      </c>
    </row>
    <row r="1257" spans="1:12" hidden="1" x14ac:dyDescent="0.55000000000000004">
      <c r="A1257">
        <v>241092</v>
      </c>
      <c r="B1257" t="str">
        <f>VLOOKUP(SERVICE_LOGS!A1257,DATA_DRIVE!A:D, 4, FALSE)</f>
        <v>THS Class of 2024</v>
      </c>
      <c r="C1257">
        <v>11</v>
      </c>
      <c r="D1257">
        <v>3</v>
      </c>
      <c r="E1257" t="s">
        <v>16</v>
      </c>
      <c r="F1257" s="9">
        <v>44912</v>
      </c>
      <c r="H1257" t="s">
        <v>2008</v>
      </c>
      <c r="I1257" t="s">
        <v>2009</v>
      </c>
      <c r="J1257" t="str">
        <f t="shared" si="57"/>
        <v>2024</v>
      </c>
      <c r="K1257" t="str">
        <f t="shared" si="58"/>
        <v>2022</v>
      </c>
      <c r="L1257">
        <f t="shared" si="59"/>
        <v>11</v>
      </c>
    </row>
    <row r="1258" spans="1:12" hidden="1" x14ac:dyDescent="0.55000000000000004">
      <c r="A1258">
        <v>241093</v>
      </c>
      <c r="B1258" t="str">
        <f>VLOOKUP(SERVICE_LOGS!A1258,DATA_DRIVE!A:D, 4, FALSE)</f>
        <v>THS Class of 2024</v>
      </c>
      <c r="C1258">
        <v>11</v>
      </c>
      <c r="D1258">
        <v>2</v>
      </c>
      <c r="E1258" t="s">
        <v>16</v>
      </c>
      <c r="F1258" s="9">
        <v>45061</v>
      </c>
      <c r="H1258" t="s">
        <v>2010</v>
      </c>
      <c r="I1258" t="s">
        <v>414</v>
      </c>
      <c r="J1258" t="str">
        <f t="shared" si="57"/>
        <v>2024</v>
      </c>
      <c r="K1258" t="str">
        <f t="shared" si="58"/>
        <v>2023</v>
      </c>
      <c r="L1258">
        <f t="shared" si="59"/>
        <v>11</v>
      </c>
    </row>
    <row r="1259" spans="1:12" hidden="1" x14ac:dyDescent="0.55000000000000004">
      <c r="A1259">
        <v>241094</v>
      </c>
      <c r="B1259" t="str">
        <f>VLOOKUP(SERVICE_LOGS!A1259,DATA_DRIVE!A:D, 4, FALSE)</f>
        <v>THS Class of 2024</v>
      </c>
      <c r="C1259">
        <v>11</v>
      </c>
      <c r="D1259">
        <v>4</v>
      </c>
      <c r="E1259" t="s">
        <v>16</v>
      </c>
      <c r="F1259" s="9">
        <v>44899</v>
      </c>
      <c r="H1259" t="s">
        <v>2011</v>
      </c>
      <c r="I1259" t="s">
        <v>965</v>
      </c>
      <c r="J1259" t="str">
        <f t="shared" si="57"/>
        <v>2024</v>
      </c>
      <c r="K1259" t="str">
        <f t="shared" si="58"/>
        <v>2022</v>
      </c>
      <c r="L1259">
        <f t="shared" si="59"/>
        <v>11</v>
      </c>
    </row>
    <row r="1260" spans="1:12" hidden="1" x14ac:dyDescent="0.55000000000000004">
      <c r="A1260">
        <v>241095</v>
      </c>
      <c r="B1260" t="str">
        <f>VLOOKUP(SERVICE_LOGS!A1260,DATA_DRIVE!A:D, 4, FALSE)</f>
        <v>THS Class of 2024</v>
      </c>
      <c r="C1260">
        <v>11</v>
      </c>
      <c r="D1260">
        <v>0.8</v>
      </c>
      <c r="E1260" t="s">
        <v>16</v>
      </c>
      <c r="F1260" s="9">
        <v>44875</v>
      </c>
      <c r="H1260" t="s">
        <v>2012</v>
      </c>
      <c r="I1260" t="s">
        <v>2013</v>
      </c>
      <c r="J1260" t="str">
        <f t="shared" si="57"/>
        <v>2024</v>
      </c>
      <c r="K1260" t="str">
        <f t="shared" si="58"/>
        <v>2022</v>
      </c>
      <c r="L1260">
        <f t="shared" si="59"/>
        <v>11</v>
      </c>
    </row>
    <row r="1261" spans="1:12" hidden="1" x14ac:dyDescent="0.55000000000000004">
      <c r="A1261">
        <v>241097</v>
      </c>
      <c r="B1261" t="str">
        <f>VLOOKUP(SERVICE_LOGS!A1261,DATA_DRIVE!A:D, 4, FALSE)</f>
        <v>THS Class of 2024</v>
      </c>
      <c r="C1261">
        <v>11</v>
      </c>
      <c r="D1261">
        <v>1</v>
      </c>
      <c r="E1261" t="s">
        <v>16</v>
      </c>
      <c r="F1261" s="9">
        <v>44881</v>
      </c>
      <c r="H1261" t="s">
        <v>2014</v>
      </c>
      <c r="I1261" t="s">
        <v>1906</v>
      </c>
      <c r="J1261" t="str">
        <f t="shared" si="57"/>
        <v>2024</v>
      </c>
      <c r="K1261" t="str">
        <f t="shared" si="58"/>
        <v>2022</v>
      </c>
      <c r="L1261">
        <f t="shared" si="59"/>
        <v>11</v>
      </c>
    </row>
    <row r="1262" spans="1:12" hidden="1" x14ac:dyDescent="0.55000000000000004">
      <c r="A1262">
        <v>241097</v>
      </c>
      <c r="B1262" t="str">
        <f>VLOOKUP(SERVICE_LOGS!A1262,DATA_DRIVE!A:D, 4, FALSE)</f>
        <v>THS Class of 2024</v>
      </c>
      <c r="C1262">
        <v>11</v>
      </c>
      <c r="D1262">
        <v>1</v>
      </c>
      <c r="E1262" t="s">
        <v>16</v>
      </c>
      <c r="F1262" s="9">
        <v>44980</v>
      </c>
      <c r="H1262" t="s">
        <v>2015</v>
      </c>
      <c r="I1262" t="s">
        <v>1906</v>
      </c>
      <c r="J1262" t="str">
        <f t="shared" si="57"/>
        <v>2024</v>
      </c>
      <c r="K1262" t="str">
        <f t="shared" si="58"/>
        <v>2023</v>
      </c>
      <c r="L1262">
        <f t="shared" si="59"/>
        <v>11</v>
      </c>
    </row>
    <row r="1263" spans="1:12" hidden="1" x14ac:dyDescent="0.55000000000000004">
      <c r="A1263">
        <v>241097</v>
      </c>
      <c r="B1263" t="str">
        <f>VLOOKUP(SERVICE_LOGS!A1263,DATA_DRIVE!A:D, 4, FALSE)</f>
        <v>THS Class of 2024</v>
      </c>
      <c r="C1263">
        <v>11</v>
      </c>
      <c r="D1263">
        <v>1.1000000000000001</v>
      </c>
      <c r="E1263" t="s">
        <v>16</v>
      </c>
      <c r="F1263" s="9">
        <v>45007</v>
      </c>
      <c r="I1263" t="s">
        <v>1094</v>
      </c>
      <c r="J1263" t="str">
        <f t="shared" si="57"/>
        <v>2024</v>
      </c>
      <c r="K1263" t="str">
        <f t="shared" si="58"/>
        <v>2023</v>
      </c>
      <c r="L1263">
        <f t="shared" si="59"/>
        <v>11</v>
      </c>
    </row>
    <row r="1264" spans="1:12" hidden="1" x14ac:dyDescent="0.55000000000000004">
      <c r="A1264">
        <v>241100</v>
      </c>
      <c r="B1264" t="str">
        <f>VLOOKUP(SERVICE_LOGS!A1264,DATA_DRIVE!A:D, 4, FALSE)</f>
        <v>THS Class of 2024</v>
      </c>
      <c r="C1264">
        <v>11</v>
      </c>
      <c r="D1264">
        <v>2</v>
      </c>
      <c r="E1264" t="s">
        <v>16</v>
      </c>
      <c r="F1264" s="9">
        <v>44882</v>
      </c>
      <c r="H1264" t="s">
        <v>2016</v>
      </c>
      <c r="I1264" t="s">
        <v>1228</v>
      </c>
      <c r="J1264" t="str">
        <f t="shared" si="57"/>
        <v>2024</v>
      </c>
      <c r="K1264" t="str">
        <f t="shared" si="58"/>
        <v>2022</v>
      </c>
      <c r="L1264">
        <f t="shared" si="59"/>
        <v>11</v>
      </c>
    </row>
    <row r="1265" spans="1:12" hidden="1" x14ac:dyDescent="0.55000000000000004">
      <c r="A1265">
        <v>241100</v>
      </c>
      <c r="B1265" t="str">
        <f>VLOOKUP(SERVICE_LOGS!A1265,DATA_DRIVE!A:D, 4, FALSE)</f>
        <v>THS Class of 2024</v>
      </c>
      <c r="C1265">
        <v>11</v>
      </c>
      <c r="D1265">
        <v>3</v>
      </c>
      <c r="E1265" t="s">
        <v>16</v>
      </c>
      <c r="F1265" s="9">
        <v>44885</v>
      </c>
      <c r="H1265" t="s">
        <v>2017</v>
      </c>
      <c r="I1265" t="s">
        <v>1228</v>
      </c>
      <c r="J1265" t="str">
        <f t="shared" si="57"/>
        <v>2024</v>
      </c>
      <c r="K1265" t="str">
        <f t="shared" si="58"/>
        <v>2022</v>
      </c>
      <c r="L1265">
        <f t="shared" si="59"/>
        <v>11</v>
      </c>
    </row>
    <row r="1266" spans="1:12" hidden="1" x14ac:dyDescent="0.55000000000000004">
      <c r="A1266">
        <v>241100</v>
      </c>
      <c r="B1266" t="str">
        <f>VLOOKUP(SERVICE_LOGS!A1266,DATA_DRIVE!A:D, 4, FALSE)</f>
        <v>THS Class of 2024</v>
      </c>
      <c r="C1266">
        <v>11</v>
      </c>
      <c r="D1266">
        <v>2.2000000000000002</v>
      </c>
      <c r="E1266" t="s">
        <v>16</v>
      </c>
      <c r="F1266" s="9">
        <v>44886</v>
      </c>
      <c r="H1266" t="s">
        <v>2018</v>
      </c>
      <c r="I1266" t="s">
        <v>1228</v>
      </c>
      <c r="J1266" t="str">
        <f t="shared" si="57"/>
        <v>2024</v>
      </c>
      <c r="K1266" t="str">
        <f t="shared" si="58"/>
        <v>2022</v>
      </c>
      <c r="L1266">
        <f t="shared" si="59"/>
        <v>11</v>
      </c>
    </row>
    <row r="1267" spans="1:12" hidden="1" x14ac:dyDescent="0.55000000000000004">
      <c r="A1267">
        <v>241100</v>
      </c>
      <c r="B1267" t="str">
        <f>VLOOKUP(SERVICE_LOGS!A1267,DATA_DRIVE!A:D, 4, FALSE)</f>
        <v>THS Class of 2024</v>
      </c>
      <c r="C1267">
        <v>11</v>
      </c>
      <c r="D1267">
        <v>2.5</v>
      </c>
      <c r="E1267" t="s">
        <v>16</v>
      </c>
      <c r="F1267" s="9">
        <v>44911</v>
      </c>
      <c r="H1267" t="s">
        <v>2019</v>
      </c>
      <c r="I1267" t="s">
        <v>1228</v>
      </c>
      <c r="J1267" t="str">
        <f t="shared" si="57"/>
        <v>2024</v>
      </c>
      <c r="K1267" t="str">
        <f t="shared" si="58"/>
        <v>2022</v>
      </c>
      <c r="L1267">
        <f t="shared" si="59"/>
        <v>11</v>
      </c>
    </row>
    <row r="1268" spans="1:12" hidden="1" x14ac:dyDescent="0.55000000000000004">
      <c r="A1268">
        <v>241100</v>
      </c>
      <c r="B1268" t="str">
        <f>VLOOKUP(SERVICE_LOGS!A1268,DATA_DRIVE!A:D, 4, FALSE)</f>
        <v>THS Class of 2024</v>
      </c>
      <c r="C1268">
        <v>11</v>
      </c>
      <c r="D1268">
        <v>1</v>
      </c>
      <c r="E1268" t="s">
        <v>16</v>
      </c>
      <c r="F1268" s="9">
        <v>44920</v>
      </c>
      <c r="H1268" t="s">
        <v>2020</v>
      </c>
      <c r="J1268" t="str">
        <f t="shared" si="57"/>
        <v>2024</v>
      </c>
      <c r="K1268" t="str">
        <f t="shared" si="58"/>
        <v>2022</v>
      </c>
      <c r="L1268">
        <f t="shared" si="59"/>
        <v>11</v>
      </c>
    </row>
    <row r="1269" spans="1:12" hidden="1" x14ac:dyDescent="0.55000000000000004">
      <c r="A1269">
        <v>241100</v>
      </c>
      <c r="B1269" t="str">
        <f>VLOOKUP(SERVICE_LOGS!A1269,DATA_DRIVE!A:D, 4, FALSE)</f>
        <v>THS Class of 2024</v>
      </c>
      <c r="C1269">
        <v>11</v>
      </c>
      <c r="D1269">
        <v>2</v>
      </c>
      <c r="E1269" t="s">
        <v>16</v>
      </c>
      <c r="F1269" s="9">
        <v>44970</v>
      </c>
      <c r="H1269" t="s">
        <v>2021</v>
      </c>
      <c r="I1269" t="s">
        <v>1228</v>
      </c>
      <c r="J1269" t="str">
        <f t="shared" si="57"/>
        <v>2024</v>
      </c>
      <c r="K1269" t="str">
        <f t="shared" si="58"/>
        <v>2023</v>
      </c>
      <c r="L1269">
        <f t="shared" si="59"/>
        <v>11</v>
      </c>
    </row>
    <row r="1270" spans="1:12" hidden="1" x14ac:dyDescent="0.55000000000000004">
      <c r="A1270">
        <v>241101</v>
      </c>
      <c r="B1270" t="str">
        <f>VLOOKUP(SERVICE_LOGS!A1270,DATA_DRIVE!A:D, 4, FALSE)</f>
        <v>THS Class of 2024</v>
      </c>
      <c r="C1270">
        <v>11</v>
      </c>
      <c r="D1270">
        <v>2</v>
      </c>
      <c r="E1270" t="s">
        <v>16</v>
      </c>
      <c r="F1270" s="9">
        <v>44903</v>
      </c>
      <c r="H1270" t="s">
        <v>2022</v>
      </c>
      <c r="I1270" t="s">
        <v>2023</v>
      </c>
      <c r="J1270" t="str">
        <f t="shared" si="57"/>
        <v>2024</v>
      </c>
      <c r="K1270" t="str">
        <f t="shared" si="58"/>
        <v>2022</v>
      </c>
      <c r="L1270">
        <f t="shared" si="59"/>
        <v>11</v>
      </c>
    </row>
    <row r="1271" spans="1:12" hidden="1" x14ac:dyDescent="0.55000000000000004">
      <c r="A1271">
        <v>241103</v>
      </c>
      <c r="B1271" t="str">
        <f>VLOOKUP(SERVICE_LOGS!A1271,DATA_DRIVE!A:D, 4, FALSE)</f>
        <v>THS Class of 2024</v>
      </c>
      <c r="C1271">
        <v>11</v>
      </c>
      <c r="D1271">
        <v>3</v>
      </c>
      <c r="E1271" t="s">
        <v>16</v>
      </c>
      <c r="F1271" s="9">
        <v>44803</v>
      </c>
      <c r="H1271" t="s">
        <v>2024</v>
      </c>
      <c r="I1271" t="s">
        <v>2025</v>
      </c>
      <c r="J1271" t="str">
        <f t="shared" si="57"/>
        <v>2024</v>
      </c>
      <c r="K1271" t="str">
        <f t="shared" si="58"/>
        <v>2022</v>
      </c>
      <c r="L1271">
        <f t="shared" si="59"/>
        <v>11</v>
      </c>
    </row>
    <row r="1272" spans="1:12" hidden="1" x14ac:dyDescent="0.55000000000000004">
      <c r="A1272">
        <v>241103</v>
      </c>
      <c r="B1272" t="str">
        <f>VLOOKUP(SERVICE_LOGS!A1272,DATA_DRIVE!A:D, 4, FALSE)</f>
        <v>THS Class of 2024</v>
      </c>
      <c r="C1272">
        <v>11</v>
      </c>
      <c r="D1272">
        <v>2</v>
      </c>
      <c r="E1272" t="s">
        <v>16</v>
      </c>
      <c r="F1272" s="9">
        <v>44902</v>
      </c>
      <c r="H1272" t="s">
        <v>2026</v>
      </c>
      <c r="I1272" t="s">
        <v>2027</v>
      </c>
      <c r="J1272" t="str">
        <f t="shared" si="57"/>
        <v>2024</v>
      </c>
      <c r="K1272" t="str">
        <f t="shared" si="58"/>
        <v>2022</v>
      </c>
      <c r="L1272">
        <f t="shared" si="59"/>
        <v>11</v>
      </c>
    </row>
    <row r="1273" spans="1:12" hidden="1" x14ac:dyDescent="0.55000000000000004">
      <c r="A1273">
        <v>241107</v>
      </c>
      <c r="B1273" t="str">
        <f>VLOOKUP(SERVICE_LOGS!A1273,DATA_DRIVE!A:D, 4, FALSE)</f>
        <v>THS Class of 2024</v>
      </c>
      <c r="C1273">
        <v>11</v>
      </c>
      <c r="D1273">
        <v>2</v>
      </c>
      <c r="E1273" t="s">
        <v>16</v>
      </c>
      <c r="F1273" s="9">
        <v>44945</v>
      </c>
      <c r="H1273" t="s">
        <v>2028</v>
      </c>
      <c r="I1273" t="s">
        <v>528</v>
      </c>
      <c r="J1273" t="str">
        <f t="shared" si="57"/>
        <v>2024</v>
      </c>
      <c r="K1273" t="str">
        <f t="shared" si="58"/>
        <v>2023</v>
      </c>
      <c r="L1273">
        <f t="shared" si="59"/>
        <v>11</v>
      </c>
    </row>
    <row r="1274" spans="1:12" hidden="1" x14ac:dyDescent="0.55000000000000004">
      <c r="A1274">
        <v>241107</v>
      </c>
      <c r="B1274" t="str">
        <f>VLOOKUP(SERVICE_LOGS!A1274,DATA_DRIVE!A:D, 4, FALSE)</f>
        <v>THS Class of 2024</v>
      </c>
      <c r="C1274">
        <v>11</v>
      </c>
      <c r="D1274">
        <v>2</v>
      </c>
      <c r="E1274" t="s">
        <v>16</v>
      </c>
      <c r="F1274" s="9">
        <v>44989</v>
      </c>
      <c r="H1274" t="s">
        <v>2029</v>
      </c>
      <c r="I1274" t="s">
        <v>528</v>
      </c>
      <c r="J1274" t="str">
        <f t="shared" si="57"/>
        <v>2024</v>
      </c>
      <c r="K1274" t="str">
        <f t="shared" si="58"/>
        <v>2023</v>
      </c>
      <c r="L1274">
        <f t="shared" si="59"/>
        <v>11</v>
      </c>
    </row>
    <row r="1275" spans="1:12" hidden="1" x14ac:dyDescent="0.55000000000000004">
      <c r="A1275">
        <v>241107</v>
      </c>
      <c r="B1275" t="str">
        <f>VLOOKUP(SERVICE_LOGS!A1275,DATA_DRIVE!A:D, 4, FALSE)</f>
        <v>THS Class of 2024</v>
      </c>
      <c r="C1275">
        <v>11</v>
      </c>
      <c r="D1275">
        <v>2</v>
      </c>
      <c r="E1275" t="s">
        <v>16</v>
      </c>
      <c r="F1275" s="9">
        <v>45017</v>
      </c>
      <c r="H1275" t="s">
        <v>2030</v>
      </c>
      <c r="I1275" t="s">
        <v>1114</v>
      </c>
      <c r="J1275" t="str">
        <f t="shared" si="57"/>
        <v>2024</v>
      </c>
      <c r="K1275" t="str">
        <f t="shared" si="58"/>
        <v>2023</v>
      </c>
      <c r="L1275">
        <f t="shared" si="59"/>
        <v>11</v>
      </c>
    </row>
    <row r="1276" spans="1:12" hidden="1" x14ac:dyDescent="0.55000000000000004">
      <c r="A1276">
        <v>241108</v>
      </c>
      <c r="B1276" t="str">
        <f>VLOOKUP(SERVICE_LOGS!A1276,DATA_DRIVE!A:D, 4, FALSE)</f>
        <v>THS Class of 2024</v>
      </c>
      <c r="C1276">
        <v>11</v>
      </c>
      <c r="D1276">
        <v>1</v>
      </c>
      <c r="E1276" t="s">
        <v>16</v>
      </c>
      <c r="F1276" s="9">
        <v>45011</v>
      </c>
      <c r="H1276" t="s">
        <v>2031</v>
      </c>
      <c r="I1276" t="s">
        <v>997</v>
      </c>
      <c r="J1276" t="str">
        <f t="shared" si="57"/>
        <v>2024</v>
      </c>
      <c r="K1276" t="str">
        <f t="shared" si="58"/>
        <v>2023</v>
      </c>
      <c r="L1276">
        <f t="shared" si="59"/>
        <v>11</v>
      </c>
    </row>
    <row r="1277" spans="1:12" hidden="1" x14ac:dyDescent="0.55000000000000004">
      <c r="A1277">
        <v>241108</v>
      </c>
      <c r="B1277" t="str">
        <f>VLOOKUP(SERVICE_LOGS!A1277,DATA_DRIVE!A:D, 4, FALSE)</f>
        <v>THS Class of 2024</v>
      </c>
      <c r="C1277">
        <v>11</v>
      </c>
      <c r="D1277">
        <v>1.3</v>
      </c>
      <c r="E1277" t="s">
        <v>16</v>
      </c>
      <c r="F1277" s="9">
        <v>45011</v>
      </c>
      <c r="H1277" t="s">
        <v>2032</v>
      </c>
      <c r="I1277" t="s">
        <v>2033</v>
      </c>
      <c r="J1277" t="str">
        <f t="shared" si="57"/>
        <v>2024</v>
      </c>
      <c r="K1277" t="str">
        <f t="shared" si="58"/>
        <v>2023</v>
      </c>
      <c r="L1277">
        <f t="shared" si="59"/>
        <v>11</v>
      </c>
    </row>
    <row r="1278" spans="1:12" hidden="1" x14ac:dyDescent="0.55000000000000004">
      <c r="A1278">
        <v>241110</v>
      </c>
      <c r="B1278" t="str">
        <f>VLOOKUP(SERVICE_LOGS!A1278,DATA_DRIVE!A:D, 4, FALSE)</f>
        <v>THS Class of 2024</v>
      </c>
      <c r="C1278">
        <v>11</v>
      </c>
      <c r="D1278">
        <v>3</v>
      </c>
      <c r="E1278" t="s">
        <v>16</v>
      </c>
      <c r="F1278" s="9">
        <v>45011</v>
      </c>
      <c r="H1278" t="s">
        <v>2034</v>
      </c>
      <c r="I1278" t="s">
        <v>846</v>
      </c>
      <c r="J1278" t="str">
        <f t="shared" si="57"/>
        <v>2024</v>
      </c>
      <c r="K1278" t="str">
        <f t="shared" si="58"/>
        <v>2023</v>
      </c>
      <c r="L1278">
        <f t="shared" si="59"/>
        <v>11</v>
      </c>
    </row>
    <row r="1279" spans="1:12" hidden="1" x14ac:dyDescent="0.55000000000000004">
      <c r="A1279">
        <v>241111</v>
      </c>
      <c r="B1279" t="str">
        <f>VLOOKUP(SERVICE_LOGS!A1279,DATA_DRIVE!A:D, 4, FALSE)</f>
        <v>THS Class of 2024</v>
      </c>
      <c r="C1279">
        <v>11</v>
      </c>
      <c r="D1279">
        <v>2</v>
      </c>
      <c r="E1279" t="s">
        <v>16</v>
      </c>
      <c r="F1279" s="9">
        <v>44850</v>
      </c>
      <c r="H1279" t="s">
        <v>2035</v>
      </c>
      <c r="I1279" t="s">
        <v>1218</v>
      </c>
      <c r="J1279" t="str">
        <f t="shared" si="57"/>
        <v>2024</v>
      </c>
      <c r="K1279" t="str">
        <f t="shared" si="58"/>
        <v>2022</v>
      </c>
      <c r="L1279">
        <f t="shared" si="59"/>
        <v>11</v>
      </c>
    </row>
    <row r="1280" spans="1:12" hidden="1" x14ac:dyDescent="0.55000000000000004">
      <c r="A1280">
        <v>241111</v>
      </c>
      <c r="B1280" t="str">
        <f>VLOOKUP(SERVICE_LOGS!A1280,DATA_DRIVE!A:D, 4, FALSE)</f>
        <v>THS Class of 2024</v>
      </c>
      <c r="C1280">
        <v>11</v>
      </c>
      <c r="D1280">
        <v>2</v>
      </c>
      <c r="E1280" t="s">
        <v>16</v>
      </c>
      <c r="F1280" s="9">
        <v>44877</v>
      </c>
      <c r="H1280" t="s">
        <v>2036</v>
      </c>
      <c r="I1280" t="s">
        <v>1102</v>
      </c>
      <c r="J1280" t="str">
        <f t="shared" si="57"/>
        <v>2024</v>
      </c>
      <c r="K1280" t="str">
        <f t="shared" si="58"/>
        <v>2022</v>
      </c>
      <c r="L1280">
        <f t="shared" si="59"/>
        <v>11</v>
      </c>
    </row>
    <row r="1281" spans="1:12" hidden="1" x14ac:dyDescent="0.55000000000000004">
      <c r="A1281">
        <v>241111</v>
      </c>
      <c r="B1281" t="str">
        <f>VLOOKUP(SERVICE_LOGS!A1281,DATA_DRIVE!A:D, 4, FALSE)</f>
        <v>THS Class of 2024</v>
      </c>
      <c r="C1281">
        <v>11</v>
      </c>
      <c r="D1281">
        <v>2</v>
      </c>
      <c r="E1281" t="s">
        <v>16</v>
      </c>
      <c r="F1281" s="9">
        <v>45011</v>
      </c>
      <c r="H1281" t="s">
        <v>2037</v>
      </c>
      <c r="I1281" t="s">
        <v>1102</v>
      </c>
      <c r="J1281" t="str">
        <f t="shared" si="57"/>
        <v>2024</v>
      </c>
      <c r="K1281" t="str">
        <f t="shared" si="58"/>
        <v>2023</v>
      </c>
      <c r="L1281">
        <f t="shared" si="59"/>
        <v>11</v>
      </c>
    </row>
    <row r="1282" spans="1:12" hidden="1" x14ac:dyDescent="0.55000000000000004">
      <c r="A1282">
        <v>241113</v>
      </c>
      <c r="B1282" t="str">
        <f>VLOOKUP(SERVICE_LOGS!A1282,DATA_DRIVE!A:D, 4, FALSE)</f>
        <v>THS Class of 2024</v>
      </c>
      <c r="C1282">
        <v>11</v>
      </c>
      <c r="D1282">
        <v>2</v>
      </c>
      <c r="E1282" t="s">
        <v>16</v>
      </c>
      <c r="F1282" s="9">
        <v>44910</v>
      </c>
      <c r="H1282" t="s">
        <v>2038</v>
      </c>
      <c r="I1282" t="s">
        <v>2039</v>
      </c>
      <c r="J1282" t="str">
        <f t="shared" si="57"/>
        <v>2024</v>
      </c>
      <c r="K1282" t="str">
        <f t="shared" si="58"/>
        <v>2022</v>
      </c>
      <c r="L1282">
        <f t="shared" si="59"/>
        <v>11</v>
      </c>
    </row>
    <row r="1283" spans="1:12" hidden="1" x14ac:dyDescent="0.55000000000000004">
      <c r="A1283">
        <v>241113</v>
      </c>
      <c r="B1283" t="str">
        <f>VLOOKUP(SERVICE_LOGS!A1283,DATA_DRIVE!A:D, 4, FALSE)</f>
        <v>THS Class of 2024</v>
      </c>
      <c r="C1283">
        <v>11</v>
      </c>
      <c r="D1283">
        <v>5</v>
      </c>
      <c r="E1283" t="s">
        <v>16</v>
      </c>
      <c r="F1283" s="9">
        <v>45049</v>
      </c>
      <c r="H1283" t="s">
        <v>2040</v>
      </c>
      <c r="J1283" t="str">
        <f t="shared" ref="J1283:J1346" si="60">RIGHT(B1283, 4)</f>
        <v>2024</v>
      </c>
      <c r="K1283" t="str">
        <f t="shared" ref="K1283:K1346" si="61">RIGHT(TEXT(F1283, "mm/dd/yyyy"), 4)</f>
        <v>2023</v>
      </c>
      <c r="L1283">
        <f t="shared" ref="L1283:L1346" si="62">IF(INT(LEFT(TEXT(F1283, "mmddyyy"), 2)) &gt; 5, 13 - INT(J1283-K1283), 12 - INT(J1283-K1283))</f>
        <v>11</v>
      </c>
    </row>
    <row r="1284" spans="1:12" hidden="1" x14ac:dyDescent="0.55000000000000004">
      <c r="A1284">
        <v>241114</v>
      </c>
      <c r="B1284" t="str">
        <f>VLOOKUP(SERVICE_LOGS!A1284,DATA_DRIVE!A:D, 4, FALSE)</f>
        <v>THS Class of 2024</v>
      </c>
      <c r="C1284">
        <v>11</v>
      </c>
      <c r="D1284">
        <v>2</v>
      </c>
      <c r="E1284" t="s">
        <v>16</v>
      </c>
      <c r="F1284" s="9">
        <v>44853</v>
      </c>
      <c r="H1284" t="s">
        <v>2041</v>
      </c>
      <c r="I1284" t="s">
        <v>435</v>
      </c>
      <c r="J1284" t="str">
        <f t="shared" si="60"/>
        <v>2024</v>
      </c>
      <c r="K1284" t="str">
        <f t="shared" si="61"/>
        <v>2022</v>
      </c>
      <c r="L1284">
        <f t="shared" si="62"/>
        <v>11</v>
      </c>
    </row>
    <row r="1285" spans="1:12" hidden="1" x14ac:dyDescent="0.55000000000000004">
      <c r="A1285">
        <v>241114</v>
      </c>
      <c r="B1285" t="str">
        <f>VLOOKUP(SERVICE_LOGS!A1285,DATA_DRIVE!A:D, 4, FALSE)</f>
        <v>THS Class of 2024</v>
      </c>
      <c r="C1285">
        <v>11</v>
      </c>
      <c r="D1285">
        <v>0.5</v>
      </c>
      <c r="E1285" t="s">
        <v>16</v>
      </c>
      <c r="F1285" s="9">
        <v>44880</v>
      </c>
      <c r="H1285" t="s">
        <v>2042</v>
      </c>
      <c r="I1285" t="s">
        <v>939</v>
      </c>
      <c r="J1285" t="str">
        <f t="shared" si="60"/>
        <v>2024</v>
      </c>
      <c r="K1285" t="str">
        <f t="shared" si="61"/>
        <v>2022</v>
      </c>
      <c r="L1285">
        <f t="shared" si="62"/>
        <v>11</v>
      </c>
    </row>
    <row r="1286" spans="1:12" hidden="1" x14ac:dyDescent="0.55000000000000004">
      <c r="A1286">
        <v>241114</v>
      </c>
      <c r="B1286" t="str">
        <f>VLOOKUP(SERVICE_LOGS!A1286,DATA_DRIVE!A:D, 4, FALSE)</f>
        <v>THS Class of 2024</v>
      </c>
      <c r="C1286">
        <v>11</v>
      </c>
      <c r="D1286">
        <v>1</v>
      </c>
      <c r="E1286" t="s">
        <v>16</v>
      </c>
      <c r="F1286" s="9">
        <v>44907</v>
      </c>
      <c r="H1286" t="s">
        <v>2043</v>
      </c>
      <c r="I1286" t="s">
        <v>2044</v>
      </c>
      <c r="J1286" t="str">
        <f t="shared" si="60"/>
        <v>2024</v>
      </c>
      <c r="K1286" t="str">
        <f t="shared" si="61"/>
        <v>2022</v>
      </c>
      <c r="L1286">
        <f t="shared" si="62"/>
        <v>11</v>
      </c>
    </row>
    <row r="1287" spans="1:12" hidden="1" x14ac:dyDescent="0.55000000000000004">
      <c r="A1287">
        <v>241114</v>
      </c>
      <c r="B1287" t="str">
        <f>VLOOKUP(SERVICE_LOGS!A1287,DATA_DRIVE!A:D, 4, FALSE)</f>
        <v>THS Class of 2024</v>
      </c>
      <c r="C1287">
        <v>11</v>
      </c>
      <c r="D1287">
        <v>3</v>
      </c>
      <c r="E1287" t="s">
        <v>16</v>
      </c>
      <c r="F1287" s="9">
        <v>45035</v>
      </c>
      <c r="H1287" t="s">
        <v>2045</v>
      </c>
      <c r="I1287" t="s">
        <v>2046</v>
      </c>
      <c r="J1287" t="str">
        <f t="shared" si="60"/>
        <v>2024</v>
      </c>
      <c r="K1287" t="str">
        <f t="shared" si="61"/>
        <v>2023</v>
      </c>
      <c r="L1287">
        <f t="shared" si="62"/>
        <v>11</v>
      </c>
    </row>
    <row r="1288" spans="1:12" hidden="1" x14ac:dyDescent="0.55000000000000004">
      <c r="A1288">
        <v>241116</v>
      </c>
      <c r="B1288" t="str">
        <f>VLOOKUP(SERVICE_LOGS!A1288,DATA_DRIVE!A:D, 4, FALSE)</f>
        <v>THS Class of 2024</v>
      </c>
      <c r="C1288">
        <v>11</v>
      </c>
      <c r="D1288">
        <v>3</v>
      </c>
      <c r="E1288" t="s">
        <v>16</v>
      </c>
      <c r="F1288" s="9">
        <v>44903</v>
      </c>
      <c r="H1288" t="s">
        <v>2047</v>
      </c>
      <c r="I1288" t="s">
        <v>2048</v>
      </c>
      <c r="J1288" t="str">
        <f t="shared" si="60"/>
        <v>2024</v>
      </c>
      <c r="K1288" t="str">
        <f t="shared" si="61"/>
        <v>2022</v>
      </c>
      <c r="L1288">
        <f t="shared" si="62"/>
        <v>11</v>
      </c>
    </row>
    <row r="1289" spans="1:12" hidden="1" x14ac:dyDescent="0.55000000000000004">
      <c r="A1289">
        <v>241116</v>
      </c>
      <c r="B1289" t="str">
        <f>VLOOKUP(SERVICE_LOGS!A1289,DATA_DRIVE!A:D, 4, FALSE)</f>
        <v>THS Class of 2024</v>
      </c>
      <c r="C1289">
        <v>11</v>
      </c>
      <c r="D1289">
        <v>2</v>
      </c>
      <c r="E1289" t="s">
        <v>16</v>
      </c>
      <c r="F1289" s="9">
        <v>44899</v>
      </c>
      <c r="H1289" t="s">
        <v>2049</v>
      </c>
      <c r="I1289" t="s">
        <v>2050</v>
      </c>
      <c r="J1289" t="str">
        <f t="shared" si="60"/>
        <v>2024</v>
      </c>
      <c r="K1289" t="str">
        <f t="shared" si="61"/>
        <v>2022</v>
      </c>
      <c r="L1289">
        <f t="shared" si="62"/>
        <v>11</v>
      </c>
    </row>
    <row r="1290" spans="1:12" hidden="1" x14ac:dyDescent="0.55000000000000004">
      <c r="A1290">
        <v>241116</v>
      </c>
      <c r="B1290" t="str">
        <f>VLOOKUP(SERVICE_LOGS!A1290,DATA_DRIVE!A:D, 4, FALSE)</f>
        <v>THS Class of 2024</v>
      </c>
      <c r="C1290">
        <v>11</v>
      </c>
      <c r="D1290">
        <v>5</v>
      </c>
      <c r="E1290" t="s">
        <v>16</v>
      </c>
      <c r="F1290" s="9">
        <v>44894</v>
      </c>
      <c r="H1290" t="s">
        <v>2051</v>
      </c>
      <c r="I1290" t="s">
        <v>2052</v>
      </c>
      <c r="J1290" t="str">
        <f t="shared" si="60"/>
        <v>2024</v>
      </c>
      <c r="K1290" t="str">
        <f t="shared" si="61"/>
        <v>2022</v>
      </c>
      <c r="L1290">
        <f t="shared" si="62"/>
        <v>11</v>
      </c>
    </row>
    <row r="1291" spans="1:12" hidden="1" x14ac:dyDescent="0.55000000000000004">
      <c r="A1291">
        <v>241116</v>
      </c>
      <c r="B1291" t="str">
        <f>VLOOKUP(SERVICE_LOGS!A1291,DATA_DRIVE!A:D, 4, FALSE)</f>
        <v>THS Class of 2024</v>
      </c>
      <c r="C1291">
        <v>11</v>
      </c>
      <c r="D1291">
        <v>3</v>
      </c>
      <c r="E1291" t="s">
        <v>16</v>
      </c>
      <c r="F1291" s="9">
        <v>44925</v>
      </c>
      <c r="H1291" t="s">
        <v>2053</v>
      </c>
      <c r="I1291" t="s">
        <v>1102</v>
      </c>
      <c r="J1291" t="str">
        <f t="shared" si="60"/>
        <v>2024</v>
      </c>
      <c r="K1291" t="str">
        <f t="shared" si="61"/>
        <v>2022</v>
      </c>
      <c r="L1291">
        <f t="shared" si="62"/>
        <v>11</v>
      </c>
    </row>
    <row r="1292" spans="1:12" hidden="1" x14ac:dyDescent="0.55000000000000004">
      <c r="A1292">
        <v>241116</v>
      </c>
      <c r="B1292" t="str">
        <f>VLOOKUP(SERVICE_LOGS!A1292,DATA_DRIVE!A:D, 4, FALSE)</f>
        <v>THS Class of 2024</v>
      </c>
      <c r="C1292">
        <v>11</v>
      </c>
      <c r="D1292">
        <v>2</v>
      </c>
      <c r="E1292" t="s">
        <v>16</v>
      </c>
      <c r="F1292" s="9">
        <v>44926</v>
      </c>
      <c r="H1292" t="s">
        <v>2054</v>
      </c>
      <c r="I1292" t="s">
        <v>2055</v>
      </c>
      <c r="J1292" t="str">
        <f t="shared" si="60"/>
        <v>2024</v>
      </c>
      <c r="K1292" t="str">
        <f t="shared" si="61"/>
        <v>2022</v>
      </c>
      <c r="L1292">
        <f t="shared" si="62"/>
        <v>11</v>
      </c>
    </row>
    <row r="1293" spans="1:12" hidden="1" x14ac:dyDescent="0.55000000000000004">
      <c r="A1293">
        <v>241116</v>
      </c>
      <c r="B1293" t="str">
        <f>VLOOKUP(SERVICE_LOGS!A1293,DATA_DRIVE!A:D, 4, FALSE)</f>
        <v>THS Class of 2024</v>
      </c>
      <c r="C1293">
        <v>11</v>
      </c>
      <c r="D1293">
        <v>3</v>
      </c>
      <c r="E1293" t="s">
        <v>16</v>
      </c>
      <c r="F1293" s="9">
        <v>44929</v>
      </c>
      <c r="H1293" t="s">
        <v>2056</v>
      </c>
      <c r="I1293" t="s">
        <v>1102</v>
      </c>
      <c r="J1293" t="str">
        <f t="shared" si="60"/>
        <v>2024</v>
      </c>
      <c r="K1293" t="str">
        <f t="shared" si="61"/>
        <v>2023</v>
      </c>
      <c r="L1293">
        <f t="shared" si="62"/>
        <v>11</v>
      </c>
    </row>
    <row r="1294" spans="1:12" hidden="1" x14ac:dyDescent="0.55000000000000004">
      <c r="A1294">
        <v>241116</v>
      </c>
      <c r="B1294" t="str">
        <f>VLOOKUP(SERVICE_LOGS!A1294,DATA_DRIVE!A:D, 4, FALSE)</f>
        <v>THS Class of 2024</v>
      </c>
      <c r="C1294">
        <v>11</v>
      </c>
      <c r="D1294">
        <v>1.3</v>
      </c>
      <c r="E1294" t="s">
        <v>16</v>
      </c>
      <c r="F1294" s="9">
        <v>44940</v>
      </c>
      <c r="H1294" t="s">
        <v>2057</v>
      </c>
      <c r="I1294" t="s">
        <v>1044</v>
      </c>
      <c r="J1294" t="str">
        <f t="shared" si="60"/>
        <v>2024</v>
      </c>
      <c r="K1294" t="str">
        <f t="shared" si="61"/>
        <v>2023</v>
      </c>
      <c r="L1294">
        <f t="shared" si="62"/>
        <v>11</v>
      </c>
    </row>
    <row r="1295" spans="1:12" hidden="1" x14ac:dyDescent="0.55000000000000004">
      <c r="A1295">
        <v>241116</v>
      </c>
      <c r="B1295" t="str">
        <f>VLOOKUP(SERVICE_LOGS!A1295,DATA_DRIVE!A:D, 4, FALSE)</f>
        <v>THS Class of 2024</v>
      </c>
      <c r="C1295">
        <v>11</v>
      </c>
      <c r="D1295">
        <v>1</v>
      </c>
      <c r="E1295" t="s">
        <v>16</v>
      </c>
      <c r="F1295" s="9">
        <v>44963</v>
      </c>
      <c r="H1295" t="s">
        <v>2058</v>
      </c>
      <c r="I1295" t="s">
        <v>2059</v>
      </c>
      <c r="J1295" t="str">
        <f t="shared" si="60"/>
        <v>2024</v>
      </c>
      <c r="K1295" t="str">
        <f t="shared" si="61"/>
        <v>2023</v>
      </c>
      <c r="L1295">
        <f t="shared" si="62"/>
        <v>11</v>
      </c>
    </row>
    <row r="1296" spans="1:12" hidden="1" x14ac:dyDescent="0.55000000000000004">
      <c r="A1296">
        <v>241116</v>
      </c>
      <c r="B1296" t="str">
        <f>VLOOKUP(SERVICE_LOGS!A1296,DATA_DRIVE!A:D, 4, FALSE)</f>
        <v>THS Class of 2024</v>
      </c>
      <c r="C1296">
        <v>11</v>
      </c>
      <c r="D1296">
        <v>26</v>
      </c>
      <c r="E1296" t="s">
        <v>16</v>
      </c>
      <c r="F1296" s="9">
        <v>45049</v>
      </c>
      <c r="H1296" t="s">
        <v>2060</v>
      </c>
      <c r="I1296" t="s">
        <v>1249</v>
      </c>
      <c r="J1296" t="str">
        <f t="shared" si="60"/>
        <v>2024</v>
      </c>
      <c r="K1296" t="str">
        <f t="shared" si="61"/>
        <v>2023</v>
      </c>
      <c r="L1296">
        <f t="shared" si="62"/>
        <v>11</v>
      </c>
    </row>
    <row r="1297" spans="1:12" hidden="1" x14ac:dyDescent="0.55000000000000004">
      <c r="A1297">
        <v>241120</v>
      </c>
      <c r="B1297" t="str">
        <f>VLOOKUP(SERVICE_LOGS!A1297,DATA_DRIVE!A:D, 4, FALSE)</f>
        <v>THS Class of 2024</v>
      </c>
      <c r="C1297">
        <v>11</v>
      </c>
      <c r="D1297">
        <v>1</v>
      </c>
      <c r="E1297" t="s">
        <v>16</v>
      </c>
      <c r="F1297" s="9">
        <v>44858</v>
      </c>
      <c r="H1297" t="s">
        <v>2061</v>
      </c>
      <c r="I1297" t="s">
        <v>1645</v>
      </c>
      <c r="J1297" t="str">
        <f t="shared" si="60"/>
        <v>2024</v>
      </c>
      <c r="K1297" t="str">
        <f t="shared" si="61"/>
        <v>2022</v>
      </c>
      <c r="L1297">
        <f t="shared" si="62"/>
        <v>11</v>
      </c>
    </row>
    <row r="1298" spans="1:12" hidden="1" x14ac:dyDescent="0.55000000000000004">
      <c r="A1298">
        <v>241120</v>
      </c>
      <c r="B1298" t="str">
        <f>VLOOKUP(SERVICE_LOGS!A1298,DATA_DRIVE!A:D, 4, FALSE)</f>
        <v>THS Class of 2024</v>
      </c>
      <c r="C1298">
        <v>11</v>
      </c>
      <c r="D1298">
        <v>10</v>
      </c>
      <c r="E1298" t="s">
        <v>16</v>
      </c>
      <c r="F1298" s="9">
        <v>44881</v>
      </c>
      <c r="H1298" t="s">
        <v>2062</v>
      </c>
      <c r="I1298" t="s">
        <v>2063</v>
      </c>
      <c r="J1298" t="str">
        <f t="shared" si="60"/>
        <v>2024</v>
      </c>
      <c r="K1298" t="str">
        <f t="shared" si="61"/>
        <v>2022</v>
      </c>
      <c r="L1298">
        <f t="shared" si="62"/>
        <v>11</v>
      </c>
    </row>
    <row r="1299" spans="1:12" hidden="1" x14ac:dyDescent="0.55000000000000004">
      <c r="A1299">
        <v>241120</v>
      </c>
      <c r="B1299" t="str">
        <f>VLOOKUP(SERVICE_LOGS!A1299,DATA_DRIVE!A:D, 4, FALSE)</f>
        <v>THS Class of 2024</v>
      </c>
      <c r="C1299">
        <v>11</v>
      </c>
      <c r="D1299">
        <v>1.5</v>
      </c>
      <c r="E1299" t="s">
        <v>16</v>
      </c>
      <c r="F1299" s="9">
        <v>44908</v>
      </c>
      <c r="H1299" t="s">
        <v>2064</v>
      </c>
      <c r="I1299" t="s">
        <v>1026</v>
      </c>
      <c r="J1299" t="str">
        <f t="shared" si="60"/>
        <v>2024</v>
      </c>
      <c r="K1299" t="str">
        <f t="shared" si="61"/>
        <v>2022</v>
      </c>
      <c r="L1299">
        <f t="shared" si="62"/>
        <v>11</v>
      </c>
    </row>
    <row r="1300" spans="1:12" hidden="1" x14ac:dyDescent="0.55000000000000004">
      <c r="A1300">
        <v>241120</v>
      </c>
      <c r="B1300" t="str">
        <f>VLOOKUP(SERVICE_LOGS!A1300,DATA_DRIVE!A:D, 4, FALSE)</f>
        <v>THS Class of 2024</v>
      </c>
      <c r="C1300">
        <v>11</v>
      </c>
      <c r="D1300">
        <v>1</v>
      </c>
      <c r="E1300" t="s">
        <v>16</v>
      </c>
      <c r="F1300" s="9">
        <v>44984</v>
      </c>
      <c r="H1300" t="s">
        <v>1277</v>
      </c>
      <c r="I1300" t="s">
        <v>1280</v>
      </c>
      <c r="J1300" t="str">
        <f t="shared" si="60"/>
        <v>2024</v>
      </c>
      <c r="K1300" t="str">
        <f t="shared" si="61"/>
        <v>2023</v>
      </c>
      <c r="L1300">
        <f t="shared" si="62"/>
        <v>11</v>
      </c>
    </row>
    <row r="1301" spans="1:12" hidden="1" x14ac:dyDescent="0.55000000000000004">
      <c r="A1301">
        <v>241120</v>
      </c>
      <c r="B1301" t="str">
        <f>VLOOKUP(SERVICE_LOGS!A1301,DATA_DRIVE!A:D, 4, FALSE)</f>
        <v>THS Class of 2024</v>
      </c>
      <c r="C1301">
        <v>11</v>
      </c>
      <c r="D1301">
        <v>1.5</v>
      </c>
      <c r="E1301" t="s">
        <v>16</v>
      </c>
      <c r="F1301" s="9">
        <v>45021</v>
      </c>
      <c r="H1301" t="s">
        <v>2065</v>
      </c>
      <c r="I1301" t="s">
        <v>2066</v>
      </c>
      <c r="J1301" t="str">
        <f t="shared" si="60"/>
        <v>2024</v>
      </c>
      <c r="K1301" t="str">
        <f t="shared" si="61"/>
        <v>2023</v>
      </c>
      <c r="L1301">
        <f t="shared" si="62"/>
        <v>11</v>
      </c>
    </row>
    <row r="1302" spans="1:12" hidden="1" x14ac:dyDescent="0.55000000000000004">
      <c r="A1302">
        <v>241123</v>
      </c>
      <c r="B1302" t="str">
        <f>VLOOKUP(SERVICE_LOGS!A1302,DATA_DRIVE!A:D, 4, FALSE)</f>
        <v>THS Class of 2024</v>
      </c>
      <c r="C1302">
        <v>11</v>
      </c>
      <c r="D1302">
        <v>1.5</v>
      </c>
      <c r="E1302" t="s">
        <v>16</v>
      </c>
      <c r="F1302" s="9">
        <v>45006</v>
      </c>
      <c r="H1302" t="s">
        <v>2067</v>
      </c>
      <c r="I1302" t="s">
        <v>605</v>
      </c>
      <c r="J1302" t="str">
        <f t="shared" si="60"/>
        <v>2024</v>
      </c>
      <c r="K1302" t="str">
        <f t="shared" si="61"/>
        <v>2023</v>
      </c>
      <c r="L1302">
        <f t="shared" si="62"/>
        <v>11</v>
      </c>
    </row>
    <row r="1303" spans="1:12" hidden="1" x14ac:dyDescent="0.55000000000000004">
      <c r="A1303">
        <v>241123</v>
      </c>
      <c r="B1303" t="str">
        <f>VLOOKUP(SERVICE_LOGS!A1303,DATA_DRIVE!A:D, 4, FALSE)</f>
        <v>THS Class of 2024</v>
      </c>
      <c r="C1303">
        <v>11</v>
      </c>
      <c r="D1303">
        <v>2</v>
      </c>
      <c r="E1303" t="s">
        <v>16</v>
      </c>
      <c r="F1303" s="9">
        <v>45061</v>
      </c>
      <c r="H1303" t="s">
        <v>2068</v>
      </c>
      <c r="I1303" t="s">
        <v>481</v>
      </c>
      <c r="J1303" t="str">
        <f t="shared" si="60"/>
        <v>2024</v>
      </c>
      <c r="K1303" t="str">
        <f t="shared" si="61"/>
        <v>2023</v>
      </c>
      <c r="L1303">
        <f t="shared" si="62"/>
        <v>11</v>
      </c>
    </row>
    <row r="1304" spans="1:12" hidden="1" x14ac:dyDescent="0.55000000000000004">
      <c r="A1304">
        <v>241124</v>
      </c>
      <c r="B1304" t="str">
        <f>VLOOKUP(SERVICE_LOGS!A1304,DATA_DRIVE!A:D, 4, FALSE)</f>
        <v>THS Class of 2024</v>
      </c>
      <c r="C1304">
        <v>11</v>
      </c>
      <c r="D1304">
        <v>3</v>
      </c>
      <c r="E1304" t="s">
        <v>16</v>
      </c>
      <c r="F1304" s="9">
        <v>44900</v>
      </c>
      <c r="H1304" t="s">
        <v>2069</v>
      </c>
      <c r="I1304" t="s">
        <v>928</v>
      </c>
      <c r="J1304" t="str">
        <f t="shared" si="60"/>
        <v>2024</v>
      </c>
      <c r="K1304" t="str">
        <f t="shared" si="61"/>
        <v>2022</v>
      </c>
      <c r="L1304">
        <f t="shared" si="62"/>
        <v>11</v>
      </c>
    </row>
    <row r="1305" spans="1:12" hidden="1" x14ac:dyDescent="0.55000000000000004">
      <c r="A1305">
        <v>241125</v>
      </c>
      <c r="B1305" t="str">
        <f>VLOOKUP(SERVICE_LOGS!A1305,DATA_DRIVE!A:D, 4, FALSE)</f>
        <v>THS Class of 2024</v>
      </c>
      <c r="C1305">
        <v>11</v>
      </c>
      <c r="D1305">
        <v>1</v>
      </c>
      <c r="E1305" t="s">
        <v>16</v>
      </c>
      <c r="F1305" s="9">
        <v>44828</v>
      </c>
      <c r="H1305" t="s">
        <v>2070</v>
      </c>
      <c r="I1305" t="s">
        <v>463</v>
      </c>
      <c r="J1305" t="str">
        <f t="shared" si="60"/>
        <v>2024</v>
      </c>
      <c r="K1305" t="str">
        <f t="shared" si="61"/>
        <v>2022</v>
      </c>
      <c r="L1305">
        <f t="shared" si="62"/>
        <v>11</v>
      </c>
    </row>
    <row r="1306" spans="1:12" hidden="1" x14ac:dyDescent="0.55000000000000004">
      <c r="A1306">
        <v>241125</v>
      </c>
      <c r="B1306" t="str">
        <f>VLOOKUP(SERVICE_LOGS!A1306,DATA_DRIVE!A:D, 4, FALSE)</f>
        <v>THS Class of 2024</v>
      </c>
      <c r="C1306">
        <v>11</v>
      </c>
      <c r="D1306">
        <v>1.6</v>
      </c>
      <c r="E1306" t="s">
        <v>16</v>
      </c>
      <c r="F1306" s="9">
        <v>44948</v>
      </c>
      <c r="H1306" t="s">
        <v>2071</v>
      </c>
      <c r="I1306" t="s">
        <v>463</v>
      </c>
      <c r="J1306" t="str">
        <f t="shared" si="60"/>
        <v>2024</v>
      </c>
      <c r="K1306" t="str">
        <f t="shared" si="61"/>
        <v>2023</v>
      </c>
      <c r="L1306">
        <f t="shared" si="62"/>
        <v>11</v>
      </c>
    </row>
    <row r="1307" spans="1:12" hidden="1" x14ac:dyDescent="0.55000000000000004">
      <c r="A1307">
        <v>241125</v>
      </c>
      <c r="B1307" t="str">
        <f>VLOOKUP(SERVICE_LOGS!A1307,DATA_DRIVE!A:D, 4, FALSE)</f>
        <v>THS Class of 2024</v>
      </c>
      <c r="C1307">
        <v>11</v>
      </c>
      <c r="D1307">
        <v>2</v>
      </c>
      <c r="E1307" t="s">
        <v>16</v>
      </c>
      <c r="F1307" s="9">
        <v>44988</v>
      </c>
      <c r="H1307" t="s">
        <v>2072</v>
      </c>
      <c r="I1307" t="s">
        <v>463</v>
      </c>
      <c r="J1307" t="str">
        <f t="shared" si="60"/>
        <v>2024</v>
      </c>
      <c r="K1307" t="str">
        <f t="shared" si="61"/>
        <v>2023</v>
      </c>
      <c r="L1307">
        <f t="shared" si="62"/>
        <v>11</v>
      </c>
    </row>
    <row r="1308" spans="1:12" hidden="1" x14ac:dyDescent="0.55000000000000004">
      <c r="A1308">
        <v>241125</v>
      </c>
      <c r="B1308" t="str">
        <f>VLOOKUP(SERVICE_LOGS!A1308,DATA_DRIVE!A:D, 4, FALSE)</f>
        <v>THS Class of 2024</v>
      </c>
      <c r="C1308">
        <v>11</v>
      </c>
      <c r="D1308">
        <v>2</v>
      </c>
      <c r="E1308" t="s">
        <v>16</v>
      </c>
      <c r="F1308" s="9">
        <v>45016</v>
      </c>
      <c r="H1308" t="s">
        <v>2072</v>
      </c>
      <c r="I1308" t="s">
        <v>463</v>
      </c>
      <c r="J1308" t="str">
        <f t="shared" si="60"/>
        <v>2024</v>
      </c>
      <c r="K1308" t="str">
        <f t="shared" si="61"/>
        <v>2023</v>
      </c>
      <c r="L1308">
        <f t="shared" si="62"/>
        <v>11</v>
      </c>
    </row>
    <row r="1309" spans="1:12" hidden="1" x14ac:dyDescent="0.55000000000000004">
      <c r="A1309">
        <v>241125</v>
      </c>
      <c r="B1309" t="str">
        <f>VLOOKUP(SERVICE_LOGS!A1309,DATA_DRIVE!A:D, 4, FALSE)</f>
        <v>THS Class of 2024</v>
      </c>
      <c r="C1309">
        <v>11</v>
      </c>
      <c r="D1309">
        <v>2</v>
      </c>
      <c r="E1309" t="s">
        <v>16</v>
      </c>
      <c r="F1309" s="9">
        <v>45036</v>
      </c>
      <c r="H1309" t="s">
        <v>2072</v>
      </c>
      <c r="I1309" t="s">
        <v>463</v>
      </c>
      <c r="J1309" t="str">
        <f t="shared" si="60"/>
        <v>2024</v>
      </c>
      <c r="K1309" t="str">
        <f t="shared" si="61"/>
        <v>2023</v>
      </c>
      <c r="L1309">
        <f t="shared" si="62"/>
        <v>11</v>
      </c>
    </row>
    <row r="1310" spans="1:12" hidden="1" x14ac:dyDescent="0.55000000000000004">
      <c r="A1310">
        <v>241125</v>
      </c>
      <c r="B1310" t="str">
        <f>VLOOKUP(SERVICE_LOGS!A1310,DATA_DRIVE!A:D, 4, FALSE)</f>
        <v>THS Class of 2024</v>
      </c>
      <c r="C1310">
        <v>11</v>
      </c>
      <c r="D1310">
        <v>2</v>
      </c>
      <c r="E1310" t="s">
        <v>16</v>
      </c>
      <c r="F1310" s="9">
        <v>45064</v>
      </c>
      <c r="H1310" t="s">
        <v>2072</v>
      </c>
      <c r="I1310" t="s">
        <v>463</v>
      </c>
      <c r="J1310" t="str">
        <f t="shared" si="60"/>
        <v>2024</v>
      </c>
      <c r="K1310" t="str">
        <f t="shared" si="61"/>
        <v>2023</v>
      </c>
      <c r="L1310">
        <f t="shared" si="62"/>
        <v>11</v>
      </c>
    </row>
    <row r="1311" spans="1:12" hidden="1" x14ac:dyDescent="0.55000000000000004">
      <c r="A1311">
        <v>241126</v>
      </c>
      <c r="B1311" t="str">
        <f>VLOOKUP(SERVICE_LOGS!A1311,DATA_DRIVE!A:D, 4, FALSE)</f>
        <v>THS Class of 2024</v>
      </c>
      <c r="C1311">
        <v>11</v>
      </c>
      <c r="D1311">
        <v>1</v>
      </c>
      <c r="E1311" t="s">
        <v>16</v>
      </c>
      <c r="F1311" s="9">
        <v>44874</v>
      </c>
      <c r="H1311" t="s">
        <v>2073</v>
      </c>
      <c r="I1311" t="s">
        <v>2074</v>
      </c>
      <c r="J1311" t="str">
        <f t="shared" si="60"/>
        <v>2024</v>
      </c>
      <c r="K1311" t="str">
        <f t="shared" si="61"/>
        <v>2022</v>
      </c>
      <c r="L1311">
        <f t="shared" si="62"/>
        <v>11</v>
      </c>
    </row>
    <row r="1312" spans="1:12" hidden="1" x14ac:dyDescent="0.55000000000000004">
      <c r="A1312">
        <v>241127</v>
      </c>
      <c r="B1312" t="str">
        <f>VLOOKUP(SERVICE_LOGS!A1312,DATA_DRIVE!A:D, 4, FALSE)</f>
        <v>THS Class of 2024</v>
      </c>
      <c r="C1312">
        <v>11</v>
      </c>
      <c r="D1312">
        <v>4</v>
      </c>
      <c r="E1312" t="s">
        <v>16</v>
      </c>
      <c r="F1312" s="9">
        <v>44964</v>
      </c>
      <c r="H1312" t="s">
        <v>2075</v>
      </c>
      <c r="I1312" t="s">
        <v>1228</v>
      </c>
      <c r="J1312" t="str">
        <f t="shared" si="60"/>
        <v>2024</v>
      </c>
      <c r="K1312" t="str">
        <f t="shared" si="61"/>
        <v>2023</v>
      </c>
      <c r="L1312">
        <f t="shared" si="62"/>
        <v>11</v>
      </c>
    </row>
    <row r="1313" spans="1:12" hidden="1" x14ac:dyDescent="0.55000000000000004">
      <c r="A1313">
        <v>241129</v>
      </c>
      <c r="B1313" t="str">
        <f>VLOOKUP(SERVICE_LOGS!A1313,DATA_DRIVE!A:D, 4, FALSE)</f>
        <v>THS Class of 2024</v>
      </c>
      <c r="C1313">
        <v>11</v>
      </c>
      <c r="D1313">
        <v>1</v>
      </c>
      <c r="E1313" t="s">
        <v>16</v>
      </c>
      <c r="F1313" s="9">
        <v>45064</v>
      </c>
      <c r="H1313" t="s">
        <v>2076</v>
      </c>
      <c r="I1313" t="s">
        <v>435</v>
      </c>
      <c r="J1313" t="str">
        <f t="shared" si="60"/>
        <v>2024</v>
      </c>
      <c r="K1313" t="str">
        <f t="shared" si="61"/>
        <v>2023</v>
      </c>
      <c r="L1313">
        <f t="shared" si="62"/>
        <v>11</v>
      </c>
    </row>
    <row r="1314" spans="1:12" hidden="1" x14ac:dyDescent="0.55000000000000004">
      <c r="A1314">
        <v>241129</v>
      </c>
      <c r="B1314" t="str">
        <f>VLOOKUP(SERVICE_LOGS!A1314,DATA_DRIVE!A:D, 4, FALSE)</f>
        <v>THS Class of 2024</v>
      </c>
      <c r="C1314">
        <v>11</v>
      </c>
      <c r="D1314">
        <v>10</v>
      </c>
      <c r="E1314" t="s">
        <v>16</v>
      </c>
      <c r="F1314" s="9">
        <v>45069</v>
      </c>
      <c r="H1314" t="s">
        <v>2077</v>
      </c>
      <c r="I1314" t="s">
        <v>435</v>
      </c>
      <c r="J1314" t="str">
        <f t="shared" si="60"/>
        <v>2024</v>
      </c>
      <c r="K1314" t="str">
        <f t="shared" si="61"/>
        <v>2023</v>
      </c>
      <c r="L1314">
        <f t="shared" si="62"/>
        <v>11</v>
      </c>
    </row>
    <row r="1315" spans="1:12" hidden="1" x14ac:dyDescent="0.55000000000000004">
      <c r="A1315">
        <v>241131</v>
      </c>
      <c r="B1315" t="str">
        <f>VLOOKUP(SERVICE_LOGS!A1315,DATA_DRIVE!A:D, 4, FALSE)</f>
        <v>THS Class of 2024</v>
      </c>
      <c r="C1315">
        <v>11</v>
      </c>
      <c r="D1315">
        <v>1</v>
      </c>
      <c r="E1315" t="s">
        <v>16</v>
      </c>
      <c r="F1315" s="9">
        <v>44853</v>
      </c>
      <c r="H1315" t="s">
        <v>2078</v>
      </c>
      <c r="I1315" t="s">
        <v>1852</v>
      </c>
      <c r="J1315" t="str">
        <f t="shared" si="60"/>
        <v>2024</v>
      </c>
      <c r="K1315" t="str">
        <f t="shared" si="61"/>
        <v>2022</v>
      </c>
      <c r="L1315">
        <f t="shared" si="62"/>
        <v>11</v>
      </c>
    </row>
    <row r="1316" spans="1:12" hidden="1" x14ac:dyDescent="0.55000000000000004">
      <c r="A1316">
        <v>241131</v>
      </c>
      <c r="B1316" t="str">
        <f>VLOOKUP(SERVICE_LOGS!A1316,DATA_DRIVE!A:D, 4, FALSE)</f>
        <v>THS Class of 2024</v>
      </c>
      <c r="C1316">
        <v>11</v>
      </c>
      <c r="D1316">
        <v>5</v>
      </c>
      <c r="E1316" t="s">
        <v>16</v>
      </c>
      <c r="F1316" s="9">
        <v>44888</v>
      </c>
      <c r="H1316" t="s">
        <v>2079</v>
      </c>
      <c r="I1316" t="s">
        <v>2080</v>
      </c>
      <c r="J1316" t="str">
        <f t="shared" si="60"/>
        <v>2024</v>
      </c>
      <c r="K1316" t="str">
        <f t="shared" si="61"/>
        <v>2022</v>
      </c>
      <c r="L1316">
        <f t="shared" si="62"/>
        <v>11</v>
      </c>
    </row>
    <row r="1317" spans="1:12" hidden="1" x14ac:dyDescent="0.55000000000000004">
      <c r="A1317">
        <v>241131</v>
      </c>
      <c r="B1317" t="str">
        <f>VLOOKUP(SERVICE_LOGS!A1317,DATA_DRIVE!A:D, 4, FALSE)</f>
        <v>THS Class of 2024</v>
      </c>
      <c r="C1317">
        <v>11</v>
      </c>
      <c r="D1317">
        <v>2</v>
      </c>
      <c r="E1317" t="s">
        <v>16</v>
      </c>
      <c r="F1317" s="9">
        <v>44883</v>
      </c>
      <c r="H1317" t="s">
        <v>2081</v>
      </c>
      <c r="I1317" t="s">
        <v>2082</v>
      </c>
      <c r="J1317" t="str">
        <f t="shared" si="60"/>
        <v>2024</v>
      </c>
      <c r="K1317" t="str">
        <f t="shared" si="61"/>
        <v>2022</v>
      </c>
      <c r="L1317">
        <f t="shared" si="62"/>
        <v>11</v>
      </c>
    </row>
    <row r="1318" spans="1:12" hidden="1" x14ac:dyDescent="0.55000000000000004">
      <c r="A1318">
        <v>241131</v>
      </c>
      <c r="B1318" t="str">
        <f>VLOOKUP(SERVICE_LOGS!A1318,DATA_DRIVE!A:D, 4, FALSE)</f>
        <v>THS Class of 2024</v>
      </c>
      <c r="C1318">
        <v>11</v>
      </c>
      <c r="D1318">
        <v>5</v>
      </c>
      <c r="E1318" t="s">
        <v>16</v>
      </c>
      <c r="F1318" s="9">
        <v>44894</v>
      </c>
      <c r="H1318" t="s">
        <v>2083</v>
      </c>
      <c r="I1318" t="s">
        <v>1933</v>
      </c>
      <c r="J1318" t="str">
        <f t="shared" si="60"/>
        <v>2024</v>
      </c>
      <c r="K1318" t="str">
        <f t="shared" si="61"/>
        <v>2022</v>
      </c>
      <c r="L1318">
        <f t="shared" si="62"/>
        <v>11</v>
      </c>
    </row>
    <row r="1319" spans="1:12" hidden="1" x14ac:dyDescent="0.55000000000000004">
      <c r="A1319">
        <v>251132</v>
      </c>
      <c r="B1319" t="str">
        <f>VLOOKUP(SERVICE_LOGS!A1319,DATA_DRIVE!A:D, 4, FALSE)</f>
        <v>THS Class of 2025</v>
      </c>
      <c r="C1319">
        <v>10</v>
      </c>
      <c r="D1319">
        <v>0.5</v>
      </c>
      <c r="E1319" t="s">
        <v>16</v>
      </c>
      <c r="F1319" s="9">
        <v>44861</v>
      </c>
      <c r="H1319" t="s">
        <v>2084</v>
      </c>
      <c r="I1319" t="s">
        <v>639</v>
      </c>
      <c r="J1319" t="str">
        <f t="shared" si="60"/>
        <v>2025</v>
      </c>
      <c r="K1319" t="str">
        <f t="shared" si="61"/>
        <v>2022</v>
      </c>
      <c r="L1319">
        <f t="shared" si="62"/>
        <v>10</v>
      </c>
    </row>
    <row r="1320" spans="1:12" hidden="1" x14ac:dyDescent="0.55000000000000004">
      <c r="A1320">
        <v>251132</v>
      </c>
      <c r="B1320" t="str">
        <f>VLOOKUP(SERVICE_LOGS!A1320,DATA_DRIVE!A:D, 4, FALSE)</f>
        <v>THS Class of 2025</v>
      </c>
      <c r="C1320">
        <v>10</v>
      </c>
      <c r="D1320">
        <v>1</v>
      </c>
      <c r="E1320" t="s">
        <v>16</v>
      </c>
      <c r="F1320" s="9">
        <v>44883</v>
      </c>
      <c r="H1320" t="s">
        <v>2085</v>
      </c>
      <c r="I1320" t="s">
        <v>1011</v>
      </c>
      <c r="J1320" t="str">
        <f t="shared" si="60"/>
        <v>2025</v>
      </c>
      <c r="K1320" t="str">
        <f t="shared" si="61"/>
        <v>2022</v>
      </c>
      <c r="L1320">
        <f t="shared" si="62"/>
        <v>10</v>
      </c>
    </row>
    <row r="1321" spans="1:12" hidden="1" x14ac:dyDescent="0.55000000000000004">
      <c r="A1321">
        <v>251132</v>
      </c>
      <c r="B1321" t="str">
        <f>VLOOKUP(SERVICE_LOGS!A1321,DATA_DRIVE!A:D, 4, FALSE)</f>
        <v>THS Class of 2025</v>
      </c>
      <c r="C1321">
        <v>10</v>
      </c>
      <c r="D1321">
        <v>0.5</v>
      </c>
      <c r="E1321" t="s">
        <v>16</v>
      </c>
      <c r="F1321" s="9">
        <v>44896</v>
      </c>
      <c r="H1321" t="s">
        <v>2086</v>
      </c>
      <c r="I1321" t="s">
        <v>639</v>
      </c>
      <c r="J1321" t="str">
        <f t="shared" si="60"/>
        <v>2025</v>
      </c>
      <c r="K1321" t="str">
        <f t="shared" si="61"/>
        <v>2022</v>
      </c>
      <c r="L1321">
        <f t="shared" si="62"/>
        <v>10</v>
      </c>
    </row>
    <row r="1322" spans="1:12" hidden="1" x14ac:dyDescent="0.55000000000000004">
      <c r="A1322">
        <v>251132</v>
      </c>
      <c r="B1322" t="str">
        <f>VLOOKUP(SERVICE_LOGS!A1322,DATA_DRIVE!A:D, 4, FALSE)</f>
        <v>THS Class of 2025</v>
      </c>
      <c r="C1322">
        <v>10</v>
      </c>
      <c r="D1322">
        <v>0.8</v>
      </c>
      <c r="E1322" t="s">
        <v>16</v>
      </c>
      <c r="F1322" s="9">
        <v>44938</v>
      </c>
      <c r="H1322" t="s">
        <v>2087</v>
      </c>
      <c r="I1322" t="s">
        <v>639</v>
      </c>
      <c r="J1322" t="str">
        <f t="shared" si="60"/>
        <v>2025</v>
      </c>
      <c r="K1322" t="str">
        <f t="shared" si="61"/>
        <v>2023</v>
      </c>
      <c r="L1322">
        <f t="shared" si="62"/>
        <v>10</v>
      </c>
    </row>
    <row r="1323" spans="1:12" hidden="1" x14ac:dyDescent="0.55000000000000004">
      <c r="A1323">
        <v>251132</v>
      </c>
      <c r="B1323" t="str">
        <f>VLOOKUP(SERVICE_LOGS!A1323,DATA_DRIVE!A:D, 4, FALSE)</f>
        <v>THS Class of 2025</v>
      </c>
      <c r="C1323">
        <v>10</v>
      </c>
      <c r="D1323">
        <v>3</v>
      </c>
      <c r="E1323" t="s">
        <v>16</v>
      </c>
      <c r="F1323" s="9">
        <v>44911</v>
      </c>
      <c r="H1323" t="s">
        <v>2088</v>
      </c>
      <c r="I1323" t="s">
        <v>2089</v>
      </c>
      <c r="J1323" t="str">
        <f t="shared" si="60"/>
        <v>2025</v>
      </c>
      <c r="K1323" t="str">
        <f t="shared" si="61"/>
        <v>2022</v>
      </c>
      <c r="L1323">
        <f t="shared" si="62"/>
        <v>10</v>
      </c>
    </row>
    <row r="1324" spans="1:12" hidden="1" x14ac:dyDescent="0.55000000000000004">
      <c r="A1324">
        <v>251132</v>
      </c>
      <c r="B1324" t="str">
        <f>VLOOKUP(SERVICE_LOGS!A1324,DATA_DRIVE!A:D, 4, FALSE)</f>
        <v>THS Class of 2025</v>
      </c>
      <c r="C1324">
        <v>10</v>
      </c>
      <c r="D1324">
        <v>0.8</v>
      </c>
      <c r="E1324" t="s">
        <v>16</v>
      </c>
      <c r="F1324" s="9">
        <v>44950</v>
      </c>
      <c r="H1324" t="s">
        <v>2090</v>
      </c>
      <c r="I1324" t="s">
        <v>639</v>
      </c>
      <c r="J1324" t="str">
        <f t="shared" si="60"/>
        <v>2025</v>
      </c>
      <c r="K1324" t="str">
        <f t="shared" si="61"/>
        <v>2023</v>
      </c>
      <c r="L1324">
        <f t="shared" si="62"/>
        <v>10</v>
      </c>
    </row>
    <row r="1325" spans="1:12" hidden="1" x14ac:dyDescent="0.55000000000000004">
      <c r="A1325">
        <v>251132</v>
      </c>
      <c r="B1325" t="str">
        <f>VLOOKUP(SERVICE_LOGS!A1325,DATA_DRIVE!A:D, 4, FALSE)</f>
        <v>THS Class of 2025</v>
      </c>
      <c r="C1325">
        <v>10</v>
      </c>
      <c r="D1325">
        <v>2</v>
      </c>
      <c r="E1325" t="s">
        <v>16</v>
      </c>
      <c r="F1325" s="9">
        <v>45041</v>
      </c>
      <c r="H1325" t="s">
        <v>2091</v>
      </c>
      <c r="I1325" t="s">
        <v>1011</v>
      </c>
      <c r="J1325" t="str">
        <f t="shared" si="60"/>
        <v>2025</v>
      </c>
      <c r="K1325" t="str">
        <f t="shared" si="61"/>
        <v>2023</v>
      </c>
      <c r="L1325">
        <f t="shared" si="62"/>
        <v>10</v>
      </c>
    </row>
    <row r="1326" spans="1:12" hidden="1" x14ac:dyDescent="0.55000000000000004">
      <c r="A1326">
        <v>251132</v>
      </c>
      <c r="B1326" t="str">
        <f>VLOOKUP(SERVICE_LOGS!A1326,DATA_DRIVE!A:D, 4, FALSE)</f>
        <v>THS Class of 2025</v>
      </c>
      <c r="C1326">
        <v>10</v>
      </c>
      <c r="D1326">
        <v>1.5</v>
      </c>
      <c r="E1326" t="s">
        <v>16</v>
      </c>
      <c r="F1326" s="9">
        <v>44912</v>
      </c>
      <c r="H1326" t="s">
        <v>2092</v>
      </c>
      <c r="I1326" t="s">
        <v>2093</v>
      </c>
      <c r="J1326" t="str">
        <f t="shared" si="60"/>
        <v>2025</v>
      </c>
      <c r="K1326" t="str">
        <f t="shared" si="61"/>
        <v>2022</v>
      </c>
      <c r="L1326">
        <f t="shared" si="62"/>
        <v>10</v>
      </c>
    </row>
    <row r="1327" spans="1:12" hidden="1" x14ac:dyDescent="0.55000000000000004">
      <c r="A1327">
        <v>251132</v>
      </c>
      <c r="B1327" t="str">
        <f>VLOOKUP(SERVICE_LOGS!A1327,DATA_DRIVE!A:D, 4, FALSE)</f>
        <v>THS Class of 2025</v>
      </c>
      <c r="C1327">
        <v>10</v>
      </c>
      <c r="D1327">
        <v>2</v>
      </c>
      <c r="E1327" t="s">
        <v>16</v>
      </c>
      <c r="F1327" s="9">
        <v>45059</v>
      </c>
      <c r="H1327" t="s">
        <v>2094</v>
      </c>
      <c r="I1327" t="s">
        <v>1029</v>
      </c>
      <c r="J1327" t="str">
        <f t="shared" si="60"/>
        <v>2025</v>
      </c>
      <c r="K1327" t="str">
        <f t="shared" si="61"/>
        <v>2023</v>
      </c>
      <c r="L1327">
        <f t="shared" si="62"/>
        <v>10</v>
      </c>
    </row>
    <row r="1328" spans="1:12" hidden="1" x14ac:dyDescent="0.55000000000000004">
      <c r="A1328">
        <v>251133</v>
      </c>
      <c r="B1328" t="str">
        <f>VLOOKUP(SERVICE_LOGS!A1328,DATA_DRIVE!A:D, 4, FALSE)</f>
        <v>THS Class of 2025</v>
      </c>
      <c r="C1328">
        <v>10</v>
      </c>
      <c r="D1328">
        <v>1</v>
      </c>
      <c r="E1328" t="s">
        <v>16</v>
      </c>
      <c r="F1328" s="9">
        <v>44820</v>
      </c>
      <c r="H1328" t="s">
        <v>2095</v>
      </c>
      <c r="I1328" t="s">
        <v>17</v>
      </c>
      <c r="J1328" t="str">
        <f t="shared" si="60"/>
        <v>2025</v>
      </c>
      <c r="K1328" t="str">
        <f t="shared" si="61"/>
        <v>2022</v>
      </c>
      <c r="L1328">
        <f t="shared" si="62"/>
        <v>10</v>
      </c>
    </row>
    <row r="1329" spans="1:12" hidden="1" x14ac:dyDescent="0.55000000000000004">
      <c r="A1329">
        <v>251133</v>
      </c>
      <c r="B1329" t="str">
        <f>VLOOKUP(SERVICE_LOGS!A1329,DATA_DRIVE!A:D, 4, FALSE)</f>
        <v>THS Class of 2025</v>
      </c>
      <c r="C1329">
        <v>10</v>
      </c>
      <c r="D1329">
        <v>3</v>
      </c>
      <c r="E1329" t="s">
        <v>16</v>
      </c>
      <c r="F1329" s="9">
        <v>44931</v>
      </c>
      <c r="H1329" t="s">
        <v>2096</v>
      </c>
      <c r="I1329" t="s">
        <v>17</v>
      </c>
      <c r="J1329" t="str">
        <f t="shared" si="60"/>
        <v>2025</v>
      </c>
      <c r="K1329" t="str">
        <f t="shared" si="61"/>
        <v>2023</v>
      </c>
      <c r="L1329">
        <f t="shared" si="62"/>
        <v>10</v>
      </c>
    </row>
    <row r="1330" spans="1:12" hidden="1" x14ac:dyDescent="0.55000000000000004">
      <c r="A1330">
        <v>251133</v>
      </c>
      <c r="B1330" t="str">
        <f>VLOOKUP(SERVICE_LOGS!A1330,DATA_DRIVE!A:D, 4, FALSE)</f>
        <v>THS Class of 2025</v>
      </c>
      <c r="C1330">
        <v>10</v>
      </c>
      <c r="D1330">
        <v>1</v>
      </c>
      <c r="E1330" t="s">
        <v>16</v>
      </c>
      <c r="F1330" s="9">
        <v>45007</v>
      </c>
      <c r="H1330" t="s">
        <v>2097</v>
      </c>
      <c r="I1330" t="s">
        <v>2098</v>
      </c>
      <c r="J1330" t="str">
        <f t="shared" si="60"/>
        <v>2025</v>
      </c>
      <c r="K1330" t="str">
        <f t="shared" si="61"/>
        <v>2023</v>
      </c>
      <c r="L1330">
        <f t="shared" si="62"/>
        <v>10</v>
      </c>
    </row>
    <row r="1331" spans="1:12" hidden="1" x14ac:dyDescent="0.55000000000000004">
      <c r="A1331">
        <v>251133</v>
      </c>
      <c r="B1331" t="str">
        <f>VLOOKUP(SERVICE_LOGS!A1331,DATA_DRIVE!A:D, 4, FALSE)</f>
        <v>THS Class of 2025</v>
      </c>
      <c r="C1331">
        <v>10</v>
      </c>
      <c r="D1331">
        <v>3</v>
      </c>
      <c r="E1331" t="s">
        <v>16</v>
      </c>
      <c r="F1331" s="9">
        <v>44899</v>
      </c>
      <c r="H1331" t="s">
        <v>2099</v>
      </c>
      <c r="I1331" t="s">
        <v>2100</v>
      </c>
      <c r="J1331" t="str">
        <f t="shared" si="60"/>
        <v>2025</v>
      </c>
      <c r="K1331" t="str">
        <f t="shared" si="61"/>
        <v>2022</v>
      </c>
      <c r="L1331">
        <f t="shared" si="62"/>
        <v>10</v>
      </c>
    </row>
    <row r="1332" spans="1:12" hidden="1" x14ac:dyDescent="0.55000000000000004">
      <c r="A1332">
        <v>251135</v>
      </c>
      <c r="B1332" t="str">
        <f>VLOOKUP(SERVICE_LOGS!A1332,DATA_DRIVE!A:D, 4, FALSE)</f>
        <v>THS Class of 2025</v>
      </c>
      <c r="C1332">
        <v>10</v>
      </c>
      <c r="D1332">
        <v>2</v>
      </c>
      <c r="E1332" t="s">
        <v>16</v>
      </c>
      <c r="F1332" s="9">
        <v>44954</v>
      </c>
      <c r="H1332" t="s">
        <v>2101</v>
      </c>
      <c r="I1332" t="s">
        <v>2102</v>
      </c>
      <c r="J1332" t="str">
        <f t="shared" si="60"/>
        <v>2025</v>
      </c>
      <c r="K1332" t="str">
        <f t="shared" si="61"/>
        <v>2023</v>
      </c>
      <c r="L1332">
        <f t="shared" si="62"/>
        <v>10</v>
      </c>
    </row>
    <row r="1333" spans="1:12" hidden="1" x14ac:dyDescent="0.55000000000000004">
      <c r="A1333">
        <v>251138</v>
      </c>
      <c r="B1333" t="str">
        <f>VLOOKUP(SERVICE_LOGS!A1333,DATA_DRIVE!A:D, 4, FALSE)</f>
        <v>THS Class of 2025</v>
      </c>
      <c r="C1333">
        <v>10</v>
      </c>
      <c r="D1333">
        <v>21</v>
      </c>
      <c r="E1333" t="s">
        <v>16</v>
      </c>
      <c r="F1333" s="9">
        <v>44835</v>
      </c>
      <c r="H1333" t="s">
        <v>2103</v>
      </c>
      <c r="I1333" t="s">
        <v>2104</v>
      </c>
      <c r="J1333" t="str">
        <f t="shared" si="60"/>
        <v>2025</v>
      </c>
      <c r="K1333" t="str">
        <f t="shared" si="61"/>
        <v>2022</v>
      </c>
      <c r="L1333">
        <f t="shared" si="62"/>
        <v>10</v>
      </c>
    </row>
    <row r="1334" spans="1:12" hidden="1" x14ac:dyDescent="0.55000000000000004">
      <c r="A1334">
        <v>251139</v>
      </c>
      <c r="B1334" t="str">
        <f>VLOOKUP(SERVICE_LOGS!A1334,DATA_DRIVE!A:D, 4, FALSE)</f>
        <v>THS Class of 2025</v>
      </c>
      <c r="C1334">
        <v>10</v>
      </c>
      <c r="D1334">
        <v>2.5</v>
      </c>
      <c r="E1334" t="s">
        <v>16</v>
      </c>
      <c r="F1334" s="9">
        <v>44850</v>
      </c>
      <c r="H1334" t="s">
        <v>2105</v>
      </c>
      <c r="I1334" t="s">
        <v>2106</v>
      </c>
      <c r="J1334" t="str">
        <f t="shared" si="60"/>
        <v>2025</v>
      </c>
      <c r="K1334" t="str">
        <f t="shared" si="61"/>
        <v>2022</v>
      </c>
      <c r="L1334">
        <f t="shared" si="62"/>
        <v>10</v>
      </c>
    </row>
    <row r="1335" spans="1:12" hidden="1" x14ac:dyDescent="0.55000000000000004">
      <c r="A1335">
        <v>251139</v>
      </c>
      <c r="B1335" t="str">
        <f>VLOOKUP(SERVICE_LOGS!A1335,DATA_DRIVE!A:D, 4, FALSE)</f>
        <v>THS Class of 2025</v>
      </c>
      <c r="C1335">
        <v>10</v>
      </c>
      <c r="D1335">
        <v>2.5</v>
      </c>
      <c r="E1335" t="s">
        <v>16</v>
      </c>
      <c r="F1335" s="9">
        <v>44858</v>
      </c>
      <c r="H1335" t="s">
        <v>2107</v>
      </c>
      <c r="I1335" t="s">
        <v>2108</v>
      </c>
      <c r="J1335" t="str">
        <f t="shared" si="60"/>
        <v>2025</v>
      </c>
      <c r="K1335" t="str">
        <f t="shared" si="61"/>
        <v>2022</v>
      </c>
      <c r="L1335">
        <f t="shared" si="62"/>
        <v>10</v>
      </c>
    </row>
    <row r="1336" spans="1:12" hidden="1" x14ac:dyDescent="0.55000000000000004">
      <c r="A1336">
        <v>251139</v>
      </c>
      <c r="B1336" t="str">
        <f>VLOOKUP(SERVICE_LOGS!A1336,DATA_DRIVE!A:D, 4, FALSE)</f>
        <v>THS Class of 2025</v>
      </c>
      <c r="C1336">
        <v>10</v>
      </c>
      <c r="D1336">
        <v>1</v>
      </c>
      <c r="E1336" t="s">
        <v>16</v>
      </c>
      <c r="F1336" s="9">
        <v>44902</v>
      </c>
      <c r="H1336" t="s">
        <v>2109</v>
      </c>
      <c r="I1336" t="s">
        <v>2110</v>
      </c>
      <c r="J1336" t="str">
        <f t="shared" si="60"/>
        <v>2025</v>
      </c>
      <c r="K1336" t="str">
        <f t="shared" si="61"/>
        <v>2022</v>
      </c>
      <c r="L1336">
        <f t="shared" si="62"/>
        <v>10</v>
      </c>
    </row>
    <row r="1337" spans="1:12" hidden="1" x14ac:dyDescent="0.55000000000000004">
      <c r="A1337">
        <v>251139</v>
      </c>
      <c r="B1337" t="str">
        <f>VLOOKUP(SERVICE_LOGS!A1337,DATA_DRIVE!A:D, 4, FALSE)</f>
        <v>THS Class of 2025</v>
      </c>
      <c r="C1337">
        <v>10</v>
      </c>
      <c r="D1337">
        <v>3</v>
      </c>
      <c r="E1337" t="s">
        <v>16</v>
      </c>
      <c r="F1337" s="9">
        <v>44911</v>
      </c>
      <c r="H1337" t="s">
        <v>2111</v>
      </c>
      <c r="I1337" t="s">
        <v>448</v>
      </c>
      <c r="J1337" t="str">
        <f t="shared" si="60"/>
        <v>2025</v>
      </c>
      <c r="K1337" t="str">
        <f t="shared" si="61"/>
        <v>2022</v>
      </c>
      <c r="L1337">
        <f t="shared" si="62"/>
        <v>10</v>
      </c>
    </row>
    <row r="1338" spans="1:12" hidden="1" x14ac:dyDescent="0.55000000000000004">
      <c r="A1338">
        <v>251139</v>
      </c>
      <c r="B1338" t="str">
        <f>VLOOKUP(SERVICE_LOGS!A1338,DATA_DRIVE!A:D, 4, FALSE)</f>
        <v>THS Class of 2025</v>
      </c>
      <c r="C1338">
        <v>10</v>
      </c>
      <c r="D1338">
        <v>1</v>
      </c>
      <c r="E1338" t="s">
        <v>16</v>
      </c>
      <c r="F1338" s="9">
        <v>44938</v>
      </c>
      <c r="H1338" t="s">
        <v>2112</v>
      </c>
      <c r="I1338" t="s">
        <v>639</v>
      </c>
      <c r="J1338" t="str">
        <f t="shared" si="60"/>
        <v>2025</v>
      </c>
      <c r="K1338" t="str">
        <f t="shared" si="61"/>
        <v>2023</v>
      </c>
      <c r="L1338">
        <f t="shared" si="62"/>
        <v>10</v>
      </c>
    </row>
    <row r="1339" spans="1:12" hidden="1" x14ac:dyDescent="0.55000000000000004">
      <c r="A1339">
        <v>251141</v>
      </c>
      <c r="B1339" t="str">
        <f>VLOOKUP(SERVICE_LOGS!A1339,DATA_DRIVE!A:D, 4, FALSE)</f>
        <v>THS Class of 2025</v>
      </c>
      <c r="C1339">
        <v>10</v>
      </c>
      <c r="D1339">
        <v>1</v>
      </c>
      <c r="E1339" t="s">
        <v>16</v>
      </c>
      <c r="F1339" s="9">
        <v>44904</v>
      </c>
      <c r="H1339" t="s">
        <v>2113</v>
      </c>
      <c r="I1339" t="s">
        <v>616</v>
      </c>
      <c r="J1339" t="str">
        <f t="shared" si="60"/>
        <v>2025</v>
      </c>
      <c r="K1339" t="str">
        <f t="shared" si="61"/>
        <v>2022</v>
      </c>
      <c r="L1339">
        <f t="shared" si="62"/>
        <v>10</v>
      </c>
    </row>
    <row r="1340" spans="1:12" hidden="1" x14ac:dyDescent="0.55000000000000004">
      <c r="A1340">
        <v>251141</v>
      </c>
      <c r="B1340" t="str">
        <f>VLOOKUP(SERVICE_LOGS!A1340,DATA_DRIVE!A:D, 4, FALSE)</f>
        <v>THS Class of 2025</v>
      </c>
      <c r="C1340">
        <v>10</v>
      </c>
      <c r="D1340">
        <v>1</v>
      </c>
      <c r="E1340" t="s">
        <v>16</v>
      </c>
      <c r="F1340" s="9">
        <v>44937</v>
      </c>
      <c r="H1340" t="s">
        <v>2114</v>
      </c>
      <c r="I1340" t="s">
        <v>616</v>
      </c>
      <c r="J1340" t="str">
        <f t="shared" si="60"/>
        <v>2025</v>
      </c>
      <c r="K1340" t="str">
        <f t="shared" si="61"/>
        <v>2023</v>
      </c>
      <c r="L1340">
        <f t="shared" si="62"/>
        <v>10</v>
      </c>
    </row>
    <row r="1341" spans="1:12" hidden="1" x14ac:dyDescent="0.55000000000000004">
      <c r="A1341">
        <v>251141</v>
      </c>
      <c r="B1341" t="str">
        <f>VLOOKUP(SERVICE_LOGS!A1341,DATA_DRIVE!A:D, 4, FALSE)</f>
        <v>THS Class of 2025</v>
      </c>
      <c r="C1341">
        <v>10</v>
      </c>
      <c r="D1341">
        <v>2</v>
      </c>
      <c r="E1341" t="s">
        <v>16</v>
      </c>
      <c r="F1341" s="9">
        <v>44914</v>
      </c>
      <c r="H1341" t="s">
        <v>2115</v>
      </c>
      <c r="I1341" t="s">
        <v>2116</v>
      </c>
      <c r="J1341" t="str">
        <f t="shared" si="60"/>
        <v>2025</v>
      </c>
      <c r="K1341" t="str">
        <f t="shared" si="61"/>
        <v>2022</v>
      </c>
      <c r="L1341">
        <f t="shared" si="62"/>
        <v>10</v>
      </c>
    </row>
    <row r="1342" spans="1:12" hidden="1" x14ac:dyDescent="0.55000000000000004">
      <c r="A1342">
        <v>251142</v>
      </c>
      <c r="B1342" t="str">
        <f>VLOOKUP(SERVICE_LOGS!A1342,DATA_DRIVE!A:D, 4, FALSE)</f>
        <v>THS Class of 2025</v>
      </c>
      <c r="C1342">
        <v>10</v>
      </c>
      <c r="D1342">
        <v>3</v>
      </c>
      <c r="E1342" t="s">
        <v>16</v>
      </c>
      <c r="F1342" s="9">
        <v>44911</v>
      </c>
      <c r="H1342" t="s">
        <v>2117</v>
      </c>
      <c r="I1342" t="s">
        <v>646</v>
      </c>
      <c r="J1342" t="str">
        <f t="shared" si="60"/>
        <v>2025</v>
      </c>
      <c r="K1342" t="str">
        <f t="shared" si="61"/>
        <v>2022</v>
      </c>
      <c r="L1342">
        <f t="shared" si="62"/>
        <v>10</v>
      </c>
    </row>
    <row r="1343" spans="1:12" hidden="1" x14ac:dyDescent="0.55000000000000004">
      <c r="A1343">
        <v>251142</v>
      </c>
      <c r="B1343" t="str">
        <f>VLOOKUP(SERVICE_LOGS!A1343,DATA_DRIVE!A:D, 4, FALSE)</f>
        <v>THS Class of 2025</v>
      </c>
      <c r="C1343">
        <v>10</v>
      </c>
      <c r="D1343">
        <v>0.8</v>
      </c>
      <c r="E1343" t="s">
        <v>16</v>
      </c>
      <c r="F1343" s="9">
        <v>44882</v>
      </c>
      <c r="H1343" t="s">
        <v>2118</v>
      </c>
      <c r="I1343" t="s">
        <v>457</v>
      </c>
      <c r="J1343" t="str">
        <f t="shared" si="60"/>
        <v>2025</v>
      </c>
      <c r="K1343" t="str">
        <f t="shared" si="61"/>
        <v>2022</v>
      </c>
      <c r="L1343">
        <f t="shared" si="62"/>
        <v>10</v>
      </c>
    </row>
    <row r="1344" spans="1:12" hidden="1" x14ac:dyDescent="0.55000000000000004">
      <c r="A1344">
        <v>251142</v>
      </c>
      <c r="B1344" t="str">
        <f>VLOOKUP(SERVICE_LOGS!A1344,DATA_DRIVE!A:D, 4, FALSE)</f>
        <v>THS Class of 2025</v>
      </c>
      <c r="C1344">
        <v>10</v>
      </c>
      <c r="D1344">
        <v>0.8</v>
      </c>
      <c r="E1344" t="s">
        <v>16</v>
      </c>
      <c r="F1344" s="9">
        <v>44896</v>
      </c>
      <c r="H1344" t="s">
        <v>2118</v>
      </c>
      <c r="I1344" t="s">
        <v>457</v>
      </c>
      <c r="J1344" t="str">
        <f t="shared" si="60"/>
        <v>2025</v>
      </c>
      <c r="K1344" t="str">
        <f t="shared" si="61"/>
        <v>2022</v>
      </c>
      <c r="L1344">
        <f t="shared" si="62"/>
        <v>10</v>
      </c>
    </row>
    <row r="1345" spans="1:12" hidden="1" x14ac:dyDescent="0.55000000000000004">
      <c r="A1345">
        <v>251142</v>
      </c>
      <c r="B1345" t="str">
        <f>VLOOKUP(SERVICE_LOGS!A1345,DATA_DRIVE!A:D, 4, FALSE)</f>
        <v>THS Class of 2025</v>
      </c>
      <c r="C1345">
        <v>10</v>
      </c>
      <c r="D1345">
        <v>1</v>
      </c>
      <c r="E1345" t="s">
        <v>16</v>
      </c>
      <c r="F1345" s="9">
        <v>44875</v>
      </c>
      <c r="H1345" t="s">
        <v>2119</v>
      </c>
      <c r="I1345" t="s">
        <v>457</v>
      </c>
      <c r="J1345" t="str">
        <f t="shared" si="60"/>
        <v>2025</v>
      </c>
      <c r="K1345" t="str">
        <f t="shared" si="61"/>
        <v>2022</v>
      </c>
      <c r="L1345">
        <f t="shared" si="62"/>
        <v>10</v>
      </c>
    </row>
    <row r="1346" spans="1:12" hidden="1" x14ac:dyDescent="0.55000000000000004">
      <c r="A1346">
        <v>251142</v>
      </c>
      <c r="B1346" t="str">
        <f>VLOOKUP(SERVICE_LOGS!A1346,DATA_DRIVE!A:D, 4, FALSE)</f>
        <v>THS Class of 2025</v>
      </c>
      <c r="C1346">
        <v>10</v>
      </c>
      <c r="D1346">
        <v>1</v>
      </c>
      <c r="E1346" t="s">
        <v>16</v>
      </c>
      <c r="F1346" s="9">
        <v>44882</v>
      </c>
      <c r="H1346" t="s">
        <v>2119</v>
      </c>
      <c r="I1346" t="s">
        <v>457</v>
      </c>
      <c r="J1346" t="str">
        <f t="shared" si="60"/>
        <v>2025</v>
      </c>
      <c r="K1346" t="str">
        <f t="shared" si="61"/>
        <v>2022</v>
      </c>
      <c r="L1346">
        <f t="shared" si="62"/>
        <v>10</v>
      </c>
    </row>
    <row r="1347" spans="1:12" hidden="1" x14ac:dyDescent="0.55000000000000004">
      <c r="A1347">
        <v>251142</v>
      </c>
      <c r="B1347" t="str">
        <f>VLOOKUP(SERVICE_LOGS!A1347,DATA_DRIVE!A:D, 4, FALSE)</f>
        <v>THS Class of 2025</v>
      </c>
      <c r="C1347">
        <v>10</v>
      </c>
      <c r="D1347">
        <v>1</v>
      </c>
      <c r="E1347" t="s">
        <v>16</v>
      </c>
      <c r="F1347" s="9">
        <v>44896</v>
      </c>
      <c r="H1347" t="s">
        <v>2119</v>
      </c>
      <c r="I1347" t="s">
        <v>457</v>
      </c>
      <c r="J1347" t="str">
        <f t="shared" ref="J1347:J1410" si="63">RIGHT(B1347, 4)</f>
        <v>2025</v>
      </c>
      <c r="K1347" t="str">
        <f t="shared" ref="K1347:K1410" si="64">RIGHT(TEXT(F1347, "mm/dd/yyyy"), 4)</f>
        <v>2022</v>
      </c>
      <c r="L1347">
        <f t="shared" ref="L1347:L1410" si="65">IF(INT(LEFT(TEXT(F1347, "mmddyyy"), 2)) &gt; 5, 13 - INT(J1347-K1347), 12 - INT(J1347-K1347))</f>
        <v>10</v>
      </c>
    </row>
    <row r="1348" spans="1:12" hidden="1" x14ac:dyDescent="0.55000000000000004">
      <c r="A1348">
        <v>251142</v>
      </c>
      <c r="B1348" t="str">
        <f>VLOOKUP(SERVICE_LOGS!A1348,DATA_DRIVE!A:D, 4, FALSE)</f>
        <v>THS Class of 2025</v>
      </c>
      <c r="C1348">
        <v>10</v>
      </c>
      <c r="D1348">
        <v>1</v>
      </c>
      <c r="E1348" t="s">
        <v>16</v>
      </c>
      <c r="F1348" s="9">
        <v>44936</v>
      </c>
      <c r="H1348" t="s">
        <v>2119</v>
      </c>
      <c r="I1348" t="s">
        <v>457</v>
      </c>
      <c r="J1348" t="str">
        <f t="shared" si="63"/>
        <v>2025</v>
      </c>
      <c r="K1348" t="str">
        <f t="shared" si="64"/>
        <v>2023</v>
      </c>
      <c r="L1348">
        <f t="shared" si="65"/>
        <v>10</v>
      </c>
    </row>
    <row r="1349" spans="1:12" hidden="1" x14ac:dyDescent="0.55000000000000004">
      <c r="A1349">
        <v>251142</v>
      </c>
      <c r="B1349" t="str">
        <f>VLOOKUP(SERVICE_LOGS!A1349,DATA_DRIVE!A:D, 4, FALSE)</f>
        <v>THS Class of 2025</v>
      </c>
      <c r="C1349">
        <v>10</v>
      </c>
      <c r="D1349">
        <v>1</v>
      </c>
      <c r="E1349" t="s">
        <v>16</v>
      </c>
      <c r="F1349" s="9">
        <v>44943</v>
      </c>
      <c r="H1349" t="s">
        <v>2119</v>
      </c>
      <c r="I1349" t="s">
        <v>457</v>
      </c>
      <c r="J1349" t="str">
        <f t="shared" si="63"/>
        <v>2025</v>
      </c>
      <c r="K1349" t="str">
        <f t="shared" si="64"/>
        <v>2023</v>
      </c>
      <c r="L1349">
        <f t="shared" si="65"/>
        <v>10</v>
      </c>
    </row>
    <row r="1350" spans="1:12" hidden="1" x14ac:dyDescent="0.55000000000000004">
      <c r="A1350">
        <v>251142</v>
      </c>
      <c r="B1350" t="str">
        <f>VLOOKUP(SERVICE_LOGS!A1350,DATA_DRIVE!A:D, 4, FALSE)</f>
        <v>THS Class of 2025</v>
      </c>
      <c r="C1350">
        <v>10</v>
      </c>
      <c r="D1350">
        <v>1</v>
      </c>
      <c r="E1350" t="s">
        <v>16</v>
      </c>
      <c r="F1350" s="9">
        <v>44943</v>
      </c>
      <c r="H1350" t="s">
        <v>2119</v>
      </c>
      <c r="I1350" t="s">
        <v>457</v>
      </c>
      <c r="J1350" t="str">
        <f t="shared" si="63"/>
        <v>2025</v>
      </c>
      <c r="K1350" t="str">
        <f t="shared" si="64"/>
        <v>2023</v>
      </c>
      <c r="L1350">
        <f t="shared" si="65"/>
        <v>10</v>
      </c>
    </row>
    <row r="1351" spans="1:12" hidden="1" x14ac:dyDescent="0.55000000000000004">
      <c r="A1351">
        <v>251142</v>
      </c>
      <c r="B1351" t="str">
        <f>VLOOKUP(SERVICE_LOGS!A1351,DATA_DRIVE!A:D, 4, FALSE)</f>
        <v>THS Class of 2025</v>
      </c>
      <c r="C1351">
        <v>10</v>
      </c>
      <c r="D1351">
        <v>1</v>
      </c>
      <c r="E1351" t="s">
        <v>16</v>
      </c>
      <c r="F1351" s="9">
        <v>44949</v>
      </c>
      <c r="H1351" t="s">
        <v>2119</v>
      </c>
      <c r="I1351" t="s">
        <v>457</v>
      </c>
      <c r="J1351" t="str">
        <f t="shared" si="63"/>
        <v>2025</v>
      </c>
      <c r="K1351" t="str">
        <f t="shared" si="64"/>
        <v>2023</v>
      </c>
      <c r="L1351">
        <f t="shared" si="65"/>
        <v>10</v>
      </c>
    </row>
    <row r="1352" spans="1:12" hidden="1" x14ac:dyDescent="0.55000000000000004">
      <c r="A1352">
        <v>251142</v>
      </c>
      <c r="B1352" t="str">
        <f>VLOOKUP(SERVICE_LOGS!A1352,DATA_DRIVE!A:D, 4, FALSE)</f>
        <v>THS Class of 2025</v>
      </c>
      <c r="C1352">
        <v>10</v>
      </c>
      <c r="D1352">
        <v>1</v>
      </c>
      <c r="E1352" t="s">
        <v>16</v>
      </c>
      <c r="F1352" s="9">
        <v>44971</v>
      </c>
      <c r="H1352" t="s">
        <v>2119</v>
      </c>
      <c r="I1352" t="s">
        <v>457</v>
      </c>
      <c r="J1352" t="str">
        <f t="shared" si="63"/>
        <v>2025</v>
      </c>
      <c r="K1352" t="str">
        <f t="shared" si="64"/>
        <v>2023</v>
      </c>
      <c r="L1352">
        <f t="shared" si="65"/>
        <v>10</v>
      </c>
    </row>
    <row r="1353" spans="1:12" hidden="1" x14ac:dyDescent="0.55000000000000004">
      <c r="A1353">
        <v>251142</v>
      </c>
      <c r="B1353" t="str">
        <f>VLOOKUP(SERVICE_LOGS!A1353,DATA_DRIVE!A:D, 4, FALSE)</f>
        <v>THS Class of 2025</v>
      </c>
      <c r="C1353">
        <v>10</v>
      </c>
      <c r="D1353">
        <v>1</v>
      </c>
      <c r="E1353" t="s">
        <v>16</v>
      </c>
      <c r="F1353" s="9">
        <v>44984</v>
      </c>
      <c r="H1353" t="s">
        <v>2119</v>
      </c>
      <c r="I1353" t="s">
        <v>457</v>
      </c>
      <c r="J1353" t="str">
        <f t="shared" si="63"/>
        <v>2025</v>
      </c>
      <c r="K1353" t="str">
        <f t="shared" si="64"/>
        <v>2023</v>
      </c>
      <c r="L1353">
        <f t="shared" si="65"/>
        <v>10</v>
      </c>
    </row>
    <row r="1354" spans="1:12" hidden="1" x14ac:dyDescent="0.55000000000000004">
      <c r="A1354">
        <v>251142</v>
      </c>
      <c r="B1354" t="str">
        <f>VLOOKUP(SERVICE_LOGS!A1354,DATA_DRIVE!A:D, 4, FALSE)</f>
        <v>THS Class of 2025</v>
      </c>
      <c r="C1354">
        <v>10</v>
      </c>
      <c r="D1354">
        <v>1</v>
      </c>
      <c r="E1354" t="s">
        <v>16</v>
      </c>
      <c r="F1354" s="9">
        <v>44952</v>
      </c>
      <c r="H1354" t="s">
        <v>2119</v>
      </c>
      <c r="I1354" t="s">
        <v>457</v>
      </c>
      <c r="J1354" t="str">
        <f t="shared" si="63"/>
        <v>2025</v>
      </c>
      <c r="K1354" t="str">
        <f t="shared" si="64"/>
        <v>2023</v>
      </c>
      <c r="L1354">
        <f t="shared" si="65"/>
        <v>10</v>
      </c>
    </row>
    <row r="1355" spans="1:12" hidden="1" x14ac:dyDescent="0.55000000000000004">
      <c r="A1355">
        <v>251142</v>
      </c>
      <c r="B1355" t="str">
        <f>VLOOKUP(SERVICE_LOGS!A1355,DATA_DRIVE!A:D, 4, FALSE)</f>
        <v>THS Class of 2025</v>
      </c>
      <c r="C1355">
        <v>10</v>
      </c>
      <c r="D1355">
        <v>1</v>
      </c>
      <c r="E1355" t="s">
        <v>16</v>
      </c>
      <c r="F1355" s="9">
        <v>44949</v>
      </c>
      <c r="H1355" t="s">
        <v>2120</v>
      </c>
      <c r="I1355" t="s">
        <v>2121</v>
      </c>
      <c r="J1355" t="str">
        <f t="shared" si="63"/>
        <v>2025</v>
      </c>
      <c r="K1355" t="str">
        <f t="shared" si="64"/>
        <v>2023</v>
      </c>
      <c r="L1355">
        <f t="shared" si="65"/>
        <v>10</v>
      </c>
    </row>
    <row r="1356" spans="1:12" hidden="1" x14ac:dyDescent="0.55000000000000004">
      <c r="A1356">
        <v>251142</v>
      </c>
      <c r="B1356" t="str">
        <f>VLOOKUP(SERVICE_LOGS!A1356,DATA_DRIVE!A:D, 4, FALSE)</f>
        <v>THS Class of 2025</v>
      </c>
      <c r="C1356">
        <v>10</v>
      </c>
      <c r="D1356">
        <v>30</v>
      </c>
      <c r="E1356" t="s">
        <v>16</v>
      </c>
      <c r="F1356" s="9">
        <v>45032</v>
      </c>
      <c r="H1356" t="s">
        <v>2122</v>
      </c>
      <c r="I1356" t="s">
        <v>2123</v>
      </c>
      <c r="J1356" t="str">
        <f t="shared" si="63"/>
        <v>2025</v>
      </c>
      <c r="K1356" t="str">
        <f t="shared" si="64"/>
        <v>2023</v>
      </c>
      <c r="L1356">
        <f t="shared" si="65"/>
        <v>10</v>
      </c>
    </row>
    <row r="1357" spans="1:12" hidden="1" x14ac:dyDescent="0.55000000000000004">
      <c r="A1357">
        <v>251142</v>
      </c>
      <c r="B1357" t="str">
        <f>VLOOKUP(SERVICE_LOGS!A1357,DATA_DRIVE!A:D, 4, FALSE)</f>
        <v>THS Class of 2025</v>
      </c>
      <c r="C1357">
        <v>10</v>
      </c>
      <c r="D1357">
        <v>2</v>
      </c>
      <c r="E1357" t="s">
        <v>16</v>
      </c>
      <c r="F1357" s="9">
        <v>45031</v>
      </c>
      <c r="H1357" t="s">
        <v>2124</v>
      </c>
      <c r="I1357" t="s">
        <v>2125</v>
      </c>
      <c r="J1357" t="str">
        <f t="shared" si="63"/>
        <v>2025</v>
      </c>
      <c r="K1357" t="str">
        <f t="shared" si="64"/>
        <v>2023</v>
      </c>
      <c r="L1357">
        <f t="shared" si="65"/>
        <v>10</v>
      </c>
    </row>
    <row r="1358" spans="1:12" hidden="1" x14ac:dyDescent="0.55000000000000004">
      <c r="A1358">
        <v>251142</v>
      </c>
      <c r="B1358" t="str">
        <f>VLOOKUP(SERVICE_LOGS!A1358,DATA_DRIVE!A:D, 4, FALSE)</f>
        <v>THS Class of 2025</v>
      </c>
      <c r="C1358">
        <v>10</v>
      </c>
      <c r="D1358">
        <v>1</v>
      </c>
      <c r="E1358" t="s">
        <v>16</v>
      </c>
      <c r="F1358" s="9">
        <v>45046</v>
      </c>
      <c r="H1358" t="s">
        <v>2126</v>
      </c>
      <c r="I1358" t="s">
        <v>620</v>
      </c>
      <c r="J1358" t="str">
        <f t="shared" si="63"/>
        <v>2025</v>
      </c>
      <c r="K1358" t="str">
        <f t="shared" si="64"/>
        <v>2023</v>
      </c>
      <c r="L1358">
        <f t="shared" si="65"/>
        <v>10</v>
      </c>
    </row>
    <row r="1359" spans="1:12" hidden="1" x14ac:dyDescent="0.55000000000000004">
      <c r="A1359">
        <v>251143</v>
      </c>
      <c r="B1359" t="str">
        <f>VLOOKUP(SERVICE_LOGS!A1359,DATA_DRIVE!A:D, 4, FALSE)</f>
        <v>THS Class of 2025</v>
      </c>
      <c r="C1359">
        <v>10</v>
      </c>
      <c r="D1359">
        <v>3</v>
      </c>
      <c r="E1359" t="s">
        <v>16</v>
      </c>
      <c r="F1359" s="9">
        <v>44877</v>
      </c>
      <c r="H1359" t="s">
        <v>2127</v>
      </c>
      <c r="I1359" t="s">
        <v>746</v>
      </c>
      <c r="J1359" t="str">
        <f t="shared" si="63"/>
        <v>2025</v>
      </c>
      <c r="K1359" t="str">
        <f t="shared" si="64"/>
        <v>2022</v>
      </c>
      <c r="L1359">
        <f t="shared" si="65"/>
        <v>10</v>
      </c>
    </row>
    <row r="1360" spans="1:12" hidden="1" x14ac:dyDescent="0.55000000000000004">
      <c r="A1360">
        <v>251144</v>
      </c>
      <c r="B1360" t="str">
        <f>VLOOKUP(SERVICE_LOGS!A1360,DATA_DRIVE!A:D, 4, FALSE)</f>
        <v>THS Class of 2025</v>
      </c>
      <c r="C1360">
        <v>10</v>
      </c>
      <c r="D1360">
        <v>12</v>
      </c>
      <c r="E1360" t="s">
        <v>16</v>
      </c>
      <c r="F1360" s="9">
        <v>44851</v>
      </c>
      <c r="H1360" t="s">
        <v>2128</v>
      </c>
      <c r="I1360" t="s">
        <v>2129</v>
      </c>
      <c r="J1360" t="str">
        <f t="shared" si="63"/>
        <v>2025</v>
      </c>
      <c r="K1360" t="str">
        <f t="shared" si="64"/>
        <v>2022</v>
      </c>
      <c r="L1360">
        <f t="shared" si="65"/>
        <v>10</v>
      </c>
    </row>
    <row r="1361" spans="1:12" hidden="1" x14ac:dyDescent="0.55000000000000004">
      <c r="A1361">
        <v>251144</v>
      </c>
      <c r="B1361" t="str">
        <f>VLOOKUP(SERVICE_LOGS!A1361,DATA_DRIVE!A:D, 4, FALSE)</f>
        <v>THS Class of 2025</v>
      </c>
      <c r="C1361">
        <v>10</v>
      </c>
      <c r="D1361">
        <v>10</v>
      </c>
      <c r="E1361" t="s">
        <v>16</v>
      </c>
      <c r="F1361" s="9">
        <v>44925</v>
      </c>
      <c r="H1361" t="s">
        <v>1318</v>
      </c>
      <c r="I1361" t="s">
        <v>2130</v>
      </c>
      <c r="J1361" t="str">
        <f t="shared" si="63"/>
        <v>2025</v>
      </c>
      <c r="K1361" t="str">
        <f t="shared" si="64"/>
        <v>2022</v>
      </c>
      <c r="L1361">
        <f t="shared" si="65"/>
        <v>10</v>
      </c>
    </row>
    <row r="1362" spans="1:12" hidden="1" x14ac:dyDescent="0.55000000000000004">
      <c r="A1362">
        <v>251144</v>
      </c>
      <c r="B1362" t="str">
        <f>VLOOKUP(SERVICE_LOGS!A1362,DATA_DRIVE!A:D, 4, FALSE)</f>
        <v>THS Class of 2025</v>
      </c>
      <c r="C1362">
        <v>10</v>
      </c>
      <c r="D1362">
        <v>10</v>
      </c>
      <c r="E1362" t="s">
        <v>16</v>
      </c>
      <c r="F1362" s="9">
        <v>44918</v>
      </c>
      <c r="H1362" t="s">
        <v>1318</v>
      </c>
      <c r="I1362" t="s">
        <v>2131</v>
      </c>
      <c r="J1362" t="str">
        <f t="shared" si="63"/>
        <v>2025</v>
      </c>
      <c r="K1362" t="str">
        <f t="shared" si="64"/>
        <v>2022</v>
      </c>
      <c r="L1362">
        <f t="shared" si="65"/>
        <v>10</v>
      </c>
    </row>
    <row r="1363" spans="1:12" hidden="1" x14ac:dyDescent="0.55000000000000004">
      <c r="A1363">
        <v>251144</v>
      </c>
      <c r="B1363" t="str">
        <f>VLOOKUP(SERVICE_LOGS!A1363,DATA_DRIVE!A:D, 4, FALSE)</f>
        <v>THS Class of 2025</v>
      </c>
      <c r="C1363">
        <v>10</v>
      </c>
      <c r="D1363">
        <v>14</v>
      </c>
      <c r="E1363" t="s">
        <v>16</v>
      </c>
      <c r="F1363" s="9">
        <v>44857</v>
      </c>
      <c r="H1363" t="s">
        <v>1318</v>
      </c>
      <c r="I1363" t="s">
        <v>2131</v>
      </c>
      <c r="J1363" t="str">
        <f t="shared" si="63"/>
        <v>2025</v>
      </c>
      <c r="K1363" t="str">
        <f t="shared" si="64"/>
        <v>2022</v>
      </c>
      <c r="L1363">
        <f t="shared" si="65"/>
        <v>10</v>
      </c>
    </row>
    <row r="1364" spans="1:12" hidden="1" x14ac:dyDescent="0.55000000000000004">
      <c r="A1364">
        <v>251144</v>
      </c>
      <c r="B1364" t="str">
        <f>VLOOKUP(SERVICE_LOGS!A1364,DATA_DRIVE!A:D, 4, FALSE)</f>
        <v>THS Class of 2025</v>
      </c>
      <c r="C1364">
        <v>10</v>
      </c>
      <c r="D1364">
        <v>11</v>
      </c>
      <c r="E1364" t="s">
        <v>16</v>
      </c>
      <c r="F1364" s="9">
        <v>44911</v>
      </c>
      <c r="H1364" t="s">
        <v>1318</v>
      </c>
      <c r="I1364" t="s">
        <v>2131</v>
      </c>
      <c r="J1364" t="str">
        <f t="shared" si="63"/>
        <v>2025</v>
      </c>
      <c r="K1364" t="str">
        <f t="shared" si="64"/>
        <v>2022</v>
      </c>
      <c r="L1364">
        <f t="shared" si="65"/>
        <v>10</v>
      </c>
    </row>
    <row r="1365" spans="1:12" hidden="1" x14ac:dyDescent="0.55000000000000004">
      <c r="A1365">
        <v>251145</v>
      </c>
      <c r="B1365" t="str">
        <f>VLOOKUP(SERVICE_LOGS!A1365,DATA_DRIVE!A:D, 4, FALSE)</f>
        <v>THS Class of 2025</v>
      </c>
      <c r="C1365">
        <v>10</v>
      </c>
      <c r="D1365">
        <v>3</v>
      </c>
      <c r="E1365" t="s">
        <v>16</v>
      </c>
      <c r="F1365" s="9">
        <v>44931</v>
      </c>
      <c r="H1365" t="s">
        <v>2132</v>
      </c>
      <c r="I1365" t="s">
        <v>1345</v>
      </c>
      <c r="J1365" t="str">
        <f t="shared" si="63"/>
        <v>2025</v>
      </c>
      <c r="K1365" t="str">
        <f t="shared" si="64"/>
        <v>2023</v>
      </c>
      <c r="L1365">
        <f t="shared" si="65"/>
        <v>10</v>
      </c>
    </row>
    <row r="1366" spans="1:12" hidden="1" x14ac:dyDescent="0.55000000000000004">
      <c r="A1366">
        <v>251146</v>
      </c>
      <c r="B1366" t="str">
        <f>VLOOKUP(SERVICE_LOGS!A1366,DATA_DRIVE!A:D, 4, FALSE)</f>
        <v>THS Class of 2025</v>
      </c>
      <c r="C1366">
        <v>10</v>
      </c>
      <c r="D1366">
        <v>3</v>
      </c>
      <c r="E1366" t="s">
        <v>16</v>
      </c>
      <c r="F1366" s="9">
        <v>44898</v>
      </c>
      <c r="H1366" t="s">
        <v>2133</v>
      </c>
      <c r="I1366" t="s">
        <v>2134</v>
      </c>
      <c r="J1366" t="str">
        <f t="shared" si="63"/>
        <v>2025</v>
      </c>
      <c r="K1366" t="str">
        <f t="shared" si="64"/>
        <v>2022</v>
      </c>
      <c r="L1366">
        <f t="shared" si="65"/>
        <v>10</v>
      </c>
    </row>
    <row r="1367" spans="1:12" hidden="1" x14ac:dyDescent="0.55000000000000004">
      <c r="A1367">
        <v>251148</v>
      </c>
      <c r="B1367" t="str">
        <f>VLOOKUP(SERVICE_LOGS!A1367,DATA_DRIVE!A:D, 4, FALSE)</f>
        <v>THS Class of 2025</v>
      </c>
      <c r="C1367">
        <v>10</v>
      </c>
      <c r="D1367">
        <v>2</v>
      </c>
      <c r="E1367" t="s">
        <v>16</v>
      </c>
      <c r="F1367" s="9">
        <v>44877</v>
      </c>
      <c r="H1367" t="s">
        <v>2135</v>
      </c>
      <c r="I1367" t="s">
        <v>2136</v>
      </c>
      <c r="J1367" t="str">
        <f t="shared" si="63"/>
        <v>2025</v>
      </c>
      <c r="K1367" t="str">
        <f t="shared" si="64"/>
        <v>2022</v>
      </c>
      <c r="L1367">
        <f t="shared" si="65"/>
        <v>10</v>
      </c>
    </row>
    <row r="1368" spans="1:12" hidden="1" x14ac:dyDescent="0.55000000000000004">
      <c r="A1368">
        <v>251148</v>
      </c>
      <c r="B1368" t="str">
        <f>VLOOKUP(SERVICE_LOGS!A1368,DATA_DRIVE!A:D, 4, FALSE)</f>
        <v>THS Class of 2025</v>
      </c>
      <c r="C1368">
        <v>10</v>
      </c>
      <c r="D1368">
        <v>2</v>
      </c>
      <c r="E1368" t="s">
        <v>16</v>
      </c>
      <c r="F1368" s="9">
        <v>44899</v>
      </c>
      <c r="H1368" t="s">
        <v>2137</v>
      </c>
      <c r="I1368" t="s">
        <v>1443</v>
      </c>
      <c r="J1368" t="str">
        <f t="shared" si="63"/>
        <v>2025</v>
      </c>
      <c r="K1368" t="str">
        <f t="shared" si="64"/>
        <v>2022</v>
      </c>
      <c r="L1368">
        <f t="shared" si="65"/>
        <v>10</v>
      </c>
    </row>
    <row r="1369" spans="1:12" hidden="1" x14ac:dyDescent="0.55000000000000004">
      <c r="A1369">
        <v>251148</v>
      </c>
      <c r="B1369" t="str">
        <f>VLOOKUP(SERVICE_LOGS!A1369,DATA_DRIVE!A:D, 4, FALSE)</f>
        <v>THS Class of 2025</v>
      </c>
      <c r="C1369">
        <v>10</v>
      </c>
      <c r="D1369">
        <v>3</v>
      </c>
      <c r="E1369" t="s">
        <v>16</v>
      </c>
      <c r="F1369" s="9">
        <v>44918</v>
      </c>
      <c r="H1369" t="s">
        <v>2138</v>
      </c>
      <c r="I1369" t="s">
        <v>2139</v>
      </c>
      <c r="J1369" t="str">
        <f t="shared" si="63"/>
        <v>2025</v>
      </c>
      <c r="K1369" t="str">
        <f t="shared" si="64"/>
        <v>2022</v>
      </c>
      <c r="L1369">
        <f t="shared" si="65"/>
        <v>10</v>
      </c>
    </row>
    <row r="1370" spans="1:12" hidden="1" x14ac:dyDescent="0.55000000000000004">
      <c r="A1370">
        <v>251148</v>
      </c>
      <c r="B1370" t="str">
        <f>VLOOKUP(SERVICE_LOGS!A1370,DATA_DRIVE!A:D, 4, FALSE)</f>
        <v>THS Class of 2025</v>
      </c>
      <c r="C1370">
        <v>10</v>
      </c>
      <c r="D1370">
        <v>3</v>
      </c>
      <c r="E1370" t="s">
        <v>16</v>
      </c>
      <c r="F1370" s="9">
        <v>44911</v>
      </c>
      <c r="H1370" t="s">
        <v>2140</v>
      </c>
      <c r="I1370" t="s">
        <v>2089</v>
      </c>
      <c r="J1370" t="str">
        <f t="shared" si="63"/>
        <v>2025</v>
      </c>
      <c r="K1370" t="str">
        <f t="shared" si="64"/>
        <v>2022</v>
      </c>
      <c r="L1370">
        <f t="shared" si="65"/>
        <v>10</v>
      </c>
    </row>
    <row r="1371" spans="1:12" hidden="1" x14ac:dyDescent="0.55000000000000004">
      <c r="A1371">
        <v>251148</v>
      </c>
      <c r="B1371" t="str">
        <f>VLOOKUP(SERVICE_LOGS!A1371,DATA_DRIVE!A:D, 4, FALSE)</f>
        <v>THS Class of 2025</v>
      </c>
      <c r="C1371">
        <v>10</v>
      </c>
      <c r="D1371">
        <v>4</v>
      </c>
      <c r="E1371" t="s">
        <v>16</v>
      </c>
      <c r="F1371" s="9">
        <v>44947</v>
      </c>
      <c r="H1371" t="s">
        <v>2141</v>
      </c>
      <c r="I1371" t="s">
        <v>417</v>
      </c>
      <c r="J1371" t="str">
        <f t="shared" si="63"/>
        <v>2025</v>
      </c>
      <c r="K1371" t="str">
        <f t="shared" si="64"/>
        <v>2023</v>
      </c>
      <c r="L1371">
        <f t="shared" si="65"/>
        <v>10</v>
      </c>
    </row>
    <row r="1372" spans="1:12" hidden="1" x14ac:dyDescent="0.55000000000000004">
      <c r="A1372">
        <v>251150</v>
      </c>
      <c r="B1372" t="str">
        <f>VLOOKUP(SERVICE_LOGS!A1372,DATA_DRIVE!A:D, 4, FALSE)</f>
        <v>THS Class of 2025</v>
      </c>
      <c r="C1372">
        <v>10</v>
      </c>
      <c r="D1372">
        <v>1</v>
      </c>
      <c r="E1372" t="s">
        <v>16</v>
      </c>
      <c r="F1372" s="9">
        <v>44854</v>
      </c>
      <c r="H1372" t="s">
        <v>2142</v>
      </c>
      <c r="I1372" t="s">
        <v>2143</v>
      </c>
      <c r="J1372" t="str">
        <f t="shared" si="63"/>
        <v>2025</v>
      </c>
      <c r="K1372" t="str">
        <f t="shared" si="64"/>
        <v>2022</v>
      </c>
      <c r="L1372">
        <f t="shared" si="65"/>
        <v>10</v>
      </c>
    </row>
    <row r="1373" spans="1:12" hidden="1" x14ac:dyDescent="0.55000000000000004">
      <c r="A1373">
        <v>251151</v>
      </c>
      <c r="B1373" t="str">
        <f>VLOOKUP(SERVICE_LOGS!A1373,DATA_DRIVE!A:D, 4, FALSE)</f>
        <v>THS Class of 2025</v>
      </c>
      <c r="C1373">
        <v>10</v>
      </c>
      <c r="D1373">
        <v>1</v>
      </c>
      <c r="E1373" t="s">
        <v>16</v>
      </c>
      <c r="F1373" s="9">
        <v>44858</v>
      </c>
      <c r="H1373" t="s">
        <v>2144</v>
      </c>
      <c r="I1373" t="s">
        <v>457</v>
      </c>
      <c r="J1373" t="str">
        <f t="shared" si="63"/>
        <v>2025</v>
      </c>
      <c r="K1373" t="str">
        <f t="shared" si="64"/>
        <v>2022</v>
      </c>
      <c r="L1373">
        <f t="shared" si="65"/>
        <v>10</v>
      </c>
    </row>
    <row r="1374" spans="1:12" hidden="1" x14ac:dyDescent="0.55000000000000004">
      <c r="A1374">
        <v>251151</v>
      </c>
      <c r="B1374" t="str">
        <f>VLOOKUP(SERVICE_LOGS!A1374,DATA_DRIVE!A:D, 4, FALSE)</f>
        <v>THS Class of 2025</v>
      </c>
      <c r="C1374">
        <v>10</v>
      </c>
      <c r="D1374">
        <v>1</v>
      </c>
      <c r="E1374" t="s">
        <v>16</v>
      </c>
      <c r="F1374" s="9">
        <v>44872</v>
      </c>
      <c r="H1374" t="s">
        <v>2145</v>
      </c>
      <c r="I1374" t="s">
        <v>457</v>
      </c>
      <c r="J1374" t="str">
        <f t="shared" si="63"/>
        <v>2025</v>
      </c>
      <c r="K1374" t="str">
        <f t="shared" si="64"/>
        <v>2022</v>
      </c>
      <c r="L1374">
        <f t="shared" si="65"/>
        <v>10</v>
      </c>
    </row>
    <row r="1375" spans="1:12" hidden="1" x14ac:dyDescent="0.55000000000000004">
      <c r="A1375">
        <v>251152</v>
      </c>
      <c r="B1375" t="str">
        <f>VLOOKUP(SERVICE_LOGS!A1375,DATA_DRIVE!A:D, 4, FALSE)</f>
        <v>THS Class of 2025</v>
      </c>
      <c r="C1375">
        <v>10</v>
      </c>
      <c r="D1375">
        <v>2</v>
      </c>
      <c r="E1375" t="s">
        <v>16</v>
      </c>
      <c r="F1375" s="9">
        <v>44942</v>
      </c>
      <c r="H1375" t="s">
        <v>2146</v>
      </c>
      <c r="I1375" t="s">
        <v>642</v>
      </c>
      <c r="J1375" t="str">
        <f t="shared" si="63"/>
        <v>2025</v>
      </c>
      <c r="K1375" t="str">
        <f t="shared" si="64"/>
        <v>2023</v>
      </c>
      <c r="L1375">
        <f t="shared" si="65"/>
        <v>10</v>
      </c>
    </row>
    <row r="1376" spans="1:12" hidden="1" x14ac:dyDescent="0.55000000000000004">
      <c r="A1376">
        <v>251152</v>
      </c>
      <c r="B1376" t="str">
        <f>VLOOKUP(SERVICE_LOGS!A1376,DATA_DRIVE!A:D, 4, FALSE)</f>
        <v>THS Class of 2025</v>
      </c>
      <c r="C1376">
        <v>10</v>
      </c>
      <c r="D1376">
        <v>2</v>
      </c>
      <c r="E1376" t="s">
        <v>16</v>
      </c>
      <c r="F1376" s="9">
        <v>45074</v>
      </c>
      <c r="H1376" t="s">
        <v>2147</v>
      </c>
      <c r="I1376" t="s">
        <v>642</v>
      </c>
      <c r="J1376" t="str">
        <f t="shared" si="63"/>
        <v>2025</v>
      </c>
      <c r="K1376" t="str">
        <f t="shared" si="64"/>
        <v>2023</v>
      </c>
      <c r="L1376">
        <f t="shared" si="65"/>
        <v>10</v>
      </c>
    </row>
    <row r="1377" spans="1:12" hidden="1" x14ac:dyDescent="0.55000000000000004">
      <c r="A1377">
        <v>251152</v>
      </c>
      <c r="B1377" t="str">
        <f>VLOOKUP(SERVICE_LOGS!A1377,DATA_DRIVE!A:D, 4, FALSE)</f>
        <v>THS Class of 2025</v>
      </c>
      <c r="C1377">
        <v>10</v>
      </c>
      <c r="D1377">
        <v>1</v>
      </c>
      <c r="E1377" t="s">
        <v>16</v>
      </c>
      <c r="F1377" s="9">
        <v>45074</v>
      </c>
      <c r="H1377" t="s">
        <v>2148</v>
      </c>
      <c r="I1377" t="s">
        <v>1371</v>
      </c>
      <c r="J1377" t="str">
        <f t="shared" si="63"/>
        <v>2025</v>
      </c>
      <c r="K1377" t="str">
        <f t="shared" si="64"/>
        <v>2023</v>
      </c>
      <c r="L1377">
        <f t="shared" si="65"/>
        <v>10</v>
      </c>
    </row>
    <row r="1378" spans="1:12" hidden="1" x14ac:dyDescent="0.55000000000000004">
      <c r="A1378">
        <v>251154</v>
      </c>
      <c r="B1378" t="str">
        <f>VLOOKUP(SERVICE_LOGS!A1378,DATA_DRIVE!A:D, 4, FALSE)</f>
        <v>THS Class of 2025</v>
      </c>
      <c r="C1378">
        <v>10</v>
      </c>
      <c r="D1378">
        <v>2</v>
      </c>
      <c r="E1378" t="s">
        <v>16</v>
      </c>
      <c r="F1378" s="9">
        <v>45058</v>
      </c>
      <c r="H1378" t="s">
        <v>2149</v>
      </c>
      <c r="I1378" t="s">
        <v>2150</v>
      </c>
      <c r="J1378" t="str">
        <f t="shared" si="63"/>
        <v>2025</v>
      </c>
      <c r="K1378" t="str">
        <f t="shared" si="64"/>
        <v>2023</v>
      </c>
      <c r="L1378">
        <f t="shared" si="65"/>
        <v>10</v>
      </c>
    </row>
    <row r="1379" spans="1:12" hidden="1" x14ac:dyDescent="0.55000000000000004">
      <c r="A1379">
        <v>251156</v>
      </c>
      <c r="B1379" t="str">
        <f>VLOOKUP(SERVICE_LOGS!A1379,DATA_DRIVE!A:D, 4, FALSE)</f>
        <v>THS Class of 2025</v>
      </c>
      <c r="C1379">
        <v>10</v>
      </c>
      <c r="D1379">
        <v>3</v>
      </c>
      <c r="E1379" t="s">
        <v>16</v>
      </c>
      <c r="F1379" s="9">
        <v>44931</v>
      </c>
      <c r="H1379" t="s">
        <v>2151</v>
      </c>
      <c r="I1379" t="s">
        <v>2089</v>
      </c>
      <c r="J1379" t="str">
        <f t="shared" si="63"/>
        <v>2025</v>
      </c>
      <c r="K1379" t="str">
        <f t="shared" si="64"/>
        <v>2023</v>
      </c>
      <c r="L1379">
        <f t="shared" si="65"/>
        <v>10</v>
      </c>
    </row>
    <row r="1380" spans="1:12" hidden="1" x14ac:dyDescent="0.55000000000000004">
      <c r="A1380">
        <v>251157</v>
      </c>
      <c r="B1380" t="str">
        <f>VLOOKUP(SERVICE_LOGS!A1380,DATA_DRIVE!A:D, 4, FALSE)</f>
        <v>THS Class of 2025</v>
      </c>
      <c r="C1380">
        <v>10</v>
      </c>
      <c r="D1380">
        <v>2.5</v>
      </c>
      <c r="E1380" t="s">
        <v>16</v>
      </c>
      <c r="F1380" s="9">
        <v>44862</v>
      </c>
      <c r="H1380" t="s">
        <v>2152</v>
      </c>
      <c r="I1380" t="s">
        <v>2153</v>
      </c>
      <c r="J1380" t="str">
        <f t="shared" si="63"/>
        <v>2025</v>
      </c>
      <c r="K1380" t="str">
        <f t="shared" si="64"/>
        <v>2022</v>
      </c>
      <c r="L1380">
        <f t="shared" si="65"/>
        <v>10</v>
      </c>
    </row>
    <row r="1381" spans="1:12" hidden="1" x14ac:dyDescent="0.55000000000000004">
      <c r="A1381">
        <v>251158</v>
      </c>
      <c r="B1381" t="str">
        <f>VLOOKUP(SERVICE_LOGS!A1381,DATA_DRIVE!A:D, 4, FALSE)</f>
        <v>THS Class of 2025</v>
      </c>
      <c r="C1381">
        <v>10</v>
      </c>
      <c r="D1381">
        <v>4</v>
      </c>
      <c r="E1381" t="s">
        <v>16</v>
      </c>
      <c r="F1381" s="9">
        <v>44822</v>
      </c>
      <c r="H1381" t="s">
        <v>2154</v>
      </c>
      <c r="I1381" t="s">
        <v>591</v>
      </c>
      <c r="J1381" t="str">
        <f t="shared" si="63"/>
        <v>2025</v>
      </c>
      <c r="K1381" t="str">
        <f t="shared" si="64"/>
        <v>2022</v>
      </c>
      <c r="L1381">
        <f t="shared" si="65"/>
        <v>10</v>
      </c>
    </row>
    <row r="1382" spans="1:12" hidden="1" x14ac:dyDescent="0.55000000000000004">
      <c r="A1382">
        <v>251158</v>
      </c>
      <c r="B1382" t="str">
        <f>VLOOKUP(SERVICE_LOGS!A1382,DATA_DRIVE!A:D, 4, FALSE)</f>
        <v>THS Class of 2025</v>
      </c>
      <c r="C1382">
        <v>10</v>
      </c>
      <c r="D1382">
        <v>6</v>
      </c>
      <c r="E1382" t="s">
        <v>16</v>
      </c>
      <c r="F1382" s="9">
        <v>44874</v>
      </c>
      <c r="H1382" t="s">
        <v>2155</v>
      </c>
      <c r="I1382" t="s">
        <v>665</v>
      </c>
      <c r="J1382" t="str">
        <f t="shared" si="63"/>
        <v>2025</v>
      </c>
      <c r="K1382" t="str">
        <f t="shared" si="64"/>
        <v>2022</v>
      </c>
      <c r="L1382">
        <f t="shared" si="65"/>
        <v>10</v>
      </c>
    </row>
    <row r="1383" spans="1:12" hidden="1" x14ac:dyDescent="0.55000000000000004">
      <c r="A1383">
        <v>251158</v>
      </c>
      <c r="B1383" t="str">
        <f>VLOOKUP(SERVICE_LOGS!A1383,DATA_DRIVE!A:D, 4, FALSE)</f>
        <v>THS Class of 2025</v>
      </c>
      <c r="C1383">
        <v>10</v>
      </c>
      <c r="D1383">
        <v>1</v>
      </c>
      <c r="E1383" t="s">
        <v>16</v>
      </c>
      <c r="F1383" s="9">
        <v>44941</v>
      </c>
      <c r="H1383" t="s">
        <v>2156</v>
      </c>
      <c r="I1383" t="s">
        <v>2157</v>
      </c>
      <c r="J1383" t="str">
        <f t="shared" si="63"/>
        <v>2025</v>
      </c>
      <c r="K1383" t="str">
        <f t="shared" si="64"/>
        <v>2023</v>
      </c>
      <c r="L1383">
        <f t="shared" si="65"/>
        <v>10</v>
      </c>
    </row>
    <row r="1384" spans="1:12" hidden="1" x14ac:dyDescent="0.55000000000000004">
      <c r="A1384">
        <v>251158</v>
      </c>
      <c r="B1384" t="str">
        <f>VLOOKUP(SERVICE_LOGS!A1384,DATA_DRIVE!A:D, 4, FALSE)</f>
        <v>THS Class of 2025</v>
      </c>
      <c r="C1384">
        <v>10</v>
      </c>
      <c r="D1384">
        <v>4</v>
      </c>
      <c r="E1384" t="s">
        <v>16</v>
      </c>
      <c r="F1384" s="9">
        <v>44975</v>
      </c>
      <c r="H1384" t="s">
        <v>2158</v>
      </c>
      <c r="I1384" t="s">
        <v>665</v>
      </c>
      <c r="J1384" t="str">
        <f t="shared" si="63"/>
        <v>2025</v>
      </c>
      <c r="K1384" t="str">
        <f t="shared" si="64"/>
        <v>2023</v>
      </c>
      <c r="L1384">
        <f t="shared" si="65"/>
        <v>10</v>
      </c>
    </row>
    <row r="1385" spans="1:12" hidden="1" x14ac:dyDescent="0.55000000000000004">
      <c r="A1385">
        <v>251158</v>
      </c>
      <c r="B1385" t="str">
        <f>VLOOKUP(SERVICE_LOGS!A1385,DATA_DRIVE!A:D, 4, FALSE)</f>
        <v>THS Class of 2025</v>
      </c>
      <c r="C1385">
        <v>10</v>
      </c>
      <c r="D1385">
        <v>1</v>
      </c>
      <c r="E1385" t="s">
        <v>16</v>
      </c>
      <c r="F1385" s="9">
        <v>45012</v>
      </c>
      <c r="H1385" t="s">
        <v>2159</v>
      </c>
      <c r="I1385" t="s">
        <v>2160</v>
      </c>
      <c r="J1385" t="str">
        <f t="shared" si="63"/>
        <v>2025</v>
      </c>
      <c r="K1385" t="str">
        <f t="shared" si="64"/>
        <v>2023</v>
      </c>
      <c r="L1385">
        <f t="shared" si="65"/>
        <v>10</v>
      </c>
    </row>
    <row r="1386" spans="1:12" hidden="1" x14ac:dyDescent="0.55000000000000004">
      <c r="A1386">
        <v>251158</v>
      </c>
      <c r="B1386" t="str">
        <f>VLOOKUP(SERVICE_LOGS!A1386,DATA_DRIVE!A:D, 4, FALSE)</f>
        <v>THS Class of 2025</v>
      </c>
      <c r="C1386">
        <v>10</v>
      </c>
      <c r="D1386">
        <v>3</v>
      </c>
      <c r="E1386" t="s">
        <v>16</v>
      </c>
      <c r="F1386" s="9">
        <v>45021</v>
      </c>
      <c r="H1386" t="s">
        <v>2161</v>
      </c>
      <c r="I1386" t="s">
        <v>888</v>
      </c>
      <c r="J1386" t="str">
        <f t="shared" si="63"/>
        <v>2025</v>
      </c>
      <c r="K1386" t="str">
        <f t="shared" si="64"/>
        <v>2023</v>
      </c>
      <c r="L1386">
        <f t="shared" si="65"/>
        <v>10</v>
      </c>
    </row>
    <row r="1387" spans="1:12" hidden="1" x14ac:dyDescent="0.55000000000000004">
      <c r="A1387">
        <v>251158</v>
      </c>
      <c r="B1387" t="str">
        <f>VLOOKUP(SERVICE_LOGS!A1387,DATA_DRIVE!A:D, 4, FALSE)</f>
        <v>THS Class of 2025</v>
      </c>
      <c r="C1387">
        <v>10</v>
      </c>
      <c r="D1387">
        <v>1.5</v>
      </c>
      <c r="E1387" t="s">
        <v>16</v>
      </c>
      <c r="F1387" s="9">
        <v>45032</v>
      </c>
      <c r="H1387" t="s">
        <v>2162</v>
      </c>
      <c r="I1387" t="s">
        <v>2163</v>
      </c>
      <c r="J1387" t="str">
        <f t="shared" si="63"/>
        <v>2025</v>
      </c>
      <c r="K1387" t="str">
        <f t="shared" si="64"/>
        <v>2023</v>
      </c>
      <c r="L1387">
        <f t="shared" si="65"/>
        <v>10</v>
      </c>
    </row>
    <row r="1388" spans="1:12" hidden="1" x14ac:dyDescent="0.55000000000000004">
      <c r="A1388">
        <v>251158</v>
      </c>
      <c r="B1388" t="str">
        <f>VLOOKUP(SERVICE_LOGS!A1388,DATA_DRIVE!A:D, 4, FALSE)</f>
        <v>THS Class of 2025</v>
      </c>
      <c r="C1388">
        <v>10</v>
      </c>
      <c r="D1388">
        <v>1</v>
      </c>
      <c r="E1388" t="s">
        <v>16</v>
      </c>
      <c r="F1388" s="9">
        <v>45032</v>
      </c>
      <c r="H1388" t="s">
        <v>2164</v>
      </c>
      <c r="I1388" t="s">
        <v>2165</v>
      </c>
      <c r="J1388" t="str">
        <f t="shared" si="63"/>
        <v>2025</v>
      </c>
      <c r="K1388" t="str">
        <f t="shared" si="64"/>
        <v>2023</v>
      </c>
      <c r="L1388">
        <f t="shared" si="65"/>
        <v>10</v>
      </c>
    </row>
    <row r="1389" spans="1:12" hidden="1" x14ac:dyDescent="0.55000000000000004">
      <c r="A1389">
        <v>251158</v>
      </c>
      <c r="B1389" t="str">
        <f>VLOOKUP(SERVICE_LOGS!A1389,DATA_DRIVE!A:D, 4, FALSE)</f>
        <v>THS Class of 2025</v>
      </c>
      <c r="C1389">
        <v>10</v>
      </c>
      <c r="D1389">
        <v>2</v>
      </c>
      <c r="E1389" t="s">
        <v>16</v>
      </c>
      <c r="F1389" s="9">
        <v>45047</v>
      </c>
      <c r="H1389" t="s">
        <v>2166</v>
      </c>
      <c r="I1389" t="s">
        <v>461</v>
      </c>
      <c r="J1389" t="str">
        <f t="shared" si="63"/>
        <v>2025</v>
      </c>
      <c r="K1389" t="str">
        <f t="shared" si="64"/>
        <v>2023</v>
      </c>
      <c r="L1389">
        <f t="shared" si="65"/>
        <v>10</v>
      </c>
    </row>
    <row r="1390" spans="1:12" hidden="1" x14ac:dyDescent="0.55000000000000004">
      <c r="A1390">
        <v>251159</v>
      </c>
      <c r="B1390" t="str">
        <f>VLOOKUP(SERVICE_LOGS!A1390,DATA_DRIVE!A:D, 4, FALSE)</f>
        <v>THS Class of 2025</v>
      </c>
      <c r="C1390">
        <v>10</v>
      </c>
      <c r="D1390">
        <v>3</v>
      </c>
      <c r="E1390" t="s">
        <v>16</v>
      </c>
      <c r="F1390" s="9">
        <v>44853</v>
      </c>
      <c r="H1390" t="s">
        <v>2167</v>
      </c>
      <c r="I1390" t="s">
        <v>1352</v>
      </c>
      <c r="J1390" t="str">
        <f t="shared" si="63"/>
        <v>2025</v>
      </c>
      <c r="K1390" t="str">
        <f t="shared" si="64"/>
        <v>2022</v>
      </c>
      <c r="L1390">
        <f t="shared" si="65"/>
        <v>10</v>
      </c>
    </row>
    <row r="1391" spans="1:12" hidden="1" x14ac:dyDescent="0.55000000000000004">
      <c r="A1391">
        <v>251159</v>
      </c>
      <c r="B1391" t="str">
        <f>VLOOKUP(SERVICE_LOGS!A1391,DATA_DRIVE!A:D, 4, FALSE)</f>
        <v>THS Class of 2025</v>
      </c>
      <c r="C1391">
        <v>10</v>
      </c>
      <c r="D1391">
        <v>3</v>
      </c>
      <c r="E1391" t="s">
        <v>16</v>
      </c>
      <c r="F1391" s="9">
        <v>44883</v>
      </c>
      <c r="H1391" t="s">
        <v>2168</v>
      </c>
      <c r="I1391" t="s">
        <v>1352</v>
      </c>
      <c r="J1391" t="str">
        <f t="shared" si="63"/>
        <v>2025</v>
      </c>
      <c r="K1391" t="str">
        <f t="shared" si="64"/>
        <v>2022</v>
      </c>
      <c r="L1391">
        <f t="shared" si="65"/>
        <v>10</v>
      </c>
    </row>
    <row r="1392" spans="1:12" hidden="1" x14ac:dyDescent="0.55000000000000004">
      <c r="A1392">
        <v>251159</v>
      </c>
      <c r="B1392" t="str">
        <f>VLOOKUP(SERVICE_LOGS!A1392,DATA_DRIVE!A:D, 4, FALSE)</f>
        <v>THS Class of 2025</v>
      </c>
      <c r="C1392">
        <v>10</v>
      </c>
      <c r="D1392">
        <v>1</v>
      </c>
      <c r="E1392" t="s">
        <v>16</v>
      </c>
      <c r="F1392" s="9">
        <v>44902</v>
      </c>
      <c r="H1392" t="s">
        <v>2169</v>
      </c>
      <c r="I1392" t="s">
        <v>2170</v>
      </c>
      <c r="J1392" t="str">
        <f t="shared" si="63"/>
        <v>2025</v>
      </c>
      <c r="K1392" t="str">
        <f t="shared" si="64"/>
        <v>2022</v>
      </c>
      <c r="L1392">
        <f t="shared" si="65"/>
        <v>10</v>
      </c>
    </row>
    <row r="1393" spans="1:12" hidden="1" x14ac:dyDescent="0.55000000000000004">
      <c r="A1393">
        <v>251159</v>
      </c>
      <c r="B1393" t="str">
        <f>VLOOKUP(SERVICE_LOGS!A1393,DATA_DRIVE!A:D, 4, FALSE)</f>
        <v>THS Class of 2025</v>
      </c>
      <c r="C1393">
        <v>10</v>
      </c>
      <c r="D1393">
        <v>3</v>
      </c>
      <c r="E1393" t="s">
        <v>16</v>
      </c>
      <c r="F1393" s="9">
        <v>44910</v>
      </c>
      <c r="G1393" t="s">
        <v>2171</v>
      </c>
      <c r="H1393" t="s">
        <v>2172</v>
      </c>
      <c r="I1393" t="s">
        <v>879</v>
      </c>
      <c r="J1393" t="str">
        <f t="shared" si="63"/>
        <v>2025</v>
      </c>
      <c r="K1393" t="str">
        <f t="shared" si="64"/>
        <v>2022</v>
      </c>
      <c r="L1393">
        <f t="shared" si="65"/>
        <v>10</v>
      </c>
    </row>
    <row r="1394" spans="1:12" hidden="1" x14ac:dyDescent="0.55000000000000004">
      <c r="A1394">
        <v>251159</v>
      </c>
      <c r="B1394" t="str">
        <f>VLOOKUP(SERVICE_LOGS!A1394,DATA_DRIVE!A:D, 4, FALSE)</f>
        <v>THS Class of 2025</v>
      </c>
      <c r="C1394">
        <v>10</v>
      </c>
      <c r="D1394">
        <v>1</v>
      </c>
      <c r="E1394" t="s">
        <v>16</v>
      </c>
      <c r="F1394" s="9">
        <v>44943</v>
      </c>
      <c r="H1394" t="s">
        <v>2173</v>
      </c>
      <c r="I1394" t="s">
        <v>886</v>
      </c>
      <c r="J1394" t="str">
        <f t="shared" si="63"/>
        <v>2025</v>
      </c>
      <c r="K1394" t="str">
        <f t="shared" si="64"/>
        <v>2023</v>
      </c>
      <c r="L1394">
        <f t="shared" si="65"/>
        <v>10</v>
      </c>
    </row>
    <row r="1395" spans="1:12" hidden="1" x14ac:dyDescent="0.55000000000000004">
      <c r="A1395">
        <v>251159</v>
      </c>
      <c r="B1395" t="str">
        <f>VLOOKUP(SERVICE_LOGS!A1395,DATA_DRIVE!A:D, 4, FALSE)</f>
        <v>THS Class of 2025</v>
      </c>
      <c r="C1395">
        <v>10</v>
      </c>
      <c r="D1395">
        <v>1.5</v>
      </c>
      <c r="E1395" t="s">
        <v>16</v>
      </c>
      <c r="F1395" s="9">
        <v>44950</v>
      </c>
      <c r="H1395" t="s">
        <v>2174</v>
      </c>
      <c r="I1395" t="s">
        <v>886</v>
      </c>
      <c r="J1395" t="str">
        <f t="shared" si="63"/>
        <v>2025</v>
      </c>
      <c r="K1395" t="str">
        <f t="shared" si="64"/>
        <v>2023</v>
      </c>
      <c r="L1395">
        <f t="shared" si="65"/>
        <v>10</v>
      </c>
    </row>
    <row r="1396" spans="1:12" hidden="1" x14ac:dyDescent="0.55000000000000004">
      <c r="A1396">
        <v>251159</v>
      </c>
      <c r="B1396" t="str">
        <f>VLOOKUP(SERVICE_LOGS!A1396,DATA_DRIVE!A:D, 4, FALSE)</f>
        <v>THS Class of 2025</v>
      </c>
      <c r="C1396">
        <v>10</v>
      </c>
      <c r="D1396">
        <v>5</v>
      </c>
      <c r="E1396" t="s">
        <v>16</v>
      </c>
      <c r="F1396" s="9">
        <v>44804</v>
      </c>
      <c r="H1396" t="s">
        <v>2175</v>
      </c>
      <c r="I1396" t="s">
        <v>2176</v>
      </c>
      <c r="J1396" t="str">
        <f t="shared" si="63"/>
        <v>2025</v>
      </c>
      <c r="K1396" t="str">
        <f t="shared" si="64"/>
        <v>2022</v>
      </c>
      <c r="L1396">
        <f t="shared" si="65"/>
        <v>10</v>
      </c>
    </row>
    <row r="1397" spans="1:12" hidden="1" x14ac:dyDescent="0.55000000000000004">
      <c r="A1397">
        <v>251159</v>
      </c>
      <c r="B1397" t="str">
        <f>VLOOKUP(SERVICE_LOGS!A1397,DATA_DRIVE!A:D, 4, FALSE)</f>
        <v>THS Class of 2025</v>
      </c>
      <c r="C1397">
        <v>10</v>
      </c>
      <c r="D1397">
        <v>3</v>
      </c>
      <c r="E1397" t="s">
        <v>16</v>
      </c>
      <c r="F1397" s="9">
        <v>45030</v>
      </c>
      <c r="H1397" t="s">
        <v>2177</v>
      </c>
      <c r="I1397" t="s">
        <v>879</v>
      </c>
      <c r="J1397" t="str">
        <f t="shared" si="63"/>
        <v>2025</v>
      </c>
      <c r="K1397" t="str">
        <f t="shared" si="64"/>
        <v>2023</v>
      </c>
      <c r="L1397">
        <f t="shared" si="65"/>
        <v>10</v>
      </c>
    </row>
    <row r="1398" spans="1:12" hidden="1" x14ac:dyDescent="0.55000000000000004">
      <c r="A1398">
        <v>251160</v>
      </c>
      <c r="B1398" t="str">
        <f>VLOOKUP(SERVICE_LOGS!A1398,DATA_DRIVE!A:D, 4, FALSE)</f>
        <v>THS Class of 2025</v>
      </c>
      <c r="C1398">
        <v>10</v>
      </c>
      <c r="D1398">
        <v>6.5</v>
      </c>
      <c r="E1398" t="s">
        <v>16</v>
      </c>
      <c r="F1398" s="9">
        <v>44998</v>
      </c>
      <c r="H1398" t="s">
        <v>2178</v>
      </c>
      <c r="I1398" t="s">
        <v>2179</v>
      </c>
      <c r="J1398" t="str">
        <f t="shared" si="63"/>
        <v>2025</v>
      </c>
      <c r="K1398" t="str">
        <f t="shared" si="64"/>
        <v>2023</v>
      </c>
      <c r="L1398">
        <f t="shared" si="65"/>
        <v>10</v>
      </c>
    </row>
    <row r="1399" spans="1:12" hidden="1" x14ac:dyDescent="0.55000000000000004">
      <c r="A1399">
        <v>251162</v>
      </c>
      <c r="B1399" t="str">
        <f>VLOOKUP(SERVICE_LOGS!A1399,DATA_DRIVE!A:D, 4, FALSE)</f>
        <v>THS Class of 2025</v>
      </c>
      <c r="C1399">
        <v>10</v>
      </c>
      <c r="D1399">
        <v>3</v>
      </c>
      <c r="E1399" t="s">
        <v>16</v>
      </c>
      <c r="F1399" s="9">
        <v>44840</v>
      </c>
      <c r="H1399" t="s">
        <v>2180</v>
      </c>
      <c r="I1399" t="s">
        <v>919</v>
      </c>
      <c r="J1399" t="str">
        <f t="shared" si="63"/>
        <v>2025</v>
      </c>
      <c r="K1399" t="str">
        <f t="shared" si="64"/>
        <v>2022</v>
      </c>
      <c r="L1399">
        <f t="shared" si="65"/>
        <v>10</v>
      </c>
    </row>
    <row r="1400" spans="1:12" hidden="1" x14ac:dyDescent="0.55000000000000004">
      <c r="A1400">
        <v>251162</v>
      </c>
      <c r="B1400" t="str">
        <f>VLOOKUP(SERVICE_LOGS!A1400,DATA_DRIVE!A:D, 4, FALSE)</f>
        <v>THS Class of 2025</v>
      </c>
      <c r="C1400">
        <v>10</v>
      </c>
      <c r="D1400">
        <v>2</v>
      </c>
      <c r="E1400" t="s">
        <v>16</v>
      </c>
      <c r="F1400" s="9">
        <v>44845</v>
      </c>
      <c r="H1400" t="s">
        <v>2181</v>
      </c>
      <c r="I1400" t="s">
        <v>752</v>
      </c>
      <c r="J1400" t="str">
        <f t="shared" si="63"/>
        <v>2025</v>
      </c>
      <c r="K1400" t="str">
        <f t="shared" si="64"/>
        <v>2022</v>
      </c>
      <c r="L1400">
        <f t="shared" si="65"/>
        <v>10</v>
      </c>
    </row>
    <row r="1401" spans="1:12" hidden="1" x14ac:dyDescent="0.55000000000000004">
      <c r="A1401">
        <v>251162</v>
      </c>
      <c r="B1401" t="str">
        <f>VLOOKUP(SERVICE_LOGS!A1401,DATA_DRIVE!A:D, 4, FALSE)</f>
        <v>THS Class of 2025</v>
      </c>
      <c r="C1401">
        <v>10</v>
      </c>
      <c r="D1401">
        <v>4</v>
      </c>
      <c r="E1401" t="s">
        <v>16</v>
      </c>
      <c r="F1401" s="9">
        <v>44898</v>
      </c>
      <c r="H1401" t="s">
        <v>2182</v>
      </c>
      <c r="I1401" t="s">
        <v>2183</v>
      </c>
      <c r="J1401" t="str">
        <f t="shared" si="63"/>
        <v>2025</v>
      </c>
      <c r="K1401" t="str">
        <f t="shared" si="64"/>
        <v>2022</v>
      </c>
      <c r="L1401">
        <f t="shared" si="65"/>
        <v>10</v>
      </c>
    </row>
    <row r="1402" spans="1:12" hidden="1" x14ac:dyDescent="0.55000000000000004">
      <c r="A1402">
        <v>251163</v>
      </c>
      <c r="B1402" t="str">
        <f>VLOOKUP(SERVICE_LOGS!A1402,DATA_DRIVE!A:D, 4, FALSE)</f>
        <v>THS Class of 2025</v>
      </c>
      <c r="C1402">
        <v>10</v>
      </c>
      <c r="D1402">
        <v>27</v>
      </c>
      <c r="E1402" t="s">
        <v>16</v>
      </c>
      <c r="F1402" s="9">
        <v>44912</v>
      </c>
      <c r="H1402" t="s">
        <v>2184</v>
      </c>
      <c r="I1402" t="s">
        <v>2185</v>
      </c>
      <c r="J1402" t="str">
        <f t="shared" si="63"/>
        <v>2025</v>
      </c>
      <c r="K1402" t="str">
        <f t="shared" si="64"/>
        <v>2022</v>
      </c>
      <c r="L1402">
        <f t="shared" si="65"/>
        <v>10</v>
      </c>
    </row>
    <row r="1403" spans="1:12" hidden="1" x14ac:dyDescent="0.55000000000000004">
      <c r="A1403">
        <v>251166</v>
      </c>
      <c r="B1403" t="str">
        <f>VLOOKUP(SERVICE_LOGS!A1403,DATA_DRIVE!A:D, 4, FALSE)</f>
        <v>THS Class of 2025</v>
      </c>
      <c r="C1403">
        <v>10</v>
      </c>
      <c r="D1403">
        <v>3.5</v>
      </c>
      <c r="E1403" t="s">
        <v>16</v>
      </c>
      <c r="F1403" s="9">
        <v>44912</v>
      </c>
      <c r="H1403" t="s">
        <v>2186</v>
      </c>
      <c r="I1403" t="s">
        <v>752</v>
      </c>
      <c r="J1403" t="str">
        <f t="shared" si="63"/>
        <v>2025</v>
      </c>
      <c r="K1403" t="str">
        <f t="shared" si="64"/>
        <v>2022</v>
      </c>
      <c r="L1403">
        <f t="shared" si="65"/>
        <v>10</v>
      </c>
    </row>
    <row r="1404" spans="1:12" hidden="1" x14ac:dyDescent="0.55000000000000004">
      <c r="A1404">
        <v>251166</v>
      </c>
      <c r="B1404" t="str">
        <f>VLOOKUP(SERVICE_LOGS!A1404,DATA_DRIVE!A:D, 4, FALSE)</f>
        <v>THS Class of 2025</v>
      </c>
      <c r="C1404">
        <v>10</v>
      </c>
      <c r="D1404">
        <v>1.5</v>
      </c>
      <c r="E1404" t="s">
        <v>16</v>
      </c>
      <c r="F1404" s="9">
        <v>44940</v>
      </c>
      <c r="H1404" t="s">
        <v>2187</v>
      </c>
      <c r="I1404" t="s">
        <v>1645</v>
      </c>
      <c r="J1404" t="str">
        <f t="shared" si="63"/>
        <v>2025</v>
      </c>
      <c r="K1404" t="str">
        <f t="shared" si="64"/>
        <v>2023</v>
      </c>
      <c r="L1404">
        <f t="shared" si="65"/>
        <v>10</v>
      </c>
    </row>
    <row r="1405" spans="1:12" hidden="1" x14ac:dyDescent="0.55000000000000004">
      <c r="A1405">
        <v>251166</v>
      </c>
      <c r="B1405" t="str">
        <f>VLOOKUP(SERVICE_LOGS!A1405,DATA_DRIVE!A:D, 4, FALSE)</f>
        <v>THS Class of 2025</v>
      </c>
      <c r="C1405">
        <v>10</v>
      </c>
      <c r="D1405">
        <v>2</v>
      </c>
      <c r="E1405" t="s">
        <v>16</v>
      </c>
      <c r="F1405" s="9">
        <v>44971</v>
      </c>
      <c r="H1405" t="s">
        <v>2188</v>
      </c>
      <c r="I1405" t="s">
        <v>2189</v>
      </c>
      <c r="J1405" t="str">
        <f t="shared" si="63"/>
        <v>2025</v>
      </c>
      <c r="K1405" t="str">
        <f t="shared" si="64"/>
        <v>2023</v>
      </c>
      <c r="L1405">
        <f t="shared" si="65"/>
        <v>10</v>
      </c>
    </row>
    <row r="1406" spans="1:12" hidden="1" x14ac:dyDescent="0.55000000000000004">
      <c r="A1406">
        <v>251166</v>
      </c>
      <c r="B1406" t="str">
        <f>VLOOKUP(SERVICE_LOGS!A1406,DATA_DRIVE!A:D, 4, FALSE)</f>
        <v>THS Class of 2025</v>
      </c>
      <c r="C1406">
        <v>10</v>
      </c>
      <c r="D1406">
        <v>1</v>
      </c>
      <c r="E1406" t="s">
        <v>16</v>
      </c>
      <c r="F1406" s="9">
        <v>44986</v>
      </c>
      <c r="H1406" t="s">
        <v>2190</v>
      </c>
      <c r="I1406" t="s">
        <v>752</v>
      </c>
      <c r="J1406" t="str">
        <f t="shared" si="63"/>
        <v>2025</v>
      </c>
      <c r="K1406" t="str">
        <f t="shared" si="64"/>
        <v>2023</v>
      </c>
      <c r="L1406">
        <f t="shared" si="65"/>
        <v>10</v>
      </c>
    </row>
    <row r="1407" spans="1:12" hidden="1" x14ac:dyDescent="0.55000000000000004">
      <c r="A1407">
        <v>251166</v>
      </c>
      <c r="B1407" t="str">
        <f>VLOOKUP(SERVICE_LOGS!A1407,DATA_DRIVE!A:D, 4, FALSE)</f>
        <v>THS Class of 2025</v>
      </c>
      <c r="C1407">
        <v>10</v>
      </c>
      <c r="D1407">
        <v>3</v>
      </c>
      <c r="E1407" t="s">
        <v>16</v>
      </c>
      <c r="F1407" s="9">
        <v>45011</v>
      </c>
      <c r="H1407" t="s">
        <v>2191</v>
      </c>
      <c r="I1407" t="s">
        <v>1255</v>
      </c>
      <c r="J1407" t="str">
        <f t="shared" si="63"/>
        <v>2025</v>
      </c>
      <c r="K1407" t="str">
        <f t="shared" si="64"/>
        <v>2023</v>
      </c>
      <c r="L1407">
        <f t="shared" si="65"/>
        <v>10</v>
      </c>
    </row>
    <row r="1408" spans="1:12" hidden="1" x14ac:dyDescent="0.55000000000000004">
      <c r="A1408">
        <v>251166</v>
      </c>
      <c r="B1408" t="str">
        <f>VLOOKUP(SERVICE_LOGS!A1408,DATA_DRIVE!A:D, 4, FALSE)</f>
        <v>THS Class of 2025</v>
      </c>
      <c r="C1408">
        <v>10</v>
      </c>
      <c r="D1408">
        <v>3</v>
      </c>
      <c r="E1408" t="s">
        <v>16</v>
      </c>
      <c r="F1408" s="9">
        <v>45012</v>
      </c>
      <c r="H1408" t="s">
        <v>2191</v>
      </c>
      <c r="I1408" t="s">
        <v>1255</v>
      </c>
      <c r="J1408" t="str">
        <f t="shared" si="63"/>
        <v>2025</v>
      </c>
      <c r="K1408" t="str">
        <f t="shared" si="64"/>
        <v>2023</v>
      </c>
      <c r="L1408">
        <f t="shared" si="65"/>
        <v>10</v>
      </c>
    </row>
    <row r="1409" spans="1:12" hidden="1" x14ac:dyDescent="0.55000000000000004">
      <c r="A1409">
        <v>251166</v>
      </c>
      <c r="B1409" t="str">
        <f>VLOOKUP(SERVICE_LOGS!A1409,DATA_DRIVE!A:D, 4, FALSE)</f>
        <v>THS Class of 2025</v>
      </c>
      <c r="C1409">
        <v>10</v>
      </c>
      <c r="D1409">
        <v>3</v>
      </c>
      <c r="E1409" t="s">
        <v>16</v>
      </c>
      <c r="F1409" s="9">
        <v>45013</v>
      </c>
      <c r="G1409" t="s">
        <v>2192</v>
      </c>
      <c r="H1409" t="s">
        <v>2191</v>
      </c>
      <c r="I1409" t="s">
        <v>1255</v>
      </c>
      <c r="J1409" t="str">
        <f t="shared" si="63"/>
        <v>2025</v>
      </c>
      <c r="K1409" t="str">
        <f t="shared" si="64"/>
        <v>2023</v>
      </c>
      <c r="L1409">
        <f t="shared" si="65"/>
        <v>10</v>
      </c>
    </row>
    <row r="1410" spans="1:12" hidden="1" x14ac:dyDescent="0.55000000000000004">
      <c r="A1410">
        <v>251166</v>
      </c>
      <c r="B1410" t="str">
        <f>VLOOKUP(SERVICE_LOGS!A1410,DATA_DRIVE!A:D, 4, FALSE)</f>
        <v>THS Class of 2025</v>
      </c>
      <c r="C1410">
        <v>10</v>
      </c>
      <c r="D1410">
        <v>3</v>
      </c>
      <c r="E1410" t="s">
        <v>16</v>
      </c>
      <c r="F1410" s="9">
        <v>45014</v>
      </c>
      <c r="G1410" t="s">
        <v>2192</v>
      </c>
      <c r="H1410" t="s">
        <v>2191</v>
      </c>
      <c r="I1410" t="s">
        <v>1255</v>
      </c>
      <c r="J1410" t="str">
        <f t="shared" si="63"/>
        <v>2025</v>
      </c>
      <c r="K1410" t="str">
        <f t="shared" si="64"/>
        <v>2023</v>
      </c>
      <c r="L1410">
        <f t="shared" si="65"/>
        <v>10</v>
      </c>
    </row>
    <row r="1411" spans="1:12" hidden="1" x14ac:dyDescent="0.55000000000000004">
      <c r="A1411">
        <v>251166</v>
      </c>
      <c r="B1411" t="str">
        <f>VLOOKUP(SERVICE_LOGS!A1411,DATA_DRIVE!A:D, 4, FALSE)</f>
        <v>THS Class of 2025</v>
      </c>
      <c r="C1411">
        <v>10</v>
      </c>
      <c r="D1411">
        <v>3</v>
      </c>
      <c r="E1411" t="s">
        <v>16</v>
      </c>
      <c r="F1411" s="9">
        <v>45017</v>
      </c>
      <c r="H1411" t="s">
        <v>2191</v>
      </c>
      <c r="I1411" t="s">
        <v>1255</v>
      </c>
      <c r="J1411" t="str">
        <f t="shared" ref="J1411:J1474" si="66">RIGHT(B1411, 4)</f>
        <v>2025</v>
      </c>
      <c r="K1411" t="str">
        <f t="shared" ref="K1411:K1474" si="67">RIGHT(TEXT(F1411, "mm/dd/yyyy"), 4)</f>
        <v>2023</v>
      </c>
      <c r="L1411">
        <f t="shared" ref="L1411:L1474" si="68">IF(INT(LEFT(TEXT(F1411, "mmddyyy"), 2)) &gt; 5, 13 - INT(J1411-K1411), 12 - INT(J1411-K1411))</f>
        <v>10</v>
      </c>
    </row>
    <row r="1412" spans="1:12" hidden="1" x14ac:dyDescent="0.55000000000000004">
      <c r="A1412">
        <v>251166</v>
      </c>
      <c r="B1412" t="str">
        <f>VLOOKUP(SERVICE_LOGS!A1412,DATA_DRIVE!A:D, 4, FALSE)</f>
        <v>THS Class of 2025</v>
      </c>
      <c r="C1412">
        <v>10</v>
      </c>
      <c r="D1412">
        <v>3</v>
      </c>
      <c r="E1412" t="s">
        <v>16</v>
      </c>
      <c r="F1412" s="9">
        <v>45018</v>
      </c>
      <c r="H1412" t="s">
        <v>2191</v>
      </c>
      <c r="I1412" t="s">
        <v>1255</v>
      </c>
      <c r="J1412" t="str">
        <f t="shared" si="66"/>
        <v>2025</v>
      </c>
      <c r="K1412" t="str">
        <f t="shared" si="67"/>
        <v>2023</v>
      </c>
      <c r="L1412">
        <f t="shared" si="68"/>
        <v>10</v>
      </c>
    </row>
    <row r="1413" spans="1:12" hidden="1" x14ac:dyDescent="0.55000000000000004">
      <c r="A1413">
        <v>251166</v>
      </c>
      <c r="B1413" t="str">
        <f>VLOOKUP(SERVICE_LOGS!A1413,DATA_DRIVE!A:D, 4, FALSE)</f>
        <v>THS Class of 2025</v>
      </c>
      <c r="C1413">
        <v>10</v>
      </c>
      <c r="D1413">
        <v>4</v>
      </c>
      <c r="E1413" t="s">
        <v>16</v>
      </c>
      <c r="F1413" s="9">
        <v>45023</v>
      </c>
      <c r="H1413" t="s">
        <v>2191</v>
      </c>
      <c r="I1413" t="s">
        <v>1255</v>
      </c>
      <c r="J1413" t="str">
        <f t="shared" si="66"/>
        <v>2025</v>
      </c>
      <c r="K1413" t="str">
        <f t="shared" si="67"/>
        <v>2023</v>
      </c>
      <c r="L1413">
        <f t="shared" si="68"/>
        <v>10</v>
      </c>
    </row>
    <row r="1414" spans="1:12" hidden="1" x14ac:dyDescent="0.55000000000000004">
      <c r="A1414">
        <v>251166</v>
      </c>
      <c r="B1414" t="str">
        <f>VLOOKUP(SERVICE_LOGS!A1414,DATA_DRIVE!A:D, 4, FALSE)</f>
        <v>THS Class of 2025</v>
      </c>
      <c r="C1414">
        <v>10</v>
      </c>
      <c r="D1414">
        <v>4</v>
      </c>
      <c r="E1414" t="s">
        <v>16</v>
      </c>
      <c r="F1414" s="9">
        <v>45025</v>
      </c>
      <c r="H1414" t="s">
        <v>2191</v>
      </c>
      <c r="I1414" t="s">
        <v>1255</v>
      </c>
      <c r="J1414" t="str">
        <f t="shared" si="66"/>
        <v>2025</v>
      </c>
      <c r="K1414" t="str">
        <f t="shared" si="67"/>
        <v>2023</v>
      </c>
      <c r="L1414">
        <f t="shared" si="68"/>
        <v>10</v>
      </c>
    </row>
    <row r="1415" spans="1:12" hidden="1" x14ac:dyDescent="0.55000000000000004">
      <c r="A1415">
        <v>251166</v>
      </c>
      <c r="B1415" t="str">
        <f>VLOOKUP(SERVICE_LOGS!A1415,DATA_DRIVE!A:D, 4, FALSE)</f>
        <v>THS Class of 2025</v>
      </c>
      <c r="C1415">
        <v>10</v>
      </c>
      <c r="D1415">
        <v>2</v>
      </c>
      <c r="E1415" t="s">
        <v>16</v>
      </c>
      <c r="F1415" s="9">
        <v>45024</v>
      </c>
      <c r="H1415" t="s">
        <v>2191</v>
      </c>
      <c r="I1415" t="s">
        <v>1255</v>
      </c>
      <c r="J1415" t="str">
        <f t="shared" si="66"/>
        <v>2025</v>
      </c>
      <c r="K1415" t="str">
        <f t="shared" si="67"/>
        <v>2023</v>
      </c>
      <c r="L1415">
        <f t="shared" si="68"/>
        <v>10</v>
      </c>
    </row>
    <row r="1416" spans="1:12" hidden="1" x14ac:dyDescent="0.55000000000000004">
      <c r="A1416">
        <v>251166</v>
      </c>
      <c r="B1416" t="str">
        <f>VLOOKUP(SERVICE_LOGS!A1416,DATA_DRIVE!A:D, 4, FALSE)</f>
        <v>THS Class of 2025</v>
      </c>
      <c r="C1416">
        <v>10</v>
      </c>
      <c r="D1416">
        <v>2</v>
      </c>
      <c r="E1416" t="s">
        <v>16</v>
      </c>
      <c r="F1416" s="9">
        <v>45026</v>
      </c>
      <c r="H1416" t="s">
        <v>2191</v>
      </c>
      <c r="I1416" t="s">
        <v>1255</v>
      </c>
      <c r="J1416" t="str">
        <f t="shared" si="66"/>
        <v>2025</v>
      </c>
      <c r="K1416" t="str">
        <f t="shared" si="67"/>
        <v>2023</v>
      </c>
      <c r="L1416">
        <f t="shared" si="68"/>
        <v>10</v>
      </c>
    </row>
    <row r="1417" spans="1:12" hidden="1" x14ac:dyDescent="0.55000000000000004">
      <c r="A1417">
        <v>251166</v>
      </c>
      <c r="B1417" t="str">
        <f>VLOOKUP(SERVICE_LOGS!A1417,DATA_DRIVE!A:D, 4, FALSE)</f>
        <v>THS Class of 2025</v>
      </c>
      <c r="C1417">
        <v>10</v>
      </c>
      <c r="D1417">
        <v>3</v>
      </c>
      <c r="E1417" t="s">
        <v>16</v>
      </c>
      <c r="F1417" s="9">
        <v>45037</v>
      </c>
      <c r="H1417" t="s">
        <v>2191</v>
      </c>
      <c r="I1417" t="s">
        <v>1255</v>
      </c>
      <c r="J1417" t="str">
        <f t="shared" si="66"/>
        <v>2025</v>
      </c>
      <c r="K1417" t="str">
        <f t="shared" si="67"/>
        <v>2023</v>
      </c>
      <c r="L1417">
        <f t="shared" si="68"/>
        <v>10</v>
      </c>
    </row>
    <row r="1418" spans="1:12" hidden="1" x14ac:dyDescent="0.55000000000000004">
      <c r="A1418">
        <v>251166</v>
      </c>
      <c r="B1418" t="str">
        <f>VLOOKUP(SERVICE_LOGS!A1418,DATA_DRIVE!A:D, 4, FALSE)</f>
        <v>THS Class of 2025</v>
      </c>
      <c r="C1418">
        <v>10</v>
      </c>
      <c r="D1418">
        <v>3</v>
      </c>
      <c r="E1418" t="s">
        <v>16</v>
      </c>
      <c r="F1418" s="9">
        <v>45038</v>
      </c>
      <c r="G1418" t="s">
        <v>2192</v>
      </c>
      <c r="H1418" t="s">
        <v>2191</v>
      </c>
      <c r="I1418" t="s">
        <v>1255</v>
      </c>
      <c r="J1418" t="str">
        <f t="shared" si="66"/>
        <v>2025</v>
      </c>
      <c r="K1418" t="str">
        <f t="shared" si="67"/>
        <v>2023</v>
      </c>
      <c r="L1418">
        <f t="shared" si="68"/>
        <v>10</v>
      </c>
    </row>
    <row r="1419" spans="1:12" hidden="1" x14ac:dyDescent="0.55000000000000004">
      <c r="A1419">
        <v>251166</v>
      </c>
      <c r="B1419" t="str">
        <f>VLOOKUP(SERVICE_LOGS!A1419,DATA_DRIVE!A:D, 4, FALSE)</f>
        <v>THS Class of 2025</v>
      </c>
      <c r="C1419">
        <v>10</v>
      </c>
      <c r="D1419">
        <v>3</v>
      </c>
      <c r="E1419" t="s">
        <v>16</v>
      </c>
      <c r="F1419" s="9">
        <v>45039</v>
      </c>
      <c r="H1419" t="s">
        <v>2191</v>
      </c>
      <c r="I1419" t="s">
        <v>1255</v>
      </c>
      <c r="J1419" t="str">
        <f t="shared" si="66"/>
        <v>2025</v>
      </c>
      <c r="K1419" t="str">
        <f t="shared" si="67"/>
        <v>2023</v>
      </c>
      <c r="L1419">
        <f t="shared" si="68"/>
        <v>10</v>
      </c>
    </row>
    <row r="1420" spans="1:12" hidden="1" x14ac:dyDescent="0.55000000000000004">
      <c r="A1420">
        <v>251166</v>
      </c>
      <c r="B1420" t="str">
        <f>VLOOKUP(SERVICE_LOGS!A1420,DATA_DRIVE!A:D, 4, FALSE)</f>
        <v>THS Class of 2025</v>
      </c>
      <c r="C1420">
        <v>10</v>
      </c>
      <c r="D1420">
        <v>3</v>
      </c>
      <c r="E1420" t="s">
        <v>16</v>
      </c>
      <c r="F1420" s="9">
        <v>45049</v>
      </c>
      <c r="H1420" t="s">
        <v>2191</v>
      </c>
      <c r="I1420" t="s">
        <v>1255</v>
      </c>
      <c r="J1420" t="str">
        <f t="shared" si="66"/>
        <v>2025</v>
      </c>
      <c r="K1420" t="str">
        <f t="shared" si="67"/>
        <v>2023</v>
      </c>
      <c r="L1420">
        <f t="shared" si="68"/>
        <v>10</v>
      </c>
    </row>
    <row r="1421" spans="1:12" hidden="1" x14ac:dyDescent="0.55000000000000004">
      <c r="A1421">
        <v>251166</v>
      </c>
      <c r="B1421" t="str">
        <f>VLOOKUP(SERVICE_LOGS!A1421,DATA_DRIVE!A:D, 4, FALSE)</f>
        <v>THS Class of 2025</v>
      </c>
      <c r="C1421">
        <v>10</v>
      </c>
      <c r="D1421">
        <v>3</v>
      </c>
      <c r="E1421" t="s">
        <v>16</v>
      </c>
      <c r="F1421" s="9">
        <v>45041</v>
      </c>
      <c r="H1421" t="s">
        <v>2191</v>
      </c>
      <c r="I1421" t="s">
        <v>1255</v>
      </c>
      <c r="J1421" t="str">
        <f t="shared" si="66"/>
        <v>2025</v>
      </c>
      <c r="K1421" t="str">
        <f t="shared" si="67"/>
        <v>2023</v>
      </c>
      <c r="L1421">
        <f t="shared" si="68"/>
        <v>10</v>
      </c>
    </row>
    <row r="1422" spans="1:12" hidden="1" x14ac:dyDescent="0.55000000000000004">
      <c r="A1422">
        <v>251166</v>
      </c>
      <c r="B1422" t="str">
        <f>VLOOKUP(SERVICE_LOGS!A1422,DATA_DRIVE!A:D, 4, FALSE)</f>
        <v>THS Class of 2025</v>
      </c>
      <c r="C1422">
        <v>10</v>
      </c>
      <c r="D1422">
        <v>3</v>
      </c>
      <c r="E1422" t="s">
        <v>16</v>
      </c>
      <c r="F1422" s="9">
        <v>45048</v>
      </c>
      <c r="H1422" t="s">
        <v>2191</v>
      </c>
      <c r="I1422" t="s">
        <v>1255</v>
      </c>
      <c r="J1422" t="str">
        <f t="shared" si="66"/>
        <v>2025</v>
      </c>
      <c r="K1422" t="str">
        <f t="shared" si="67"/>
        <v>2023</v>
      </c>
      <c r="L1422">
        <f t="shared" si="68"/>
        <v>10</v>
      </c>
    </row>
    <row r="1423" spans="1:12" hidden="1" x14ac:dyDescent="0.55000000000000004">
      <c r="A1423">
        <v>251166</v>
      </c>
      <c r="B1423" t="str">
        <f>VLOOKUP(SERVICE_LOGS!A1423,DATA_DRIVE!A:D, 4, FALSE)</f>
        <v>THS Class of 2025</v>
      </c>
      <c r="C1423">
        <v>10</v>
      </c>
      <c r="D1423">
        <v>2</v>
      </c>
      <c r="E1423" t="s">
        <v>16</v>
      </c>
      <c r="F1423" s="9">
        <v>45042</v>
      </c>
      <c r="H1423" t="s">
        <v>2191</v>
      </c>
      <c r="I1423" t="s">
        <v>1255</v>
      </c>
      <c r="J1423" t="str">
        <f t="shared" si="66"/>
        <v>2025</v>
      </c>
      <c r="K1423" t="str">
        <f t="shared" si="67"/>
        <v>2023</v>
      </c>
      <c r="L1423">
        <f t="shared" si="68"/>
        <v>10</v>
      </c>
    </row>
    <row r="1424" spans="1:12" hidden="1" x14ac:dyDescent="0.55000000000000004">
      <c r="A1424">
        <v>251166</v>
      </c>
      <c r="B1424" t="str">
        <f>VLOOKUP(SERVICE_LOGS!A1424,DATA_DRIVE!A:D, 4, FALSE)</f>
        <v>THS Class of 2025</v>
      </c>
      <c r="C1424">
        <v>10</v>
      </c>
      <c r="D1424">
        <v>2</v>
      </c>
      <c r="E1424" t="s">
        <v>16</v>
      </c>
      <c r="F1424" s="9">
        <v>45046</v>
      </c>
      <c r="H1424" t="s">
        <v>2191</v>
      </c>
      <c r="I1424" t="s">
        <v>1255</v>
      </c>
      <c r="J1424" t="str">
        <f t="shared" si="66"/>
        <v>2025</v>
      </c>
      <c r="K1424" t="str">
        <f t="shared" si="67"/>
        <v>2023</v>
      </c>
      <c r="L1424">
        <f t="shared" si="68"/>
        <v>10</v>
      </c>
    </row>
    <row r="1425" spans="1:12" hidden="1" x14ac:dyDescent="0.55000000000000004">
      <c r="A1425">
        <v>251166</v>
      </c>
      <c r="B1425" t="str">
        <f>VLOOKUP(SERVICE_LOGS!A1425,DATA_DRIVE!A:D, 4, FALSE)</f>
        <v>THS Class of 2025</v>
      </c>
      <c r="C1425">
        <v>10</v>
      </c>
      <c r="D1425">
        <v>2</v>
      </c>
      <c r="E1425" t="s">
        <v>16</v>
      </c>
      <c r="F1425" s="9">
        <v>45018</v>
      </c>
      <c r="H1425" t="s">
        <v>2191</v>
      </c>
      <c r="J1425" t="str">
        <f t="shared" si="66"/>
        <v>2025</v>
      </c>
      <c r="K1425" t="str">
        <f t="shared" si="67"/>
        <v>2023</v>
      </c>
      <c r="L1425">
        <f t="shared" si="68"/>
        <v>10</v>
      </c>
    </row>
    <row r="1426" spans="1:12" hidden="1" x14ac:dyDescent="0.55000000000000004">
      <c r="A1426">
        <v>251166</v>
      </c>
      <c r="B1426" t="str">
        <f>VLOOKUP(SERVICE_LOGS!A1426,DATA_DRIVE!A:D, 4, FALSE)</f>
        <v>THS Class of 2025</v>
      </c>
      <c r="C1426">
        <v>10</v>
      </c>
      <c r="D1426">
        <v>2</v>
      </c>
      <c r="E1426" t="s">
        <v>16</v>
      </c>
      <c r="F1426" s="9">
        <v>45047</v>
      </c>
      <c r="H1426" t="s">
        <v>2191</v>
      </c>
      <c r="I1426" t="s">
        <v>1255</v>
      </c>
      <c r="J1426" t="str">
        <f t="shared" si="66"/>
        <v>2025</v>
      </c>
      <c r="K1426" t="str">
        <f t="shared" si="67"/>
        <v>2023</v>
      </c>
      <c r="L1426">
        <f t="shared" si="68"/>
        <v>10</v>
      </c>
    </row>
    <row r="1427" spans="1:12" hidden="1" x14ac:dyDescent="0.55000000000000004">
      <c r="A1427">
        <v>251166</v>
      </c>
      <c r="B1427" t="str">
        <f>VLOOKUP(SERVICE_LOGS!A1427,DATA_DRIVE!A:D, 4, FALSE)</f>
        <v>THS Class of 2025</v>
      </c>
      <c r="C1427">
        <v>10</v>
      </c>
      <c r="D1427">
        <v>2</v>
      </c>
      <c r="E1427" t="s">
        <v>16</v>
      </c>
      <c r="F1427" s="9">
        <v>45050</v>
      </c>
      <c r="H1427" t="s">
        <v>2191</v>
      </c>
      <c r="I1427" t="s">
        <v>1255</v>
      </c>
      <c r="J1427" t="str">
        <f t="shared" si="66"/>
        <v>2025</v>
      </c>
      <c r="K1427" t="str">
        <f t="shared" si="67"/>
        <v>2023</v>
      </c>
      <c r="L1427">
        <f t="shared" si="68"/>
        <v>10</v>
      </c>
    </row>
    <row r="1428" spans="1:12" hidden="1" x14ac:dyDescent="0.55000000000000004">
      <c r="A1428">
        <v>251166</v>
      </c>
      <c r="B1428" t="str">
        <f>VLOOKUP(SERVICE_LOGS!A1428,DATA_DRIVE!A:D, 4, FALSE)</f>
        <v>THS Class of 2025</v>
      </c>
      <c r="C1428">
        <v>10</v>
      </c>
      <c r="D1428">
        <v>2</v>
      </c>
      <c r="E1428" t="s">
        <v>16</v>
      </c>
      <c r="F1428" s="9">
        <v>45051</v>
      </c>
      <c r="H1428" t="s">
        <v>2191</v>
      </c>
      <c r="I1428" t="s">
        <v>1255</v>
      </c>
      <c r="J1428" t="str">
        <f t="shared" si="66"/>
        <v>2025</v>
      </c>
      <c r="K1428" t="str">
        <f t="shared" si="67"/>
        <v>2023</v>
      </c>
      <c r="L1428">
        <f t="shared" si="68"/>
        <v>10</v>
      </c>
    </row>
    <row r="1429" spans="1:12" hidden="1" x14ac:dyDescent="0.55000000000000004">
      <c r="A1429">
        <v>251166</v>
      </c>
      <c r="B1429" t="str">
        <f>VLOOKUP(SERVICE_LOGS!A1429,DATA_DRIVE!A:D, 4, FALSE)</f>
        <v>THS Class of 2025</v>
      </c>
      <c r="C1429">
        <v>10</v>
      </c>
      <c r="D1429">
        <v>2</v>
      </c>
      <c r="E1429" t="s">
        <v>16</v>
      </c>
      <c r="F1429" s="9">
        <v>45052</v>
      </c>
      <c r="H1429" t="s">
        <v>2191</v>
      </c>
      <c r="I1429" t="s">
        <v>1255</v>
      </c>
      <c r="J1429" t="str">
        <f t="shared" si="66"/>
        <v>2025</v>
      </c>
      <c r="K1429" t="str">
        <f t="shared" si="67"/>
        <v>2023</v>
      </c>
      <c r="L1429">
        <f t="shared" si="68"/>
        <v>10</v>
      </c>
    </row>
    <row r="1430" spans="1:12" hidden="1" x14ac:dyDescent="0.55000000000000004">
      <c r="A1430">
        <v>251166</v>
      </c>
      <c r="B1430" t="str">
        <f>VLOOKUP(SERVICE_LOGS!A1430,DATA_DRIVE!A:D, 4, FALSE)</f>
        <v>THS Class of 2025</v>
      </c>
      <c r="C1430">
        <v>10</v>
      </c>
      <c r="D1430">
        <v>2</v>
      </c>
      <c r="E1430" t="s">
        <v>16</v>
      </c>
      <c r="F1430" s="9">
        <v>45053</v>
      </c>
      <c r="H1430" t="s">
        <v>2191</v>
      </c>
      <c r="I1430" t="s">
        <v>1255</v>
      </c>
      <c r="J1430" t="str">
        <f t="shared" si="66"/>
        <v>2025</v>
      </c>
      <c r="K1430" t="str">
        <f t="shared" si="67"/>
        <v>2023</v>
      </c>
      <c r="L1430">
        <f t="shared" si="68"/>
        <v>10</v>
      </c>
    </row>
    <row r="1431" spans="1:12" hidden="1" x14ac:dyDescent="0.55000000000000004">
      <c r="A1431">
        <v>251166</v>
      </c>
      <c r="B1431" t="str">
        <f>VLOOKUP(SERVICE_LOGS!A1431,DATA_DRIVE!A:D, 4, FALSE)</f>
        <v>THS Class of 2025</v>
      </c>
      <c r="C1431">
        <v>10</v>
      </c>
      <c r="D1431">
        <v>2</v>
      </c>
      <c r="E1431" t="s">
        <v>16</v>
      </c>
      <c r="F1431" s="9">
        <v>45054</v>
      </c>
      <c r="H1431" t="s">
        <v>2191</v>
      </c>
      <c r="I1431" t="s">
        <v>1255</v>
      </c>
      <c r="J1431" t="str">
        <f t="shared" si="66"/>
        <v>2025</v>
      </c>
      <c r="K1431" t="str">
        <f t="shared" si="67"/>
        <v>2023</v>
      </c>
      <c r="L1431">
        <f t="shared" si="68"/>
        <v>10</v>
      </c>
    </row>
    <row r="1432" spans="1:12" hidden="1" x14ac:dyDescent="0.55000000000000004">
      <c r="A1432">
        <v>251166</v>
      </c>
      <c r="B1432" t="str">
        <f>VLOOKUP(SERVICE_LOGS!A1432,DATA_DRIVE!A:D, 4, FALSE)</f>
        <v>THS Class of 2025</v>
      </c>
      <c r="C1432">
        <v>10</v>
      </c>
      <c r="D1432">
        <v>2</v>
      </c>
      <c r="E1432" t="s">
        <v>16</v>
      </c>
      <c r="F1432" s="9">
        <v>45055</v>
      </c>
      <c r="H1432" t="s">
        <v>2191</v>
      </c>
      <c r="I1432" t="s">
        <v>1255</v>
      </c>
      <c r="J1432" t="str">
        <f t="shared" si="66"/>
        <v>2025</v>
      </c>
      <c r="K1432" t="str">
        <f t="shared" si="67"/>
        <v>2023</v>
      </c>
      <c r="L1432">
        <f t="shared" si="68"/>
        <v>10</v>
      </c>
    </row>
    <row r="1433" spans="1:12" hidden="1" x14ac:dyDescent="0.55000000000000004">
      <c r="A1433">
        <v>251166</v>
      </c>
      <c r="B1433" t="str">
        <f>VLOOKUP(SERVICE_LOGS!A1433,DATA_DRIVE!A:D, 4, FALSE)</f>
        <v>THS Class of 2025</v>
      </c>
      <c r="C1433">
        <v>10</v>
      </c>
      <c r="D1433">
        <v>2</v>
      </c>
      <c r="E1433" t="s">
        <v>16</v>
      </c>
      <c r="F1433" s="9">
        <v>45056</v>
      </c>
      <c r="H1433" t="s">
        <v>2191</v>
      </c>
      <c r="I1433" t="s">
        <v>1255</v>
      </c>
      <c r="J1433" t="str">
        <f t="shared" si="66"/>
        <v>2025</v>
      </c>
      <c r="K1433" t="str">
        <f t="shared" si="67"/>
        <v>2023</v>
      </c>
      <c r="L1433">
        <f t="shared" si="68"/>
        <v>10</v>
      </c>
    </row>
    <row r="1434" spans="1:12" hidden="1" x14ac:dyDescent="0.55000000000000004">
      <c r="A1434">
        <v>251166</v>
      </c>
      <c r="B1434" t="str">
        <f>VLOOKUP(SERVICE_LOGS!A1434,DATA_DRIVE!A:D, 4, FALSE)</f>
        <v>THS Class of 2025</v>
      </c>
      <c r="C1434">
        <v>10</v>
      </c>
      <c r="D1434">
        <v>2</v>
      </c>
      <c r="E1434" t="s">
        <v>16</v>
      </c>
      <c r="F1434" s="9">
        <v>45057</v>
      </c>
      <c r="H1434" t="s">
        <v>2191</v>
      </c>
      <c r="I1434" t="s">
        <v>1255</v>
      </c>
      <c r="J1434" t="str">
        <f t="shared" si="66"/>
        <v>2025</v>
      </c>
      <c r="K1434" t="str">
        <f t="shared" si="67"/>
        <v>2023</v>
      </c>
      <c r="L1434">
        <f t="shared" si="68"/>
        <v>10</v>
      </c>
    </row>
    <row r="1435" spans="1:12" hidden="1" x14ac:dyDescent="0.55000000000000004">
      <c r="A1435">
        <v>251166</v>
      </c>
      <c r="B1435" t="str">
        <f>VLOOKUP(SERVICE_LOGS!A1435,DATA_DRIVE!A:D, 4, FALSE)</f>
        <v>THS Class of 2025</v>
      </c>
      <c r="C1435">
        <v>10</v>
      </c>
      <c r="D1435">
        <v>2</v>
      </c>
      <c r="E1435" t="s">
        <v>16</v>
      </c>
      <c r="F1435" s="9">
        <v>45058</v>
      </c>
      <c r="H1435" t="s">
        <v>2191</v>
      </c>
      <c r="I1435" t="s">
        <v>1255</v>
      </c>
      <c r="J1435" t="str">
        <f t="shared" si="66"/>
        <v>2025</v>
      </c>
      <c r="K1435" t="str">
        <f t="shared" si="67"/>
        <v>2023</v>
      </c>
      <c r="L1435">
        <f t="shared" si="68"/>
        <v>10</v>
      </c>
    </row>
    <row r="1436" spans="1:12" hidden="1" x14ac:dyDescent="0.55000000000000004">
      <c r="A1436">
        <v>251166</v>
      </c>
      <c r="B1436" t="str">
        <f>VLOOKUP(SERVICE_LOGS!A1436,DATA_DRIVE!A:D, 4, FALSE)</f>
        <v>THS Class of 2025</v>
      </c>
      <c r="C1436">
        <v>10</v>
      </c>
      <c r="D1436">
        <v>2</v>
      </c>
      <c r="E1436" t="s">
        <v>16</v>
      </c>
      <c r="F1436" s="9">
        <v>45059</v>
      </c>
      <c r="H1436" t="s">
        <v>2191</v>
      </c>
      <c r="I1436" t="s">
        <v>1255</v>
      </c>
      <c r="J1436" t="str">
        <f t="shared" si="66"/>
        <v>2025</v>
      </c>
      <c r="K1436" t="str">
        <f t="shared" si="67"/>
        <v>2023</v>
      </c>
      <c r="L1436">
        <f t="shared" si="68"/>
        <v>10</v>
      </c>
    </row>
    <row r="1437" spans="1:12" hidden="1" x14ac:dyDescent="0.55000000000000004">
      <c r="A1437">
        <v>251166</v>
      </c>
      <c r="B1437" t="str">
        <f>VLOOKUP(SERVICE_LOGS!A1437,DATA_DRIVE!A:D, 4, FALSE)</f>
        <v>THS Class of 2025</v>
      </c>
      <c r="C1437">
        <v>10</v>
      </c>
      <c r="D1437">
        <v>2</v>
      </c>
      <c r="E1437" t="s">
        <v>16</v>
      </c>
      <c r="F1437" s="9">
        <v>45060</v>
      </c>
      <c r="H1437" t="s">
        <v>2191</v>
      </c>
      <c r="I1437" t="s">
        <v>1255</v>
      </c>
      <c r="J1437" t="str">
        <f t="shared" si="66"/>
        <v>2025</v>
      </c>
      <c r="K1437" t="str">
        <f t="shared" si="67"/>
        <v>2023</v>
      </c>
      <c r="L1437">
        <f t="shared" si="68"/>
        <v>10</v>
      </c>
    </row>
    <row r="1438" spans="1:12" hidden="1" x14ac:dyDescent="0.55000000000000004">
      <c r="A1438">
        <v>251166</v>
      </c>
      <c r="B1438" t="str">
        <f>VLOOKUP(SERVICE_LOGS!A1438,DATA_DRIVE!A:D, 4, FALSE)</f>
        <v>THS Class of 2025</v>
      </c>
      <c r="C1438">
        <v>10</v>
      </c>
      <c r="D1438">
        <v>2</v>
      </c>
      <c r="E1438" t="s">
        <v>16</v>
      </c>
      <c r="F1438" s="9">
        <v>45061</v>
      </c>
      <c r="H1438" t="s">
        <v>2191</v>
      </c>
      <c r="I1438" t="s">
        <v>1255</v>
      </c>
      <c r="J1438" t="str">
        <f t="shared" si="66"/>
        <v>2025</v>
      </c>
      <c r="K1438" t="str">
        <f t="shared" si="67"/>
        <v>2023</v>
      </c>
      <c r="L1438">
        <f t="shared" si="68"/>
        <v>10</v>
      </c>
    </row>
    <row r="1439" spans="1:12" hidden="1" x14ac:dyDescent="0.55000000000000004">
      <c r="A1439">
        <v>251166</v>
      </c>
      <c r="B1439" t="str">
        <f>VLOOKUP(SERVICE_LOGS!A1439,DATA_DRIVE!A:D, 4, FALSE)</f>
        <v>THS Class of 2025</v>
      </c>
      <c r="C1439">
        <v>10</v>
      </c>
      <c r="D1439">
        <v>2</v>
      </c>
      <c r="E1439" t="s">
        <v>16</v>
      </c>
      <c r="F1439" s="9">
        <v>45062</v>
      </c>
      <c r="H1439" t="s">
        <v>2191</v>
      </c>
      <c r="I1439" t="s">
        <v>1255</v>
      </c>
      <c r="J1439" t="str">
        <f t="shared" si="66"/>
        <v>2025</v>
      </c>
      <c r="K1439" t="str">
        <f t="shared" si="67"/>
        <v>2023</v>
      </c>
      <c r="L1439">
        <f t="shared" si="68"/>
        <v>10</v>
      </c>
    </row>
    <row r="1440" spans="1:12" hidden="1" x14ac:dyDescent="0.55000000000000004">
      <c r="A1440">
        <v>251166</v>
      </c>
      <c r="B1440" t="str">
        <f>VLOOKUP(SERVICE_LOGS!A1440,DATA_DRIVE!A:D, 4, FALSE)</f>
        <v>THS Class of 2025</v>
      </c>
      <c r="C1440">
        <v>10</v>
      </c>
      <c r="D1440">
        <v>2</v>
      </c>
      <c r="E1440" t="s">
        <v>16</v>
      </c>
      <c r="F1440" s="9">
        <v>45063</v>
      </c>
      <c r="H1440" t="s">
        <v>2191</v>
      </c>
      <c r="I1440" t="s">
        <v>1255</v>
      </c>
      <c r="J1440" t="str">
        <f t="shared" si="66"/>
        <v>2025</v>
      </c>
      <c r="K1440" t="str">
        <f t="shared" si="67"/>
        <v>2023</v>
      </c>
      <c r="L1440">
        <f t="shared" si="68"/>
        <v>10</v>
      </c>
    </row>
    <row r="1441" spans="1:12" hidden="1" x14ac:dyDescent="0.55000000000000004">
      <c r="A1441">
        <v>251166</v>
      </c>
      <c r="B1441" t="str">
        <f>VLOOKUP(SERVICE_LOGS!A1441,DATA_DRIVE!A:D, 4, FALSE)</f>
        <v>THS Class of 2025</v>
      </c>
      <c r="C1441">
        <v>10</v>
      </c>
      <c r="D1441">
        <v>2</v>
      </c>
      <c r="E1441" t="s">
        <v>16</v>
      </c>
      <c r="F1441" s="9">
        <v>45065</v>
      </c>
      <c r="H1441" t="s">
        <v>2191</v>
      </c>
      <c r="I1441" t="s">
        <v>1255</v>
      </c>
      <c r="J1441" t="str">
        <f t="shared" si="66"/>
        <v>2025</v>
      </c>
      <c r="K1441" t="str">
        <f t="shared" si="67"/>
        <v>2023</v>
      </c>
      <c r="L1441">
        <f t="shared" si="68"/>
        <v>10</v>
      </c>
    </row>
    <row r="1442" spans="1:12" hidden="1" x14ac:dyDescent="0.55000000000000004">
      <c r="A1442">
        <v>251166</v>
      </c>
      <c r="B1442" t="str">
        <f>VLOOKUP(SERVICE_LOGS!A1442,DATA_DRIVE!A:D, 4, FALSE)</f>
        <v>THS Class of 2025</v>
      </c>
      <c r="C1442">
        <v>10</v>
      </c>
      <c r="D1442">
        <v>2</v>
      </c>
      <c r="E1442" t="s">
        <v>16</v>
      </c>
      <c r="F1442" s="9">
        <v>45066</v>
      </c>
      <c r="H1442" t="s">
        <v>2191</v>
      </c>
      <c r="I1442" t="s">
        <v>1255</v>
      </c>
      <c r="J1442" t="str">
        <f t="shared" si="66"/>
        <v>2025</v>
      </c>
      <c r="K1442" t="str">
        <f t="shared" si="67"/>
        <v>2023</v>
      </c>
      <c r="L1442">
        <f t="shared" si="68"/>
        <v>10</v>
      </c>
    </row>
    <row r="1443" spans="1:12" hidden="1" x14ac:dyDescent="0.55000000000000004">
      <c r="A1443">
        <v>251166</v>
      </c>
      <c r="B1443" t="str">
        <f>VLOOKUP(SERVICE_LOGS!A1443,DATA_DRIVE!A:D, 4, FALSE)</f>
        <v>THS Class of 2025</v>
      </c>
      <c r="C1443">
        <v>10</v>
      </c>
      <c r="D1443">
        <v>2</v>
      </c>
      <c r="E1443" t="s">
        <v>16</v>
      </c>
      <c r="F1443" s="9">
        <v>45067</v>
      </c>
      <c r="H1443" t="s">
        <v>2191</v>
      </c>
      <c r="I1443" t="s">
        <v>1255</v>
      </c>
      <c r="J1443" t="str">
        <f t="shared" si="66"/>
        <v>2025</v>
      </c>
      <c r="K1443" t="str">
        <f t="shared" si="67"/>
        <v>2023</v>
      </c>
      <c r="L1443">
        <f t="shared" si="68"/>
        <v>10</v>
      </c>
    </row>
    <row r="1444" spans="1:12" hidden="1" x14ac:dyDescent="0.55000000000000004">
      <c r="A1444">
        <v>251166</v>
      </c>
      <c r="B1444" t="str">
        <f>VLOOKUP(SERVICE_LOGS!A1444,DATA_DRIVE!A:D, 4, FALSE)</f>
        <v>THS Class of 2025</v>
      </c>
      <c r="C1444">
        <v>10</v>
      </c>
      <c r="D1444">
        <v>2</v>
      </c>
      <c r="E1444" t="s">
        <v>16</v>
      </c>
      <c r="F1444" s="9">
        <v>45068</v>
      </c>
      <c r="H1444" t="s">
        <v>2191</v>
      </c>
      <c r="I1444" t="s">
        <v>1255</v>
      </c>
      <c r="J1444" t="str">
        <f t="shared" si="66"/>
        <v>2025</v>
      </c>
      <c r="K1444" t="str">
        <f t="shared" si="67"/>
        <v>2023</v>
      </c>
      <c r="L1444">
        <f t="shared" si="68"/>
        <v>10</v>
      </c>
    </row>
    <row r="1445" spans="1:12" hidden="1" x14ac:dyDescent="0.55000000000000004">
      <c r="A1445">
        <v>251166</v>
      </c>
      <c r="B1445" t="str">
        <f>VLOOKUP(SERVICE_LOGS!A1445,DATA_DRIVE!A:D, 4, FALSE)</f>
        <v>THS Class of 2025</v>
      </c>
      <c r="C1445">
        <v>10</v>
      </c>
      <c r="D1445">
        <v>2</v>
      </c>
      <c r="E1445" t="s">
        <v>16</v>
      </c>
      <c r="F1445" s="9">
        <v>45070</v>
      </c>
      <c r="H1445" t="s">
        <v>2191</v>
      </c>
      <c r="I1445" t="s">
        <v>1255</v>
      </c>
      <c r="J1445" t="str">
        <f t="shared" si="66"/>
        <v>2025</v>
      </c>
      <c r="K1445" t="str">
        <f t="shared" si="67"/>
        <v>2023</v>
      </c>
      <c r="L1445">
        <f t="shared" si="68"/>
        <v>10</v>
      </c>
    </row>
    <row r="1446" spans="1:12" hidden="1" x14ac:dyDescent="0.55000000000000004">
      <c r="A1446">
        <v>251166</v>
      </c>
      <c r="B1446" t="str">
        <f>VLOOKUP(SERVICE_LOGS!A1446,DATA_DRIVE!A:D, 4, FALSE)</f>
        <v>THS Class of 2025</v>
      </c>
      <c r="C1446">
        <v>10</v>
      </c>
      <c r="D1446">
        <v>2</v>
      </c>
      <c r="E1446" t="s">
        <v>16</v>
      </c>
      <c r="F1446" s="9">
        <v>45069</v>
      </c>
      <c r="H1446" t="s">
        <v>2191</v>
      </c>
      <c r="I1446" t="s">
        <v>1255</v>
      </c>
      <c r="J1446" t="str">
        <f t="shared" si="66"/>
        <v>2025</v>
      </c>
      <c r="K1446" t="str">
        <f t="shared" si="67"/>
        <v>2023</v>
      </c>
      <c r="L1446">
        <f t="shared" si="68"/>
        <v>10</v>
      </c>
    </row>
    <row r="1447" spans="1:12" hidden="1" x14ac:dyDescent="0.55000000000000004">
      <c r="A1447">
        <v>251166</v>
      </c>
      <c r="B1447" t="str">
        <f>VLOOKUP(SERVICE_LOGS!A1447,DATA_DRIVE!A:D, 4, FALSE)</f>
        <v>THS Class of 2025</v>
      </c>
      <c r="C1447">
        <v>10</v>
      </c>
      <c r="D1447">
        <v>3</v>
      </c>
      <c r="E1447" t="s">
        <v>16</v>
      </c>
      <c r="F1447" s="9">
        <v>45071</v>
      </c>
      <c r="H1447" t="s">
        <v>2191</v>
      </c>
      <c r="I1447" t="s">
        <v>1255</v>
      </c>
      <c r="J1447" t="str">
        <f t="shared" si="66"/>
        <v>2025</v>
      </c>
      <c r="K1447" t="str">
        <f t="shared" si="67"/>
        <v>2023</v>
      </c>
      <c r="L1447">
        <f t="shared" si="68"/>
        <v>10</v>
      </c>
    </row>
    <row r="1448" spans="1:12" hidden="1" x14ac:dyDescent="0.55000000000000004">
      <c r="A1448">
        <v>251166</v>
      </c>
      <c r="B1448" t="str">
        <f>VLOOKUP(SERVICE_LOGS!A1448,DATA_DRIVE!A:D, 4, FALSE)</f>
        <v>THS Class of 2025</v>
      </c>
      <c r="C1448">
        <v>10</v>
      </c>
      <c r="D1448">
        <v>5</v>
      </c>
      <c r="E1448" t="s">
        <v>16</v>
      </c>
      <c r="F1448" s="9">
        <v>45072</v>
      </c>
      <c r="H1448" t="s">
        <v>2191</v>
      </c>
      <c r="I1448" t="s">
        <v>1255</v>
      </c>
      <c r="J1448" t="str">
        <f t="shared" si="66"/>
        <v>2025</v>
      </c>
      <c r="K1448" t="str">
        <f t="shared" si="67"/>
        <v>2023</v>
      </c>
      <c r="L1448">
        <f t="shared" si="68"/>
        <v>10</v>
      </c>
    </row>
    <row r="1449" spans="1:12" hidden="1" x14ac:dyDescent="0.55000000000000004">
      <c r="A1449">
        <v>251166</v>
      </c>
      <c r="B1449" t="str">
        <f>VLOOKUP(SERVICE_LOGS!A1449,DATA_DRIVE!A:D, 4, FALSE)</f>
        <v>THS Class of 2025</v>
      </c>
      <c r="C1449">
        <v>10</v>
      </c>
      <c r="D1449">
        <v>3</v>
      </c>
      <c r="E1449" t="s">
        <v>16</v>
      </c>
      <c r="F1449" s="9">
        <v>45073</v>
      </c>
      <c r="H1449" t="s">
        <v>2191</v>
      </c>
      <c r="I1449" t="s">
        <v>1255</v>
      </c>
      <c r="J1449" t="str">
        <f t="shared" si="66"/>
        <v>2025</v>
      </c>
      <c r="K1449" t="str">
        <f t="shared" si="67"/>
        <v>2023</v>
      </c>
      <c r="L1449">
        <f t="shared" si="68"/>
        <v>10</v>
      </c>
    </row>
    <row r="1450" spans="1:12" hidden="1" x14ac:dyDescent="0.55000000000000004">
      <c r="A1450">
        <v>251166</v>
      </c>
      <c r="B1450" t="str">
        <f>VLOOKUP(SERVICE_LOGS!A1450,DATA_DRIVE!A:D, 4, FALSE)</f>
        <v>THS Class of 2025</v>
      </c>
      <c r="C1450">
        <v>10</v>
      </c>
      <c r="D1450">
        <v>3</v>
      </c>
      <c r="E1450" t="s">
        <v>16</v>
      </c>
      <c r="F1450" s="9">
        <v>45074</v>
      </c>
      <c r="H1450" t="s">
        <v>2191</v>
      </c>
      <c r="I1450" t="s">
        <v>1255</v>
      </c>
      <c r="J1450" t="str">
        <f t="shared" si="66"/>
        <v>2025</v>
      </c>
      <c r="K1450" t="str">
        <f t="shared" si="67"/>
        <v>2023</v>
      </c>
      <c r="L1450">
        <f t="shared" si="68"/>
        <v>10</v>
      </c>
    </row>
    <row r="1451" spans="1:12" hidden="1" x14ac:dyDescent="0.55000000000000004">
      <c r="A1451">
        <v>251167</v>
      </c>
      <c r="B1451" t="str">
        <f>VLOOKUP(SERVICE_LOGS!A1451,DATA_DRIVE!A:D, 4, FALSE)</f>
        <v>THS Class of 2025</v>
      </c>
      <c r="C1451">
        <v>10</v>
      </c>
      <c r="D1451">
        <v>1</v>
      </c>
      <c r="E1451" t="s">
        <v>16</v>
      </c>
      <c r="F1451" s="9">
        <v>44936</v>
      </c>
      <c r="H1451" t="s">
        <v>2193</v>
      </c>
      <c r="I1451" t="s">
        <v>2194</v>
      </c>
      <c r="J1451" t="str">
        <f t="shared" si="66"/>
        <v>2025</v>
      </c>
      <c r="K1451" t="str">
        <f t="shared" si="67"/>
        <v>2023</v>
      </c>
      <c r="L1451">
        <f t="shared" si="68"/>
        <v>10</v>
      </c>
    </row>
    <row r="1452" spans="1:12" hidden="1" x14ac:dyDescent="0.55000000000000004">
      <c r="A1452">
        <v>251167</v>
      </c>
      <c r="B1452" t="str">
        <f>VLOOKUP(SERVICE_LOGS!A1452,DATA_DRIVE!A:D, 4, FALSE)</f>
        <v>THS Class of 2025</v>
      </c>
      <c r="C1452">
        <v>10</v>
      </c>
      <c r="D1452">
        <v>4</v>
      </c>
      <c r="E1452" t="s">
        <v>16</v>
      </c>
      <c r="F1452" s="9">
        <v>45067</v>
      </c>
      <c r="H1452" t="s">
        <v>2195</v>
      </c>
      <c r="I1452" t="s">
        <v>2196</v>
      </c>
      <c r="J1452" t="str">
        <f t="shared" si="66"/>
        <v>2025</v>
      </c>
      <c r="K1452" t="str">
        <f t="shared" si="67"/>
        <v>2023</v>
      </c>
      <c r="L1452">
        <f t="shared" si="68"/>
        <v>10</v>
      </c>
    </row>
    <row r="1453" spans="1:12" hidden="1" x14ac:dyDescent="0.55000000000000004">
      <c r="A1453">
        <v>251168</v>
      </c>
      <c r="B1453" t="str">
        <f>VLOOKUP(SERVICE_LOGS!A1453,DATA_DRIVE!A:D, 4, FALSE)</f>
        <v>THS Class of 2025</v>
      </c>
      <c r="C1453">
        <v>10</v>
      </c>
      <c r="D1453">
        <v>0.5</v>
      </c>
      <c r="E1453" t="s">
        <v>16</v>
      </c>
      <c r="F1453" s="9">
        <v>44853</v>
      </c>
      <c r="H1453" t="s">
        <v>2197</v>
      </c>
      <c r="I1453" t="s">
        <v>1371</v>
      </c>
      <c r="J1453" t="str">
        <f t="shared" si="66"/>
        <v>2025</v>
      </c>
      <c r="K1453" t="str">
        <f t="shared" si="67"/>
        <v>2022</v>
      </c>
      <c r="L1453">
        <f t="shared" si="68"/>
        <v>10</v>
      </c>
    </row>
    <row r="1454" spans="1:12" hidden="1" x14ac:dyDescent="0.55000000000000004">
      <c r="A1454">
        <v>251168</v>
      </c>
      <c r="B1454" t="str">
        <f>VLOOKUP(SERVICE_LOGS!A1454,DATA_DRIVE!A:D, 4, FALSE)</f>
        <v>THS Class of 2025</v>
      </c>
      <c r="C1454">
        <v>10</v>
      </c>
      <c r="D1454">
        <v>2</v>
      </c>
      <c r="E1454" t="s">
        <v>16</v>
      </c>
      <c r="F1454" s="9">
        <v>44853</v>
      </c>
      <c r="H1454" t="s">
        <v>2198</v>
      </c>
      <c r="I1454" t="s">
        <v>2199</v>
      </c>
      <c r="J1454" t="str">
        <f t="shared" si="66"/>
        <v>2025</v>
      </c>
      <c r="K1454" t="str">
        <f t="shared" si="67"/>
        <v>2022</v>
      </c>
      <c r="L1454">
        <f t="shared" si="68"/>
        <v>10</v>
      </c>
    </row>
    <row r="1455" spans="1:12" hidden="1" x14ac:dyDescent="0.55000000000000004">
      <c r="A1455">
        <v>251169</v>
      </c>
      <c r="B1455" t="str">
        <f>VLOOKUP(SERVICE_LOGS!A1455,DATA_DRIVE!A:D, 4, FALSE)</f>
        <v>THS Class of 2025</v>
      </c>
      <c r="C1455">
        <v>10</v>
      </c>
      <c r="D1455">
        <v>2</v>
      </c>
      <c r="E1455" t="s">
        <v>16</v>
      </c>
      <c r="F1455" s="9">
        <v>45011</v>
      </c>
      <c r="H1455" t="s">
        <v>2200</v>
      </c>
      <c r="I1455" t="s">
        <v>2201</v>
      </c>
      <c r="J1455" t="str">
        <f t="shared" si="66"/>
        <v>2025</v>
      </c>
      <c r="K1455" t="str">
        <f t="shared" si="67"/>
        <v>2023</v>
      </c>
      <c r="L1455">
        <f t="shared" si="68"/>
        <v>10</v>
      </c>
    </row>
    <row r="1456" spans="1:12" hidden="1" x14ac:dyDescent="0.55000000000000004">
      <c r="A1456">
        <v>251169</v>
      </c>
      <c r="B1456" t="str">
        <f>VLOOKUP(SERVICE_LOGS!A1456,DATA_DRIVE!A:D, 4, FALSE)</f>
        <v>THS Class of 2025</v>
      </c>
      <c r="C1456">
        <v>10</v>
      </c>
      <c r="D1456">
        <v>2</v>
      </c>
      <c r="E1456" t="s">
        <v>16</v>
      </c>
      <c r="F1456" s="9">
        <v>44982</v>
      </c>
      <c r="H1456" t="s">
        <v>2202</v>
      </c>
      <c r="I1456" t="s">
        <v>2203</v>
      </c>
      <c r="J1456" t="str">
        <f t="shared" si="66"/>
        <v>2025</v>
      </c>
      <c r="K1456" t="str">
        <f t="shared" si="67"/>
        <v>2023</v>
      </c>
      <c r="L1456">
        <f t="shared" si="68"/>
        <v>10</v>
      </c>
    </row>
    <row r="1457" spans="1:12" hidden="1" x14ac:dyDescent="0.55000000000000004">
      <c r="A1457">
        <v>251171</v>
      </c>
      <c r="B1457" t="str">
        <f>VLOOKUP(SERVICE_LOGS!A1457,DATA_DRIVE!A:D, 4, FALSE)</f>
        <v>THS Class of 2025</v>
      </c>
      <c r="C1457">
        <v>10</v>
      </c>
      <c r="D1457">
        <v>1</v>
      </c>
      <c r="E1457" t="s">
        <v>16</v>
      </c>
      <c r="F1457" s="9">
        <v>44847</v>
      </c>
      <c r="H1457" t="s">
        <v>2204</v>
      </c>
      <c r="I1457" t="s">
        <v>515</v>
      </c>
      <c r="J1457" t="str">
        <f t="shared" si="66"/>
        <v>2025</v>
      </c>
      <c r="K1457" t="str">
        <f t="shared" si="67"/>
        <v>2022</v>
      </c>
      <c r="L1457">
        <f t="shared" si="68"/>
        <v>10</v>
      </c>
    </row>
    <row r="1458" spans="1:12" hidden="1" x14ac:dyDescent="0.55000000000000004">
      <c r="A1458">
        <v>251171</v>
      </c>
      <c r="B1458" t="str">
        <f>VLOOKUP(SERVICE_LOGS!A1458,DATA_DRIVE!A:D, 4, FALSE)</f>
        <v>THS Class of 2025</v>
      </c>
      <c r="C1458">
        <v>10</v>
      </c>
      <c r="D1458">
        <v>1</v>
      </c>
      <c r="E1458" t="s">
        <v>16</v>
      </c>
      <c r="F1458" s="9">
        <v>44875</v>
      </c>
      <c r="H1458" t="s">
        <v>2205</v>
      </c>
      <c r="I1458" t="s">
        <v>2206</v>
      </c>
      <c r="J1458" t="str">
        <f t="shared" si="66"/>
        <v>2025</v>
      </c>
      <c r="K1458" t="str">
        <f t="shared" si="67"/>
        <v>2022</v>
      </c>
      <c r="L1458">
        <f t="shared" si="68"/>
        <v>10</v>
      </c>
    </row>
    <row r="1459" spans="1:12" hidden="1" x14ac:dyDescent="0.55000000000000004">
      <c r="A1459">
        <v>251172</v>
      </c>
      <c r="B1459" t="str">
        <f>VLOOKUP(SERVICE_LOGS!A1459,DATA_DRIVE!A:D, 4, FALSE)</f>
        <v>THS Class of 2025</v>
      </c>
      <c r="C1459">
        <v>10</v>
      </c>
      <c r="D1459">
        <v>64</v>
      </c>
      <c r="E1459" t="s">
        <v>16</v>
      </c>
      <c r="F1459" s="9">
        <v>44817</v>
      </c>
      <c r="H1459" t="s">
        <v>2207</v>
      </c>
      <c r="I1459" t="s">
        <v>2208</v>
      </c>
      <c r="J1459" t="str">
        <f t="shared" si="66"/>
        <v>2025</v>
      </c>
      <c r="K1459" t="str">
        <f t="shared" si="67"/>
        <v>2022</v>
      </c>
      <c r="L1459">
        <f t="shared" si="68"/>
        <v>10</v>
      </c>
    </row>
    <row r="1460" spans="1:12" hidden="1" x14ac:dyDescent="0.55000000000000004">
      <c r="A1460">
        <v>251174</v>
      </c>
      <c r="B1460" t="str">
        <f>VLOOKUP(SERVICE_LOGS!A1460,DATA_DRIVE!A:D, 4, FALSE)</f>
        <v>THS Class of 2025</v>
      </c>
      <c r="C1460">
        <v>10</v>
      </c>
      <c r="D1460">
        <v>4</v>
      </c>
      <c r="E1460" t="s">
        <v>16</v>
      </c>
      <c r="F1460" s="9">
        <v>44884</v>
      </c>
      <c r="H1460" t="s">
        <v>2209</v>
      </c>
      <c r="I1460" t="s">
        <v>1308</v>
      </c>
      <c r="J1460" t="str">
        <f t="shared" si="66"/>
        <v>2025</v>
      </c>
      <c r="K1460" t="str">
        <f t="shared" si="67"/>
        <v>2022</v>
      </c>
      <c r="L1460">
        <f t="shared" si="68"/>
        <v>10</v>
      </c>
    </row>
    <row r="1461" spans="1:12" hidden="1" x14ac:dyDescent="0.55000000000000004">
      <c r="A1461">
        <v>251174</v>
      </c>
      <c r="B1461" t="str">
        <f>VLOOKUP(SERVICE_LOGS!A1461,DATA_DRIVE!A:D, 4, FALSE)</f>
        <v>THS Class of 2025</v>
      </c>
      <c r="C1461">
        <v>10</v>
      </c>
      <c r="D1461">
        <v>3</v>
      </c>
      <c r="E1461" t="s">
        <v>16</v>
      </c>
      <c r="F1461" s="9">
        <v>44911</v>
      </c>
      <c r="H1461" t="s">
        <v>2210</v>
      </c>
      <c r="I1461" t="s">
        <v>1345</v>
      </c>
      <c r="J1461" t="str">
        <f t="shared" si="66"/>
        <v>2025</v>
      </c>
      <c r="K1461" t="str">
        <f t="shared" si="67"/>
        <v>2022</v>
      </c>
      <c r="L1461">
        <f t="shared" si="68"/>
        <v>10</v>
      </c>
    </row>
    <row r="1462" spans="1:12" hidden="1" x14ac:dyDescent="0.55000000000000004">
      <c r="A1462">
        <v>251174</v>
      </c>
      <c r="B1462" t="str">
        <f>VLOOKUP(SERVICE_LOGS!A1462,DATA_DRIVE!A:D, 4, FALSE)</f>
        <v>THS Class of 2025</v>
      </c>
      <c r="C1462">
        <v>10</v>
      </c>
      <c r="D1462">
        <v>2</v>
      </c>
      <c r="E1462" t="s">
        <v>16</v>
      </c>
      <c r="F1462" s="9">
        <v>45003</v>
      </c>
      <c r="H1462" t="s">
        <v>2211</v>
      </c>
      <c r="I1462" t="s">
        <v>2212</v>
      </c>
      <c r="J1462" t="str">
        <f t="shared" si="66"/>
        <v>2025</v>
      </c>
      <c r="K1462" t="str">
        <f t="shared" si="67"/>
        <v>2023</v>
      </c>
      <c r="L1462">
        <f t="shared" si="68"/>
        <v>10</v>
      </c>
    </row>
    <row r="1463" spans="1:12" hidden="1" x14ac:dyDescent="0.55000000000000004">
      <c r="A1463">
        <v>251174</v>
      </c>
      <c r="B1463" t="str">
        <f>VLOOKUP(SERVICE_LOGS!A1463,DATA_DRIVE!A:D, 4, FALSE)</f>
        <v>THS Class of 2025</v>
      </c>
      <c r="C1463">
        <v>10</v>
      </c>
      <c r="D1463">
        <v>4</v>
      </c>
      <c r="E1463" t="s">
        <v>16</v>
      </c>
      <c r="F1463" s="9">
        <v>45059</v>
      </c>
      <c r="H1463" t="s">
        <v>2213</v>
      </c>
      <c r="I1463" t="s">
        <v>2214</v>
      </c>
      <c r="J1463" t="str">
        <f t="shared" si="66"/>
        <v>2025</v>
      </c>
      <c r="K1463" t="str">
        <f t="shared" si="67"/>
        <v>2023</v>
      </c>
      <c r="L1463">
        <f t="shared" si="68"/>
        <v>10</v>
      </c>
    </row>
    <row r="1464" spans="1:12" hidden="1" x14ac:dyDescent="0.55000000000000004">
      <c r="A1464">
        <v>251176</v>
      </c>
      <c r="B1464" t="str">
        <f>VLOOKUP(SERVICE_LOGS!A1464,DATA_DRIVE!A:D, 4, FALSE)</f>
        <v>THS Class of 2025</v>
      </c>
      <c r="C1464">
        <v>10</v>
      </c>
      <c r="D1464">
        <v>30</v>
      </c>
      <c r="E1464" t="s">
        <v>16</v>
      </c>
      <c r="F1464" s="9">
        <v>44850</v>
      </c>
      <c r="H1464" t="s">
        <v>2215</v>
      </c>
      <c r="I1464" t="s">
        <v>642</v>
      </c>
      <c r="J1464" t="str">
        <f t="shared" si="66"/>
        <v>2025</v>
      </c>
      <c r="K1464" t="str">
        <f t="shared" si="67"/>
        <v>2022</v>
      </c>
      <c r="L1464">
        <f t="shared" si="68"/>
        <v>10</v>
      </c>
    </row>
    <row r="1465" spans="1:12" hidden="1" x14ac:dyDescent="0.55000000000000004">
      <c r="A1465">
        <v>251176</v>
      </c>
      <c r="B1465" t="str">
        <f>VLOOKUP(SERVICE_LOGS!A1465,DATA_DRIVE!A:D, 4, FALSE)</f>
        <v>THS Class of 2025</v>
      </c>
      <c r="C1465">
        <v>10</v>
      </c>
      <c r="D1465">
        <v>1</v>
      </c>
      <c r="E1465" t="s">
        <v>16</v>
      </c>
      <c r="F1465" s="9">
        <v>44851</v>
      </c>
      <c r="H1465" t="s">
        <v>2216</v>
      </c>
      <c r="I1465" t="s">
        <v>457</v>
      </c>
      <c r="J1465" t="str">
        <f t="shared" si="66"/>
        <v>2025</v>
      </c>
      <c r="K1465" t="str">
        <f t="shared" si="67"/>
        <v>2022</v>
      </c>
      <c r="L1465">
        <f t="shared" si="68"/>
        <v>10</v>
      </c>
    </row>
    <row r="1466" spans="1:12" hidden="1" x14ac:dyDescent="0.55000000000000004">
      <c r="A1466">
        <v>251176</v>
      </c>
      <c r="B1466" t="str">
        <f>VLOOKUP(SERVICE_LOGS!A1466,DATA_DRIVE!A:D, 4, FALSE)</f>
        <v>THS Class of 2025</v>
      </c>
      <c r="C1466">
        <v>10</v>
      </c>
      <c r="D1466">
        <v>1</v>
      </c>
      <c r="E1466" t="s">
        <v>16</v>
      </c>
      <c r="F1466" s="9">
        <v>44858</v>
      </c>
      <c r="H1466" t="s">
        <v>2217</v>
      </c>
      <c r="I1466" t="s">
        <v>457</v>
      </c>
      <c r="J1466" t="str">
        <f t="shared" si="66"/>
        <v>2025</v>
      </c>
      <c r="K1466" t="str">
        <f t="shared" si="67"/>
        <v>2022</v>
      </c>
      <c r="L1466">
        <f t="shared" si="68"/>
        <v>10</v>
      </c>
    </row>
    <row r="1467" spans="1:12" hidden="1" x14ac:dyDescent="0.55000000000000004">
      <c r="A1467">
        <v>251176</v>
      </c>
      <c r="B1467" t="str">
        <f>VLOOKUP(SERVICE_LOGS!A1467,DATA_DRIVE!A:D, 4, FALSE)</f>
        <v>THS Class of 2025</v>
      </c>
      <c r="C1467">
        <v>10</v>
      </c>
      <c r="D1467">
        <v>1</v>
      </c>
      <c r="E1467" t="s">
        <v>16</v>
      </c>
      <c r="F1467" s="9">
        <v>44900</v>
      </c>
      <c r="H1467" t="s">
        <v>2218</v>
      </c>
      <c r="I1467" t="s">
        <v>457</v>
      </c>
      <c r="J1467" t="str">
        <f t="shared" si="66"/>
        <v>2025</v>
      </c>
      <c r="K1467" t="str">
        <f t="shared" si="67"/>
        <v>2022</v>
      </c>
      <c r="L1467">
        <f t="shared" si="68"/>
        <v>10</v>
      </c>
    </row>
    <row r="1468" spans="1:12" hidden="1" x14ac:dyDescent="0.55000000000000004">
      <c r="A1468">
        <v>251176</v>
      </c>
      <c r="B1468" t="str">
        <f>VLOOKUP(SERVICE_LOGS!A1468,DATA_DRIVE!A:D, 4, FALSE)</f>
        <v>THS Class of 2025</v>
      </c>
      <c r="C1468">
        <v>10</v>
      </c>
      <c r="D1468">
        <v>1</v>
      </c>
      <c r="E1468" t="s">
        <v>16</v>
      </c>
      <c r="F1468" s="9">
        <v>44963</v>
      </c>
      <c r="H1468" t="s">
        <v>2219</v>
      </c>
      <c r="I1468" t="s">
        <v>457</v>
      </c>
      <c r="J1468" t="str">
        <f t="shared" si="66"/>
        <v>2025</v>
      </c>
      <c r="K1468" t="str">
        <f t="shared" si="67"/>
        <v>2023</v>
      </c>
      <c r="L1468">
        <f t="shared" si="68"/>
        <v>10</v>
      </c>
    </row>
    <row r="1469" spans="1:12" hidden="1" x14ac:dyDescent="0.55000000000000004">
      <c r="A1469">
        <v>251176</v>
      </c>
      <c r="B1469" t="str">
        <f>VLOOKUP(SERVICE_LOGS!A1469,DATA_DRIVE!A:D, 4, FALSE)</f>
        <v>THS Class of 2025</v>
      </c>
      <c r="C1469">
        <v>10</v>
      </c>
      <c r="D1469">
        <v>1</v>
      </c>
      <c r="E1469" t="s">
        <v>16</v>
      </c>
      <c r="F1469" s="9">
        <v>44991</v>
      </c>
      <c r="H1469" t="s">
        <v>2220</v>
      </c>
      <c r="I1469" t="s">
        <v>457</v>
      </c>
      <c r="J1469" t="str">
        <f t="shared" si="66"/>
        <v>2025</v>
      </c>
      <c r="K1469" t="str">
        <f t="shared" si="67"/>
        <v>2023</v>
      </c>
      <c r="L1469">
        <f t="shared" si="68"/>
        <v>10</v>
      </c>
    </row>
    <row r="1470" spans="1:12" hidden="1" x14ac:dyDescent="0.55000000000000004">
      <c r="A1470">
        <v>251180</v>
      </c>
      <c r="B1470" t="str">
        <f>VLOOKUP(SERVICE_LOGS!A1470,DATA_DRIVE!A:D, 4, FALSE)</f>
        <v>THS Class of 2025</v>
      </c>
      <c r="C1470">
        <v>10</v>
      </c>
      <c r="D1470">
        <v>3.5</v>
      </c>
      <c r="E1470" t="s">
        <v>16</v>
      </c>
      <c r="F1470" s="9">
        <v>44989</v>
      </c>
      <c r="H1470" t="s">
        <v>2221</v>
      </c>
      <c r="I1470" t="s">
        <v>2222</v>
      </c>
      <c r="J1470" t="str">
        <f t="shared" si="66"/>
        <v>2025</v>
      </c>
      <c r="K1470" t="str">
        <f t="shared" si="67"/>
        <v>2023</v>
      </c>
      <c r="L1470">
        <f t="shared" si="68"/>
        <v>10</v>
      </c>
    </row>
    <row r="1471" spans="1:12" hidden="1" x14ac:dyDescent="0.55000000000000004">
      <c r="A1471">
        <v>251181</v>
      </c>
      <c r="B1471" t="str">
        <f>VLOOKUP(SERVICE_LOGS!A1471,DATA_DRIVE!A:D, 4, FALSE)</f>
        <v>THS Class of 2025</v>
      </c>
      <c r="C1471">
        <v>10</v>
      </c>
      <c r="D1471">
        <v>3</v>
      </c>
      <c r="E1471" t="s">
        <v>16</v>
      </c>
      <c r="F1471" s="9">
        <v>44840</v>
      </c>
      <c r="H1471" t="s">
        <v>2223</v>
      </c>
      <c r="I1471" t="s">
        <v>2224</v>
      </c>
      <c r="J1471" t="str">
        <f t="shared" si="66"/>
        <v>2025</v>
      </c>
      <c r="K1471" t="str">
        <f t="shared" si="67"/>
        <v>2022</v>
      </c>
      <c r="L1471">
        <f t="shared" si="68"/>
        <v>10</v>
      </c>
    </row>
    <row r="1472" spans="1:12" hidden="1" x14ac:dyDescent="0.55000000000000004">
      <c r="A1472">
        <v>251181</v>
      </c>
      <c r="B1472" t="str">
        <f>VLOOKUP(SERVICE_LOGS!A1472,DATA_DRIVE!A:D, 4, FALSE)</f>
        <v>THS Class of 2025</v>
      </c>
      <c r="C1472">
        <v>10</v>
      </c>
      <c r="D1472">
        <v>1</v>
      </c>
      <c r="E1472" t="s">
        <v>16</v>
      </c>
      <c r="F1472" s="9">
        <v>44941</v>
      </c>
      <c r="H1472" t="s">
        <v>2225</v>
      </c>
      <c r="I1472" t="s">
        <v>2226</v>
      </c>
      <c r="J1472" t="str">
        <f t="shared" si="66"/>
        <v>2025</v>
      </c>
      <c r="K1472" t="str">
        <f t="shared" si="67"/>
        <v>2023</v>
      </c>
      <c r="L1472">
        <f t="shared" si="68"/>
        <v>10</v>
      </c>
    </row>
    <row r="1473" spans="1:12" hidden="1" x14ac:dyDescent="0.55000000000000004">
      <c r="A1473">
        <v>251181</v>
      </c>
      <c r="B1473" t="str">
        <f>VLOOKUP(SERVICE_LOGS!A1473,DATA_DRIVE!A:D, 4, FALSE)</f>
        <v>THS Class of 2025</v>
      </c>
      <c r="C1473">
        <v>10</v>
      </c>
      <c r="D1473">
        <v>1.3</v>
      </c>
      <c r="E1473" t="s">
        <v>16</v>
      </c>
      <c r="F1473" s="9">
        <v>44956</v>
      </c>
      <c r="H1473" t="s">
        <v>2227</v>
      </c>
      <c r="I1473" t="s">
        <v>752</v>
      </c>
      <c r="J1473" t="str">
        <f t="shared" si="66"/>
        <v>2025</v>
      </c>
      <c r="K1473" t="str">
        <f t="shared" si="67"/>
        <v>2023</v>
      </c>
      <c r="L1473">
        <f t="shared" si="68"/>
        <v>10</v>
      </c>
    </row>
    <row r="1474" spans="1:12" hidden="1" x14ac:dyDescent="0.55000000000000004">
      <c r="A1474">
        <v>251181</v>
      </c>
      <c r="B1474" t="str">
        <f>VLOOKUP(SERVICE_LOGS!A1474,DATA_DRIVE!A:D, 4, FALSE)</f>
        <v>THS Class of 2025</v>
      </c>
      <c r="C1474">
        <v>10</v>
      </c>
      <c r="D1474">
        <v>1</v>
      </c>
      <c r="E1474" t="s">
        <v>16</v>
      </c>
      <c r="F1474" s="9">
        <v>44959</v>
      </c>
      <c r="G1474" t="s">
        <v>2228</v>
      </c>
      <c r="H1474" t="s">
        <v>2229</v>
      </c>
      <c r="I1474" t="s">
        <v>928</v>
      </c>
      <c r="J1474" t="str">
        <f t="shared" si="66"/>
        <v>2025</v>
      </c>
      <c r="K1474" t="str">
        <f t="shared" si="67"/>
        <v>2023</v>
      </c>
      <c r="L1474">
        <f t="shared" si="68"/>
        <v>10</v>
      </c>
    </row>
    <row r="1475" spans="1:12" hidden="1" x14ac:dyDescent="0.55000000000000004">
      <c r="A1475">
        <v>251181</v>
      </c>
      <c r="B1475" t="str">
        <f>VLOOKUP(SERVICE_LOGS!A1475,DATA_DRIVE!A:D, 4, FALSE)</f>
        <v>THS Class of 2025</v>
      </c>
      <c r="C1475">
        <v>10</v>
      </c>
      <c r="D1475">
        <v>4.3</v>
      </c>
      <c r="E1475" t="s">
        <v>16</v>
      </c>
      <c r="F1475" s="9">
        <v>44975</v>
      </c>
      <c r="H1475" t="s">
        <v>2230</v>
      </c>
      <c r="I1475" t="s">
        <v>1953</v>
      </c>
      <c r="J1475" t="str">
        <f t="shared" ref="J1475:J1538" si="69">RIGHT(B1475, 4)</f>
        <v>2025</v>
      </c>
      <c r="K1475" t="str">
        <f t="shared" ref="K1475:K1538" si="70">RIGHT(TEXT(F1475, "mm/dd/yyyy"), 4)</f>
        <v>2023</v>
      </c>
      <c r="L1475">
        <f t="shared" ref="L1475:L1538" si="71">IF(INT(LEFT(TEXT(F1475, "mmddyyy"), 2)) &gt; 5, 13 - INT(J1475-K1475), 12 - INT(J1475-K1475))</f>
        <v>10</v>
      </c>
    </row>
    <row r="1476" spans="1:12" hidden="1" x14ac:dyDescent="0.55000000000000004">
      <c r="A1476">
        <v>251181</v>
      </c>
      <c r="B1476" t="str">
        <f>VLOOKUP(SERVICE_LOGS!A1476,DATA_DRIVE!A:D, 4, FALSE)</f>
        <v>THS Class of 2025</v>
      </c>
      <c r="C1476">
        <v>10</v>
      </c>
      <c r="D1476">
        <v>5</v>
      </c>
      <c r="E1476" t="s">
        <v>16</v>
      </c>
      <c r="F1476" s="9">
        <v>45002</v>
      </c>
      <c r="G1476" t="s">
        <v>2231</v>
      </c>
      <c r="H1476" t="s">
        <v>2232</v>
      </c>
      <c r="I1476" t="s">
        <v>1953</v>
      </c>
      <c r="J1476" t="str">
        <f t="shared" si="69"/>
        <v>2025</v>
      </c>
      <c r="K1476" t="str">
        <f t="shared" si="70"/>
        <v>2023</v>
      </c>
      <c r="L1476">
        <f t="shared" si="71"/>
        <v>10</v>
      </c>
    </row>
    <row r="1477" spans="1:12" hidden="1" x14ac:dyDescent="0.55000000000000004">
      <c r="A1477">
        <v>251181</v>
      </c>
      <c r="B1477" t="str">
        <f>VLOOKUP(SERVICE_LOGS!A1477,DATA_DRIVE!A:D, 4, FALSE)</f>
        <v>THS Class of 2025</v>
      </c>
      <c r="C1477">
        <v>10</v>
      </c>
      <c r="D1477">
        <v>0.5</v>
      </c>
      <c r="E1477" t="s">
        <v>16</v>
      </c>
      <c r="F1477" s="9">
        <v>45032</v>
      </c>
      <c r="G1477" t="s">
        <v>2233</v>
      </c>
      <c r="H1477" t="s">
        <v>2234</v>
      </c>
      <c r="I1477" t="s">
        <v>2235</v>
      </c>
      <c r="J1477" t="str">
        <f t="shared" si="69"/>
        <v>2025</v>
      </c>
      <c r="K1477" t="str">
        <f t="shared" si="70"/>
        <v>2023</v>
      </c>
      <c r="L1477">
        <f t="shared" si="71"/>
        <v>10</v>
      </c>
    </row>
    <row r="1478" spans="1:12" hidden="1" x14ac:dyDescent="0.55000000000000004">
      <c r="A1478">
        <v>251181</v>
      </c>
      <c r="B1478" t="str">
        <f>VLOOKUP(SERVICE_LOGS!A1478,DATA_DRIVE!A:D, 4, FALSE)</f>
        <v>THS Class of 2025</v>
      </c>
      <c r="C1478">
        <v>10</v>
      </c>
      <c r="D1478">
        <v>0.5</v>
      </c>
      <c r="E1478" t="s">
        <v>16</v>
      </c>
      <c r="F1478" s="9">
        <v>45032</v>
      </c>
      <c r="H1478" t="s">
        <v>2236</v>
      </c>
      <c r="I1478" t="s">
        <v>2237</v>
      </c>
      <c r="J1478" t="str">
        <f t="shared" si="69"/>
        <v>2025</v>
      </c>
      <c r="K1478" t="str">
        <f t="shared" si="70"/>
        <v>2023</v>
      </c>
      <c r="L1478">
        <f t="shared" si="71"/>
        <v>10</v>
      </c>
    </row>
    <row r="1479" spans="1:12" hidden="1" x14ac:dyDescent="0.55000000000000004">
      <c r="A1479">
        <v>251181</v>
      </c>
      <c r="B1479" t="str">
        <f>VLOOKUP(SERVICE_LOGS!A1479,DATA_DRIVE!A:D, 4, FALSE)</f>
        <v>THS Class of 2025</v>
      </c>
      <c r="C1479">
        <v>10</v>
      </c>
      <c r="D1479">
        <v>2</v>
      </c>
      <c r="E1479" t="s">
        <v>16</v>
      </c>
      <c r="F1479" s="9">
        <v>45047</v>
      </c>
      <c r="H1479" t="s">
        <v>2238</v>
      </c>
      <c r="I1479" t="s">
        <v>703</v>
      </c>
      <c r="J1479" t="str">
        <f t="shared" si="69"/>
        <v>2025</v>
      </c>
      <c r="K1479" t="str">
        <f t="shared" si="70"/>
        <v>2023</v>
      </c>
      <c r="L1479">
        <f t="shared" si="71"/>
        <v>10</v>
      </c>
    </row>
    <row r="1480" spans="1:12" hidden="1" x14ac:dyDescent="0.55000000000000004">
      <c r="A1480">
        <v>251181</v>
      </c>
      <c r="B1480" t="str">
        <f>VLOOKUP(SERVICE_LOGS!A1480,DATA_DRIVE!A:D, 4, FALSE)</f>
        <v>THS Class of 2025</v>
      </c>
      <c r="C1480">
        <v>10</v>
      </c>
      <c r="D1480">
        <v>1</v>
      </c>
      <c r="E1480" t="s">
        <v>16</v>
      </c>
      <c r="F1480" s="9">
        <v>45054</v>
      </c>
      <c r="H1480" t="s">
        <v>2239</v>
      </c>
      <c r="I1480" t="s">
        <v>2240</v>
      </c>
      <c r="J1480" t="str">
        <f t="shared" si="69"/>
        <v>2025</v>
      </c>
      <c r="K1480" t="str">
        <f t="shared" si="70"/>
        <v>2023</v>
      </c>
      <c r="L1480">
        <f t="shared" si="71"/>
        <v>10</v>
      </c>
    </row>
    <row r="1481" spans="1:12" hidden="1" x14ac:dyDescent="0.55000000000000004">
      <c r="A1481">
        <v>251182</v>
      </c>
      <c r="B1481" t="str">
        <f>VLOOKUP(SERVICE_LOGS!A1481,DATA_DRIVE!A:D, 4, FALSE)</f>
        <v>THS Class of 2025</v>
      </c>
      <c r="C1481">
        <v>10</v>
      </c>
      <c r="D1481">
        <v>1</v>
      </c>
      <c r="E1481" t="s">
        <v>16</v>
      </c>
      <c r="F1481" s="9">
        <v>44911</v>
      </c>
      <c r="H1481" t="s">
        <v>2241</v>
      </c>
      <c r="I1481" t="s">
        <v>2242</v>
      </c>
      <c r="J1481" t="str">
        <f t="shared" si="69"/>
        <v>2025</v>
      </c>
      <c r="K1481" t="str">
        <f t="shared" si="70"/>
        <v>2022</v>
      </c>
      <c r="L1481">
        <f t="shared" si="71"/>
        <v>10</v>
      </c>
    </row>
    <row r="1482" spans="1:12" hidden="1" x14ac:dyDescent="0.55000000000000004">
      <c r="A1482">
        <v>251184</v>
      </c>
      <c r="B1482" t="str">
        <f>VLOOKUP(SERVICE_LOGS!A1482,DATA_DRIVE!A:D, 4, FALSE)</f>
        <v>THS Class of 2025</v>
      </c>
      <c r="C1482">
        <v>10</v>
      </c>
      <c r="D1482">
        <v>2</v>
      </c>
      <c r="E1482" t="s">
        <v>16</v>
      </c>
      <c r="F1482" s="9">
        <v>44931</v>
      </c>
      <c r="H1482" t="s">
        <v>2243</v>
      </c>
      <c r="I1482" t="s">
        <v>1102</v>
      </c>
      <c r="J1482" t="str">
        <f t="shared" si="69"/>
        <v>2025</v>
      </c>
      <c r="K1482" t="str">
        <f t="shared" si="70"/>
        <v>2023</v>
      </c>
      <c r="L1482">
        <f t="shared" si="71"/>
        <v>10</v>
      </c>
    </row>
    <row r="1483" spans="1:12" hidden="1" x14ac:dyDescent="0.55000000000000004">
      <c r="A1483">
        <v>251184</v>
      </c>
      <c r="B1483" t="str">
        <f>VLOOKUP(SERVICE_LOGS!A1483,DATA_DRIVE!A:D, 4, FALSE)</f>
        <v>THS Class of 2025</v>
      </c>
      <c r="C1483">
        <v>10</v>
      </c>
      <c r="D1483">
        <v>2</v>
      </c>
      <c r="E1483" t="s">
        <v>16</v>
      </c>
      <c r="F1483" s="9">
        <v>44983</v>
      </c>
      <c r="H1483" t="s">
        <v>2244</v>
      </c>
      <c r="I1483" t="s">
        <v>639</v>
      </c>
      <c r="J1483" t="str">
        <f t="shared" si="69"/>
        <v>2025</v>
      </c>
      <c r="K1483" t="str">
        <f t="shared" si="70"/>
        <v>2023</v>
      </c>
      <c r="L1483">
        <f t="shared" si="71"/>
        <v>10</v>
      </c>
    </row>
    <row r="1484" spans="1:12" hidden="1" x14ac:dyDescent="0.55000000000000004">
      <c r="A1484">
        <v>251184</v>
      </c>
      <c r="B1484" t="str">
        <f>VLOOKUP(SERVICE_LOGS!A1484,DATA_DRIVE!A:D, 4, FALSE)</f>
        <v>THS Class of 2025</v>
      </c>
      <c r="C1484">
        <v>10</v>
      </c>
      <c r="D1484">
        <v>1</v>
      </c>
      <c r="E1484" t="s">
        <v>16</v>
      </c>
      <c r="F1484" s="9">
        <v>45029</v>
      </c>
      <c r="H1484" t="s">
        <v>2245</v>
      </c>
      <c r="I1484" t="s">
        <v>639</v>
      </c>
      <c r="J1484" t="str">
        <f t="shared" si="69"/>
        <v>2025</v>
      </c>
      <c r="K1484" t="str">
        <f t="shared" si="70"/>
        <v>2023</v>
      </c>
      <c r="L1484">
        <f t="shared" si="71"/>
        <v>10</v>
      </c>
    </row>
    <row r="1485" spans="1:12" hidden="1" x14ac:dyDescent="0.55000000000000004">
      <c r="A1485">
        <v>251185</v>
      </c>
      <c r="B1485" t="str">
        <f>VLOOKUP(SERVICE_LOGS!A1485,DATA_DRIVE!A:D, 4, FALSE)</f>
        <v>THS Class of 2025</v>
      </c>
      <c r="C1485">
        <v>10</v>
      </c>
      <c r="D1485">
        <v>1</v>
      </c>
      <c r="E1485" t="s">
        <v>16</v>
      </c>
      <c r="F1485" s="9">
        <v>44849</v>
      </c>
      <c r="H1485" t="s">
        <v>2246</v>
      </c>
      <c r="I1485" t="s">
        <v>2222</v>
      </c>
      <c r="J1485" t="str">
        <f t="shared" si="69"/>
        <v>2025</v>
      </c>
      <c r="K1485" t="str">
        <f t="shared" si="70"/>
        <v>2022</v>
      </c>
      <c r="L1485">
        <f t="shared" si="71"/>
        <v>10</v>
      </c>
    </row>
    <row r="1486" spans="1:12" hidden="1" x14ac:dyDescent="0.55000000000000004">
      <c r="A1486">
        <v>251185</v>
      </c>
      <c r="B1486" t="str">
        <f>VLOOKUP(SERVICE_LOGS!A1486,DATA_DRIVE!A:D, 4, FALSE)</f>
        <v>THS Class of 2025</v>
      </c>
      <c r="C1486">
        <v>10</v>
      </c>
      <c r="D1486">
        <v>3.5</v>
      </c>
      <c r="E1486" t="s">
        <v>16</v>
      </c>
      <c r="F1486" s="9">
        <v>44849</v>
      </c>
      <c r="H1486" t="s">
        <v>2246</v>
      </c>
      <c r="I1486" t="s">
        <v>2222</v>
      </c>
      <c r="J1486" t="str">
        <f t="shared" si="69"/>
        <v>2025</v>
      </c>
      <c r="K1486" t="str">
        <f t="shared" si="70"/>
        <v>2022</v>
      </c>
      <c r="L1486">
        <f t="shared" si="71"/>
        <v>10</v>
      </c>
    </row>
    <row r="1487" spans="1:12" hidden="1" x14ac:dyDescent="0.55000000000000004">
      <c r="A1487">
        <v>251185</v>
      </c>
      <c r="B1487" t="str">
        <f>VLOOKUP(SERVICE_LOGS!A1487,DATA_DRIVE!A:D, 4, FALSE)</f>
        <v>THS Class of 2025</v>
      </c>
      <c r="C1487">
        <v>10</v>
      </c>
      <c r="D1487">
        <v>0.5</v>
      </c>
      <c r="E1487" t="s">
        <v>16</v>
      </c>
      <c r="F1487" s="9">
        <v>44881</v>
      </c>
      <c r="H1487" t="s">
        <v>2247</v>
      </c>
      <c r="I1487" t="s">
        <v>2248</v>
      </c>
      <c r="J1487" t="str">
        <f t="shared" si="69"/>
        <v>2025</v>
      </c>
      <c r="K1487" t="str">
        <f t="shared" si="70"/>
        <v>2022</v>
      </c>
      <c r="L1487">
        <f t="shared" si="71"/>
        <v>10</v>
      </c>
    </row>
    <row r="1488" spans="1:12" hidden="1" x14ac:dyDescent="0.55000000000000004">
      <c r="A1488">
        <v>251185</v>
      </c>
      <c r="B1488" t="str">
        <f>VLOOKUP(SERVICE_LOGS!A1488,DATA_DRIVE!A:D, 4, FALSE)</f>
        <v>THS Class of 2025</v>
      </c>
      <c r="C1488">
        <v>10</v>
      </c>
      <c r="D1488">
        <v>1</v>
      </c>
      <c r="E1488" t="s">
        <v>16</v>
      </c>
      <c r="F1488" s="9">
        <v>44895</v>
      </c>
      <c r="H1488" t="s">
        <v>2249</v>
      </c>
      <c r="I1488" t="s">
        <v>1912</v>
      </c>
      <c r="J1488" t="str">
        <f t="shared" si="69"/>
        <v>2025</v>
      </c>
      <c r="K1488" t="str">
        <f t="shared" si="70"/>
        <v>2022</v>
      </c>
      <c r="L1488">
        <f t="shared" si="71"/>
        <v>10</v>
      </c>
    </row>
    <row r="1489" spans="1:12" hidden="1" x14ac:dyDescent="0.55000000000000004">
      <c r="A1489">
        <v>251185</v>
      </c>
      <c r="B1489" t="str">
        <f>VLOOKUP(SERVICE_LOGS!A1489,DATA_DRIVE!A:D, 4, FALSE)</f>
        <v>THS Class of 2025</v>
      </c>
      <c r="C1489">
        <v>10</v>
      </c>
      <c r="D1489">
        <v>1</v>
      </c>
      <c r="E1489" t="s">
        <v>16</v>
      </c>
      <c r="F1489" s="9">
        <v>44901</v>
      </c>
      <c r="H1489" t="s">
        <v>2250</v>
      </c>
      <c r="I1489" t="s">
        <v>564</v>
      </c>
      <c r="J1489" t="str">
        <f t="shared" si="69"/>
        <v>2025</v>
      </c>
      <c r="K1489" t="str">
        <f t="shared" si="70"/>
        <v>2022</v>
      </c>
      <c r="L1489">
        <f t="shared" si="71"/>
        <v>10</v>
      </c>
    </row>
    <row r="1490" spans="1:12" hidden="1" x14ac:dyDescent="0.55000000000000004">
      <c r="A1490">
        <v>251185</v>
      </c>
      <c r="B1490" t="str">
        <f>VLOOKUP(SERVICE_LOGS!A1490,DATA_DRIVE!A:D, 4, FALSE)</f>
        <v>THS Class of 2025</v>
      </c>
      <c r="C1490">
        <v>10</v>
      </c>
      <c r="D1490">
        <v>1</v>
      </c>
      <c r="E1490" t="s">
        <v>16</v>
      </c>
      <c r="F1490" s="9">
        <v>44936</v>
      </c>
      <c r="H1490" t="s">
        <v>2251</v>
      </c>
      <c r="I1490" t="s">
        <v>630</v>
      </c>
      <c r="J1490" t="str">
        <f t="shared" si="69"/>
        <v>2025</v>
      </c>
      <c r="K1490" t="str">
        <f t="shared" si="70"/>
        <v>2023</v>
      </c>
      <c r="L1490">
        <f t="shared" si="71"/>
        <v>10</v>
      </c>
    </row>
    <row r="1491" spans="1:12" hidden="1" x14ac:dyDescent="0.55000000000000004">
      <c r="A1491">
        <v>251185</v>
      </c>
      <c r="B1491" t="str">
        <f>VLOOKUP(SERVICE_LOGS!A1491,DATA_DRIVE!A:D, 4, FALSE)</f>
        <v>THS Class of 2025</v>
      </c>
      <c r="C1491">
        <v>10</v>
      </c>
      <c r="D1491">
        <v>1</v>
      </c>
      <c r="E1491" t="s">
        <v>16</v>
      </c>
      <c r="F1491" s="9">
        <v>44937</v>
      </c>
      <c r="H1491" t="s">
        <v>2252</v>
      </c>
      <c r="I1491" t="s">
        <v>479</v>
      </c>
      <c r="J1491" t="str">
        <f t="shared" si="69"/>
        <v>2025</v>
      </c>
      <c r="K1491" t="str">
        <f t="shared" si="70"/>
        <v>2023</v>
      </c>
      <c r="L1491">
        <f t="shared" si="71"/>
        <v>10</v>
      </c>
    </row>
    <row r="1492" spans="1:12" hidden="1" x14ac:dyDescent="0.55000000000000004">
      <c r="A1492">
        <v>251185</v>
      </c>
      <c r="B1492" t="str">
        <f>VLOOKUP(SERVICE_LOGS!A1492,DATA_DRIVE!A:D, 4, FALSE)</f>
        <v>THS Class of 2025</v>
      </c>
      <c r="C1492">
        <v>10</v>
      </c>
      <c r="D1492">
        <v>2</v>
      </c>
      <c r="E1492" t="s">
        <v>16</v>
      </c>
      <c r="F1492" s="9">
        <v>45044</v>
      </c>
      <c r="H1492" t="s">
        <v>2253</v>
      </c>
      <c r="I1492" t="s">
        <v>1912</v>
      </c>
      <c r="J1492" t="str">
        <f t="shared" si="69"/>
        <v>2025</v>
      </c>
      <c r="K1492" t="str">
        <f t="shared" si="70"/>
        <v>2023</v>
      </c>
      <c r="L1492">
        <f t="shared" si="71"/>
        <v>10</v>
      </c>
    </row>
    <row r="1493" spans="1:12" hidden="1" x14ac:dyDescent="0.55000000000000004">
      <c r="A1493">
        <v>251188</v>
      </c>
      <c r="B1493" t="str">
        <f>VLOOKUP(SERVICE_LOGS!A1493,DATA_DRIVE!A:D, 4, FALSE)</f>
        <v>THS Class of 2025</v>
      </c>
      <c r="C1493">
        <v>10</v>
      </c>
      <c r="D1493">
        <v>3</v>
      </c>
      <c r="E1493" t="s">
        <v>16</v>
      </c>
      <c r="F1493" s="9">
        <v>44822</v>
      </c>
      <c r="H1493" t="s">
        <v>2254</v>
      </c>
      <c r="I1493" t="s">
        <v>2255</v>
      </c>
      <c r="J1493" t="str">
        <f t="shared" si="69"/>
        <v>2025</v>
      </c>
      <c r="K1493" t="str">
        <f t="shared" si="70"/>
        <v>2022</v>
      </c>
      <c r="L1493">
        <f t="shared" si="71"/>
        <v>10</v>
      </c>
    </row>
    <row r="1494" spans="1:12" hidden="1" x14ac:dyDescent="0.55000000000000004">
      <c r="A1494">
        <v>251188</v>
      </c>
      <c r="B1494" t="str">
        <f>VLOOKUP(SERVICE_LOGS!A1494,DATA_DRIVE!A:D, 4, FALSE)</f>
        <v>THS Class of 2025</v>
      </c>
      <c r="C1494">
        <v>10</v>
      </c>
      <c r="D1494">
        <v>3</v>
      </c>
      <c r="E1494" t="s">
        <v>16</v>
      </c>
      <c r="F1494" s="9">
        <v>44829</v>
      </c>
      <c r="H1494" t="s">
        <v>2256</v>
      </c>
      <c r="I1494" t="s">
        <v>2255</v>
      </c>
      <c r="J1494" t="str">
        <f t="shared" si="69"/>
        <v>2025</v>
      </c>
      <c r="K1494" t="str">
        <f t="shared" si="70"/>
        <v>2022</v>
      </c>
      <c r="L1494">
        <f t="shared" si="71"/>
        <v>10</v>
      </c>
    </row>
    <row r="1495" spans="1:12" hidden="1" x14ac:dyDescent="0.55000000000000004">
      <c r="A1495">
        <v>251188</v>
      </c>
      <c r="B1495" t="str">
        <f>VLOOKUP(SERVICE_LOGS!A1495,DATA_DRIVE!A:D, 4, FALSE)</f>
        <v>THS Class of 2025</v>
      </c>
      <c r="C1495">
        <v>10</v>
      </c>
      <c r="D1495">
        <v>1</v>
      </c>
      <c r="E1495" t="s">
        <v>16</v>
      </c>
      <c r="F1495" s="9">
        <v>44829</v>
      </c>
      <c r="H1495" t="s">
        <v>2257</v>
      </c>
      <c r="I1495" t="s">
        <v>457</v>
      </c>
      <c r="J1495" t="str">
        <f t="shared" si="69"/>
        <v>2025</v>
      </c>
      <c r="K1495" t="str">
        <f t="shared" si="70"/>
        <v>2022</v>
      </c>
      <c r="L1495">
        <f t="shared" si="71"/>
        <v>10</v>
      </c>
    </row>
    <row r="1496" spans="1:12" hidden="1" x14ac:dyDescent="0.55000000000000004">
      <c r="A1496">
        <v>251188</v>
      </c>
      <c r="B1496" t="str">
        <f>VLOOKUP(SERVICE_LOGS!A1496,DATA_DRIVE!A:D, 4, FALSE)</f>
        <v>THS Class of 2025</v>
      </c>
      <c r="C1496">
        <v>10</v>
      </c>
      <c r="D1496">
        <v>3</v>
      </c>
      <c r="E1496" t="s">
        <v>16</v>
      </c>
      <c r="F1496" s="9">
        <v>44836</v>
      </c>
      <c r="G1496" t="s">
        <v>2258</v>
      </c>
      <c r="H1496" t="s">
        <v>1413</v>
      </c>
      <c r="I1496" t="s">
        <v>2259</v>
      </c>
      <c r="J1496" t="str">
        <f t="shared" si="69"/>
        <v>2025</v>
      </c>
      <c r="K1496" t="str">
        <f t="shared" si="70"/>
        <v>2022</v>
      </c>
      <c r="L1496">
        <f t="shared" si="71"/>
        <v>10</v>
      </c>
    </row>
    <row r="1497" spans="1:12" hidden="1" x14ac:dyDescent="0.55000000000000004">
      <c r="A1497">
        <v>251188</v>
      </c>
      <c r="B1497" t="str">
        <f>VLOOKUP(SERVICE_LOGS!A1497,DATA_DRIVE!A:D, 4, FALSE)</f>
        <v>THS Class of 2025</v>
      </c>
      <c r="C1497">
        <v>10</v>
      </c>
      <c r="D1497">
        <v>3</v>
      </c>
      <c r="E1497" t="s">
        <v>16</v>
      </c>
      <c r="F1497" s="9">
        <v>44849</v>
      </c>
      <c r="H1497" t="s">
        <v>2260</v>
      </c>
      <c r="I1497" t="s">
        <v>607</v>
      </c>
      <c r="J1497" t="str">
        <f t="shared" si="69"/>
        <v>2025</v>
      </c>
      <c r="K1497" t="str">
        <f t="shared" si="70"/>
        <v>2022</v>
      </c>
      <c r="L1497">
        <f t="shared" si="71"/>
        <v>10</v>
      </c>
    </row>
    <row r="1498" spans="1:12" hidden="1" x14ac:dyDescent="0.55000000000000004">
      <c r="A1498">
        <v>251188</v>
      </c>
      <c r="B1498" t="str">
        <f>VLOOKUP(SERVICE_LOGS!A1498,DATA_DRIVE!A:D, 4, FALSE)</f>
        <v>THS Class of 2025</v>
      </c>
      <c r="C1498">
        <v>10</v>
      </c>
      <c r="D1498">
        <v>1</v>
      </c>
      <c r="E1498" t="s">
        <v>16</v>
      </c>
      <c r="F1498" s="9">
        <v>44858</v>
      </c>
      <c r="H1498" t="s">
        <v>2261</v>
      </c>
      <c r="I1498" t="s">
        <v>2023</v>
      </c>
      <c r="J1498" t="str">
        <f t="shared" si="69"/>
        <v>2025</v>
      </c>
      <c r="K1498" t="str">
        <f t="shared" si="70"/>
        <v>2022</v>
      </c>
      <c r="L1498">
        <f t="shared" si="71"/>
        <v>10</v>
      </c>
    </row>
    <row r="1499" spans="1:12" hidden="1" x14ac:dyDescent="0.55000000000000004">
      <c r="A1499">
        <v>251188</v>
      </c>
      <c r="B1499" t="str">
        <f>VLOOKUP(SERVICE_LOGS!A1499,DATA_DRIVE!A:D, 4, FALSE)</f>
        <v>THS Class of 2025</v>
      </c>
      <c r="C1499">
        <v>10</v>
      </c>
      <c r="D1499">
        <v>4</v>
      </c>
      <c r="E1499" t="s">
        <v>16</v>
      </c>
      <c r="F1499" s="9">
        <v>44866</v>
      </c>
      <c r="H1499" t="s">
        <v>2262</v>
      </c>
      <c r="I1499" t="s">
        <v>2263</v>
      </c>
      <c r="J1499" t="str">
        <f t="shared" si="69"/>
        <v>2025</v>
      </c>
      <c r="K1499" t="str">
        <f t="shared" si="70"/>
        <v>2022</v>
      </c>
      <c r="L1499">
        <f t="shared" si="71"/>
        <v>10</v>
      </c>
    </row>
    <row r="1500" spans="1:12" hidden="1" x14ac:dyDescent="0.55000000000000004">
      <c r="A1500">
        <v>251188</v>
      </c>
      <c r="B1500" t="str">
        <f>VLOOKUP(SERVICE_LOGS!A1500,DATA_DRIVE!A:D, 4, FALSE)</f>
        <v>THS Class of 2025</v>
      </c>
      <c r="C1500">
        <v>10</v>
      </c>
      <c r="D1500">
        <v>1</v>
      </c>
      <c r="E1500" t="s">
        <v>16</v>
      </c>
      <c r="F1500" s="9">
        <v>44894</v>
      </c>
      <c r="H1500" t="s">
        <v>1413</v>
      </c>
      <c r="I1500" t="s">
        <v>457</v>
      </c>
      <c r="J1500" t="str">
        <f t="shared" si="69"/>
        <v>2025</v>
      </c>
      <c r="K1500" t="str">
        <f t="shared" si="70"/>
        <v>2022</v>
      </c>
      <c r="L1500">
        <f t="shared" si="71"/>
        <v>10</v>
      </c>
    </row>
    <row r="1501" spans="1:12" hidden="1" x14ac:dyDescent="0.55000000000000004">
      <c r="A1501">
        <v>251188</v>
      </c>
      <c r="B1501" t="str">
        <f>VLOOKUP(SERVICE_LOGS!A1501,DATA_DRIVE!A:D, 4, FALSE)</f>
        <v>THS Class of 2025</v>
      </c>
      <c r="C1501">
        <v>10</v>
      </c>
      <c r="D1501">
        <v>6</v>
      </c>
      <c r="E1501" t="s">
        <v>16</v>
      </c>
      <c r="F1501" s="9">
        <v>44899</v>
      </c>
      <c r="H1501" t="s">
        <v>2264</v>
      </c>
      <c r="I1501" t="s">
        <v>1222</v>
      </c>
      <c r="J1501" t="str">
        <f t="shared" si="69"/>
        <v>2025</v>
      </c>
      <c r="K1501" t="str">
        <f t="shared" si="70"/>
        <v>2022</v>
      </c>
      <c r="L1501">
        <f t="shared" si="71"/>
        <v>10</v>
      </c>
    </row>
    <row r="1502" spans="1:12" hidden="1" x14ac:dyDescent="0.55000000000000004">
      <c r="A1502">
        <v>251188</v>
      </c>
      <c r="B1502" t="str">
        <f>VLOOKUP(SERVICE_LOGS!A1502,DATA_DRIVE!A:D, 4, FALSE)</f>
        <v>THS Class of 2025</v>
      </c>
      <c r="C1502">
        <v>10</v>
      </c>
      <c r="D1502">
        <v>1</v>
      </c>
      <c r="E1502" t="s">
        <v>16</v>
      </c>
      <c r="F1502" s="9">
        <v>44900</v>
      </c>
      <c r="H1502" t="s">
        <v>1413</v>
      </c>
      <c r="I1502" t="s">
        <v>457</v>
      </c>
      <c r="J1502" t="str">
        <f t="shared" si="69"/>
        <v>2025</v>
      </c>
      <c r="K1502" t="str">
        <f t="shared" si="70"/>
        <v>2022</v>
      </c>
      <c r="L1502">
        <f t="shared" si="71"/>
        <v>10</v>
      </c>
    </row>
    <row r="1503" spans="1:12" hidden="1" x14ac:dyDescent="0.55000000000000004">
      <c r="A1503">
        <v>251188</v>
      </c>
      <c r="B1503" t="str">
        <f>VLOOKUP(SERVICE_LOGS!A1503,DATA_DRIVE!A:D, 4, FALSE)</f>
        <v>THS Class of 2025</v>
      </c>
      <c r="C1503">
        <v>10</v>
      </c>
      <c r="D1503">
        <v>1</v>
      </c>
      <c r="E1503" t="s">
        <v>16</v>
      </c>
      <c r="F1503" s="9">
        <v>44908</v>
      </c>
      <c r="H1503" t="s">
        <v>2265</v>
      </c>
      <c r="I1503" t="s">
        <v>2266</v>
      </c>
      <c r="J1503" t="str">
        <f t="shared" si="69"/>
        <v>2025</v>
      </c>
      <c r="K1503" t="str">
        <f t="shared" si="70"/>
        <v>2022</v>
      </c>
      <c r="L1503">
        <f t="shared" si="71"/>
        <v>10</v>
      </c>
    </row>
    <row r="1504" spans="1:12" hidden="1" x14ac:dyDescent="0.55000000000000004">
      <c r="A1504">
        <v>251188</v>
      </c>
      <c r="B1504" t="str">
        <f>VLOOKUP(SERVICE_LOGS!A1504,DATA_DRIVE!A:D, 4, FALSE)</f>
        <v>THS Class of 2025</v>
      </c>
      <c r="C1504">
        <v>10</v>
      </c>
      <c r="D1504">
        <v>3</v>
      </c>
      <c r="E1504" t="s">
        <v>16</v>
      </c>
      <c r="F1504" s="9">
        <v>44911</v>
      </c>
      <c r="H1504" t="s">
        <v>2267</v>
      </c>
      <c r="I1504" t="s">
        <v>2268</v>
      </c>
      <c r="J1504" t="str">
        <f t="shared" si="69"/>
        <v>2025</v>
      </c>
      <c r="K1504" t="str">
        <f t="shared" si="70"/>
        <v>2022</v>
      </c>
      <c r="L1504">
        <f t="shared" si="71"/>
        <v>10</v>
      </c>
    </row>
    <row r="1505" spans="1:12" hidden="1" x14ac:dyDescent="0.55000000000000004">
      <c r="A1505">
        <v>251188</v>
      </c>
      <c r="B1505" t="str">
        <f>VLOOKUP(SERVICE_LOGS!A1505,DATA_DRIVE!A:D, 4, FALSE)</f>
        <v>THS Class of 2025</v>
      </c>
      <c r="C1505">
        <v>10</v>
      </c>
      <c r="D1505">
        <v>3</v>
      </c>
      <c r="E1505" t="s">
        <v>16</v>
      </c>
      <c r="F1505" s="9">
        <v>44916</v>
      </c>
      <c r="H1505" t="s">
        <v>2269</v>
      </c>
      <c r="I1505" t="s">
        <v>2270</v>
      </c>
      <c r="J1505" t="str">
        <f t="shared" si="69"/>
        <v>2025</v>
      </c>
      <c r="K1505" t="str">
        <f t="shared" si="70"/>
        <v>2022</v>
      </c>
      <c r="L1505">
        <f t="shared" si="71"/>
        <v>10</v>
      </c>
    </row>
    <row r="1506" spans="1:12" hidden="1" x14ac:dyDescent="0.55000000000000004">
      <c r="A1506">
        <v>251188</v>
      </c>
      <c r="B1506" t="str">
        <f>VLOOKUP(SERVICE_LOGS!A1506,DATA_DRIVE!A:D, 4, FALSE)</f>
        <v>THS Class of 2025</v>
      </c>
      <c r="C1506">
        <v>10</v>
      </c>
      <c r="D1506">
        <v>3</v>
      </c>
      <c r="E1506" t="s">
        <v>16</v>
      </c>
      <c r="F1506" s="9">
        <v>44915</v>
      </c>
      <c r="G1506" t="s">
        <v>2271</v>
      </c>
      <c r="H1506" t="s">
        <v>2272</v>
      </c>
      <c r="I1506" t="s">
        <v>2273</v>
      </c>
      <c r="J1506" t="str">
        <f t="shared" si="69"/>
        <v>2025</v>
      </c>
      <c r="K1506" t="str">
        <f t="shared" si="70"/>
        <v>2022</v>
      </c>
      <c r="L1506">
        <f t="shared" si="71"/>
        <v>10</v>
      </c>
    </row>
    <row r="1507" spans="1:12" hidden="1" x14ac:dyDescent="0.55000000000000004">
      <c r="A1507">
        <v>251188</v>
      </c>
      <c r="B1507" t="str">
        <f>VLOOKUP(SERVICE_LOGS!A1507,DATA_DRIVE!A:D, 4, FALSE)</f>
        <v>THS Class of 2025</v>
      </c>
      <c r="C1507">
        <v>10</v>
      </c>
      <c r="D1507">
        <v>1</v>
      </c>
      <c r="E1507" t="s">
        <v>16</v>
      </c>
      <c r="F1507" s="9">
        <v>44938</v>
      </c>
      <c r="H1507" t="s">
        <v>2274</v>
      </c>
      <c r="I1507" t="s">
        <v>435</v>
      </c>
      <c r="J1507" t="str">
        <f t="shared" si="69"/>
        <v>2025</v>
      </c>
      <c r="K1507" t="str">
        <f t="shared" si="70"/>
        <v>2023</v>
      </c>
      <c r="L1507">
        <f t="shared" si="71"/>
        <v>10</v>
      </c>
    </row>
    <row r="1508" spans="1:12" hidden="1" x14ac:dyDescent="0.55000000000000004">
      <c r="A1508">
        <v>251188</v>
      </c>
      <c r="B1508" t="str">
        <f>VLOOKUP(SERVICE_LOGS!A1508,DATA_DRIVE!A:D, 4, FALSE)</f>
        <v>THS Class of 2025</v>
      </c>
      <c r="C1508">
        <v>10</v>
      </c>
      <c r="D1508">
        <v>1</v>
      </c>
      <c r="E1508" t="s">
        <v>16</v>
      </c>
      <c r="F1508" s="9">
        <v>44945</v>
      </c>
      <c r="H1508" t="s">
        <v>1413</v>
      </c>
      <c r="I1508" t="s">
        <v>2275</v>
      </c>
      <c r="J1508" t="str">
        <f t="shared" si="69"/>
        <v>2025</v>
      </c>
      <c r="K1508" t="str">
        <f t="shared" si="70"/>
        <v>2023</v>
      </c>
      <c r="L1508">
        <f t="shared" si="71"/>
        <v>10</v>
      </c>
    </row>
    <row r="1509" spans="1:12" hidden="1" x14ac:dyDescent="0.55000000000000004">
      <c r="A1509">
        <v>251188</v>
      </c>
      <c r="B1509" t="str">
        <f>VLOOKUP(SERVICE_LOGS!A1509,DATA_DRIVE!A:D, 4, FALSE)</f>
        <v>THS Class of 2025</v>
      </c>
      <c r="C1509">
        <v>10</v>
      </c>
      <c r="D1509">
        <v>1</v>
      </c>
      <c r="E1509" t="s">
        <v>16</v>
      </c>
      <c r="F1509" s="9">
        <v>44950</v>
      </c>
      <c r="H1509" t="s">
        <v>1413</v>
      </c>
      <c r="I1509" t="s">
        <v>457</v>
      </c>
      <c r="J1509" t="str">
        <f t="shared" si="69"/>
        <v>2025</v>
      </c>
      <c r="K1509" t="str">
        <f t="shared" si="70"/>
        <v>2023</v>
      </c>
      <c r="L1509">
        <f t="shared" si="71"/>
        <v>10</v>
      </c>
    </row>
    <row r="1510" spans="1:12" hidden="1" x14ac:dyDescent="0.55000000000000004">
      <c r="A1510">
        <v>251188</v>
      </c>
      <c r="B1510" t="str">
        <f>VLOOKUP(SERVICE_LOGS!A1510,DATA_DRIVE!A:D, 4, FALSE)</f>
        <v>THS Class of 2025</v>
      </c>
      <c r="C1510">
        <v>10</v>
      </c>
      <c r="D1510">
        <v>1</v>
      </c>
      <c r="E1510" t="s">
        <v>16</v>
      </c>
      <c r="F1510" s="9">
        <v>44952</v>
      </c>
      <c r="H1510" t="s">
        <v>1413</v>
      </c>
      <c r="I1510" t="s">
        <v>2276</v>
      </c>
      <c r="J1510" t="str">
        <f t="shared" si="69"/>
        <v>2025</v>
      </c>
      <c r="K1510" t="str">
        <f t="shared" si="70"/>
        <v>2023</v>
      </c>
      <c r="L1510">
        <f t="shared" si="71"/>
        <v>10</v>
      </c>
    </row>
    <row r="1511" spans="1:12" hidden="1" x14ac:dyDescent="0.55000000000000004">
      <c r="A1511">
        <v>251188</v>
      </c>
      <c r="B1511" t="str">
        <f>VLOOKUP(SERVICE_LOGS!A1511,DATA_DRIVE!A:D, 4, FALSE)</f>
        <v>THS Class of 2025</v>
      </c>
      <c r="C1511">
        <v>10</v>
      </c>
      <c r="D1511">
        <v>2</v>
      </c>
      <c r="E1511" t="s">
        <v>16</v>
      </c>
      <c r="F1511" s="9">
        <v>44973</v>
      </c>
      <c r="H1511" t="s">
        <v>2277</v>
      </c>
      <c r="I1511" t="s">
        <v>1416</v>
      </c>
      <c r="J1511" t="str">
        <f t="shared" si="69"/>
        <v>2025</v>
      </c>
      <c r="K1511" t="str">
        <f t="shared" si="70"/>
        <v>2023</v>
      </c>
      <c r="L1511">
        <f t="shared" si="71"/>
        <v>10</v>
      </c>
    </row>
    <row r="1512" spans="1:12" hidden="1" x14ac:dyDescent="0.55000000000000004">
      <c r="A1512">
        <v>251188</v>
      </c>
      <c r="B1512" t="str">
        <f>VLOOKUP(SERVICE_LOGS!A1512,DATA_DRIVE!A:D, 4, FALSE)</f>
        <v>THS Class of 2025</v>
      </c>
      <c r="C1512">
        <v>10</v>
      </c>
      <c r="D1512">
        <v>3</v>
      </c>
      <c r="E1512" t="s">
        <v>16</v>
      </c>
      <c r="F1512" s="9">
        <v>44981</v>
      </c>
      <c r="H1512" t="s">
        <v>2278</v>
      </c>
      <c r="I1512" t="s">
        <v>2279</v>
      </c>
      <c r="J1512" t="str">
        <f t="shared" si="69"/>
        <v>2025</v>
      </c>
      <c r="K1512" t="str">
        <f t="shared" si="70"/>
        <v>2023</v>
      </c>
      <c r="L1512">
        <f t="shared" si="71"/>
        <v>10</v>
      </c>
    </row>
    <row r="1513" spans="1:12" hidden="1" x14ac:dyDescent="0.55000000000000004">
      <c r="A1513">
        <v>251188</v>
      </c>
      <c r="B1513" t="str">
        <f>VLOOKUP(SERVICE_LOGS!A1513,DATA_DRIVE!A:D, 4, FALSE)</f>
        <v>THS Class of 2025</v>
      </c>
      <c r="C1513">
        <v>10</v>
      </c>
      <c r="D1513">
        <v>1</v>
      </c>
      <c r="E1513" t="s">
        <v>16</v>
      </c>
      <c r="F1513" s="9">
        <v>44985</v>
      </c>
      <c r="H1513" t="s">
        <v>1413</v>
      </c>
      <c r="I1513" t="s">
        <v>457</v>
      </c>
      <c r="J1513" t="str">
        <f t="shared" si="69"/>
        <v>2025</v>
      </c>
      <c r="K1513" t="str">
        <f t="shared" si="70"/>
        <v>2023</v>
      </c>
      <c r="L1513">
        <f t="shared" si="71"/>
        <v>10</v>
      </c>
    </row>
    <row r="1514" spans="1:12" hidden="1" x14ac:dyDescent="0.55000000000000004">
      <c r="A1514">
        <v>251188</v>
      </c>
      <c r="B1514" t="str">
        <f>VLOOKUP(SERVICE_LOGS!A1514,DATA_DRIVE!A:D, 4, FALSE)</f>
        <v>THS Class of 2025</v>
      </c>
      <c r="C1514">
        <v>10</v>
      </c>
      <c r="D1514">
        <v>2</v>
      </c>
      <c r="E1514" t="s">
        <v>16</v>
      </c>
      <c r="F1514" s="9">
        <v>44994</v>
      </c>
      <c r="G1514" t="s">
        <v>2258</v>
      </c>
      <c r="H1514" t="s">
        <v>1413</v>
      </c>
      <c r="I1514" t="s">
        <v>1416</v>
      </c>
      <c r="J1514" t="str">
        <f t="shared" si="69"/>
        <v>2025</v>
      </c>
      <c r="K1514" t="str">
        <f t="shared" si="70"/>
        <v>2023</v>
      </c>
      <c r="L1514">
        <f t="shared" si="71"/>
        <v>10</v>
      </c>
    </row>
    <row r="1515" spans="1:12" hidden="1" x14ac:dyDescent="0.55000000000000004">
      <c r="A1515">
        <v>251188</v>
      </c>
      <c r="B1515" t="str">
        <f>VLOOKUP(SERVICE_LOGS!A1515,DATA_DRIVE!A:D, 4, FALSE)</f>
        <v>THS Class of 2025</v>
      </c>
      <c r="C1515">
        <v>10</v>
      </c>
      <c r="D1515">
        <v>2</v>
      </c>
      <c r="E1515" t="s">
        <v>16</v>
      </c>
      <c r="F1515" s="9">
        <v>44994</v>
      </c>
      <c r="H1515" t="s">
        <v>1413</v>
      </c>
      <c r="I1515" t="s">
        <v>2280</v>
      </c>
      <c r="J1515" t="str">
        <f t="shared" si="69"/>
        <v>2025</v>
      </c>
      <c r="K1515" t="str">
        <f t="shared" si="70"/>
        <v>2023</v>
      </c>
      <c r="L1515">
        <f t="shared" si="71"/>
        <v>10</v>
      </c>
    </row>
    <row r="1516" spans="1:12" hidden="1" x14ac:dyDescent="0.55000000000000004">
      <c r="A1516">
        <v>251188</v>
      </c>
      <c r="B1516" t="str">
        <f>VLOOKUP(SERVICE_LOGS!A1516,DATA_DRIVE!A:D, 4, FALSE)</f>
        <v>THS Class of 2025</v>
      </c>
      <c r="C1516">
        <v>10</v>
      </c>
      <c r="D1516">
        <v>1</v>
      </c>
      <c r="E1516" t="s">
        <v>16</v>
      </c>
      <c r="F1516" s="9">
        <v>45006</v>
      </c>
      <c r="H1516" t="s">
        <v>1413</v>
      </c>
      <c r="I1516" t="s">
        <v>457</v>
      </c>
      <c r="J1516" t="str">
        <f t="shared" si="69"/>
        <v>2025</v>
      </c>
      <c r="K1516" t="str">
        <f t="shared" si="70"/>
        <v>2023</v>
      </c>
      <c r="L1516">
        <f t="shared" si="71"/>
        <v>10</v>
      </c>
    </row>
    <row r="1517" spans="1:12" hidden="1" x14ac:dyDescent="0.55000000000000004">
      <c r="A1517">
        <v>251188</v>
      </c>
      <c r="B1517" t="str">
        <f>VLOOKUP(SERVICE_LOGS!A1517,DATA_DRIVE!A:D, 4, FALSE)</f>
        <v>THS Class of 2025</v>
      </c>
      <c r="C1517">
        <v>10</v>
      </c>
      <c r="D1517">
        <v>7</v>
      </c>
      <c r="E1517" t="s">
        <v>16</v>
      </c>
      <c r="F1517" s="9">
        <v>45036</v>
      </c>
      <c r="H1517" t="s">
        <v>1413</v>
      </c>
      <c r="I1517" t="s">
        <v>2270</v>
      </c>
      <c r="J1517" t="str">
        <f t="shared" si="69"/>
        <v>2025</v>
      </c>
      <c r="K1517" t="str">
        <f t="shared" si="70"/>
        <v>2023</v>
      </c>
      <c r="L1517">
        <f t="shared" si="71"/>
        <v>10</v>
      </c>
    </row>
    <row r="1518" spans="1:12" hidden="1" x14ac:dyDescent="0.55000000000000004">
      <c r="A1518">
        <v>251188</v>
      </c>
      <c r="B1518" t="str">
        <f>VLOOKUP(SERVICE_LOGS!A1518,DATA_DRIVE!A:D, 4, FALSE)</f>
        <v>THS Class of 2025</v>
      </c>
      <c r="C1518">
        <v>10</v>
      </c>
      <c r="D1518">
        <v>8</v>
      </c>
      <c r="E1518" t="s">
        <v>16</v>
      </c>
      <c r="F1518" s="9">
        <v>45064</v>
      </c>
      <c r="H1518" t="s">
        <v>2281</v>
      </c>
      <c r="I1518" t="s">
        <v>2270</v>
      </c>
      <c r="J1518" t="str">
        <f t="shared" si="69"/>
        <v>2025</v>
      </c>
      <c r="K1518" t="str">
        <f t="shared" si="70"/>
        <v>2023</v>
      </c>
      <c r="L1518">
        <f t="shared" si="71"/>
        <v>10</v>
      </c>
    </row>
    <row r="1519" spans="1:12" hidden="1" x14ac:dyDescent="0.55000000000000004">
      <c r="A1519">
        <v>251192</v>
      </c>
      <c r="B1519" t="str">
        <f>VLOOKUP(SERVICE_LOGS!A1519,DATA_DRIVE!A:D, 4, FALSE)</f>
        <v>THS Class of 2025</v>
      </c>
      <c r="C1519">
        <v>10</v>
      </c>
      <c r="D1519">
        <v>3</v>
      </c>
      <c r="E1519" t="s">
        <v>16</v>
      </c>
      <c r="F1519" s="9">
        <v>44851</v>
      </c>
      <c r="H1519" t="s">
        <v>2282</v>
      </c>
      <c r="I1519" t="s">
        <v>1499</v>
      </c>
      <c r="J1519" t="str">
        <f t="shared" si="69"/>
        <v>2025</v>
      </c>
      <c r="K1519" t="str">
        <f t="shared" si="70"/>
        <v>2022</v>
      </c>
      <c r="L1519">
        <f t="shared" si="71"/>
        <v>10</v>
      </c>
    </row>
    <row r="1520" spans="1:12" hidden="1" x14ac:dyDescent="0.55000000000000004">
      <c r="A1520">
        <v>251192</v>
      </c>
      <c r="B1520" t="str">
        <f>VLOOKUP(SERVICE_LOGS!A1520,DATA_DRIVE!A:D, 4, FALSE)</f>
        <v>THS Class of 2025</v>
      </c>
      <c r="C1520">
        <v>10</v>
      </c>
      <c r="D1520">
        <v>1</v>
      </c>
      <c r="E1520" t="s">
        <v>16</v>
      </c>
      <c r="F1520" s="9">
        <v>44857</v>
      </c>
      <c r="H1520" t="s">
        <v>2283</v>
      </c>
      <c r="I1520" t="s">
        <v>2284</v>
      </c>
      <c r="J1520" t="str">
        <f t="shared" si="69"/>
        <v>2025</v>
      </c>
      <c r="K1520" t="str">
        <f t="shared" si="70"/>
        <v>2022</v>
      </c>
      <c r="L1520">
        <f t="shared" si="71"/>
        <v>10</v>
      </c>
    </row>
    <row r="1521" spans="1:12" hidden="1" x14ac:dyDescent="0.55000000000000004">
      <c r="A1521">
        <v>251192</v>
      </c>
      <c r="B1521" t="str">
        <f>VLOOKUP(SERVICE_LOGS!A1521,DATA_DRIVE!A:D, 4, FALSE)</f>
        <v>THS Class of 2025</v>
      </c>
      <c r="C1521">
        <v>10</v>
      </c>
      <c r="D1521">
        <v>2</v>
      </c>
      <c r="E1521" t="s">
        <v>16</v>
      </c>
      <c r="F1521" s="9">
        <v>44899</v>
      </c>
      <c r="H1521" t="s">
        <v>2285</v>
      </c>
      <c r="I1521" t="s">
        <v>1222</v>
      </c>
      <c r="J1521" t="str">
        <f t="shared" si="69"/>
        <v>2025</v>
      </c>
      <c r="K1521" t="str">
        <f t="shared" si="70"/>
        <v>2022</v>
      </c>
      <c r="L1521">
        <f t="shared" si="71"/>
        <v>10</v>
      </c>
    </row>
    <row r="1522" spans="1:12" hidden="1" x14ac:dyDescent="0.55000000000000004">
      <c r="A1522">
        <v>251194</v>
      </c>
      <c r="B1522" t="str">
        <f>VLOOKUP(SERVICE_LOGS!A1522,DATA_DRIVE!A:D, 4, FALSE)</f>
        <v>THS Class of 2025</v>
      </c>
      <c r="C1522">
        <v>10</v>
      </c>
      <c r="D1522">
        <v>3</v>
      </c>
      <c r="E1522" t="s">
        <v>16</v>
      </c>
      <c r="F1522" s="9">
        <v>44911</v>
      </c>
      <c r="H1522" t="s">
        <v>2286</v>
      </c>
      <c r="I1522" t="s">
        <v>2089</v>
      </c>
      <c r="J1522" t="str">
        <f t="shared" si="69"/>
        <v>2025</v>
      </c>
      <c r="K1522" t="str">
        <f t="shared" si="70"/>
        <v>2022</v>
      </c>
      <c r="L1522">
        <f t="shared" si="71"/>
        <v>10</v>
      </c>
    </row>
    <row r="1523" spans="1:12" hidden="1" x14ac:dyDescent="0.55000000000000004">
      <c r="A1523">
        <v>251194</v>
      </c>
      <c r="B1523" t="str">
        <f>VLOOKUP(SERVICE_LOGS!A1523,DATA_DRIVE!A:D, 4, FALSE)</f>
        <v>THS Class of 2025</v>
      </c>
      <c r="C1523">
        <v>10</v>
      </c>
      <c r="D1523">
        <v>20</v>
      </c>
      <c r="E1523" t="s">
        <v>16</v>
      </c>
      <c r="F1523" s="9">
        <v>45032</v>
      </c>
      <c r="H1523" t="s">
        <v>1437</v>
      </c>
      <c r="I1523" t="s">
        <v>1439</v>
      </c>
      <c r="J1523" t="str">
        <f t="shared" si="69"/>
        <v>2025</v>
      </c>
      <c r="K1523" t="str">
        <f t="shared" si="70"/>
        <v>2023</v>
      </c>
      <c r="L1523">
        <f t="shared" si="71"/>
        <v>10</v>
      </c>
    </row>
    <row r="1524" spans="1:12" hidden="1" x14ac:dyDescent="0.55000000000000004">
      <c r="A1524">
        <v>251194</v>
      </c>
      <c r="B1524" t="str">
        <f>VLOOKUP(SERVICE_LOGS!A1524,DATA_DRIVE!A:D, 4, FALSE)</f>
        <v>THS Class of 2025</v>
      </c>
      <c r="C1524">
        <v>10</v>
      </c>
      <c r="D1524">
        <v>20</v>
      </c>
      <c r="E1524" t="s">
        <v>16</v>
      </c>
      <c r="F1524" s="9">
        <v>45038</v>
      </c>
      <c r="H1524" t="s">
        <v>2287</v>
      </c>
      <c r="I1524" t="s">
        <v>1439</v>
      </c>
      <c r="J1524" t="str">
        <f t="shared" si="69"/>
        <v>2025</v>
      </c>
      <c r="K1524" t="str">
        <f t="shared" si="70"/>
        <v>2023</v>
      </c>
      <c r="L1524">
        <f t="shared" si="71"/>
        <v>10</v>
      </c>
    </row>
    <row r="1525" spans="1:12" hidden="1" x14ac:dyDescent="0.55000000000000004">
      <c r="A1525">
        <v>251196</v>
      </c>
      <c r="B1525" t="str">
        <f>VLOOKUP(SERVICE_LOGS!A1525,DATA_DRIVE!A:D, 4, FALSE)</f>
        <v>THS Class of 2025</v>
      </c>
      <c r="C1525">
        <v>10</v>
      </c>
      <c r="D1525">
        <v>3</v>
      </c>
      <c r="E1525" t="s">
        <v>16</v>
      </c>
      <c r="F1525" s="9">
        <v>44852</v>
      </c>
      <c r="H1525" t="s">
        <v>2288</v>
      </c>
      <c r="I1525" t="s">
        <v>644</v>
      </c>
      <c r="J1525" t="str">
        <f t="shared" si="69"/>
        <v>2025</v>
      </c>
      <c r="K1525" t="str">
        <f t="shared" si="70"/>
        <v>2022</v>
      </c>
      <c r="L1525">
        <f t="shared" si="71"/>
        <v>10</v>
      </c>
    </row>
    <row r="1526" spans="1:12" hidden="1" x14ac:dyDescent="0.55000000000000004">
      <c r="A1526">
        <v>251196</v>
      </c>
      <c r="B1526" t="str">
        <f>VLOOKUP(SERVICE_LOGS!A1526,DATA_DRIVE!A:D, 4, FALSE)</f>
        <v>THS Class of 2025</v>
      </c>
      <c r="C1526">
        <v>10</v>
      </c>
      <c r="D1526">
        <v>4</v>
      </c>
      <c r="E1526" t="s">
        <v>16</v>
      </c>
      <c r="F1526" s="9">
        <v>44857</v>
      </c>
      <c r="H1526" t="s">
        <v>2289</v>
      </c>
      <c r="I1526" t="s">
        <v>504</v>
      </c>
      <c r="J1526" t="str">
        <f t="shared" si="69"/>
        <v>2025</v>
      </c>
      <c r="K1526" t="str">
        <f t="shared" si="70"/>
        <v>2022</v>
      </c>
      <c r="L1526">
        <f t="shared" si="71"/>
        <v>10</v>
      </c>
    </row>
    <row r="1527" spans="1:12" hidden="1" x14ac:dyDescent="0.55000000000000004">
      <c r="A1527">
        <v>251198</v>
      </c>
      <c r="B1527" t="str">
        <f>VLOOKUP(SERVICE_LOGS!A1527,DATA_DRIVE!A:D, 4, FALSE)</f>
        <v>THS Class of 2025</v>
      </c>
      <c r="C1527">
        <v>10</v>
      </c>
      <c r="D1527">
        <v>1.5</v>
      </c>
      <c r="E1527" t="s">
        <v>16</v>
      </c>
      <c r="F1527" s="9">
        <v>44883</v>
      </c>
      <c r="H1527" t="s">
        <v>2290</v>
      </c>
      <c r="I1527" t="s">
        <v>1877</v>
      </c>
      <c r="J1527" t="str">
        <f t="shared" si="69"/>
        <v>2025</v>
      </c>
      <c r="K1527" t="str">
        <f t="shared" si="70"/>
        <v>2022</v>
      </c>
      <c r="L1527">
        <f t="shared" si="71"/>
        <v>10</v>
      </c>
    </row>
    <row r="1528" spans="1:12" hidden="1" x14ac:dyDescent="0.55000000000000004">
      <c r="A1528">
        <v>251199</v>
      </c>
      <c r="B1528" t="str">
        <f>VLOOKUP(SERVICE_LOGS!A1528,DATA_DRIVE!A:D, 4, FALSE)</f>
        <v>THS Class of 2025</v>
      </c>
      <c r="C1528">
        <v>10</v>
      </c>
      <c r="D1528">
        <v>3.5</v>
      </c>
      <c r="E1528" t="s">
        <v>16</v>
      </c>
      <c r="F1528" s="9">
        <v>44824</v>
      </c>
      <c r="H1528" t="s">
        <v>2291</v>
      </c>
      <c r="I1528" t="s">
        <v>2255</v>
      </c>
      <c r="J1528" t="str">
        <f t="shared" si="69"/>
        <v>2025</v>
      </c>
      <c r="K1528" t="str">
        <f t="shared" si="70"/>
        <v>2022</v>
      </c>
      <c r="L1528">
        <f t="shared" si="71"/>
        <v>10</v>
      </c>
    </row>
    <row r="1529" spans="1:12" hidden="1" x14ac:dyDescent="0.55000000000000004">
      <c r="A1529">
        <v>251199</v>
      </c>
      <c r="B1529" t="str">
        <f>VLOOKUP(SERVICE_LOGS!A1529,DATA_DRIVE!A:D, 4, FALSE)</f>
        <v>THS Class of 2025</v>
      </c>
      <c r="C1529">
        <v>10</v>
      </c>
      <c r="D1529">
        <v>1.5</v>
      </c>
      <c r="E1529" t="s">
        <v>16</v>
      </c>
      <c r="F1529" s="9">
        <v>44843</v>
      </c>
      <c r="H1529" t="s">
        <v>2292</v>
      </c>
      <c r="J1529" t="str">
        <f t="shared" si="69"/>
        <v>2025</v>
      </c>
      <c r="K1529" t="str">
        <f t="shared" si="70"/>
        <v>2022</v>
      </c>
      <c r="L1529">
        <f t="shared" si="71"/>
        <v>10</v>
      </c>
    </row>
    <row r="1530" spans="1:12" hidden="1" x14ac:dyDescent="0.55000000000000004">
      <c r="A1530">
        <v>251200</v>
      </c>
      <c r="B1530" t="str">
        <f>VLOOKUP(SERVICE_LOGS!A1530,DATA_DRIVE!A:D, 4, FALSE)</f>
        <v>THS Class of 2025</v>
      </c>
      <c r="C1530">
        <v>10</v>
      </c>
      <c r="D1530">
        <v>1</v>
      </c>
      <c r="E1530" t="s">
        <v>16</v>
      </c>
      <c r="F1530" s="9">
        <v>44985</v>
      </c>
      <c r="H1530" t="s">
        <v>742</v>
      </c>
      <c r="I1530" t="s">
        <v>2293</v>
      </c>
      <c r="J1530" t="str">
        <f t="shared" si="69"/>
        <v>2025</v>
      </c>
      <c r="K1530" t="str">
        <f t="shared" si="70"/>
        <v>2023</v>
      </c>
      <c r="L1530">
        <f t="shared" si="71"/>
        <v>10</v>
      </c>
    </row>
    <row r="1531" spans="1:12" hidden="1" x14ac:dyDescent="0.55000000000000004">
      <c r="A1531">
        <v>251201</v>
      </c>
      <c r="B1531" t="str">
        <f>VLOOKUP(SERVICE_LOGS!A1531,DATA_DRIVE!A:D, 4, FALSE)</f>
        <v>THS Class of 2025</v>
      </c>
      <c r="C1531">
        <v>10</v>
      </c>
      <c r="D1531">
        <v>4</v>
      </c>
      <c r="E1531" t="s">
        <v>16</v>
      </c>
      <c r="F1531" s="9">
        <v>45067</v>
      </c>
      <c r="H1531" t="s">
        <v>2294</v>
      </c>
      <c r="I1531" t="s">
        <v>746</v>
      </c>
      <c r="J1531" t="str">
        <f t="shared" si="69"/>
        <v>2025</v>
      </c>
      <c r="K1531" t="str">
        <f t="shared" si="70"/>
        <v>2023</v>
      </c>
      <c r="L1531">
        <f t="shared" si="71"/>
        <v>10</v>
      </c>
    </row>
    <row r="1532" spans="1:12" hidden="1" x14ac:dyDescent="0.55000000000000004">
      <c r="A1532">
        <v>251202</v>
      </c>
      <c r="B1532" t="str">
        <f>VLOOKUP(SERVICE_LOGS!A1532,DATA_DRIVE!A:D, 4, FALSE)</f>
        <v>THS Class of 2025</v>
      </c>
      <c r="C1532">
        <v>10</v>
      </c>
      <c r="D1532">
        <v>4</v>
      </c>
      <c r="E1532" t="s">
        <v>16</v>
      </c>
      <c r="F1532" s="9">
        <v>44896</v>
      </c>
      <c r="H1532" t="s">
        <v>2295</v>
      </c>
      <c r="I1532" t="s">
        <v>486</v>
      </c>
      <c r="J1532" t="str">
        <f t="shared" si="69"/>
        <v>2025</v>
      </c>
      <c r="K1532" t="str">
        <f t="shared" si="70"/>
        <v>2022</v>
      </c>
      <c r="L1532">
        <f t="shared" si="71"/>
        <v>10</v>
      </c>
    </row>
    <row r="1533" spans="1:12" hidden="1" x14ac:dyDescent="0.55000000000000004">
      <c r="A1533">
        <v>251202</v>
      </c>
      <c r="B1533" t="str">
        <f>VLOOKUP(SERVICE_LOGS!A1533,DATA_DRIVE!A:D, 4, FALSE)</f>
        <v>THS Class of 2025</v>
      </c>
      <c r="C1533">
        <v>10</v>
      </c>
      <c r="D1533">
        <v>3</v>
      </c>
      <c r="E1533" t="s">
        <v>16</v>
      </c>
      <c r="F1533" s="9">
        <v>45061</v>
      </c>
      <c r="H1533" t="s">
        <v>2296</v>
      </c>
      <c r="I1533" t="s">
        <v>17</v>
      </c>
      <c r="J1533" t="str">
        <f t="shared" si="69"/>
        <v>2025</v>
      </c>
      <c r="K1533" t="str">
        <f t="shared" si="70"/>
        <v>2023</v>
      </c>
      <c r="L1533">
        <f t="shared" si="71"/>
        <v>10</v>
      </c>
    </row>
    <row r="1534" spans="1:12" hidden="1" x14ac:dyDescent="0.55000000000000004">
      <c r="A1534">
        <v>251202</v>
      </c>
      <c r="B1534" t="str">
        <f>VLOOKUP(SERVICE_LOGS!A1534,DATA_DRIVE!A:D, 4, FALSE)</f>
        <v>THS Class of 2025</v>
      </c>
      <c r="C1534">
        <v>10</v>
      </c>
      <c r="D1534">
        <v>3</v>
      </c>
      <c r="E1534" t="s">
        <v>16</v>
      </c>
      <c r="F1534" s="9">
        <v>45061</v>
      </c>
      <c r="H1534" t="s">
        <v>2296</v>
      </c>
      <c r="I1534" t="s">
        <v>17</v>
      </c>
      <c r="J1534" t="str">
        <f t="shared" si="69"/>
        <v>2025</v>
      </c>
      <c r="K1534" t="str">
        <f t="shared" si="70"/>
        <v>2023</v>
      </c>
      <c r="L1534">
        <f t="shared" si="71"/>
        <v>10</v>
      </c>
    </row>
    <row r="1535" spans="1:12" hidden="1" x14ac:dyDescent="0.55000000000000004">
      <c r="A1535">
        <v>251202</v>
      </c>
      <c r="B1535" t="str">
        <f>VLOOKUP(SERVICE_LOGS!A1535,DATA_DRIVE!A:D, 4, FALSE)</f>
        <v>THS Class of 2025</v>
      </c>
      <c r="C1535">
        <v>10</v>
      </c>
      <c r="D1535">
        <v>3</v>
      </c>
      <c r="E1535" t="s">
        <v>16</v>
      </c>
      <c r="F1535" s="9">
        <v>45061</v>
      </c>
      <c r="H1535" t="s">
        <v>2296</v>
      </c>
      <c r="I1535" t="s">
        <v>17</v>
      </c>
      <c r="J1535" t="str">
        <f t="shared" si="69"/>
        <v>2025</v>
      </c>
      <c r="K1535" t="str">
        <f t="shared" si="70"/>
        <v>2023</v>
      </c>
      <c r="L1535">
        <f t="shared" si="71"/>
        <v>10</v>
      </c>
    </row>
    <row r="1536" spans="1:12" hidden="1" x14ac:dyDescent="0.55000000000000004">
      <c r="A1536">
        <v>251202</v>
      </c>
      <c r="B1536" t="str">
        <f>VLOOKUP(SERVICE_LOGS!A1536,DATA_DRIVE!A:D, 4, FALSE)</f>
        <v>THS Class of 2025</v>
      </c>
      <c r="C1536">
        <v>10</v>
      </c>
      <c r="D1536">
        <v>3</v>
      </c>
      <c r="E1536" t="s">
        <v>16</v>
      </c>
      <c r="F1536" s="9">
        <v>45061</v>
      </c>
      <c r="H1536" t="s">
        <v>2296</v>
      </c>
      <c r="I1536" t="s">
        <v>17</v>
      </c>
      <c r="J1536" t="str">
        <f t="shared" si="69"/>
        <v>2025</v>
      </c>
      <c r="K1536" t="str">
        <f t="shared" si="70"/>
        <v>2023</v>
      </c>
      <c r="L1536">
        <f t="shared" si="71"/>
        <v>10</v>
      </c>
    </row>
    <row r="1537" spans="1:12" hidden="1" x14ac:dyDescent="0.55000000000000004">
      <c r="A1537">
        <v>251206</v>
      </c>
      <c r="B1537" t="str">
        <f>VLOOKUP(SERVICE_LOGS!A1537,DATA_DRIVE!A:D, 4, FALSE)</f>
        <v>THS Class of 2025</v>
      </c>
      <c r="C1537">
        <v>10</v>
      </c>
      <c r="D1537">
        <v>1</v>
      </c>
      <c r="E1537" t="s">
        <v>16</v>
      </c>
      <c r="F1537" s="9">
        <v>44874</v>
      </c>
      <c r="H1537" t="s">
        <v>2297</v>
      </c>
      <c r="I1537" t="s">
        <v>748</v>
      </c>
      <c r="J1537" t="str">
        <f t="shared" si="69"/>
        <v>2025</v>
      </c>
      <c r="K1537" t="str">
        <f t="shared" si="70"/>
        <v>2022</v>
      </c>
      <c r="L1537">
        <f t="shared" si="71"/>
        <v>10</v>
      </c>
    </row>
    <row r="1538" spans="1:12" hidden="1" x14ac:dyDescent="0.55000000000000004">
      <c r="A1538">
        <v>251206</v>
      </c>
      <c r="B1538" t="str">
        <f>VLOOKUP(SERVICE_LOGS!A1538,DATA_DRIVE!A:D, 4, FALSE)</f>
        <v>THS Class of 2025</v>
      </c>
      <c r="C1538">
        <v>10</v>
      </c>
      <c r="D1538">
        <v>1</v>
      </c>
      <c r="E1538" t="s">
        <v>16</v>
      </c>
      <c r="F1538" s="9">
        <v>44909</v>
      </c>
      <c r="H1538" t="s">
        <v>2298</v>
      </c>
      <c r="I1538" t="s">
        <v>2299</v>
      </c>
      <c r="J1538" t="str">
        <f t="shared" si="69"/>
        <v>2025</v>
      </c>
      <c r="K1538" t="str">
        <f t="shared" si="70"/>
        <v>2022</v>
      </c>
      <c r="L1538">
        <f t="shared" si="71"/>
        <v>10</v>
      </c>
    </row>
    <row r="1539" spans="1:12" hidden="1" x14ac:dyDescent="0.55000000000000004">
      <c r="A1539">
        <v>251207</v>
      </c>
      <c r="B1539" t="str">
        <f>VLOOKUP(SERVICE_LOGS!A1539,DATA_DRIVE!A:D, 4, FALSE)</f>
        <v>THS Class of 2025</v>
      </c>
      <c r="C1539">
        <v>10</v>
      </c>
      <c r="D1539">
        <v>3</v>
      </c>
      <c r="E1539" t="s">
        <v>16</v>
      </c>
      <c r="F1539" s="9">
        <v>44911</v>
      </c>
      <c r="H1539" t="s">
        <v>2300</v>
      </c>
      <c r="I1539" t="s">
        <v>2301</v>
      </c>
      <c r="J1539" t="str">
        <f t="shared" ref="J1539:J1602" si="72">RIGHT(B1539, 4)</f>
        <v>2025</v>
      </c>
      <c r="K1539" t="str">
        <f t="shared" ref="K1539:K1602" si="73">RIGHT(TEXT(F1539, "mm/dd/yyyy"), 4)</f>
        <v>2022</v>
      </c>
      <c r="L1539">
        <f t="shared" ref="L1539:L1602" si="74">IF(INT(LEFT(TEXT(F1539, "mmddyyy"), 2)) &gt; 5, 13 - INT(J1539-K1539), 12 - INT(J1539-K1539))</f>
        <v>10</v>
      </c>
    </row>
    <row r="1540" spans="1:12" hidden="1" x14ac:dyDescent="0.55000000000000004">
      <c r="A1540">
        <v>251209</v>
      </c>
      <c r="B1540" t="str">
        <f>VLOOKUP(SERVICE_LOGS!A1540,DATA_DRIVE!A:D, 4, FALSE)</f>
        <v>THS Class of 2025</v>
      </c>
      <c r="C1540">
        <v>10</v>
      </c>
      <c r="D1540">
        <v>1</v>
      </c>
      <c r="E1540" t="s">
        <v>16</v>
      </c>
      <c r="F1540" s="9">
        <v>44846</v>
      </c>
      <c r="H1540" t="s">
        <v>2302</v>
      </c>
      <c r="I1540" t="s">
        <v>646</v>
      </c>
      <c r="J1540" t="str">
        <f t="shared" si="72"/>
        <v>2025</v>
      </c>
      <c r="K1540" t="str">
        <f t="shared" si="73"/>
        <v>2022</v>
      </c>
      <c r="L1540">
        <f t="shared" si="74"/>
        <v>10</v>
      </c>
    </row>
    <row r="1541" spans="1:12" hidden="1" x14ac:dyDescent="0.55000000000000004">
      <c r="A1541">
        <v>251209</v>
      </c>
      <c r="B1541" t="str">
        <f>VLOOKUP(SERVICE_LOGS!A1541,DATA_DRIVE!A:D, 4, FALSE)</f>
        <v>THS Class of 2025</v>
      </c>
      <c r="C1541">
        <v>10</v>
      </c>
      <c r="D1541">
        <v>3</v>
      </c>
      <c r="E1541" t="s">
        <v>16</v>
      </c>
      <c r="F1541" s="9">
        <v>44911</v>
      </c>
      <c r="H1541" t="s">
        <v>2303</v>
      </c>
      <c r="I1541" t="s">
        <v>1345</v>
      </c>
      <c r="J1541" t="str">
        <f t="shared" si="72"/>
        <v>2025</v>
      </c>
      <c r="K1541" t="str">
        <f t="shared" si="73"/>
        <v>2022</v>
      </c>
      <c r="L1541">
        <f t="shared" si="74"/>
        <v>10</v>
      </c>
    </row>
    <row r="1542" spans="1:12" hidden="1" x14ac:dyDescent="0.55000000000000004">
      <c r="A1542">
        <v>251210</v>
      </c>
      <c r="B1542" t="str">
        <f>VLOOKUP(SERVICE_LOGS!A1542,DATA_DRIVE!A:D, 4, FALSE)</f>
        <v>THS Class of 2025</v>
      </c>
      <c r="C1542">
        <v>10</v>
      </c>
      <c r="D1542">
        <v>1.5</v>
      </c>
      <c r="E1542" t="s">
        <v>16</v>
      </c>
      <c r="F1542" s="9">
        <v>44873</v>
      </c>
      <c r="G1542" t="s">
        <v>2304</v>
      </c>
      <c r="H1542" t="s">
        <v>2305</v>
      </c>
      <c r="I1542" t="s">
        <v>2306</v>
      </c>
      <c r="J1542" t="str">
        <f t="shared" si="72"/>
        <v>2025</v>
      </c>
      <c r="K1542" t="str">
        <f t="shared" si="73"/>
        <v>2022</v>
      </c>
      <c r="L1542">
        <f t="shared" si="74"/>
        <v>10</v>
      </c>
    </row>
    <row r="1543" spans="1:12" hidden="1" x14ac:dyDescent="0.55000000000000004">
      <c r="A1543">
        <v>251210</v>
      </c>
      <c r="B1543" t="str">
        <f>VLOOKUP(SERVICE_LOGS!A1543,DATA_DRIVE!A:D, 4, FALSE)</f>
        <v>THS Class of 2025</v>
      </c>
      <c r="C1543">
        <v>10</v>
      </c>
      <c r="D1543">
        <v>4</v>
      </c>
      <c r="E1543" t="s">
        <v>16</v>
      </c>
      <c r="F1543" s="9">
        <v>45076</v>
      </c>
      <c r="H1543" t="s">
        <v>2307</v>
      </c>
      <c r="I1543" t="s">
        <v>607</v>
      </c>
      <c r="J1543" t="str">
        <f t="shared" si="72"/>
        <v>2025</v>
      </c>
      <c r="K1543" t="str">
        <f t="shared" si="73"/>
        <v>2023</v>
      </c>
      <c r="L1543">
        <f t="shared" si="74"/>
        <v>10</v>
      </c>
    </row>
    <row r="1544" spans="1:12" hidden="1" x14ac:dyDescent="0.55000000000000004">
      <c r="A1544">
        <v>251211</v>
      </c>
      <c r="B1544" t="str">
        <f>VLOOKUP(SERVICE_LOGS!A1544,DATA_DRIVE!A:D, 4, FALSE)</f>
        <v>THS Class of 2025</v>
      </c>
      <c r="C1544">
        <v>10</v>
      </c>
      <c r="D1544">
        <v>1</v>
      </c>
      <c r="E1544" t="s">
        <v>16</v>
      </c>
      <c r="F1544" s="9">
        <v>44881</v>
      </c>
      <c r="H1544" t="s">
        <v>2308</v>
      </c>
      <c r="I1544" t="s">
        <v>1566</v>
      </c>
      <c r="J1544" t="str">
        <f t="shared" si="72"/>
        <v>2025</v>
      </c>
      <c r="K1544" t="str">
        <f t="shared" si="73"/>
        <v>2022</v>
      </c>
      <c r="L1544">
        <f t="shared" si="74"/>
        <v>10</v>
      </c>
    </row>
    <row r="1545" spans="1:12" hidden="1" x14ac:dyDescent="0.55000000000000004">
      <c r="A1545">
        <v>251213</v>
      </c>
      <c r="B1545" t="str">
        <f>VLOOKUP(SERVICE_LOGS!A1545,DATA_DRIVE!A:D, 4, FALSE)</f>
        <v>THS Class of 2025</v>
      </c>
      <c r="C1545">
        <v>10</v>
      </c>
      <c r="D1545">
        <v>25</v>
      </c>
      <c r="E1545" t="s">
        <v>16</v>
      </c>
      <c r="F1545" s="9">
        <v>44858</v>
      </c>
      <c r="H1545" t="s">
        <v>2309</v>
      </c>
      <c r="J1545" t="str">
        <f t="shared" si="72"/>
        <v>2025</v>
      </c>
      <c r="K1545" t="str">
        <f t="shared" si="73"/>
        <v>2022</v>
      </c>
      <c r="L1545">
        <f t="shared" si="74"/>
        <v>10</v>
      </c>
    </row>
    <row r="1546" spans="1:12" hidden="1" x14ac:dyDescent="0.55000000000000004">
      <c r="A1546">
        <v>251214</v>
      </c>
      <c r="B1546" t="str">
        <f>VLOOKUP(SERVICE_LOGS!A1546,DATA_DRIVE!A:D, 4, FALSE)</f>
        <v>THS Class of 2025</v>
      </c>
      <c r="C1546">
        <v>10</v>
      </c>
      <c r="D1546">
        <v>2</v>
      </c>
      <c r="E1546" t="s">
        <v>16</v>
      </c>
      <c r="F1546" s="9">
        <v>44915</v>
      </c>
      <c r="H1546" t="s">
        <v>2310</v>
      </c>
      <c r="I1546" t="s">
        <v>463</v>
      </c>
      <c r="J1546" t="str">
        <f t="shared" si="72"/>
        <v>2025</v>
      </c>
      <c r="K1546" t="str">
        <f t="shared" si="73"/>
        <v>2022</v>
      </c>
      <c r="L1546">
        <f t="shared" si="74"/>
        <v>10</v>
      </c>
    </row>
    <row r="1547" spans="1:12" hidden="1" x14ac:dyDescent="0.55000000000000004">
      <c r="A1547">
        <v>251214</v>
      </c>
      <c r="B1547" t="str">
        <f>VLOOKUP(SERVICE_LOGS!A1547,DATA_DRIVE!A:D, 4, FALSE)</f>
        <v>THS Class of 2025</v>
      </c>
      <c r="C1547">
        <v>10</v>
      </c>
      <c r="D1547">
        <v>3.5</v>
      </c>
      <c r="E1547" t="s">
        <v>16</v>
      </c>
      <c r="F1547" s="9">
        <v>44967</v>
      </c>
      <c r="H1547" t="s">
        <v>2311</v>
      </c>
      <c r="I1547" t="s">
        <v>463</v>
      </c>
      <c r="J1547" t="str">
        <f t="shared" si="72"/>
        <v>2025</v>
      </c>
      <c r="K1547" t="str">
        <f t="shared" si="73"/>
        <v>2023</v>
      </c>
      <c r="L1547">
        <f t="shared" si="74"/>
        <v>10</v>
      </c>
    </row>
    <row r="1548" spans="1:12" hidden="1" x14ac:dyDescent="0.55000000000000004">
      <c r="A1548">
        <v>251215</v>
      </c>
      <c r="B1548" t="str">
        <f>VLOOKUP(SERVICE_LOGS!A1548,DATA_DRIVE!A:D, 4, FALSE)</f>
        <v>THS Class of 2025</v>
      </c>
      <c r="C1548">
        <v>10</v>
      </c>
      <c r="D1548">
        <v>1</v>
      </c>
      <c r="E1548" t="s">
        <v>16</v>
      </c>
      <c r="F1548" s="9">
        <v>44936</v>
      </c>
      <c r="H1548" t="s">
        <v>2312</v>
      </c>
      <c r="I1548" t="s">
        <v>1421</v>
      </c>
      <c r="J1548" t="str">
        <f t="shared" si="72"/>
        <v>2025</v>
      </c>
      <c r="K1548" t="str">
        <f t="shared" si="73"/>
        <v>2023</v>
      </c>
      <c r="L1548">
        <f t="shared" si="74"/>
        <v>10</v>
      </c>
    </row>
    <row r="1549" spans="1:12" hidden="1" x14ac:dyDescent="0.55000000000000004">
      <c r="A1549">
        <v>251216</v>
      </c>
      <c r="B1549" t="str">
        <f>VLOOKUP(SERVICE_LOGS!A1549,DATA_DRIVE!A:D, 4, FALSE)</f>
        <v>THS Class of 2025</v>
      </c>
      <c r="C1549">
        <v>10</v>
      </c>
      <c r="D1549">
        <v>1</v>
      </c>
      <c r="E1549" t="s">
        <v>16</v>
      </c>
      <c r="F1549" s="9">
        <v>44876</v>
      </c>
      <c r="H1549" t="s">
        <v>2313</v>
      </c>
      <c r="I1549" t="s">
        <v>448</v>
      </c>
      <c r="J1549" t="str">
        <f t="shared" si="72"/>
        <v>2025</v>
      </c>
      <c r="K1549" t="str">
        <f t="shared" si="73"/>
        <v>2022</v>
      </c>
      <c r="L1549">
        <f t="shared" si="74"/>
        <v>10</v>
      </c>
    </row>
    <row r="1550" spans="1:12" hidden="1" x14ac:dyDescent="0.55000000000000004">
      <c r="A1550">
        <v>251216</v>
      </c>
      <c r="B1550" t="str">
        <f>VLOOKUP(SERVICE_LOGS!A1550,DATA_DRIVE!A:D, 4, FALSE)</f>
        <v>THS Class of 2025</v>
      </c>
      <c r="C1550">
        <v>10</v>
      </c>
      <c r="D1550">
        <v>2</v>
      </c>
      <c r="E1550" t="s">
        <v>16</v>
      </c>
      <c r="F1550" s="9">
        <v>44905</v>
      </c>
      <c r="H1550" t="s">
        <v>2314</v>
      </c>
      <c r="I1550" t="s">
        <v>2315</v>
      </c>
      <c r="J1550" t="str">
        <f t="shared" si="72"/>
        <v>2025</v>
      </c>
      <c r="K1550" t="str">
        <f t="shared" si="73"/>
        <v>2022</v>
      </c>
      <c r="L1550">
        <f t="shared" si="74"/>
        <v>10</v>
      </c>
    </row>
    <row r="1551" spans="1:12" hidden="1" x14ac:dyDescent="0.55000000000000004">
      <c r="A1551">
        <v>251216</v>
      </c>
      <c r="B1551" t="str">
        <f>VLOOKUP(SERVICE_LOGS!A1551,DATA_DRIVE!A:D, 4, FALSE)</f>
        <v>THS Class of 2025</v>
      </c>
      <c r="C1551">
        <v>10</v>
      </c>
      <c r="D1551">
        <v>2</v>
      </c>
      <c r="E1551" t="s">
        <v>16</v>
      </c>
      <c r="F1551" s="9">
        <v>45016</v>
      </c>
      <c r="H1551" t="s">
        <v>2316</v>
      </c>
      <c r="I1551" t="s">
        <v>2317</v>
      </c>
      <c r="J1551" t="str">
        <f t="shared" si="72"/>
        <v>2025</v>
      </c>
      <c r="K1551" t="str">
        <f t="shared" si="73"/>
        <v>2023</v>
      </c>
      <c r="L1551">
        <f t="shared" si="74"/>
        <v>10</v>
      </c>
    </row>
    <row r="1552" spans="1:12" hidden="1" x14ac:dyDescent="0.55000000000000004">
      <c r="A1552">
        <v>251217</v>
      </c>
      <c r="B1552" t="str">
        <f>VLOOKUP(SERVICE_LOGS!A1552,DATA_DRIVE!A:D, 4, FALSE)</f>
        <v>THS Class of 2025</v>
      </c>
      <c r="C1552">
        <v>10</v>
      </c>
      <c r="D1552">
        <v>0.5</v>
      </c>
      <c r="E1552" t="s">
        <v>16</v>
      </c>
      <c r="F1552" s="9">
        <v>44865</v>
      </c>
      <c r="H1552" t="s">
        <v>2318</v>
      </c>
      <c r="I1552" t="s">
        <v>2319</v>
      </c>
      <c r="J1552" t="str">
        <f t="shared" si="72"/>
        <v>2025</v>
      </c>
      <c r="K1552" t="str">
        <f t="shared" si="73"/>
        <v>2022</v>
      </c>
      <c r="L1552">
        <f t="shared" si="74"/>
        <v>10</v>
      </c>
    </row>
    <row r="1553" spans="1:12" hidden="1" x14ac:dyDescent="0.55000000000000004">
      <c r="A1553">
        <v>251217</v>
      </c>
      <c r="B1553" t="str">
        <f>VLOOKUP(SERVICE_LOGS!A1553,DATA_DRIVE!A:D, 4, FALSE)</f>
        <v>THS Class of 2025</v>
      </c>
      <c r="C1553">
        <v>10</v>
      </c>
      <c r="D1553">
        <v>3</v>
      </c>
      <c r="E1553" t="s">
        <v>16</v>
      </c>
      <c r="F1553" s="9">
        <v>44911</v>
      </c>
      <c r="H1553" t="s">
        <v>2320</v>
      </c>
      <c r="I1553" t="s">
        <v>2321</v>
      </c>
      <c r="J1553" t="str">
        <f t="shared" si="72"/>
        <v>2025</v>
      </c>
      <c r="K1553" t="str">
        <f t="shared" si="73"/>
        <v>2022</v>
      </c>
      <c r="L1553">
        <f t="shared" si="74"/>
        <v>10</v>
      </c>
    </row>
    <row r="1554" spans="1:12" hidden="1" x14ac:dyDescent="0.55000000000000004">
      <c r="A1554">
        <v>251217</v>
      </c>
      <c r="B1554" t="str">
        <f>VLOOKUP(SERVICE_LOGS!A1554,DATA_DRIVE!A:D, 4, FALSE)</f>
        <v>THS Class of 2025</v>
      </c>
      <c r="C1554">
        <v>10</v>
      </c>
      <c r="D1554">
        <v>3</v>
      </c>
      <c r="E1554" t="s">
        <v>16</v>
      </c>
      <c r="F1554" s="9">
        <v>44911</v>
      </c>
      <c r="H1554" t="s">
        <v>2320</v>
      </c>
      <c r="I1554" t="s">
        <v>2321</v>
      </c>
      <c r="J1554" t="str">
        <f t="shared" si="72"/>
        <v>2025</v>
      </c>
      <c r="K1554" t="str">
        <f t="shared" si="73"/>
        <v>2022</v>
      </c>
      <c r="L1554">
        <f t="shared" si="74"/>
        <v>10</v>
      </c>
    </row>
    <row r="1555" spans="1:12" hidden="1" x14ac:dyDescent="0.55000000000000004">
      <c r="A1555">
        <v>251217</v>
      </c>
      <c r="B1555" t="str">
        <f>VLOOKUP(SERVICE_LOGS!A1555,DATA_DRIVE!A:D, 4, FALSE)</f>
        <v>THS Class of 2025</v>
      </c>
      <c r="C1555">
        <v>10</v>
      </c>
      <c r="D1555">
        <v>1</v>
      </c>
      <c r="E1555" t="s">
        <v>16</v>
      </c>
      <c r="F1555" s="9">
        <v>44937</v>
      </c>
      <c r="H1555" t="s">
        <v>2322</v>
      </c>
      <c r="I1555" t="s">
        <v>479</v>
      </c>
      <c r="J1555" t="str">
        <f t="shared" si="72"/>
        <v>2025</v>
      </c>
      <c r="K1555" t="str">
        <f t="shared" si="73"/>
        <v>2023</v>
      </c>
      <c r="L1555">
        <f t="shared" si="74"/>
        <v>10</v>
      </c>
    </row>
    <row r="1556" spans="1:12" hidden="1" x14ac:dyDescent="0.55000000000000004">
      <c r="A1556">
        <v>251218</v>
      </c>
      <c r="B1556" t="str">
        <f>VLOOKUP(SERVICE_LOGS!A1556,DATA_DRIVE!A:D, 4, FALSE)</f>
        <v>THS Class of 2025</v>
      </c>
      <c r="C1556">
        <v>10</v>
      </c>
      <c r="D1556">
        <v>3</v>
      </c>
      <c r="E1556" t="s">
        <v>16</v>
      </c>
      <c r="F1556" s="9">
        <v>44911</v>
      </c>
      <c r="H1556" t="s">
        <v>2323</v>
      </c>
      <c r="I1556" t="s">
        <v>1499</v>
      </c>
      <c r="J1556" t="str">
        <f t="shared" si="72"/>
        <v>2025</v>
      </c>
      <c r="K1556" t="str">
        <f t="shared" si="73"/>
        <v>2022</v>
      </c>
      <c r="L1556">
        <f t="shared" si="74"/>
        <v>10</v>
      </c>
    </row>
    <row r="1557" spans="1:12" hidden="1" x14ac:dyDescent="0.55000000000000004">
      <c r="A1557">
        <v>251218</v>
      </c>
      <c r="B1557" t="str">
        <f>VLOOKUP(SERVICE_LOGS!A1557,DATA_DRIVE!A:D, 4, FALSE)</f>
        <v>THS Class of 2025</v>
      </c>
      <c r="C1557">
        <v>10</v>
      </c>
      <c r="D1557">
        <v>1</v>
      </c>
      <c r="E1557" t="s">
        <v>16</v>
      </c>
      <c r="F1557" s="9">
        <v>44909</v>
      </c>
      <c r="H1557" t="s">
        <v>2324</v>
      </c>
      <c r="I1557" t="s">
        <v>701</v>
      </c>
      <c r="J1557" t="str">
        <f t="shared" si="72"/>
        <v>2025</v>
      </c>
      <c r="K1557" t="str">
        <f t="shared" si="73"/>
        <v>2022</v>
      </c>
      <c r="L1557">
        <f t="shared" si="74"/>
        <v>10</v>
      </c>
    </row>
    <row r="1558" spans="1:12" hidden="1" x14ac:dyDescent="0.55000000000000004">
      <c r="A1558">
        <v>251218</v>
      </c>
      <c r="B1558" t="str">
        <f>VLOOKUP(SERVICE_LOGS!A1558,DATA_DRIVE!A:D, 4, FALSE)</f>
        <v>THS Class of 2025</v>
      </c>
      <c r="C1558">
        <v>10</v>
      </c>
      <c r="D1558">
        <v>1</v>
      </c>
      <c r="E1558" t="s">
        <v>16</v>
      </c>
      <c r="F1558" s="9">
        <v>44945</v>
      </c>
      <c r="H1558" t="s">
        <v>2325</v>
      </c>
      <c r="I1558" t="s">
        <v>639</v>
      </c>
      <c r="J1558" t="str">
        <f t="shared" si="72"/>
        <v>2025</v>
      </c>
      <c r="K1558" t="str">
        <f t="shared" si="73"/>
        <v>2023</v>
      </c>
      <c r="L1558">
        <f t="shared" si="74"/>
        <v>10</v>
      </c>
    </row>
    <row r="1559" spans="1:12" hidden="1" x14ac:dyDescent="0.55000000000000004">
      <c r="A1559">
        <v>251219</v>
      </c>
      <c r="B1559" t="str">
        <f>VLOOKUP(SERVICE_LOGS!A1559,DATA_DRIVE!A:D, 4, FALSE)</f>
        <v>THS Class of 2025</v>
      </c>
      <c r="C1559">
        <v>10</v>
      </c>
      <c r="D1559">
        <v>1</v>
      </c>
      <c r="E1559" t="s">
        <v>16</v>
      </c>
      <c r="F1559" s="9">
        <v>44857</v>
      </c>
      <c r="H1559" t="s">
        <v>2326</v>
      </c>
      <c r="I1559" t="s">
        <v>2327</v>
      </c>
      <c r="J1559" t="str">
        <f t="shared" si="72"/>
        <v>2025</v>
      </c>
      <c r="K1559" t="str">
        <f t="shared" si="73"/>
        <v>2022</v>
      </c>
      <c r="L1559">
        <f t="shared" si="74"/>
        <v>10</v>
      </c>
    </row>
    <row r="1560" spans="1:12" hidden="1" x14ac:dyDescent="0.55000000000000004">
      <c r="A1560">
        <v>251219</v>
      </c>
      <c r="B1560" t="str">
        <f>VLOOKUP(SERVICE_LOGS!A1560,DATA_DRIVE!A:D, 4, FALSE)</f>
        <v>THS Class of 2025</v>
      </c>
      <c r="C1560">
        <v>10</v>
      </c>
      <c r="D1560">
        <v>1</v>
      </c>
      <c r="E1560" t="s">
        <v>16</v>
      </c>
      <c r="F1560" s="9">
        <v>44878</v>
      </c>
      <c r="H1560" t="s">
        <v>2328</v>
      </c>
      <c r="I1560" t="s">
        <v>2329</v>
      </c>
      <c r="J1560" t="str">
        <f t="shared" si="72"/>
        <v>2025</v>
      </c>
      <c r="K1560" t="str">
        <f t="shared" si="73"/>
        <v>2022</v>
      </c>
      <c r="L1560">
        <f t="shared" si="74"/>
        <v>10</v>
      </c>
    </row>
    <row r="1561" spans="1:12" hidden="1" x14ac:dyDescent="0.55000000000000004">
      <c r="A1561">
        <v>251219</v>
      </c>
      <c r="B1561" t="str">
        <f>VLOOKUP(SERVICE_LOGS!A1561,DATA_DRIVE!A:D, 4, FALSE)</f>
        <v>THS Class of 2025</v>
      </c>
      <c r="C1561">
        <v>10</v>
      </c>
      <c r="D1561">
        <v>1</v>
      </c>
      <c r="E1561" t="s">
        <v>16</v>
      </c>
      <c r="F1561" s="9">
        <v>44878</v>
      </c>
      <c r="H1561" t="s">
        <v>2330</v>
      </c>
      <c r="I1561" t="s">
        <v>564</v>
      </c>
      <c r="J1561" t="str">
        <f t="shared" si="72"/>
        <v>2025</v>
      </c>
      <c r="K1561" t="str">
        <f t="shared" si="73"/>
        <v>2022</v>
      </c>
      <c r="L1561">
        <f t="shared" si="74"/>
        <v>10</v>
      </c>
    </row>
    <row r="1562" spans="1:12" hidden="1" x14ac:dyDescent="0.55000000000000004">
      <c r="A1562">
        <v>251219</v>
      </c>
      <c r="B1562" t="str">
        <f>VLOOKUP(SERVICE_LOGS!A1562,DATA_DRIVE!A:D, 4, FALSE)</f>
        <v>THS Class of 2025</v>
      </c>
      <c r="C1562">
        <v>10</v>
      </c>
      <c r="D1562">
        <v>3</v>
      </c>
      <c r="E1562" t="s">
        <v>16</v>
      </c>
      <c r="F1562" s="9">
        <v>44900</v>
      </c>
      <c r="H1562" t="s">
        <v>2331</v>
      </c>
      <c r="I1562" t="s">
        <v>1526</v>
      </c>
      <c r="J1562" t="str">
        <f t="shared" si="72"/>
        <v>2025</v>
      </c>
      <c r="K1562" t="str">
        <f t="shared" si="73"/>
        <v>2022</v>
      </c>
      <c r="L1562">
        <f t="shared" si="74"/>
        <v>10</v>
      </c>
    </row>
    <row r="1563" spans="1:12" hidden="1" x14ac:dyDescent="0.55000000000000004">
      <c r="A1563">
        <v>251219</v>
      </c>
      <c r="B1563" t="str">
        <f>VLOOKUP(SERVICE_LOGS!A1563,DATA_DRIVE!A:D, 4, FALSE)</f>
        <v>THS Class of 2025</v>
      </c>
      <c r="C1563">
        <v>10</v>
      </c>
      <c r="D1563">
        <v>3</v>
      </c>
      <c r="E1563" t="s">
        <v>16</v>
      </c>
      <c r="F1563" s="9">
        <v>44905</v>
      </c>
      <c r="H1563" t="s">
        <v>2332</v>
      </c>
      <c r="I1563" t="s">
        <v>564</v>
      </c>
      <c r="J1563" t="str">
        <f t="shared" si="72"/>
        <v>2025</v>
      </c>
      <c r="K1563" t="str">
        <f t="shared" si="73"/>
        <v>2022</v>
      </c>
      <c r="L1563">
        <f t="shared" si="74"/>
        <v>10</v>
      </c>
    </row>
    <row r="1564" spans="1:12" hidden="1" x14ac:dyDescent="0.55000000000000004">
      <c r="A1564">
        <v>251219</v>
      </c>
      <c r="B1564" t="str">
        <f>VLOOKUP(SERVICE_LOGS!A1564,DATA_DRIVE!A:D, 4, FALSE)</f>
        <v>THS Class of 2025</v>
      </c>
      <c r="C1564">
        <v>10</v>
      </c>
      <c r="D1564">
        <v>7</v>
      </c>
      <c r="E1564" t="s">
        <v>16</v>
      </c>
      <c r="F1564" s="9">
        <v>44922</v>
      </c>
      <c r="H1564" t="s">
        <v>2333</v>
      </c>
      <c r="I1564" t="s">
        <v>481</v>
      </c>
      <c r="J1564" t="str">
        <f t="shared" si="72"/>
        <v>2025</v>
      </c>
      <c r="K1564" t="str">
        <f t="shared" si="73"/>
        <v>2022</v>
      </c>
      <c r="L1564">
        <f t="shared" si="74"/>
        <v>10</v>
      </c>
    </row>
    <row r="1565" spans="1:12" hidden="1" x14ac:dyDescent="0.55000000000000004">
      <c r="A1565">
        <v>251219</v>
      </c>
      <c r="B1565" t="str">
        <f>VLOOKUP(SERVICE_LOGS!A1565,DATA_DRIVE!A:D, 4, FALSE)</f>
        <v>THS Class of 2025</v>
      </c>
      <c r="C1565">
        <v>10</v>
      </c>
      <c r="D1565">
        <v>1</v>
      </c>
      <c r="E1565" t="s">
        <v>16</v>
      </c>
      <c r="F1565" s="9">
        <v>44936</v>
      </c>
      <c r="H1565" t="s">
        <v>2334</v>
      </c>
      <c r="I1565" t="s">
        <v>2194</v>
      </c>
      <c r="J1565" t="str">
        <f t="shared" si="72"/>
        <v>2025</v>
      </c>
      <c r="K1565" t="str">
        <f t="shared" si="73"/>
        <v>2023</v>
      </c>
      <c r="L1565">
        <f t="shared" si="74"/>
        <v>10</v>
      </c>
    </row>
    <row r="1566" spans="1:12" hidden="1" x14ac:dyDescent="0.55000000000000004">
      <c r="A1566">
        <v>251219</v>
      </c>
      <c r="B1566" t="str">
        <f>VLOOKUP(SERVICE_LOGS!A1566,DATA_DRIVE!A:D, 4, FALSE)</f>
        <v>THS Class of 2025</v>
      </c>
      <c r="C1566">
        <v>10</v>
      </c>
      <c r="D1566">
        <v>1</v>
      </c>
      <c r="E1566" t="s">
        <v>16</v>
      </c>
      <c r="F1566" s="9">
        <v>44938</v>
      </c>
      <c r="H1566" t="s">
        <v>2335</v>
      </c>
      <c r="I1566" t="s">
        <v>414</v>
      </c>
      <c r="J1566" t="str">
        <f t="shared" si="72"/>
        <v>2025</v>
      </c>
      <c r="K1566" t="str">
        <f t="shared" si="73"/>
        <v>2023</v>
      </c>
      <c r="L1566">
        <f t="shared" si="74"/>
        <v>10</v>
      </c>
    </row>
    <row r="1567" spans="1:12" hidden="1" x14ac:dyDescent="0.55000000000000004">
      <c r="A1567">
        <v>251219</v>
      </c>
      <c r="B1567" t="str">
        <f>VLOOKUP(SERVICE_LOGS!A1567,DATA_DRIVE!A:D, 4, FALSE)</f>
        <v>THS Class of 2025</v>
      </c>
      <c r="C1567">
        <v>10</v>
      </c>
      <c r="D1567">
        <v>0.5</v>
      </c>
      <c r="E1567" t="s">
        <v>16</v>
      </c>
      <c r="F1567" s="9">
        <v>45012</v>
      </c>
      <c r="H1567" t="s">
        <v>2336</v>
      </c>
      <c r="I1567" t="s">
        <v>564</v>
      </c>
      <c r="J1567" t="str">
        <f t="shared" si="72"/>
        <v>2025</v>
      </c>
      <c r="K1567" t="str">
        <f t="shared" si="73"/>
        <v>2023</v>
      </c>
      <c r="L1567">
        <f t="shared" si="74"/>
        <v>10</v>
      </c>
    </row>
    <row r="1568" spans="1:12" hidden="1" x14ac:dyDescent="0.55000000000000004">
      <c r="A1568">
        <v>251219</v>
      </c>
      <c r="B1568" t="str">
        <f>VLOOKUP(SERVICE_LOGS!A1568,DATA_DRIVE!A:D, 4, FALSE)</f>
        <v>THS Class of 2025</v>
      </c>
      <c r="C1568">
        <v>10</v>
      </c>
      <c r="D1568">
        <v>1</v>
      </c>
      <c r="E1568" t="s">
        <v>16</v>
      </c>
      <c r="F1568" s="9">
        <v>45033</v>
      </c>
      <c r="H1568" t="s">
        <v>2337</v>
      </c>
      <c r="I1568" t="s">
        <v>639</v>
      </c>
      <c r="J1568" t="str">
        <f t="shared" si="72"/>
        <v>2025</v>
      </c>
      <c r="K1568" t="str">
        <f t="shared" si="73"/>
        <v>2023</v>
      </c>
      <c r="L1568">
        <f t="shared" si="74"/>
        <v>10</v>
      </c>
    </row>
    <row r="1569" spans="1:12" hidden="1" x14ac:dyDescent="0.55000000000000004">
      <c r="A1569">
        <v>251219</v>
      </c>
      <c r="B1569" t="str">
        <f>VLOOKUP(SERVICE_LOGS!A1569,DATA_DRIVE!A:D, 4, FALSE)</f>
        <v>THS Class of 2025</v>
      </c>
      <c r="C1569">
        <v>10</v>
      </c>
      <c r="D1569">
        <v>2</v>
      </c>
      <c r="E1569" t="s">
        <v>16</v>
      </c>
      <c r="F1569" s="9">
        <v>45043</v>
      </c>
      <c r="H1569" t="s">
        <v>2338</v>
      </c>
      <c r="I1569" t="s">
        <v>997</v>
      </c>
      <c r="J1569" t="str">
        <f t="shared" si="72"/>
        <v>2025</v>
      </c>
      <c r="K1569" t="str">
        <f t="shared" si="73"/>
        <v>2023</v>
      </c>
      <c r="L1569">
        <f t="shared" si="74"/>
        <v>10</v>
      </c>
    </row>
    <row r="1570" spans="1:12" hidden="1" x14ac:dyDescent="0.55000000000000004">
      <c r="A1570">
        <v>251220</v>
      </c>
      <c r="B1570" t="str">
        <f>VLOOKUP(SERVICE_LOGS!A1570,DATA_DRIVE!A:D, 4, FALSE)</f>
        <v>THS Class of 2025</v>
      </c>
      <c r="C1570">
        <v>10</v>
      </c>
      <c r="D1570">
        <v>1</v>
      </c>
      <c r="E1570" t="s">
        <v>16</v>
      </c>
      <c r="F1570" s="9">
        <v>44979</v>
      </c>
      <c r="H1570" t="s">
        <v>2339</v>
      </c>
      <c r="I1570" t="s">
        <v>457</v>
      </c>
      <c r="J1570" t="str">
        <f t="shared" si="72"/>
        <v>2025</v>
      </c>
      <c r="K1570" t="str">
        <f t="shared" si="73"/>
        <v>2023</v>
      </c>
      <c r="L1570">
        <f t="shared" si="74"/>
        <v>10</v>
      </c>
    </row>
    <row r="1571" spans="1:12" hidden="1" x14ac:dyDescent="0.55000000000000004">
      <c r="A1571">
        <v>251221</v>
      </c>
      <c r="B1571" t="str">
        <f>VLOOKUP(SERVICE_LOGS!A1571,DATA_DRIVE!A:D, 4, FALSE)</f>
        <v>THS Class of 2025</v>
      </c>
      <c r="C1571">
        <v>10</v>
      </c>
      <c r="D1571">
        <v>1</v>
      </c>
      <c r="E1571" t="s">
        <v>16</v>
      </c>
      <c r="F1571" s="9">
        <v>44855</v>
      </c>
      <c r="H1571" t="s">
        <v>2340</v>
      </c>
      <c r="I1571" t="s">
        <v>1505</v>
      </c>
      <c r="J1571" t="str">
        <f t="shared" si="72"/>
        <v>2025</v>
      </c>
      <c r="K1571" t="str">
        <f t="shared" si="73"/>
        <v>2022</v>
      </c>
      <c r="L1571">
        <f t="shared" si="74"/>
        <v>10</v>
      </c>
    </row>
    <row r="1572" spans="1:12" hidden="1" x14ac:dyDescent="0.55000000000000004">
      <c r="A1572">
        <v>251222</v>
      </c>
      <c r="B1572" t="str">
        <f>VLOOKUP(SERVICE_LOGS!A1572,DATA_DRIVE!A:D, 4, FALSE)</f>
        <v>THS Class of 2025</v>
      </c>
      <c r="C1572">
        <v>10</v>
      </c>
      <c r="D1572">
        <v>3</v>
      </c>
      <c r="E1572" t="s">
        <v>16</v>
      </c>
      <c r="F1572" s="9">
        <v>45012</v>
      </c>
      <c r="H1572" t="s">
        <v>2341</v>
      </c>
      <c r="I1572" t="s">
        <v>564</v>
      </c>
      <c r="J1572" t="str">
        <f t="shared" si="72"/>
        <v>2025</v>
      </c>
      <c r="K1572" t="str">
        <f t="shared" si="73"/>
        <v>2023</v>
      </c>
      <c r="L1572">
        <f t="shared" si="74"/>
        <v>10</v>
      </c>
    </row>
    <row r="1573" spans="1:12" hidden="1" x14ac:dyDescent="0.55000000000000004">
      <c r="A1573">
        <v>251223</v>
      </c>
      <c r="B1573" t="str">
        <f>VLOOKUP(SERVICE_LOGS!A1573,DATA_DRIVE!A:D, 4, FALSE)</f>
        <v>THS Class of 2025</v>
      </c>
      <c r="C1573">
        <v>10</v>
      </c>
      <c r="D1573">
        <v>3</v>
      </c>
      <c r="E1573" t="s">
        <v>16</v>
      </c>
      <c r="F1573" s="9">
        <v>44850</v>
      </c>
      <c r="H1573" t="s">
        <v>2342</v>
      </c>
      <c r="I1573" t="s">
        <v>2343</v>
      </c>
      <c r="J1573" t="str">
        <f t="shared" si="72"/>
        <v>2025</v>
      </c>
      <c r="K1573" t="str">
        <f t="shared" si="73"/>
        <v>2022</v>
      </c>
      <c r="L1573">
        <f t="shared" si="74"/>
        <v>10</v>
      </c>
    </row>
    <row r="1574" spans="1:12" hidden="1" x14ac:dyDescent="0.55000000000000004">
      <c r="A1574">
        <v>251223</v>
      </c>
      <c r="B1574" t="str">
        <f>VLOOKUP(SERVICE_LOGS!A1574,DATA_DRIVE!A:D, 4, FALSE)</f>
        <v>THS Class of 2025</v>
      </c>
      <c r="C1574">
        <v>10</v>
      </c>
      <c r="D1574">
        <v>1</v>
      </c>
      <c r="E1574" t="s">
        <v>16</v>
      </c>
      <c r="F1574" s="9">
        <v>44855</v>
      </c>
      <c r="H1574" t="s">
        <v>2344</v>
      </c>
      <c r="I1574" t="s">
        <v>1518</v>
      </c>
      <c r="J1574" t="str">
        <f t="shared" si="72"/>
        <v>2025</v>
      </c>
      <c r="K1574" t="str">
        <f t="shared" si="73"/>
        <v>2022</v>
      </c>
      <c r="L1574">
        <f t="shared" si="74"/>
        <v>10</v>
      </c>
    </row>
    <row r="1575" spans="1:12" hidden="1" x14ac:dyDescent="0.55000000000000004">
      <c r="A1575">
        <v>251223</v>
      </c>
      <c r="B1575" t="str">
        <f>VLOOKUP(SERVICE_LOGS!A1575,DATA_DRIVE!A:D, 4, FALSE)</f>
        <v>THS Class of 2025</v>
      </c>
      <c r="C1575">
        <v>10</v>
      </c>
      <c r="D1575">
        <v>1</v>
      </c>
      <c r="E1575" t="s">
        <v>16</v>
      </c>
      <c r="F1575" s="9">
        <v>44897</v>
      </c>
      <c r="H1575" t="s">
        <v>2345</v>
      </c>
      <c r="I1575" t="s">
        <v>1518</v>
      </c>
      <c r="J1575" t="str">
        <f t="shared" si="72"/>
        <v>2025</v>
      </c>
      <c r="K1575" t="str">
        <f t="shared" si="73"/>
        <v>2022</v>
      </c>
      <c r="L1575">
        <f t="shared" si="74"/>
        <v>10</v>
      </c>
    </row>
    <row r="1576" spans="1:12" hidden="1" x14ac:dyDescent="0.55000000000000004">
      <c r="A1576">
        <v>251224</v>
      </c>
      <c r="B1576" t="str">
        <f>VLOOKUP(SERVICE_LOGS!A1576,DATA_DRIVE!A:D, 4, FALSE)</f>
        <v>THS Class of 2025</v>
      </c>
      <c r="C1576">
        <v>10</v>
      </c>
      <c r="D1576">
        <v>2.5</v>
      </c>
      <c r="E1576" t="s">
        <v>16</v>
      </c>
      <c r="F1576" s="9">
        <v>44821</v>
      </c>
      <c r="H1576" t="s">
        <v>2346</v>
      </c>
      <c r="I1576" t="s">
        <v>978</v>
      </c>
      <c r="J1576" t="str">
        <f t="shared" si="72"/>
        <v>2025</v>
      </c>
      <c r="K1576" t="str">
        <f t="shared" si="73"/>
        <v>2022</v>
      </c>
      <c r="L1576">
        <f t="shared" si="74"/>
        <v>10</v>
      </c>
    </row>
    <row r="1577" spans="1:12" hidden="1" x14ac:dyDescent="0.55000000000000004">
      <c r="A1577">
        <v>251224</v>
      </c>
      <c r="B1577" t="str">
        <f>VLOOKUP(SERVICE_LOGS!A1577,DATA_DRIVE!A:D, 4, FALSE)</f>
        <v>THS Class of 2025</v>
      </c>
      <c r="C1577">
        <v>10</v>
      </c>
      <c r="D1577">
        <v>3</v>
      </c>
      <c r="E1577" t="s">
        <v>16</v>
      </c>
      <c r="F1577" s="9">
        <v>44931</v>
      </c>
      <c r="H1577" t="s">
        <v>2347</v>
      </c>
      <c r="I1577" t="s">
        <v>435</v>
      </c>
      <c r="J1577" t="str">
        <f t="shared" si="72"/>
        <v>2025</v>
      </c>
      <c r="K1577" t="str">
        <f t="shared" si="73"/>
        <v>2023</v>
      </c>
      <c r="L1577">
        <f t="shared" si="74"/>
        <v>10</v>
      </c>
    </row>
    <row r="1578" spans="1:12" hidden="1" x14ac:dyDescent="0.55000000000000004">
      <c r="A1578">
        <v>251225</v>
      </c>
      <c r="B1578" t="str">
        <f>VLOOKUP(SERVICE_LOGS!A1578,DATA_DRIVE!A:D, 4, FALSE)</f>
        <v>THS Class of 2025</v>
      </c>
      <c r="C1578">
        <v>10</v>
      </c>
      <c r="D1578">
        <v>1</v>
      </c>
      <c r="E1578" t="s">
        <v>16</v>
      </c>
      <c r="F1578" s="9">
        <v>44850</v>
      </c>
      <c r="H1578" t="s">
        <v>2348</v>
      </c>
      <c r="I1578" t="s">
        <v>2317</v>
      </c>
      <c r="J1578" t="str">
        <f t="shared" si="72"/>
        <v>2025</v>
      </c>
      <c r="K1578" t="str">
        <f t="shared" si="73"/>
        <v>2022</v>
      </c>
      <c r="L1578">
        <f t="shared" si="74"/>
        <v>10</v>
      </c>
    </row>
    <row r="1579" spans="1:12" hidden="1" x14ac:dyDescent="0.55000000000000004">
      <c r="A1579">
        <v>251225</v>
      </c>
      <c r="B1579" t="str">
        <f>VLOOKUP(SERVICE_LOGS!A1579,DATA_DRIVE!A:D, 4, FALSE)</f>
        <v>THS Class of 2025</v>
      </c>
      <c r="C1579">
        <v>10</v>
      </c>
      <c r="D1579">
        <v>3</v>
      </c>
      <c r="E1579" t="s">
        <v>16</v>
      </c>
      <c r="F1579" s="9">
        <v>44821</v>
      </c>
      <c r="H1579" t="s">
        <v>2349</v>
      </c>
      <c r="I1579" t="s">
        <v>2317</v>
      </c>
      <c r="J1579" t="str">
        <f t="shared" si="72"/>
        <v>2025</v>
      </c>
      <c r="K1579" t="str">
        <f t="shared" si="73"/>
        <v>2022</v>
      </c>
      <c r="L1579">
        <f t="shared" si="74"/>
        <v>10</v>
      </c>
    </row>
    <row r="1580" spans="1:12" hidden="1" x14ac:dyDescent="0.55000000000000004">
      <c r="A1580">
        <v>251225</v>
      </c>
      <c r="B1580" t="str">
        <f>VLOOKUP(SERVICE_LOGS!A1580,DATA_DRIVE!A:D, 4, FALSE)</f>
        <v>THS Class of 2025</v>
      </c>
      <c r="C1580">
        <v>10</v>
      </c>
      <c r="D1580">
        <v>2.2999999999999998</v>
      </c>
      <c r="E1580" t="s">
        <v>16</v>
      </c>
      <c r="F1580" s="9">
        <v>44871</v>
      </c>
      <c r="H1580" t="s">
        <v>2350</v>
      </c>
      <c r="I1580" t="s">
        <v>792</v>
      </c>
      <c r="J1580" t="str">
        <f t="shared" si="72"/>
        <v>2025</v>
      </c>
      <c r="K1580" t="str">
        <f t="shared" si="73"/>
        <v>2022</v>
      </c>
      <c r="L1580">
        <f t="shared" si="74"/>
        <v>10</v>
      </c>
    </row>
    <row r="1581" spans="1:12" hidden="1" x14ac:dyDescent="0.55000000000000004">
      <c r="A1581">
        <v>251225</v>
      </c>
      <c r="B1581" t="str">
        <f>VLOOKUP(SERVICE_LOGS!A1581,DATA_DRIVE!A:D, 4, FALSE)</f>
        <v>THS Class of 2025</v>
      </c>
      <c r="C1581">
        <v>10</v>
      </c>
      <c r="D1581">
        <v>2.2999999999999998</v>
      </c>
      <c r="E1581" t="s">
        <v>16</v>
      </c>
      <c r="F1581" s="9">
        <v>44944</v>
      </c>
      <c r="H1581" t="s">
        <v>2351</v>
      </c>
      <c r="I1581" t="s">
        <v>2317</v>
      </c>
      <c r="J1581" t="str">
        <f t="shared" si="72"/>
        <v>2025</v>
      </c>
      <c r="K1581" t="str">
        <f t="shared" si="73"/>
        <v>2023</v>
      </c>
      <c r="L1581">
        <f t="shared" si="74"/>
        <v>10</v>
      </c>
    </row>
    <row r="1582" spans="1:12" hidden="1" x14ac:dyDescent="0.55000000000000004">
      <c r="A1582">
        <v>251226</v>
      </c>
      <c r="B1582" t="str">
        <f>VLOOKUP(SERVICE_LOGS!A1582,DATA_DRIVE!A:D, 4, FALSE)</f>
        <v>THS Class of 2025</v>
      </c>
      <c r="C1582">
        <v>10</v>
      </c>
      <c r="D1582">
        <v>3</v>
      </c>
      <c r="E1582" t="s">
        <v>16</v>
      </c>
      <c r="F1582" s="9">
        <v>44911</v>
      </c>
      <c r="H1582" t="s">
        <v>2352</v>
      </c>
      <c r="I1582" t="s">
        <v>435</v>
      </c>
      <c r="J1582" t="str">
        <f t="shared" si="72"/>
        <v>2025</v>
      </c>
      <c r="K1582" t="str">
        <f t="shared" si="73"/>
        <v>2022</v>
      </c>
      <c r="L1582">
        <f t="shared" si="74"/>
        <v>10</v>
      </c>
    </row>
    <row r="1583" spans="1:12" hidden="1" x14ac:dyDescent="0.55000000000000004">
      <c r="A1583">
        <v>251226</v>
      </c>
      <c r="B1583" t="str">
        <f>VLOOKUP(SERVICE_LOGS!A1583,DATA_DRIVE!A:D, 4, FALSE)</f>
        <v>THS Class of 2025</v>
      </c>
      <c r="C1583">
        <v>10</v>
      </c>
      <c r="D1583">
        <v>0.8</v>
      </c>
      <c r="E1583" t="s">
        <v>16</v>
      </c>
      <c r="F1583" s="9">
        <v>44972</v>
      </c>
      <c r="H1583" t="s">
        <v>2353</v>
      </c>
      <c r="I1583" t="s">
        <v>1508</v>
      </c>
      <c r="J1583" t="str">
        <f t="shared" si="72"/>
        <v>2025</v>
      </c>
      <c r="K1583" t="str">
        <f t="shared" si="73"/>
        <v>2023</v>
      </c>
      <c r="L1583">
        <f t="shared" si="74"/>
        <v>10</v>
      </c>
    </row>
    <row r="1584" spans="1:12" hidden="1" x14ac:dyDescent="0.55000000000000004">
      <c r="A1584">
        <v>251227</v>
      </c>
      <c r="B1584" t="str">
        <f>VLOOKUP(SERVICE_LOGS!A1584,DATA_DRIVE!A:D, 4, FALSE)</f>
        <v>THS Class of 2025</v>
      </c>
      <c r="C1584">
        <v>10</v>
      </c>
      <c r="D1584">
        <v>2</v>
      </c>
      <c r="E1584" t="s">
        <v>16</v>
      </c>
      <c r="F1584" s="9">
        <v>44825</v>
      </c>
      <c r="H1584" t="s">
        <v>2354</v>
      </c>
      <c r="I1584" t="s">
        <v>2355</v>
      </c>
      <c r="J1584" t="str">
        <f t="shared" si="72"/>
        <v>2025</v>
      </c>
      <c r="K1584" t="str">
        <f t="shared" si="73"/>
        <v>2022</v>
      </c>
      <c r="L1584">
        <f t="shared" si="74"/>
        <v>10</v>
      </c>
    </row>
    <row r="1585" spans="1:12" hidden="1" x14ac:dyDescent="0.55000000000000004">
      <c r="A1585">
        <v>251227</v>
      </c>
      <c r="B1585" t="str">
        <f>VLOOKUP(SERVICE_LOGS!A1585,DATA_DRIVE!A:D, 4, FALSE)</f>
        <v>THS Class of 2025</v>
      </c>
      <c r="C1585">
        <v>10</v>
      </c>
      <c r="D1585">
        <v>2</v>
      </c>
      <c r="E1585" t="s">
        <v>16</v>
      </c>
      <c r="F1585" s="9">
        <v>44850</v>
      </c>
      <c r="H1585" t="s">
        <v>2356</v>
      </c>
      <c r="I1585" t="s">
        <v>2343</v>
      </c>
      <c r="J1585" t="str">
        <f t="shared" si="72"/>
        <v>2025</v>
      </c>
      <c r="K1585" t="str">
        <f t="shared" si="73"/>
        <v>2022</v>
      </c>
      <c r="L1585">
        <f t="shared" si="74"/>
        <v>10</v>
      </c>
    </row>
    <row r="1586" spans="1:12" hidden="1" x14ac:dyDescent="0.55000000000000004">
      <c r="A1586">
        <v>251227</v>
      </c>
      <c r="B1586" t="str">
        <f>VLOOKUP(SERVICE_LOGS!A1586,DATA_DRIVE!A:D, 4, FALSE)</f>
        <v>THS Class of 2025</v>
      </c>
      <c r="C1586">
        <v>10</v>
      </c>
      <c r="D1586">
        <v>1</v>
      </c>
      <c r="E1586" t="s">
        <v>16</v>
      </c>
      <c r="F1586" s="9">
        <v>44898</v>
      </c>
      <c r="H1586" t="s">
        <v>2357</v>
      </c>
      <c r="I1586" t="s">
        <v>2358</v>
      </c>
      <c r="J1586" t="str">
        <f t="shared" si="72"/>
        <v>2025</v>
      </c>
      <c r="K1586" t="str">
        <f t="shared" si="73"/>
        <v>2022</v>
      </c>
      <c r="L1586">
        <f t="shared" si="74"/>
        <v>10</v>
      </c>
    </row>
    <row r="1587" spans="1:12" hidden="1" x14ac:dyDescent="0.55000000000000004">
      <c r="A1587">
        <v>251227</v>
      </c>
      <c r="B1587" t="str">
        <f>VLOOKUP(SERVICE_LOGS!A1587,DATA_DRIVE!A:D, 4, FALSE)</f>
        <v>THS Class of 2025</v>
      </c>
      <c r="C1587">
        <v>10</v>
      </c>
      <c r="D1587">
        <v>1</v>
      </c>
      <c r="E1587" t="s">
        <v>16</v>
      </c>
      <c r="F1587" s="9">
        <v>45021</v>
      </c>
      <c r="H1587" t="s">
        <v>2359</v>
      </c>
      <c r="I1587" t="s">
        <v>591</v>
      </c>
      <c r="J1587" t="str">
        <f t="shared" si="72"/>
        <v>2025</v>
      </c>
      <c r="K1587" t="str">
        <f t="shared" si="73"/>
        <v>2023</v>
      </c>
      <c r="L1587">
        <f t="shared" si="74"/>
        <v>10</v>
      </c>
    </row>
    <row r="1588" spans="1:12" hidden="1" x14ac:dyDescent="0.55000000000000004">
      <c r="A1588">
        <v>251227</v>
      </c>
      <c r="B1588" t="str">
        <f>VLOOKUP(SERVICE_LOGS!A1588,DATA_DRIVE!A:D, 4, FALSE)</f>
        <v>THS Class of 2025</v>
      </c>
      <c r="C1588">
        <v>11</v>
      </c>
      <c r="D1588">
        <v>1</v>
      </c>
      <c r="E1588" t="s">
        <v>16</v>
      </c>
      <c r="F1588" s="9">
        <v>45078</v>
      </c>
      <c r="H1588" t="s">
        <v>2360</v>
      </c>
      <c r="I1588" t="s">
        <v>448</v>
      </c>
      <c r="J1588" t="str">
        <f t="shared" si="72"/>
        <v>2025</v>
      </c>
      <c r="K1588" t="str">
        <f t="shared" si="73"/>
        <v>2023</v>
      </c>
      <c r="L1588">
        <f t="shared" si="74"/>
        <v>11</v>
      </c>
    </row>
    <row r="1589" spans="1:12" hidden="1" x14ac:dyDescent="0.55000000000000004">
      <c r="A1589">
        <v>251230</v>
      </c>
      <c r="B1589" t="str">
        <f>VLOOKUP(SERVICE_LOGS!A1589,DATA_DRIVE!A:D, 4, FALSE)</f>
        <v>THS Class of 2025</v>
      </c>
      <c r="C1589">
        <v>10</v>
      </c>
      <c r="D1589">
        <v>1</v>
      </c>
      <c r="E1589" t="s">
        <v>16</v>
      </c>
      <c r="F1589" s="9">
        <v>44876</v>
      </c>
      <c r="H1589" t="s">
        <v>2361</v>
      </c>
      <c r="I1589" t="s">
        <v>448</v>
      </c>
      <c r="J1589" t="str">
        <f t="shared" si="72"/>
        <v>2025</v>
      </c>
      <c r="K1589" t="str">
        <f t="shared" si="73"/>
        <v>2022</v>
      </c>
      <c r="L1589">
        <f t="shared" si="74"/>
        <v>10</v>
      </c>
    </row>
    <row r="1590" spans="1:12" hidden="1" x14ac:dyDescent="0.55000000000000004">
      <c r="A1590">
        <v>251230</v>
      </c>
      <c r="B1590" t="str">
        <f>VLOOKUP(SERVICE_LOGS!A1590,DATA_DRIVE!A:D, 4, FALSE)</f>
        <v>THS Class of 2025</v>
      </c>
      <c r="C1590">
        <v>10</v>
      </c>
      <c r="D1590">
        <v>1</v>
      </c>
      <c r="E1590" t="s">
        <v>16</v>
      </c>
      <c r="F1590" s="9">
        <v>44902</v>
      </c>
      <c r="H1590" t="s">
        <v>2362</v>
      </c>
      <c r="I1590" t="s">
        <v>2363</v>
      </c>
      <c r="J1590" t="str">
        <f t="shared" si="72"/>
        <v>2025</v>
      </c>
      <c r="K1590" t="str">
        <f t="shared" si="73"/>
        <v>2022</v>
      </c>
      <c r="L1590">
        <f t="shared" si="74"/>
        <v>10</v>
      </c>
    </row>
    <row r="1591" spans="1:12" hidden="1" x14ac:dyDescent="0.55000000000000004">
      <c r="A1591">
        <v>251230</v>
      </c>
      <c r="B1591" t="str">
        <f>VLOOKUP(SERVICE_LOGS!A1591,DATA_DRIVE!A:D, 4, FALSE)</f>
        <v>THS Class of 2025</v>
      </c>
      <c r="C1591">
        <v>10</v>
      </c>
      <c r="D1591">
        <v>1</v>
      </c>
      <c r="E1591" t="s">
        <v>16</v>
      </c>
      <c r="F1591" s="9">
        <v>44905</v>
      </c>
      <c r="H1591" t="s">
        <v>2364</v>
      </c>
      <c r="I1591" t="s">
        <v>2315</v>
      </c>
      <c r="J1591" t="str">
        <f t="shared" si="72"/>
        <v>2025</v>
      </c>
      <c r="K1591" t="str">
        <f t="shared" si="73"/>
        <v>2022</v>
      </c>
      <c r="L1591">
        <f t="shared" si="74"/>
        <v>10</v>
      </c>
    </row>
    <row r="1592" spans="1:12" hidden="1" x14ac:dyDescent="0.55000000000000004">
      <c r="A1592">
        <v>251230</v>
      </c>
      <c r="B1592" t="str">
        <f>VLOOKUP(SERVICE_LOGS!A1592,DATA_DRIVE!A:D, 4, FALSE)</f>
        <v>THS Class of 2025</v>
      </c>
      <c r="C1592">
        <v>10</v>
      </c>
      <c r="D1592">
        <v>1</v>
      </c>
      <c r="E1592" t="s">
        <v>16</v>
      </c>
      <c r="F1592" s="9">
        <v>44905</v>
      </c>
      <c r="H1592" t="s">
        <v>2365</v>
      </c>
      <c r="I1592" t="s">
        <v>2366</v>
      </c>
      <c r="J1592" t="str">
        <f t="shared" si="72"/>
        <v>2025</v>
      </c>
      <c r="K1592" t="str">
        <f t="shared" si="73"/>
        <v>2022</v>
      </c>
      <c r="L1592">
        <f t="shared" si="74"/>
        <v>10</v>
      </c>
    </row>
    <row r="1593" spans="1:12" hidden="1" x14ac:dyDescent="0.55000000000000004">
      <c r="A1593">
        <v>251230</v>
      </c>
      <c r="B1593" t="str">
        <f>VLOOKUP(SERVICE_LOGS!A1593,DATA_DRIVE!A:D, 4, FALSE)</f>
        <v>THS Class of 2025</v>
      </c>
      <c r="C1593">
        <v>10</v>
      </c>
      <c r="D1593">
        <v>3</v>
      </c>
      <c r="E1593" t="s">
        <v>16</v>
      </c>
      <c r="F1593" s="9">
        <v>44911</v>
      </c>
      <c r="H1593" t="s">
        <v>2367</v>
      </c>
      <c r="I1593" t="s">
        <v>448</v>
      </c>
      <c r="J1593" t="str">
        <f t="shared" si="72"/>
        <v>2025</v>
      </c>
      <c r="K1593" t="str">
        <f t="shared" si="73"/>
        <v>2022</v>
      </c>
      <c r="L1593">
        <f t="shared" si="74"/>
        <v>10</v>
      </c>
    </row>
    <row r="1594" spans="1:12" hidden="1" x14ac:dyDescent="0.55000000000000004">
      <c r="A1594">
        <v>251230</v>
      </c>
      <c r="B1594" t="str">
        <f>VLOOKUP(SERVICE_LOGS!A1594,DATA_DRIVE!A:D, 4, FALSE)</f>
        <v>THS Class of 2025</v>
      </c>
      <c r="C1594">
        <v>10</v>
      </c>
      <c r="D1594">
        <v>3.5</v>
      </c>
      <c r="E1594" t="s">
        <v>16</v>
      </c>
      <c r="F1594" s="9">
        <v>44917</v>
      </c>
      <c r="H1594" t="s">
        <v>2368</v>
      </c>
      <c r="I1594" t="s">
        <v>2369</v>
      </c>
      <c r="J1594" t="str">
        <f t="shared" si="72"/>
        <v>2025</v>
      </c>
      <c r="K1594" t="str">
        <f t="shared" si="73"/>
        <v>2022</v>
      </c>
      <c r="L1594">
        <f t="shared" si="74"/>
        <v>10</v>
      </c>
    </row>
    <row r="1595" spans="1:12" hidden="1" x14ac:dyDescent="0.55000000000000004">
      <c r="A1595">
        <v>251230</v>
      </c>
      <c r="B1595" t="str">
        <f>VLOOKUP(SERVICE_LOGS!A1595,DATA_DRIVE!A:D, 4, FALSE)</f>
        <v>THS Class of 2025</v>
      </c>
      <c r="C1595">
        <v>10</v>
      </c>
      <c r="D1595">
        <v>3</v>
      </c>
      <c r="E1595" t="s">
        <v>16</v>
      </c>
      <c r="F1595" s="9">
        <v>44944</v>
      </c>
      <c r="H1595" t="s">
        <v>2370</v>
      </c>
      <c r="I1595" t="s">
        <v>644</v>
      </c>
      <c r="J1595" t="str">
        <f t="shared" si="72"/>
        <v>2025</v>
      </c>
      <c r="K1595" t="str">
        <f t="shared" si="73"/>
        <v>2023</v>
      </c>
      <c r="L1595">
        <f t="shared" si="74"/>
        <v>10</v>
      </c>
    </row>
    <row r="1596" spans="1:12" hidden="1" x14ac:dyDescent="0.55000000000000004">
      <c r="A1596">
        <v>251230</v>
      </c>
      <c r="B1596" t="str">
        <f>VLOOKUP(SERVICE_LOGS!A1596,DATA_DRIVE!A:D, 4, FALSE)</f>
        <v>THS Class of 2025</v>
      </c>
      <c r="C1596">
        <v>10</v>
      </c>
      <c r="D1596">
        <v>2</v>
      </c>
      <c r="E1596" t="s">
        <v>16</v>
      </c>
      <c r="F1596" s="9">
        <v>45021</v>
      </c>
      <c r="H1596" t="s">
        <v>2371</v>
      </c>
      <c r="I1596" t="s">
        <v>435</v>
      </c>
      <c r="J1596" t="str">
        <f t="shared" si="72"/>
        <v>2025</v>
      </c>
      <c r="K1596" t="str">
        <f t="shared" si="73"/>
        <v>2023</v>
      </c>
      <c r="L1596">
        <f t="shared" si="74"/>
        <v>10</v>
      </c>
    </row>
    <row r="1597" spans="1:12" hidden="1" x14ac:dyDescent="0.55000000000000004">
      <c r="A1597">
        <v>251231</v>
      </c>
      <c r="B1597" t="str">
        <f>VLOOKUP(SERVICE_LOGS!A1597,DATA_DRIVE!A:D, 4, FALSE)</f>
        <v>THS Class of 2025</v>
      </c>
      <c r="C1597">
        <v>10</v>
      </c>
      <c r="D1597">
        <v>4.5</v>
      </c>
      <c r="E1597" t="s">
        <v>16</v>
      </c>
      <c r="F1597" s="9">
        <v>44858</v>
      </c>
      <c r="H1597" t="s">
        <v>2372</v>
      </c>
      <c r="I1597" t="s">
        <v>2373</v>
      </c>
      <c r="J1597" t="str">
        <f t="shared" si="72"/>
        <v>2025</v>
      </c>
      <c r="K1597" t="str">
        <f t="shared" si="73"/>
        <v>2022</v>
      </c>
      <c r="L1597">
        <f t="shared" si="74"/>
        <v>10</v>
      </c>
    </row>
    <row r="1598" spans="1:12" hidden="1" x14ac:dyDescent="0.55000000000000004">
      <c r="A1598">
        <v>251232</v>
      </c>
      <c r="B1598" t="str">
        <f>VLOOKUP(SERVICE_LOGS!A1598,DATA_DRIVE!A:D, 4, FALSE)</f>
        <v>THS Class of 2025</v>
      </c>
      <c r="C1598">
        <v>10</v>
      </c>
      <c r="D1598">
        <v>1.5</v>
      </c>
      <c r="E1598" t="s">
        <v>16</v>
      </c>
      <c r="F1598" s="9">
        <v>44931</v>
      </c>
      <c r="H1598" t="s">
        <v>2374</v>
      </c>
      <c r="I1598" t="s">
        <v>1029</v>
      </c>
      <c r="J1598" t="str">
        <f t="shared" si="72"/>
        <v>2025</v>
      </c>
      <c r="K1598" t="str">
        <f t="shared" si="73"/>
        <v>2023</v>
      </c>
      <c r="L1598">
        <f t="shared" si="74"/>
        <v>10</v>
      </c>
    </row>
    <row r="1599" spans="1:12" hidden="1" x14ac:dyDescent="0.55000000000000004">
      <c r="A1599">
        <v>251232</v>
      </c>
      <c r="B1599" t="str">
        <f>VLOOKUP(SERVICE_LOGS!A1599,DATA_DRIVE!A:D, 4, FALSE)</f>
        <v>THS Class of 2025</v>
      </c>
      <c r="C1599">
        <v>10</v>
      </c>
      <c r="D1599">
        <v>2</v>
      </c>
      <c r="E1599" t="s">
        <v>16</v>
      </c>
      <c r="F1599" s="9">
        <v>44911</v>
      </c>
      <c r="H1599" t="s">
        <v>2375</v>
      </c>
      <c r="I1599" t="s">
        <v>435</v>
      </c>
      <c r="J1599" t="str">
        <f t="shared" si="72"/>
        <v>2025</v>
      </c>
      <c r="K1599" t="str">
        <f t="shared" si="73"/>
        <v>2022</v>
      </c>
      <c r="L1599">
        <f t="shared" si="74"/>
        <v>10</v>
      </c>
    </row>
    <row r="1600" spans="1:12" hidden="1" x14ac:dyDescent="0.55000000000000004">
      <c r="A1600">
        <v>251232</v>
      </c>
      <c r="B1600" t="str">
        <f>VLOOKUP(SERVICE_LOGS!A1600,DATA_DRIVE!A:D, 4, FALSE)</f>
        <v>THS Class of 2025</v>
      </c>
      <c r="C1600">
        <v>10</v>
      </c>
      <c r="D1600">
        <v>2</v>
      </c>
      <c r="E1600" t="s">
        <v>16</v>
      </c>
      <c r="F1600" s="9">
        <v>44911</v>
      </c>
      <c r="H1600" t="s">
        <v>2375</v>
      </c>
      <c r="I1600" t="s">
        <v>435</v>
      </c>
      <c r="J1600" t="str">
        <f t="shared" si="72"/>
        <v>2025</v>
      </c>
      <c r="K1600" t="str">
        <f t="shared" si="73"/>
        <v>2022</v>
      </c>
      <c r="L1600">
        <f t="shared" si="74"/>
        <v>10</v>
      </c>
    </row>
    <row r="1601" spans="1:12" hidden="1" x14ac:dyDescent="0.55000000000000004">
      <c r="A1601">
        <v>251233</v>
      </c>
      <c r="B1601" t="str">
        <f>VLOOKUP(SERVICE_LOGS!A1601,DATA_DRIVE!A:D, 4, FALSE)</f>
        <v>THS Class of 2025</v>
      </c>
      <c r="C1601">
        <v>10</v>
      </c>
      <c r="D1601">
        <v>2</v>
      </c>
      <c r="E1601" t="s">
        <v>16</v>
      </c>
      <c r="F1601" s="9">
        <v>45060</v>
      </c>
      <c r="H1601" t="s">
        <v>2376</v>
      </c>
      <c r="I1601" t="s">
        <v>2377</v>
      </c>
      <c r="J1601" t="str">
        <f t="shared" si="72"/>
        <v>2025</v>
      </c>
      <c r="K1601" t="str">
        <f t="shared" si="73"/>
        <v>2023</v>
      </c>
      <c r="L1601">
        <f t="shared" si="74"/>
        <v>10</v>
      </c>
    </row>
    <row r="1602" spans="1:12" hidden="1" x14ac:dyDescent="0.55000000000000004">
      <c r="A1602">
        <v>251235</v>
      </c>
      <c r="B1602" t="str">
        <f>VLOOKUP(SERVICE_LOGS!A1602,DATA_DRIVE!A:D, 4, FALSE)</f>
        <v>THS Class of 2025</v>
      </c>
      <c r="C1602">
        <v>10</v>
      </c>
      <c r="D1602">
        <v>2.5</v>
      </c>
      <c r="E1602" t="s">
        <v>16</v>
      </c>
      <c r="F1602" s="9">
        <v>44909</v>
      </c>
      <c r="H1602" t="s">
        <v>2378</v>
      </c>
      <c r="I1602" t="s">
        <v>2379</v>
      </c>
      <c r="J1602" t="str">
        <f t="shared" si="72"/>
        <v>2025</v>
      </c>
      <c r="K1602" t="str">
        <f t="shared" si="73"/>
        <v>2022</v>
      </c>
      <c r="L1602">
        <f t="shared" si="74"/>
        <v>10</v>
      </c>
    </row>
    <row r="1603" spans="1:12" hidden="1" x14ac:dyDescent="0.55000000000000004">
      <c r="A1603">
        <v>251235</v>
      </c>
      <c r="B1603" t="str">
        <f>VLOOKUP(SERVICE_LOGS!A1603,DATA_DRIVE!A:D, 4, FALSE)</f>
        <v>THS Class of 2025</v>
      </c>
      <c r="C1603">
        <v>10</v>
      </c>
      <c r="D1603">
        <v>1.5</v>
      </c>
      <c r="E1603" t="s">
        <v>16</v>
      </c>
      <c r="F1603" s="9">
        <v>44936</v>
      </c>
      <c r="G1603" t="s">
        <v>2380</v>
      </c>
      <c r="H1603" t="s">
        <v>1548</v>
      </c>
      <c r="I1603" t="s">
        <v>2381</v>
      </c>
      <c r="J1603" t="str">
        <f t="shared" ref="J1603:J1666" si="75">RIGHT(B1603, 4)</f>
        <v>2025</v>
      </c>
      <c r="K1603" t="str">
        <f t="shared" ref="K1603:K1666" si="76">RIGHT(TEXT(F1603, "mm/dd/yyyy"), 4)</f>
        <v>2023</v>
      </c>
      <c r="L1603">
        <f t="shared" ref="L1603:L1666" si="77">IF(INT(LEFT(TEXT(F1603, "mmddyyy"), 2)) &gt; 5, 13 - INT(J1603-K1603), 12 - INT(J1603-K1603))</f>
        <v>10</v>
      </c>
    </row>
    <row r="1604" spans="1:12" hidden="1" x14ac:dyDescent="0.55000000000000004">
      <c r="A1604">
        <v>251235</v>
      </c>
      <c r="B1604" t="str">
        <f>VLOOKUP(SERVICE_LOGS!A1604,DATA_DRIVE!A:D, 4, FALSE)</f>
        <v>THS Class of 2025</v>
      </c>
      <c r="C1604">
        <v>10</v>
      </c>
      <c r="D1604">
        <v>1.5</v>
      </c>
      <c r="E1604" t="s">
        <v>16</v>
      </c>
      <c r="F1604" s="9">
        <v>44943</v>
      </c>
      <c r="H1604" t="s">
        <v>1548</v>
      </c>
      <c r="I1604" t="s">
        <v>2381</v>
      </c>
      <c r="J1604" t="str">
        <f t="shared" si="75"/>
        <v>2025</v>
      </c>
      <c r="K1604" t="str">
        <f t="shared" si="76"/>
        <v>2023</v>
      </c>
      <c r="L1604">
        <f t="shared" si="77"/>
        <v>10</v>
      </c>
    </row>
    <row r="1605" spans="1:12" hidden="1" x14ac:dyDescent="0.55000000000000004">
      <c r="A1605">
        <v>251235</v>
      </c>
      <c r="B1605" t="str">
        <f>VLOOKUP(SERVICE_LOGS!A1605,DATA_DRIVE!A:D, 4, FALSE)</f>
        <v>THS Class of 2025</v>
      </c>
      <c r="C1605">
        <v>10</v>
      </c>
      <c r="D1605">
        <v>1.5</v>
      </c>
      <c r="E1605" t="s">
        <v>16</v>
      </c>
      <c r="F1605" s="9">
        <v>44992</v>
      </c>
      <c r="H1605" t="s">
        <v>1548</v>
      </c>
      <c r="I1605" t="s">
        <v>1555</v>
      </c>
      <c r="J1605" t="str">
        <f t="shared" si="75"/>
        <v>2025</v>
      </c>
      <c r="K1605" t="str">
        <f t="shared" si="76"/>
        <v>2023</v>
      </c>
      <c r="L1605">
        <f t="shared" si="77"/>
        <v>10</v>
      </c>
    </row>
    <row r="1606" spans="1:12" hidden="1" x14ac:dyDescent="0.55000000000000004">
      <c r="A1606">
        <v>251235</v>
      </c>
      <c r="B1606" t="str">
        <f>VLOOKUP(SERVICE_LOGS!A1606,DATA_DRIVE!A:D, 4, FALSE)</f>
        <v>THS Class of 2025</v>
      </c>
      <c r="C1606">
        <v>10</v>
      </c>
      <c r="D1606">
        <v>1.5</v>
      </c>
      <c r="E1606" t="s">
        <v>16</v>
      </c>
      <c r="F1606" s="9">
        <v>45006</v>
      </c>
      <c r="H1606" t="s">
        <v>1548</v>
      </c>
      <c r="I1606" t="s">
        <v>1555</v>
      </c>
      <c r="J1606" t="str">
        <f t="shared" si="75"/>
        <v>2025</v>
      </c>
      <c r="K1606" t="str">
        <f t="shared" si="76"/>
        <v>2023</v>
      </c>
      <c r="L1606">
        <f t="shared" si="77"/>
        <v>10</v>
      </c>
    </row>
    <row r="1607" spans="1:12" hidden="1" x14ac:dyDescent="0.55000000000000004">
      <c r="A1607">
        <v>251235</v>
      </c>
      <c r="B1607" t="str">
        <f>VLOOKUP(SERVICE_LOGS!A1607,DATA_DRIVE!A:D, 4, FALSE)</f>
        <v>THS Class of 2025</v>
      </c>
      <c r="C1607">
        <v>10</v>
      </c>
      <c r="D1607">
        <v>2.5</v>
      </c>
      <c r="E1607" t="s">
        <v>16</v>
      </c>
      <c r="F1607" s="9">
        <v>45010</v>
      </c>
      <c r="G1607" t="s">
        <v>1554</v>
      </c>
      <c r="H1607" t="s">
        <v>1546</v>
      </c>
      <c r="I1607" t="s">
        <v>1547</v>
      </c>
      <c r="J1607" t="str">
        <f t="shared" si="75"/>
        <v>2025</v>
      </c>
      <c r="K1607" t="str">
        <f t="shared" si="76"/>
        <v>2023</v>
      </c>
      <c r="L1607">
        <f t="shared" si="77"/>
        <v>10</v>
      </c>
    </row>
    <row r="1608" spans="1:12" hidden="1" x14ac:dyDescent="0.55000000000000004">
      <c r="A1608">
        <v>251235</v>
      </c>
      <c r="B1608" t="str">
        <f>VLOOKUP(SERVICE_LOGS!A1608,DATA_DRIVE!A:D, 4, FALSE)</f>
        <v>THS Class of 2025</v>
      </c>
      <c r="C1608">
        <v>11</v>
      </c>
      <c r="D1608">
        <v>2</v>
      </c>
      <c r="E1608" t="s">
        <v>16</v>
      </c>
      <c r="F1608" s="9">
        <v>45078</v>
      </c>
      <c r="H1608" t="s">
        <v>2382</v>
      </c>
      <c r="I1608" t="s">
        <v>2383</v>
      </c>
      <c r="J1608" t="str">
        <f t="shared" si="75"/>
        <v>2025</v>
      </c>
      <c r="K1608" t="str">
        <f t="shared" si="76"/>
        <v>2023</v>
      </c>
      <c r="L1608">
        <f t="shared" si="77"/>
        <v>11</v>
      </c>
    </row>
    <row r="1609" spans="1:12" hidden="1" x14ac:dyDescent="0.55000000000000004">
      <c r="A1609">
        <v>251236</v>
      </c>
      <c r="B1609" t="str">
        <f>VLOOKUP(SERVICE_LOGS!A1609,DATA_DRIVE!A:D, 4, FALSE)</f>
        <v>THS Class of 2025</v>
      </c>
      <c r="C1609">
        <v>10</v>
      </c>
      <c r="D1609">
        <v>2</v>
      </c>
      <c r="E1609" t="s">
        <v>16</v>
      </c>
      <c r="F1609" s="9">
        <v>45016</v>
      </c>
      <c r="H1609" t="s">
        <v>2384</v>
      </c>
      <c r="I1609" t="s">
        <v>2385</v>
      </c>
      <c r="J1609" t="str">
        <f t="shared" si="75"/>
        <v>2025</v>
      </c>
      <c r="K1609" t="str">
        <f t="shared" si="76"/>
        <v>2023</v>
      </c>
      <c r="L1609">
        <f t="shared" si="77"/>
        <v>10</v>
      </c>
    </row>
    <row r="1610" spans="1:12" hidden="1" x14ac:dyDescent="0.55000000000000004">
      <c r="A1610">
        <v>261239</v>
      </c>
      <c r="B1610" t="str">
        <f>VLOOKUP(SERVICE_LOGS!A1610,DATA_DRIVE!A:D, 4, FALSE)</f>
        <v>THS Class of 2026</v>
      </c>
      <c r="C1610">
        <v>9</v>
      </c>
      <c r="D1610">
        <v>2</v>
      </c>
      <c r="E1610" t="s">
        <v>16</v>
      </c>
      <c r="F1610" s="9">
        <v>44911</v>
      </c>
      <c r="H1610" t="s">
        <v>2386</v>
      </c>
      <c r="I1610" t="s">
        <v>2387</v>
      </c>
      <c r="J1610" t="str">
        <f t="shared" si="75"/>
        <v>2026</v>
      </c>
      <c r="K1610" t="str">
        <f t="shared" si="76"/>
        <v>2022</v>
      </c>
      <c r="L1610">
        <f t="shared" si="77"/>
        <v>9</v>
      </c>
    </row>
    <row r="1611" spans="1:12" hidden="1" x14ac:dyDescent="0.55000000000000004">
      <c r="A1611">
        <v>261239</v>
      </c>
      <c r="B1611" t="str">
        <f>VLOOKUP(SERVICE_LOGS!A1611,DATA_DRIVE!A:D, 4, FALSE)</f>
        <v>THS Class of 2026</v>
      </c>
      <c r="C1611">
        <v>9</v>
      </c>
      <c r="D1611">
        <v>1</v>
      </c>
      <c r="E1611" t="s">
        <v>16</v>
      </c>
      <c r="F1611" s="9">
        <v>44937</v>
      </c>
      <c r="H1611" t="s">
        <v>2388</v>
      </c>
      <c r="I1611" t="s">
        <v>479</v>
      </c>
      <c r="J1611" t="str">
        <f t="shared" si="75"/>
        <v>2026</v>
      </c>
      <c r="K1611" t="str">
        <f t="shared" si="76"/>
        <v>2023</v>
      </c>
      <c r="L1611">
        <f t="shared" si="77"/>
        <v>9</v>
      </c>
    </row>
    <row r="1612" spans="1:12" hidden="1" x14ac:dyDescent="0.55000000000000004">
      <c r="A1612">
        <v>261239</v>
      </c>
      <c r="B1612" t="str">
        <f>VLOOKUP(SERVICE_LOGS!A1612,DATA_DRIVE!A:D, 4, FALSE)</f>
        <v>THS Class of 2026</v>
      </c>
      <c r="C1612">
        <v>9</v>
      </c>
      <c r="D1612">
        <v>2</v>
      </c>
      <c r="E1612" t="s">
        <v>16</v>
      </c>
      <c r="F1612" s="9">
        <v>44969</v>
      </c>
      <c r="H1612" t="s">
        <v>2389</v>
      </c>
      <c r="I1612" t="s">
        <v>414</v>
      </c>
      <c r="J1612" t="str">
        <f t="shared" si="75"/>
        <v>2026</v>
      </c>
      <c r="K1612" t="str">
        <f t="shared" si="76"/>
        <v>2023</v>
      </c>
      <c r="L1612">
        <f t="shared" si="77"/>
        <v>9</v>
      </c>
    </row>
    <row r="1613" spans="1:12" hidden="1" x14ac:dyDescent="0.55000000000000004">
      <c r="A1613">
        <v>261240</v>
      </c>
      <c r="B1613" t="str">
        <f>VLOOKUP(SERVICE_LOGS!A1613,DATA_DRIVE!A:D, 4, FALSE)</f>
        <v>THS Class of 2026</v>
      </c>
      <c r="C1613">
        <v>9</v>
      </c>
      <c r="D1613">
        <v>2.2000000000000002</v>
      </c>
      <c r="E1613" t="s">
        <v>16</v>
      </c>
      <c r="F1613" s="9">
        <v>44843</v>
      </c>
      <c r="H1613" t="s">
        <v>2390</v>
      </c>
      <c r="I1613" t="s">
        <v>2222</v>
      </c>
      <c r="J1613" t="str">
        <f t="shared" si="75"/>
        <v>2026</v>
      </c>
      <c r="K1613" t="str">
        <f t="shared" si="76"/>
        <v>2022</v>
      </c>
      <c r="L1613">
        <f t="shared" si="77"/>
        <v>9</v>
      </c>
    </row>
    <row r="1614" spans="1:12" hidden="1" x14ac:dyDescent="0.55000000000000004">
      <c r="A1614">
        <v>261240</v>
      </c>
      <c r="B1614" t="str">
        <f>VLOOKUP(SERVICE_LOGS!A1614,DATA_DRIVE!A:D, 4, FALSE)</f>
        <v>THS Class of 2026</v>
      </c>
      <c r="C1614">
        <v>9</v>
      </c>
      <c r="D1614">
        <v>2.2000000000000002</v>
      </c>
      <c r="E1614" t="s">
        <v>16</v>
      </c>
      <c r="F1614" s="9">
        <v>44885</v>
      </c>
      <c r="H1614" t="s">
        <v>2391</v>
      </c>
      <c r="I1614" t="s">
        <v>2392</v>
      </c>
      <c r="J1614" t="str">
        <f t="shared" si="75"/>
        <v>2026</v>
      </c>
      <c r="K1614" t="str">
        <f t="shared" si="76"/>
        <v>2022</v>
      </c>
      <c r="L1614">
        <f t="shared" si="77"/>
        <v>9</v>
      </c>
    </row>
    <row r="1615" spans="1:12" hidden="1" x14ac:dyDescent="0.55000000000000004">
      <c r="A1615">
        <v>261240</v>
      </c>
      <c r="B1615" t="str">
        <f>VLOOKUP(SERVICE_LOGS!A1615,DATA_DRIVE!A:D, 4, FALSE)</f>
        <v>THS Class of 2026</v>
      </c>
      <c r="C1615">
        <v>9</v>
      </c>
      <c r="D1615">
        <v>2</v>
      </c>
      <c r="E1615" t="s">
        <v>16</v>
      </c>
      <c r="F1615" s="9">
        <v>44911</v>
      </c>
      <c r="H1615" t="s">
        <v>2393</v>
      </c>
      <c r="I1615" t="s">
        <v>2394</v>
      </c>
      <c r="J1615" t="str">
        <f t="shared" si="75"/>
        <v>2026</v>
      </c>
      <c r="K1615" t="str">
        <f t="shared" si="76"/>
        <v>2022</v>
      </c>
      <c r="L1615">
        <f t="shared" si="77"/>
        <v>9</v>
      </c>
    </row>
    <row r="1616" spans="1:12" hidden="1" x14ac:dyDescent="0.55000000000000004">
      <c r="A1616">
        <v>261240</v>
      </c>
      <c r="B1616" t="str">
        <f>VLOOKUP(SERVICE_LOGS!A1616,DATA_DRIVE!A:D, 4, FALSE)</f>
        <v>THS Class of 2026</v>
      </c>
      <c r="C1616">
        <v>9</v>
      </c>
      <c r="D1616">
        <v>2</v>
      </c>
      <c r="E1616" t="s">
        <v>16</v>
      </c>
      <c r="F1616" s="9">
        <v>44933</v>
      </c>
      <c r="H1616" t="s">
        <v>2395</v>
      </c>
      <c r="I1616" t="s">
        <v>1067</v>
      </c>
      <c r="J1616" t="str">
        <f t="shared" si="75"/>
        <v>2026</v>
      </c>
      <c r="K1616" t="str">
        <f t="shared" si="76"/>
        <v>2023</v>
      </c>
      <c r="L1616">
        <f t="shared" si="77"/>
        <v>9</v>
      </c>
    </row>
    <row r="1617" spans="1:12" hidden="1" x14ac:dyDescent="0.55000000000000004">
      <c r="A1617">
        <v>261240</v>
      </c>
      <c r="B1617" t="str">
        <f>VLOOKUP(SERVICE_LOGS!A1617,DATA_DRIVE!A:D, 4, FALSE)</f>
        <v>THS Class of 2026</v>
      </c>
      <c r="C1617">
        <v>9</v>
      </c>
      <c r="D1617">
        <v>2</v>
      </c>
      <c r="E1617" t="s">
        <v>16</v>
      </c>
      <c r="F1617" s="9">
        <v>44936</v>
      </c>
      <c r="H1617" t="s">
        <v>2396</v>
      </c>
      <c r="I1617" t="s">
        <v>2397</v>
      </c>
      <c r="J1617" t="str">
        <f t="shared" si="75"/>
        <v>2026</v>
      </c>
      <c r="K1617" t="str">
        <f t="shared" si="76"/>
        <v>2023</v>
      </c>
      <c r="L1617">
        <f t="shared" si="77"/>
        <v>9</v>
      </c>
    </row>
    <row r="1618" spans="1:12" hidden="1" x14ac:dyDescent="0.55000000000000004">
      <c r="A1618">
        <v>261240</v>
      </c>
      <c r="B1618" t="str">
        <f>VLOOKUP(SERVICE_LOGS!A1618,DATA_DRIVE!A:D, 4, FALSE)</f>
        <v>THS Class of 2026</v>
      </c>
      <c r="C1618">
        <v>9</v>
      </c>
      <c r="D1618">
        <v>1.5</v>
      </c>
      <c r="E1618" t="s">
        <v>16</v>
      </c>
      <c r="F1618" s="9">
        <v>44960</v>
      </c>
      <c r="H1618" t="s">
        <v>2398</v>
      </c>
      <c r="I1618" t="s">
        <v>822</v>
      </c>
      <c r="J1618" t="str">
        <f t="shared" si="75"/>
        <v>2026</v>
      </c>
      <c r="K1618" t="str">
        <f t="shared" si="76"/>
        <v>2023</v>
      </c>
      <c r="L1618">
        <f t="shared" si="77"/>
        <v>9</v>
      </c>
    </row>
    <row r="1619" spans="1:12" hidden="1" x14ac:dyDescent="0.55000000000000004">
      <c r="A1619">
        <v>261240</v>
      </c>
      <c r="B1619" t="str">
        <f>VLOOKUP(SERVICE_LOGS!A1619,DATA_DRIVE!A:D, 4, FALSE)</f>
        <v>THS Class of 2026</v>
      </c>
      <c r="C1619">
        <v>9</v>
      </c>
      <c r="D1619">
        <v>1.5</v>
      </c>
      <c r="E1619" t="s">
        <v>16</v>
      </c>
      <c r="F1619" s="9">
        <v>45002</v>
      </c>
      <c r="H1619" t="s">
        <v>2399</v>
      </c>
      <c r="I1619" t="s">
        <v>822</v>
      </c>
      <c r="J1619" t="str">
        <f t="shared" si="75"/>
        <v>2026</v>
      </c>
      <c r="K1619" t="str">
        <f t="shared" si="76"/>
        <v>2023</v>
      </c>
      <c r="L1619">
        <f t="shared" si="77"/>
        <v>9</v>
      </c>
    </row>
    <row r="1620" spans="1:12" hidden="1" x14ac:dyDescent="0.55000000000000004">
      <c r="A1620">
        <v>261240</v>
      </c>
      <c r="B1620" t="str">
        <f>VLOOKUP(SERVICE_LOGS!A1620,DATA_DRIVE!A:D, 4, FALSE)</f>
        <v>THS Class of 2026</v>
      </c>
      <c r="C1620">
        <v>9</v>
      </c>
      <c r="D1620">
        <v>3.5</v>
      </c>
      <c r="E1620" t="s">
        <v>16</v>
      </c>
      <c r="F1620" s="9">
        <v>45003</v>
      </c>
      <c r="H1620" t="s">
        <v>2400</v>
      </c>
      <c r="I1620" t="s">
        <v>2222</v>
      </c>
      <c r="J1620" t="str">
        <f t="shared" si="75"/>
        <v>2026</v>
      </c>
      <c r="K1620" t="str">
        <f t="shared" si="76"/>
        <v>2023</v>
      </c>
      <c r="L1620">
        <f t="shared" si="77"/>
        <v>9</v>
      </c>
    </row>
    <row r="1621" spans="1:12" hidden="1" x14ac:dyDescent="0.55000000000000004">
      <c r="A1621">
        <v>261240</v>
      </c>
      <c r="B1621" t="str">
        <f>VLOOKUP(SERVICE_LOGS!A1621,DATA_DRIVE!A:D, 4, FALSE)</f>
        <v>THS Class of 2026</v>
      </c>
      <c r="C1621">
        <v>9</v>
      </c>
      <c r="D1621">
        <v>0.5</v>
      </c>
      <c r="E1621" t="s">
        <v>16</v>
      </c>
      <c r="F1621" s="9">
        <v>45030</v>
      </c>
      <c r="H1621" t="s">
        <v>2401</v>
      </c>
      <c r="I1621" t="s">
        <v>822</v>
      </c>
      <c r="J1621" t="str">
        <f t="shared" si="75"/>
        <v>2026</v>
      </c>
      <c r="K1621" t="str">
        <f t="shared" si="76"/>
        <v>2023</v>
      </c>
      <c r="L1621">
        <f t="shared" si="77"/>
        <v>9</v>
      </c>
    </row>
    <row r="1622" spans="1:12" hidden="1" x14ac:dyDescent="0.55000000000000004">
      <c r="A1622">
        <v>261242</v>
      </c>
      <c r="B1622" t="str">
        <f>VLOOKUP(SERVICE_LOGS!A1622,DATA_DRIVE!A:D, 4, FALSE)</f>
        <v>THS Class of 2026</v>
      </c>
      <c r="C1622">
        <v>9</v>
      </c>
      <c r="D1622">
        <v>4</v>
      </c>
      <c r="E1622" t="s">
        <v>16</v>
      </c>
      <c r="F1622" s="9">
        <v>44876</v>
      </c>
      <c r="H1622" t="s">
        <v>2402</v>
      </c>
      <c r="I1622" t="s">
        <v>825</v>
      </c>
      <c r="J1622" t="str">
        <f t="shared" si="75"/>
        <v>2026</v>
      </c>
      <c r="K1622" t="str">
        <f t="shared" si="76"/>
        <v>2022</v>
      </c>
      <c r="L1622">
        <f t="shared" si="77"/>
        <v>9</v>
      </c>
    </row>
    <row r="1623" spans="1:12" hidden="1" x14ac:dyDescent="0.55000000000000004">
      <c r="A1623">
        <v>261243</v>
      </c>
      <c r="B1623" t="str">
        <f>VLOOKUP(SERVICE_LOGS!A1623,DATA_DRIVE!A:D, 4, FALSE)</f>
        <v>THS Class of 2026</v>
      </c>
      <c r="C1623">
        <v>9</v>
      </c>
      <c r="D1623">
        <v>1</v>
      </c>
      <c r="E1623" t="s">
        <v>16</v>
      </c>
      <c r="F1623" s="9">
        <v>44881</v>
      </c>
      <c r="H1623" t="s">
        <v>2403</v>
      </c>
      <c r="I1623" t="s">
        <v>1566</v>
      </c>
      <c r="J1623" t="str">
        <f t="shared" si="75"/>
        <v>2026</v>
      </c>
      <c r="K1623" t="str">
        <f t="shared" si="76"/>
        <v>2022</v>
      </c>
      <c r="L1623">
        <f t="shared" si="77"/>
        <v>9</v>
      </c>
    </row>
    <row r="1624" spans="1:12" hidden="1" x14ac:dyDescent="0.55000000000000004">
      <c r="A1624">
        <v>261244</v>
      </c>
      <c r="B1624" t="str">
        <f>VLOOKUP(SERVICE_LOGS!A1624,DATA_DRIVE!A:D, 4, FALSE)</f>
        <v>THS Class of 2026</v>
      </c>
      <c r="C1624">
        <v>9</v>
      </c>
      <c r="D1624">
        <v>24</v>
      </c>
      <c r="E1624" t="s">
        <v>16</v>
      </c>
      <c r="F1624" s="9">
        <v>44812</v>
      </c>
      <c r="H1624" t="s">
        <v>2404</v>
      </c>
      <c r="I1624" t="s">
        <v>2405</v>
      </c>
      <c r="J1624" t="str">
        <f t="shared" si="75"/>
        <v>2026</v>
      </c>
      <c r="K1624" t="str">
        <f t="shared" si="76"/>
        <v>2022</v>
      </c>
      <c r="L1624">
        <f t="shared" si="77"/>
        <v>9</v>
      </c>
    </row>
    <row r="1625" spans="1:12" hidden="1" x14ac:dyDescent="0.55000000000000004">
      <c r="A1625">
        <v>261244</v>
      </c>
      <c r="B1625" t="str">
        <f>VLOOKUP(SERVICE_LOGS!A1625,DATA_DRIVE!A:D, 4, FALSE)</f>
        <v>THS Class of 2026</v>
      </c>
      <c r="C1625">
        <v>9</v>
      </c>
      <c r="D1625">
        <v>13.5</v>
      </c>
      <c r="E1625" t="s">
        <v>16</v>
      </c>
      <c r="F1625" s="9">
        <v>44812</v>
      </c>
      <c r="H1625" t="s">
        <v>2406</v>
      </c>
      <c r="I1625" t="s">
        <v>2405</v>
      </c>
      <c r="J1625" t="str">
        <f t="shared" si="75"/>
        <v>2026</v>
      </c>
      <c r="K1625" t="str">
        <f t="shared" si="76"/>
        <v>2022</v>
      </c>
      <c r="L1625">
        <f t="shared" si="77"/>
        <v>9</v>
      </c>
    </row>
    <row r="1626" spans="1:12" hidden="1" x14ac:dyDescent="0.55000000000000004">
      <c r="A1626">
        <v>261244</v>
      </c>
      <c r="B1626" t="str">
        <f>VLOOKUP(SERVICE_LOGS!A1626,DATA_DRIVE!A:D, 4, FALSE)</f>
        <v>THS Class of 2026</v>
      </c>
      <c r="C1626">
        <v>9</v>
      </c>
      <c r="D1626">
        <v>2</v>
      </c>
      <c r="E1626" t="s">
        <v>16</v>
      </c>
      <c r="F1626" s="9">
        <v>44911</v>
      </c>
      <c r="H1626" t="s">
        <v>2407</v>
      </c>
      <c r="I1626" t="s">
        <v>435</v>
      </c>
      <c r="J1626" t="str">
        <f t="shared" si="75"/>
        <v>2026</v>
      </c>
      <c r="K1626" t="str">
        <f t="shared" si="76"/>
        <v>2022</v>
      </c>
      <c r="L1626">
        <f t="shared" si="77"/>
        <v>9</v>
      </c>
    </row>
    <row r="1627" spans="1:12" hidden="1" x14ac:dyDescent="0.55000000000000004">
      <c r="A1627">
        <v>261245</v>
      </c>
      <c r="B1627" t="str">
        <f>VLOOKUP(SERVICE_LOGS!A1627,DATA_DRIVE!A:D, 4, FALSE)</f>
        <v>THS Class of 2026</v>
      </c>
      <c r="C1627">
        <v>9</v>
      </c>
      <c r="D1627">
        <v>1</v>
      </c>
      <c r="E1627" t="s">
        <v>16</v>
      </c>
      <c r="F1627" s="9">
        <v>44834</v>
      </c>
      <c r="H1627" t="s">
        <v>2408</v>
      </c>
      <c r="I1627" t="s">
        <v>2409</v>
      </c>
      <c r="J1627" t="str">
        <f t="shared" si="75"/>
        <v>2026</v>
      </c>
      <c r="K1627" t="str">
        <f t="shared" si="76"/>
        <v>2022</v>
      </c>
      <c r="L1627">
        <f t="shared" si="77"/>
        <v>9</v>
      </c>
    </row>
    <row r="1628" spans="1:12" hidden="1" x14ac:dyDescent="0.55000000000000004">
      <c r="A1628">
        <v>261245</v>
      </c>
      <c r="B1628" t="str">
        <f>VLOOKUP(SERVICE_LOGS!A1628,DATA_DRIVE!A:D, 4, FALSE)</f>
        <v>THS Class of 2026</v>
      </c>
      <c r="C1628">
        <v>9</v>
      </c>
      <c r="D1628">
        <v>1</v>
      </c>
      <c r="E1628" t="s">
        <v>16</v>
      </c>
      <c r="F1628" s="9">
        <v>44855</v>
      </c>
      <c r="H1628" t="s">
        <v>2410</v>
      </c>
      <c r="I1628" t="s">
        <v>1508</v>
      </c>
      <c r="J1628" t="str">
        <f t="shared" si="75"/>
        <v>2026</v>
      </c>
      <c r="K1628" t="str">
        <f t="shared" si="76"/>
        <v>2022</v>
      </c>
      <c r="L1628">
        <f t="shared" si="77"/>
        <v>9</v>
      </c>
    </row>
    <row r="1629" spans="1:12" hidden="1" x14ac:dyDescent="0.55000000000000004">
      <c r="A1629">
        <v>261245</v>
      </c>
      <c r="B1629" t="str">
        <f>VLOOKUP(SERVICE_LOGS!A1629,DATA_DRIVE!A:D, 4, FALSE)</f>
        <v>THS Class of 2026</v>
      </c>
      <c r="C1629">
        <v>9</v>
      </c>
      <c r="D1629">
        <v>2</v>
      </c>
      <c r="E1629" t="s">
        <v>16</v>
      </c>
      <c r="F1629" s="9">
        <v>44911</v>
      </c>
      <c r="H1629" t="s">
        <v>2411</v>
      </c>
      <c r="J1629" t="str">
        <f t="shared" si="75"/>
        <v>2026</v>
      </c>
      <c r="K1629" t="str">
        <f t="shared" si="76"/>
        <v>2022</v>
      </c>
      <c r="L1629">
        <f t="shared" si="77"/>
        <v>9</v>
      </c>
    </row>
    <row r="1630" spans="1:12" hidden="1" x14ac:dyDescent="0.55000000000000004">
      <c r="A1630">
        <v>261245</v>
      </c>
      <c r="B1630" t="str">
        <f>VLOOKUP(SERVICE_LOGS!A1630,DATA_DRIVE!A:D, 4, FALSE)</f>
        <v>THS Class of 2026</v>
      </c>
      <c r="C1630">
        <v>9</v>
      </c>
      <c r="D1630">
        <v>1</v>
      </c>
      <c r="E1630" t="s">
        <v>16</v>
      </c>
      <c r="F1630" s="9">
        <v>44937</v>
      </c>
      <c r="H1630" t="s">
        <v>2412</v>
      </c>
      <c r="I1630" t="s">
        <v>414</v>
      </c>
      <c r="J1630" t="str">
        <f t="shared" si="75"/>
        <v>2026</v>
      </c>
      <c r="K1630" t="str">
        <f t="shared" si="76"/>
        <v>2023</v>
      </c>
      <c r="L1630">
        <f t="shared" si="77"/>
        <v>9</v>
      </c>
    </row>
    <row r="1631" spans="1:12" hidden="1" x14ac:dyDescent="0.55000000000000004">
      <c r="A1631">
        <v>261245</v>
      </c>
      <c r="B1631" t="str">
        <f>VLOOKUP(SERVICE_LOGS!A1631,DATA_DRIVE!A:D, 4, FALSE)</f>
        <v>THS Class of 2026</v>
      </c>
      <c r="C1631">
        <v>9</v>
      </c>
      <c r="D1631">
        <v>1</v>
      </c>
      <c r="E1631" t="s">
        <v>16</v>
      </c>
      <c r="F1631" s="9">
        <v>44970</v>
      </c>
      <c r="H1631" t="s">
        <v>2413</v>
      </c>
      <c r="J1631" t="str">
        <f t="shared" si="75"/>
        <v>2026</v>
      </c>
      <c r="K1631" t="str">
        <f t="shared" si="76"/>
        <v>2023</v>
      </c>
      <c r="L1631">
        <f t="shared" si="77"/>
        <v>9</v>
      </c>
    </row>
    <row r="1632" spans="1:12" hidden="1" x14ac:dyDescent="0.55000000000000004">
      <c r="A1632">
        <v>261246</v>
      </c>
      <c r="B1632" t="str">
        <f>VLOOKUP(SERVICE_LOGS!A1632,DATA_DRIVE!A:D, 4, FALSE)</f>
        <v>THS Class of 2026</v>
      </c>
      <c r="C1632">
        <v>9</v>
      </c>
      <c r="D1632">
        <v>3</v>
      </c>
      <c r="E1632" t="s">
        <v>16</v>
      </c>
      <c r="F1632" s="9">
        <v>44911</v>
      </c>
      <c r="H1632" t="s">
        <v>2414</v>
      </c>
      <c r="I1632" t="s">
        <v>1421</v>
      </c>
      <c r="J1632" t="str">
        <f t="shared" si="75"/>
        <v>2026</v>
      </c>
      <c r="K1632" t="str">
        <f t="shared" si="76"/>
        <v>2022</v>
      </c>
      <c r="L1632">
        <f t="shared" si="77"/>
        <v>9</v>
      </c>
    </row>
    <row r="1633" spans="1:12" hidden="1" x14ac:dyDescent="0.55000000000000004">
      <c r="A1633">
        <v>261246</v>
      </c>
      <c r="B1633" t="str">
        <f>VLOOKUP(SERVICE_LOGS!A1633,DATA_DRIVE!A:D, 4, FALSE)</f>
        <v>THS Class of 2026</v>
      </c>
      <c r="C1633">
        <v>9</v>
      </c>
      <c r="D1633">
        <v>2</v>
      </c>
      <c r="E1633" t="s">
        <v>16</v>
      </c>
      <c r="F1633" s="9">
        <v>44949</v>
      </c>
      <c r="H1633" t="s">
        <v>2415</v>
      </c>
      <c r="I1633" t="s">
        <v>435</v>
      </c>
      <c r="J1633" t="str">
        <f t="shared" si="75"/>
        <v>2026</v>
      </c>
      <c r="K1633" t="str">
        <f t="shared" si="76"/>
        <v>2023</v>
      </c>
      <c r="L1633">
        <f t="shared" si="77"/>
        <v>9</v>
      </c>
    </row>
    <row r="1634" spans="1:12" hidden="1" x14ac:dyDescent="0.55000000000000004">
      <c r="A1634">
        <v>261249</v>
      </c>
      <c r="B1634" t="str">
        <f>VLOOKUP(SERVICE_LOGS!A1634,DATA_DRIVE!A:D, 4, FALSE)</f>
        <v>THS Class of 2026</v>
      </c>
      <c r="C1634">
        <v>9</v>
      </c>
      <c r="D1634">
        <v>2</v>
      </c>
      <c r="E1634" t="s">
        <v>16</v>
      </c>
      <c r="F1634" s="9">
        <v>44911</v>
      </c>
      <c r="H1634" t="s">
        <v>2416</v>
      </c>
      <c r="I1634" t="s">
        <v>435</v>
      </c>
      <c r="J1634" t="str">
        <f t="shared" si="75"/>
        <v>2026</v>
      </c>
      <c r="K1634" t="str">
        <f t="shared" si="76"/>
        <v>2022</v>
      </c>
      <c r="L1634">
        <f t="shared" si="77"/>
        <v>9</v>
      </c>
    </row>
    <row r="1635" spans="1:12" hidden="1" x14ac:dyDescent="0.55000000000000004">
      <c r="A1635">
        <v>261249</v>
      </c>
      <c r="B1635" t="str">
        <f>VLOOKUP(SERVICE_LOGS!A1635,DATA_DRIVE!A:D, 4, FALSE)</f>
        <v>THS Class of 2026</v>
      </c>
      <c r="C1635">
        <v>9</v>
      </c>
      <c r="D1635">
        <v>1</v>
      </c>
      <c r="E1635" t="s">
        <v>16</v>
      </c>
      <c r="F1635" s="9">
        <v>44983</v>
      </c>
      <c r="H1635" t="s">
        <v>2417</v>
      </c>
      <c r="I1635" t="s">
        <v>2418</v>
      </c>
      <c r="J1635" t="str">
        <f t="shared" si="75"/>
        <v>2026</v>
      </c>
      <c r="K1635" t="str">
        <f t="shared" si="76"/>
        <v>2023</v>
      </c>
      <c r="L1635">
        <f t="shared" si="77"/>
        <v>9</v>
      </c>
    </row>
    <row r="1636" spans="1:12" hidden="1" x14ac:dyDescent="0.55000000000000004">
      <c r="A1636">
        <v>261249</v>
      </c>
      <c r="B1636" t="str">
        <f>VLOOKUP(SERVICE_LOGS!A1636,DATA_DRIVE!A:D, 4, FALSE)</f>
        <v>THS Class of 2026</v>
      </c>
      <c r="C1636">
        <v>9</v>
      </c>
      <c r="D1636">
        <v>4.5</v>
      </c>
      <c r="E1636" t="s">
        <v>16</v>
      </c>
      <c r="F1636" s="9">
        <v>44848</v>
      </c>
      <c r="H1636" t="s">
        <v>2419</v>
      </c>
      <c r="I1636" t="s">
        <v>1953</v>
      </c>
      <c r="J1636" t="str">
        <f t="shared" si="75"/>
        <v>2026</v>
      </c>
      <c r="K1636" t="str">
        <f t="shared" si="76"/>
        <v>2022</v>
      </c>
      <c r="L1636">
        <f t="shared" si="77"/>
        <v>9</v>
      </c>
    </row>
    <row r="1637" spans="1:12" hidden="1" x14ac:dyDescent="0.55000000000000004">
      <c r="A1637">
        <v>261249</v>
      </c>
      <c r="B1637" t="str">
        <f>VLOOKUP(SERVICE_LOGS!A1637,DATA_DRIVE!A:D, 4, FALSE)</f>
        <v>THS Class of 2026</v>
      </c>
      <c r="C1637">
        <v>9</v>
      </c>
      <c r="D1637">
        <v>1</v>
      </c>
      <c r="E1637" t="s">
        <v>16</v>
      </c>
      <c r="F1637" s="9">
        <v>44871</v>
      </c>
      <c r="H1637" t="s">
        <v>2420</v>
      </c>
      <c r="I1637" t="s">
        <v>2421</v>
      </c>
      <c r="J1637" t="str">
        <f t="shared" si="75"/>
        <v>2026</v>
      </c>
      <c r="K1637" t="str">
        <f t="shared" si="76"/>
        <v>2022</v>
      </c>
      <c r="L1637">
        <f t="shared" si="77"/>
        <v>9</v>
      </c>
    </row>
    <row r="1638" spans="1:12" hidden="1" x14ac:dyDescent="0.55000000000000004">
      <c r="A1638">
        <v>261250</v>
      </c>
      <c r="B1638" t="str">
        <f>VLOOKUP(SERVICE_LOGS!A1638,DATA_DRIVE!A:D, 4, FALSE)</f>
        <v>THS Class of 2026</v>
      </c>
      <c r="C1638">
        <v>9</v>
      </c>
      <c r="D1638">
        <v>7</v>
      </c>
      <c r="E1638" t="s">
        <v>16</v>
      </c>
      <c r="F1638" s="9">
        <v>44852</v>
      </c>
      <c r="H1638" t="s">
        <v>2422</v>
      </c>
      <c r="I1638" t="s">
        <v>2423</v>
      </c>
      <c r="J1638" t="str">
        <f t="shared" si="75"/>
        <v>2026</v>
      </c>
      <c r="K1638" t="str">
        <f t="shared" si="76"/>
        <v>2022</v>
      </c>
      <c r="L1638">
        <f t="shared" si="77"/>
        <v>9</v>
      </c>
    </row>
    <row r="1639" spans="1:12" hidden="1" x14ac:dyDescent="0.55000000000000004">
      <c r="A1639">
        <v>261250</v>
      </c>
      <c r="B1639" t="str">
        <f>VLOOKUP(SERVICE_LOGS!A1639,DATA_DRIVE!A:D, 4, FALSE)</f>
        <v>THS Class of 2026</v>
      </c>
      <c r="C1639">
        <v>9</v>
      </c>
      <c r="D1639">
        <v>1</v>
      </c>
      <c r="E1639" t="s">
        <v>16</v>
      </c>
      <c r="F1639" s="9">
        <v>44955</v>
      </c>
      <c r="H1639" t="s">
        <v>2424</v>
      </c>
      <c r="I1639" t="s">
        <v>420</v>
      </c>
      <c r="J1639" t="str">
        <f t="shared" si="75"/>
        <v>2026</v>
      </c>
      <c r="K1639" t="str">
        <f t="shared" si="76"/>
        <v>2023</v>
      </c>
      <c r="L1639">
        <f t="shared" si="77"/>
        <v>9</v>
      </c>
    </row>
    <row r="1640" spans="1:12" hidden="1" x14ac:dyDescent="0.55000000000000004">
      <c r="A1640">
        <v>261250</v>
      </c>
      <c r="B1640" t="str">
        <f>VLOOKUP(SERVICE_LOGS!A1640,DATA_DRIVE!A:D, 4, FALSE)</f>
        <v>THS Class of 2026</v>
      </c>
      <c r="C1640">
        <v>9</v>
      </c>
      <c r="D1640">
        <v>3.5</v>
      </c>
      <c r="E1640" t="s">
        <v>16</v>
      </c>
      <c r="F1640" s="9">
        <v>45053</v>
      </c>
      <c r="H1640" t="s">
        <v>2425</v>
      </c>
      <c r="I1640" t="s">
        <v>2426</v>
      </c>
      <c r="J1640" t="str">
        <f t="shared" si="75"/>
        <v>2026</v>
      </c>
      <c r="K1640" t="str">
        <f t="shared" si="76"/>
        <v>2023</v>
      </c>
      <c r="L1640">
        <f t="shared" si="77"/>
        <v>9</v>
      </c>
    </row>
    <row r="1641" spans="1:12" hidden="1" x14ac:dyDescent="0.55000000000000004">
      <c r="A1641">
        <v>261254</v>
      </c>
      <c r="B1641" t="str">
        <f>VLOOKUP(SERVICE_LOGS!A1641,DATA_DRIVE!A:D, 4, FALSE)</f>
        <v>THS Class of 2026</v>
      </c>
      <c r="C1641">
        <v>9</v>
      </c>
      <c r="D1641">
        <v>1</v>
      </c>
      <c r="E1641" t="s">
        <v>16</v>
      </c>
      <c r="F1641" s="9">
        <v>44860</v>
      </c>
      <c r="H1641" t="s">
        <v>2427</v>
      </c>
      <c r="I1641" t="s">
        <v>448</v>
      </c>
      <c r="J1641" t="str">
        <f t="shared" si="75"/>
        <v>2026</v>
      </c>
      <c r="K1641" t="str">
        <f t="shared" si="76"/>
        <v>2022</v>
      </c>
      <c r="L1641">
        <f t="shared" si="77"/>
        <v>9</v>
      </c>
    </row>
    <row r="1642" spans="1:12" hidden="1" x14ac:dyDescent="0.55000000000000004">
      <c r="A1642">
        <v>261254</v>
      </c>
      <c r="B1642" t="str">
        <f>VLOOKUP(SERVICE_LOGS!A1642,DATA_DRIVE!A:D, 4, FALSE)</f>
        <v>THS Class of 2026</v>
      </c>
      <c r="C1642">
        <v>9</v>
      </c>
      <c r="D1642">
        <v>1</v>
      </c>
      <c r="E1642" t="s">
        <v>16</v>
      </c>
      <c r="F1642" s="9">
        <v>44900</v>
      </c>
      <c r="H1642" t="s">
        <v>2428</v>
      </c>
      <c r="J1642" t="str">
        <f t="shared" si="75"/>
        <v>2026</v>
      </c>
      <c r="K1642" t="str">
        <f t="shared" si="76"/>
        <v>2022</v>
      </c>
      <c r="L1642">
        <f t="shared" si="77"/>
        <v>9</v>
      </c>
    </row>
    <row r="1643" spans="1:12" hidden="1" x14ac:dyDescent="0.55000000000000004">
      <c r="A1643">
        <v>261254</v>
      </c>
      <c r="B1643" t="str">
        <f>VLOOKUP(SERVICE_LOGS!A1643,DATA_DRIVE!A:D, 4, FALSE)</f>
        <v>THS Class of 2026</v>
      </c>
      <c r="C1643">
        <v>9</v>
      </c>
      <c r="D1643">
        <v>2</v>
      </c>
      <c r="E1643" t="s">
        <v>16</v>
      </c>
      <c r="F1643" s="9">
        <v>44912</v>
      </c>
      <c r="H1643" t="s">
        <v>2429</v>
      </c>
      <c r="I1643" t="s">
        <v>17</v>
      </c>
      <c r="J1643" t="str">
        <f t="shared" si="75"/>
        <v>2026</v>
      </c>
      <c r="K1643" t="str">
        <f t="shared" si="76"/>
        <v>2022</v>
      </c>
      <c r="L1643">
        <f t="shared" si="77"/>
        <v>9</v>
      </c>
    </row>
    <row r="1644" spans="1:12" hidden="1" x14ac:dyDescent="0.55000000000000004">
      <c r="A1644">
        <v>261255</v>
      </c>
      <c r="B1644" t="str">
        <f>VLOOKUP(SERVICE_LOGS!A1644,DATA_DRIVE!A:D, 4, FALSE)</f>
        <v>THS Class of 2026</v>
      </c>
      <c r="C1644">
        <v>9</v>
      </c>
      <c r="D1644">
        <v>2</v>
      </c>
      <c r="E1644" t="s">
        <v>16</v>
      </c>
      <c r="F1644" s="9">
        <v>44911</v>
      </c>
      <c r="H1644" t="s">
        <v>2430</v>
      </c>
      <c r="I1644" t="s">
        <v>435</v>
      </c>
      <c r="J1644" t="str">
        <f t="shared" si="75"/>
        <v>2026</v>
      </c>
      <c r="K1644" t="str">
        <f t="shared" si="76"/>
        <v>2022</v>
      </c>
      <c r="L1644">
        <f t="shared" si="77"/>
        <v>9</v>
      </c>
    </row>
    <row r="1645" spans="1:12" hidden="1" x14ac:dyDescent="0.55000000000000004">
      <c r="A1645">
        <v>261255</v>
      </c>
      <c r="B1645" t="str">
        <f>VLOOKUP(SERVICE_LOGS!A1645,DATA_DRIVE!A:D, 4, FALSE)</f>
        <v>THS Class of 2026</v>
      </c>
      <c r="C1645">
        <v>9</v>
      </c>
      <c r="D1645">
        <v>2</v>
      </c>
      <c r="E1645" t="s">
        <v>16</v>
      </c>
      <c r="F1645" s="9">
        <v>45035</v>
      </c>
      <c r="H1645" t="s">
        <v>2431</v>
      </c>
      <c r="I1645" t="s">
        <v>2432</v>
      </c>
      <c r="J1645" t="str">
        <f t="shared" si="75"/>
        <v>2026</v>
      </c>
      <c r="K1645" t="str">
        <f t="shared" si="76"/>
        <v>2023</v>
      </c>
      <c r="L1645">
        <f t="shared" si="77"/>
        <v>9</v>
      </c>
    </row>
    <row r="1646" spans="1:12" hidden="1" x14ac:dyDescent="0.55000000000000004">
      <c r="A1646">
        <v>261255</v>
      </c>
      <c r="B1646" t="str">
        <f>VLOOKUP(SERVICE_LOGS!A1646,DATA_DRIVE!A:D, 4, FALSE)</f>
        <v>THS Class of 2026</v>
      </c>
      <c r="C1646">
        <v>9</v>
      </c>
      <c r="D1646">
        <v>3</v>
      </c>
      <c r="E1646" t="s">
        <v>16</v>
      </c>
      <c r="F1646" s="9">
        <v>45060</v>
      </c>
      <c r="H1646" t="s">
        <v>2433</v>
      </c>
      <c r="I1646" t="s">
        <v>2434</v>
      </c>
      <c r="J1646" t="str">
        <f t="shared" si="75"/>
        <v>2026</v>
      </c>
      <c r="K1646" t="str">
        <f t="shared" si="76"/>
        <v>2023</v>
      </c>
      <c r="L1646">
        <f t="shared" si="77"/>
        <v>9</v>
      </c>
    </row>
    <row r="1647" spans="1:12" hidden="1" x14ac:dyDescent="0.55000000000000004">
      <c r="A1647">
        <v>261256</v>
      </c>
      <c r="B1647" t="str">
        <f>VLOOKUP(SERVICE_LOGS!A1647,DATA_DRIVE!A:D, 4, FALSE)</f>
        <v>THS Class of 2026</v>
      </c>
      <c r="C1647">
        <v>9</v>
      </c>
      <c r="D1647">
        <v>20</v>
      </c>
      <c r="E1647" t="s">
        <v>16</v>
      </c>
      <c r="F1647" s="9">
        <v>44825</v>
      </c>
      <c r="G1647" t="s">
        <v>2435</v>
      </c>
      <c r="H1647" t="s">
        <v>2436</v>
      </c>
      <c r="I1647" t="s">
        <v>2437</v>
      </c>
      <c r="J1647" t="str">
        <f t="shared" si="75"/>
        <v>2026</v>
      </c>
      <c r="K1647" t="str">
        <f t="shared" si="76"/>
        <v>2022</v>
      </c>
      <c r="L1647">
        <f t="shared" si="77"/>
        <v>9</v>
      </c>
    </row>
    <row r="1648" spans="1:12" hidden="1" x14ac:dyDescent="0.55000000000000004">
      <c r="A1648">
        <v>261256</v>
      </c>
      <c r="B1648" t="str">
        <f>VLOOKUP(SERVICE_LOGS!A1648,DATA_DRIVE!A:D, 4, FALSE)</f>
        <v>THS Class of 2026</v>
      </c>
      <c r="C1648">
        <v>9</v>
      </c>
      <c r="D1648">
        <v>3</v>
      </c>
      <c r="E1648" t="s">
        <v>16</v>
      </c>
      <c r="F1648" s="9">
        <v>44849</v>
      </c>
      <c r="H1648" t="s">
        <v>2438</v>
      </c>
      <c r="I1648" t="s">
        <v>2439</v>
      </c>
      <c r="J1648" t="str">
        <f t="shared" si="75"/>
        <v>2026</v>
      </c>
      <c r="K1648" t="str">
        <f t="shared" si="76"/>
        <v>2022</v>
      </c>
      <c r="L1648">
        <f t="shared" si="77"/>
        <v>9</v>
      </c>
    </row>
    <row r="1649" spans="1:12" hidden="1" x14ac:dyDescent="0.55000000000000004">
      <c r="A1649">
        <v>261256</v>
      </c>
      <c r="B1649" t="str">
        <f>VLOOKUP(SERVICE_LOGS!A1649,DATA_DRIVE!A:D, 4, FALSE)</f>
        <v>THS Class of 2026</v>
      </c>
      <c r="C1649">
        <v>10</v>
      </c>
      <c r="D1649">
        <v>8.4</v>
      </c>
      <c r="E1649" t="s">
        <v>16</v>
      </c>
      <c r="F1649" s="9">
        <v>45083</v>
      </c>
      <c r="H1649" t="s">
        <v>2440</v>
      </c>
      <c r="I1649" t="s">
        <v>1593</v>
      </c>
      <c r="J1649" t="str">
        <f t="shared" si="75"/>
        <v>2026</v>
      </c>
      <c r="K1649" t="str">
        <f t="shared" si="76"/>
        <v>2023</v>
      </c>
      <c r="L1649">
        <f t="shared" si="77"/>
        <v>10</v>
      </c>
    </row>
    <row r="1650" spans="1:12" hidden="1" x14ac:dyDescent="0.55000000000000004">
      <c r="A1650">
        <v>261257</v>
      </c>
      <c r="B1650" t="str">
        <f>VLOOKUP(SERVICE_LOGS!A1650,DATA_DRIVE!A:D, 4, FALSE)</f>
        <v>THS Class of 2026</v>
      </c>
      <c r="C1650">
        <v>9</v>
      </c>
      <c r="D1650">
        <v>3</v>
      </c>
      <c r="E1650" t="s">
        <v>16</v>
      </c>
      <c r="F1650" s="9">
        <v>44911</v>
      </c>
      <c r="H1650" t="s">
        <v>2441</v>
      </c>
      <c r="I1650" t="s">
        <v>17</v>
      </c>
      <c r="J1650" t="str">
        <f t="shared" si="75"/>
        <v>2026</v>
      </c>
      <c r="K1650" t="str">
        <f t="shared" si="76"/>
        <v>2022</v>
      </c>
      <c r="L1650">
        <f t="shared" si="77"/>
        <v>9</v>
      </c>
    </row>
    <row r="1651" spans="1:12" hidden="1" x14ac:dyDescent="0.55000000000000004">
      <c r="A1651">
        <v>261257</v>
      </c>
      <c r="B1651" t="str">
        <f>VLOOKUP(SERVICE_LOGS!A1651,DATA_DRIVE!A:D, 4, FALSE)</f>
        <v>THS Class of 2026</v>
      </c>
      <c r="C1651">
        <v>9</v>
      </c>
      <c r="D1651">
        <v>1</v>
      </c>
      <c r="E1651" t="s">
        <v>16</v>
      </c>
      <c r="F1651" s="9">
        <v>44980</v>
      </c>
      <c r="H1651" t="s">
        <v>2442</v>
      </c>
      <c r="I1651" t="s">
        <v>17</v>
      </c>
      <c r="J1651" t="str">
        <f t="shared" si="75"/>
        <v>2026</v>
      </c>
      <c r="K1651" t="str">
        <f t="shared" si="76"/>
        <v>2023</v>
      </c>
      <c r="L1651">
        <f t="shared" si="77"/>
        <v>9</v>
      </c>
    </row>
    <row r="1652" spans="1:12" hidden="1" x14ac:dyDescent="0.55000000000000004">
      <c r="A1652">
        <v>261258</v>
      </c>
      <c r="B1652" t="str">
        <f>VLOOKUP(SERVICE_LOGS!A1652,DATA_DRIVE!A:D, 4, FALSE)</f>
        <v>THS Class of 2026</v>
      </c>
      <c r="C1652">
        <v>9</v>
      </c>
      <c r="D1652">
        <v>2</v>
      </c>
      <c r="E1652" t="s">
        <v>16</v>
      </c>
      <c r="F1652" s="9">
        <v>44911</v>
      </c>
      <c r="H1652" t="s">
        <v>2443</v>
      </c>
      <c r="I1652" t="s">
        <v>2444</v>
      </c>
      <c r="J1652" t="str">
        <f t="shared" si="75"/>
        <v>2026</v>
      </c>
      <c r="K1652" t="str">
        <f t="shared" si="76"/>
        <v>2022</v>
      </c>
      <c r="L1652">
        <f t="shared" si="77"/>
        <v>9</v>
      </c>
    </row>
    <row r="1653" spans="1:12" hidden="1" x14ac:dyDescent="0.55000000000000004">
      <c r="A1653">
        <v>261259</v>
      </c>
      <c r="B1653" t="str">
        <f>VLOOKUP(SERVICE_LOGS!A1653,DATA_DRIVE!A:D, 4, FALSE)</f>
        <v>THS Class of 2026</v>
      </c>
      <c r="C1653">
        <v>9</v>
      </c>
      <c r="D1653">
        <v>2</v>
      </c>
      <c r="E1653" t="s">
        <v>16</v>
      </c>
      <c r="F1653" s="9">
        <v>44828</v>
      </c>
      <c r="H1653" t="s">
        <v>2445</v>
      </c>
      <c r="I1653" t="s">
        <v>2446</v>
      </c>
      <c r="J1653" t="str">
        <f t="shared" si="75"/>
        <v>2026</v>
      </c>
      <c r="K1653" t="str">
        <f t="shared" si="76"/>
        <v>2022</v>
      </c>
      <c r="L1653">
        <f t="shared" si="77"/>
        <v>9</v>
      </c>
    </row>
    <row r="1654" spans="1:12" hidden="1" x14ac:dyDescent="0.55000000000000004">
      <c r="A1654">
        <v>261259</v>
      </c>
      <c r="B1654" t="str">
        <f>VLOOKUP(SERVICE_LOGS!A1654,DATA_DRIVE!A:D, 4, FALSE)</f>
        <v>THS Class of 2026</v>
      </c>
      <c r="C1654">
        <v>9</v>
      </c>
      <c r="D1654">
        <v>2</v>
      </c>
      <c r="E1654" t="s">
        <v>16</v>
      </c>
      <c r="F1654" s="9">
        <v>44911</v>
      </c>
      <c r="H1654" t="s">
        <v>2447</v>
      </c>
      <c r="I1654" t="s">
        <v>2448</v>
      </c>
      <c r="J1654" t="str">
        <f t="shared" si="75"/>
        <v>2026</v>
      </c>
      <c r="K1654" t="str">
        <f t="shared" si="76"/>
        <v>2022</v>
      </c>
      <c r="L1654">
        <f t="shared" si="77"/>
        <v>9</v>
      </c>
    </row>
    <row r="1655" spans="1:12" hidden="1" x14ac:dyDescent="0.55000000000000004">
      <c r="A1655">
        <v>261260</v>
      </c>
      <c r="B1655" t="str">
        <f>VLOOKUP(SERVICE_LOGS!A1655,DATA_DRIVE!A:D, 4, FALSE)</f>
        <v>THS Class of 2026</v>
      </c>
      <c r="C1655">
        <v>9</v>
      </c>
      <c r="D1655">
        <v>3</v>
      </c>
      <c r="E1655" t="s">
        <v>16</v>
      </c>
      <c r="F1655" s="9">
        <v>44911</v>
      </c>
      <c r="H1655" t="s">
        <v>2449</v>
      </c>
      <c r="I1655" t="s">
        <v>435</v>
      </c>
      <c r="J1655" t="str">
        <f t="shared" si="75"/>
        <v>2026</v>
      </c>
      <c r="K1655" t="str">
        <f t="shared" si="76"/>
        <v>2022</v>
      </c>
      <c r="L1655">
        <f t="shared" si="77"/>
        <v>9</v>
      </c>
    </row>
    <row r="1656" spans="1:12" hidden="1" x14ac:dyDescent="0.55000000000000004">
      <c r="A1656">
        <v>261262</v>
      </c>
      <c r="B1656" t="str">
        <f>VLOOKUP(SERVICE_LOGS!A1656,DATA_DRIVE!A:D, 4, FALSE)</f>
        <v>THS Class of 2026</v>
      </c>
      <c r="C1656">
        <v>9</v>
      </c>
      <c r="D1656">
        <v>1</v>
      </c>
      <c r="E1656" t="s">
        <v>16</v>
      </c>
      <c r="F1656" s="9">
        <v>44847</v>
      </c>
      <c r="H1656" t="s">
        <v>2450</v>
      </c>
      <c r="I1656" t="s">
        <v>886</v>
      </c>
      <c r="J1656" t="str">
        <f t="shared" si="75"/>
        <v>2026</v>
      </c>
      <c r="K1656" t="str">
        <f t="shared" si="76"/>
        <v>2022</v>
      </c>
      <c r="L1656">
        <f t="shared" si="77"/>
        <v>9</v>
      </c>
    </row>
    <row r="1657" spans="1:12" hidden="1" x14ac:dyDescent="0.55000000000000004">
      <c r="A1657">
        <v>261262</v>
      </c>
      <c r="B1657" t="str">
        <f>VLOOKUP(SERVICE_LOGS!A1657,DATA_DRIVE!A:D, 4, FALSE)</f>
        <v>THS Class of 2026</v>
      </c>
      <c r="C1657">
        <v>9</v>
      </c>
      <c r="D1657">
        <v>7</v>
      </c>
      <c r="E1657" t="s">
        <v>16</v>
      </c>
      <c r="F1657" s="9">
        <v>44866</v>
      </c>
      <c r="H1657" t="s">
        <v>2451</v>
      </c>
      <c r="I1657" t="s">
        <v>445</v>
      </c>
      <c r="J1657" t="str">
        <f t="shared" si="75"/>
        <v>2026</v>
      </c>
      <c r="K1657" t="str">
        <f t="shared" si="76"/>
        <v>2022</v>
      </c>
      <c r="L1657">
        <f t="shared" si="77"/>
        <v>9</v>
      </c>
    </row>
    <row r="1658" spans="1:12" hidden="1" x14ac:dyDescent="0.55000000000000004">
      <c r="A1658">
        <v>261262</v>
      </c>
      <c r="B1658" t="str">
        <f>VLOOKUP(SERVICE_LOGS!A1658,DATA_DRIVE!A:D, 4, FALSE)</f>
        <v>THS Class of 2026</v>
      </c>
      <c r="C1658">
        <v>9</v>
      </c>
      <c r="D1658">
        <v>1.3</v>
      </c>
      <c r="E1658" t="s">
        <v>16</v>
      </c>
      <c r="F1658" s="9">
        <v>44866</v>
      </c>
      <c r="H1658" t="s">
        <v>2452</v>
      </c>
      <c r="I1658" t="s">
        <v>1069</v>
      </c>
      <c r="J1658" t="str">
        <f t="shared" si="75"/>
        <v>2026</v>
      </c>
      <c r="K1658" t="str">
        <f t="shared" si="76"/>
        <v>2022</v>
      </c>
      <c r="L1658">
        <f t="shared" si="77"/>
        <v>9</v>
      </c>
    </row>
    <row r="1659" spans="1:12" hidden="1" x14ac:dyDescent="0.55000000000000004">
      <c r="A1659">
        <v>261262</v>
      </c>
      <c r="B1659" t="str">
        <f>VLOOKUP(SERVICE_LOGS!A1659,DATA_DRIVE!A:D, 4, FALSE)</f>
        <v>THS Class of 2026</v>
      </c>
      <c r="C1659">
        <v>9</v>
      </c>
      <c r="D1659">
        <v>2</v>
      </c>
      <c r="E1659" t="s">
        <v>16</v>
      </c>
      <c r="F1659" s="9">
        <v>44879</v>
      </c>
      <c r="H1659" t="s">
        <v>2453</v>
      </c>
      <c r="I1659" t="s">
        <v>888</v>
      </c>
      <c r="J1659" t="str">
        <f t="shared" si="75"/>
        <v>2026</v>
      </c>
      <c r="K1659" t="str">
        <f t="shared" si="76"/>
        <v>2022</v>
      </c>
      <c r="L1659">
        <f t="shared" si="77"/>
        <v>9</v>
      </c>
    </row>
    <row r="1660" spans="1:12" hidden="1" x14ac:dyDescent="0.55000000000000004">
      <c r="A1660">
        <v>261262</v>
      </c>
      <c r="B1660" t="str">
        <f>VLOOKUP(SERVICE_LOGS!A1660,DATA_DRIVE!A:D, 4, FALSE)</f>
        <v>THS Class of 2026</v>
      </c>
      <c r="C1660">
        <v>9</v>
      </c>
      <c r="D1660">
        <v>2</v>
      </c>
      <c r="E1660" t="s">
        <v>16</v>
      </c>
      <c r="F1660" s="9">
        <v>44879</v>
      </c>
      <c r="H1660" t="s">
        <v>2454</v>
      </c>
      <c r="I1660" t="s">
        <v>888</v>
      </c>
      <c r="J1660" t="str">
        <f t="shared" si="75"/>
        <v>2026</v>
      </c>
      <c r="K1660" t="str">
        <f t="shared" si="76"/>
        <v>2022</v>
      </c>
      <c r="L1660">
        <f t="shared" si="77"/>
        <v>9</v>
      </c>
    </row>
    <row r="1661" spans="1:12" hidden="1" x14ac:dyDescent="0.55000000000000004">
      <c r="A1661">
        <v>261263</v>
      </c>
      <c r="B1661" t="str">
        <f>VLOOKUP(SERVICE_LOGS!A1661,DATA_DRIVE!A:D, 4, FALSE)</f>
        <v>THS Class of 2026</v>
      </c>
      <c r="C1661">
        <v>9</v>
      </c>
      <c r="D1661">
        <v>3</v>
      </c>
      <c r="E1661" t="s">
        <v>16</v>
      </c>
      <c r="F1661" s="9">
        <v>44911</v>
      </c>
      <c r="H1661" t="s">
        <v>2455</v>
      </c>
      <c r="I1661" t="s">
        <v>587</v>
      </c>
      <c r="J1661" t="str">
        <f t="shared" si="75"/>
        <v>2026</v>
      </c>
      <c r="K1661" t="str">
        <f t="shared" si="76"/>
        <v>2022</v>
      </c>
      <c r="L1661">
        <f t="shared" si="77"/>
        <v>9</v>
      </c>
    </row>
    <row r="1662" spans="1:12" hidden="1" x14ac:dyDescent="0.55000000000000004">
      <c r="A1662">
        <v>261263</v>
      </c>
      <c r="B1662" t="str">
        <f>VLOOKUP(SERVICE_LOGS!A1662,DATA_DRIVE!A:D, 4, FALSE)</f>
        <v>THS Class of 2026</v>
      </c>
      <c r="C1662">
        <v>9</v>
      </c>
      <c r="D1662">
        <v>5</v>
      </c>
      <c r="E1662" t="s">
        <v>16</v>
      </c>
      <c r="F1662" s="9">
        <v>45037</v>
      </c>
      <c r="H1662" t="s">
        <v>2456</v>
      </c>
      <c r="I1662" t="s">
        <v>2457</v>
      </c>
      <c r="J1662" t="str">
        <f t="shared" si="75"/>
        <v>2026</v>
      </c>
      <c r="K1662" t="str">
        <f t="shared" si="76"/>
        <v>2023</v>
      </c>
      <c r="L1662">
        <f t="shared" si="77"/>
        <v>9</v>
      </c>
    </row>
    <row r="1663" spans="1:12" hidden="1" x14ac:dyDescent="0.55000000000000004">
      <c r="A1663">
        <v>261265</v>
      </c>
      <c r="B1663" t="str">
        <f>VLOOKUP(SERVICE_LOGS!A1663,DATA_DRIVE!A:D, 4, FALSE)</f>
        <v>THS Class of 2026</v>
      </c>
      <c r="C1663">
        <v>9</v>
      </c>
      <c r="D1663">
        <v>2</v>
      </c>
      <c r="E1663" t="s">
        <v>16</v>
      </c>
      <c r="F1663" s="9">
        <v>44911</v>
      </c>
      <c r="H1663" t="s">
        <v>2458</v>
      </c>
      <c r="I1663" t="s">
        <v>435</v>
      </c>
      <c r="J1663" t="str">
        <f t="shared" si="75"/>
        <v>2026</v>
      </c>
      <c r="K1663" t="str">
        <f t="shared" si="76"/>
        <v>2022</v>
      </c>
      <c r="L1663">
        <f t="shared" si="77"/>
        <v>9</v>
      </c>
    </row>
    <row r="1664" spans="1:12" hidden="1" x14ac:dyDescent="0.55000000000000004">
      <c r="A1664">
        <v>261266</v>
      </c>
      <c r="B1664" t="str">
        <f>VLOOKUP(SERVICE_LOGS!A1664,DATA_DRIVE!A:D, 4, FALSE)</f>
        <v>THS Class of 2026</v>
      </c>
      <c r="C1664">
        <v>9</v>
      </c>
      <c r="D1664">
        <v>3</v>
      </c>
      <c r="E1664" t="s">
        <v>16</v>
      </c>
      <c r="F1664" s="9">
        <v>44972</v>
      </c>
      <c r="H1664" t="s">
        <v>2459</v>
      </c>
      <c r="I1664" t="s">
        <v>1421</v>
      </c>
      <c r="J1664" t="str">
        <f t="shared" si="75"/>
        <v>2026</v>
      </c>
      <c r="K1664" t="str">
        <f t="shared" si="76"/>
        <v>2023</v>
      </c>
      <c r="L1664">
        <f t="shared" si="77"/>
        <v>9</v>
      </c>
    </row>
    <row r="1665" spans="1:12" hidden="1" x14ac:dyDescent="0.55000000000000004">
      <c r="A1665">
        <v>261268</v>
      </c>
      <c r="B1665" t="str">
        <f>VLOOKUP(SERVICE_LOGS!A1665,DATA_DRIVE!A:D, 4, FALSE)</f>
        <v>THS Class of 2026</v>
      </c>
      <c r="C1665">
        <v>9</v>
      </c>
      <c r="D1665">
        <v>1</v>
      </c>
      <c r="E1665" t="s">
        <v>16</v>
      </c>
      <c r="F1665" s="9">
        <v>44878</v>
      </c>
      <c r="G1665" t="s">
        <v>2460</v>
      </c>
      <c r="H1665" t="s">
        <v>2461</v>
      </c>
      <c r="I1665" t="s">
        <v>654</v>
      </c>
      <c r="J1665" t="str">
        <f t="shared" si="75"/>
        <v>2026</v>
      </c>
      <c r="K1665" t="str">
        <f t="shared" si="76"/>
        <v>2022</v>
      </c>
      <c r="L1665">
        <f t="shared" si="77"/>
        <v>9</v>
      </c>
    </row>
    <row r="1666" spans="1:12" hidden="1" x14ac:dyDescent="0.55000000000000004">
      <c r="A1666">
        <v>261268</v>
      </c>
      <c r="B1666" t="str">
        <f>VLOOKUP(SERVICE_LOGS!A1666,DATA_DRIVE!A:D, 4, FALSE)</f>
        <v>THS Class of 2026</v>
      </c>
      <c r="C1666">
        <v>9</v>
      </c>
      <c r="D1666">
        <v>2</v>
      </c>
      <c r="E1666" t="s">
        <v>16</v>
      </c>
      <c r="F1666" s="9">
        <v>44911</v>
      </c>
      <c r="H1666" t="s">
        <v>2462</v>
      </c>
      <c r="I1666" t="s">
        <v>17</v>
      </c>
      <c r="J1666" t="str">
        <f t="shared" si="75"/>
        <v>2026</v>
      </c>
      <c r="K1666" t="str">
        <f t="shared" si="76"/>
        <v>2022</v>
      </c>
      <c r="L1666">
        <f t="shared" si="77"/>
        <v>9</v>
      </c>
    </row>
    <row r="1667" spans="1:12" hidden="1" x14ac:dyDescent="0.55000000000000004">
      <c r="A1667">
        <v>261269</v>
      </c>
      <c r="B1667" t="str">
        <f>VLOOKUP(SERVICE_LOGS!A1667,DATA_DRIVE!A:D, 4, FALSE)</f>
        <v>THS Class of 2026</v>
      </c>
      <c r="C1667">
        <v>9</v>
      </c>
      <c r="D1667">
        <v>2</v>
      </c>
      <c r="E1667" t="s">
        <v>16</v>
      </c>
      <c r="F1667" s="9">
        <v>44911</v>
      </c>
      <c r="H1667" t="s">
        <v>2463</v>
      </c>
      <c r="I1667" t="s">
        <v>2464</v>
      </c>
      <c r="J1667" t="str">
        <f t="shared" ref="J1667:J1730" si="78">RIGHT(B1667, 4)</f>
        <v>2026</v>
      </c>
      <c r="K1667" t="str">
        <f t="shared" ref="K1667:K1730" si="79">RIGHT(TEXT(F1667, "mm/dd/yyyy"), 4)</f>
        <v>2022</v>
      </c>
      <c r="L1667">
        <f t="shared" ref="L1667:L1730" si="80">IF(INT(LEFT(TEXT(F1667, "mmddyyy"), 2)) &gt; 5, 13 - INT(J1667-K1667), 12 - INT(J1667-K1667))</f>
        <v>9</v>
      </c>
    </row>
    <row r="1668" spans="1:12" hidden="1" x14ac:dyDescent="0.55000000000000004">
      <c r="A1668">
        <v>261271</v>
      </c>
      <c r="B1668" t="str">
        <f>VLOOKUP(SERVICE_LOGS!A1668,DATA_DRIVE!A:D, 4, FALSE)</f>
        <v>THS Class of 2026</v>
      </c>
      <c r="C1668">
        <v>9</v>
      </c>
      <c r="D1668">
        <v>1.5</v>
      </c>
      <c r="E1668" t="s">
        <v>16</v>
      </c>
      <c r="F1668" s="9">
        <v>44829</v>
      </c>
      <c r="H1668" t="s">
        <v>2465</v>
      </c>
      <c r="I1668" t="s">
        <v>2466</v>
      </c>
      <c r="J1668" t="str">
        <f t="shared" si="78"/>
        <v>2026</v>
      </c>
      <c r="K1668" t="str">
        <f t="shared" si="79"/>
        <v>2022</v>
      </c>
      <c r="L1668">
        <f t="shared" si="80"/>
        <v>9</v>
      </c>
    </row>
    <row r="1669" spans="1:12" hidden="1" x14ac:dyDescent="0.55000000000000004">
      <c r="A1669">
        <v>261271</v>
      </c>
      <c r="B1669" t="str">
        <f>VLOOKUP(SERVICE_LOGS!A1669,DATA_DRIVE!A:D, 4, FALSE)</f>
        <v>THS Class of 2026</v>
      </c>
      <c r="C1669">
        <v>9</v>
      </c>
      <c r="D1669">
        <v>1</v>
      </c>
      <c r="E1669" t="s">
        <v>16</v>
      </c>
      <c r="F1669" s="9">
        <v>44874</v>
      </c>
      <c r="H1669" t="s">
        <v>2467</v>
      </c>
      <c r="I1669" t="s">
        <v>2468</v>
      </c>
      <c r="J1669" t="str">
        <f t="shared" si="78"/>
        <v>2026</v>
      </c>
      <c r="K1669" t="str">
        <f t="shared" si="79"/>
        <v>2022</v>
      </c>
      <c r="L1669">
        <f t="shared" si="80"/>
        <v>9</v>
      </c>
    </row>
    <row r="1670" spans="1:12" hidden="1" x14ac:dyDescent="0.55000000000000004">
      <c r="A1670">
        <v>261271</v>
      </c>
      <c r="B1670" t="str">
        <f>VLOOKUP(SERVICE_LOGS!A1670,DATA_DRIVE!A:D, 4, FALSE)</f>
        <v>THS Class of 2026</v>
      </c>
      <c r="C1670">
        <v>9</v>
      </c>
      <c r="D1670">
        <v>3</v>
      </c>
      <c r="E1670" t="s">
        <v>16</v>
      </c>
      <c r="F1670" s="9">
        <v>44911</v>
      </c>
      <c r="H1670" t="s">
        <v>2469</v>
      </c>
      <c r="I1670" t="s">
        <v>1421</v>
      </c>
      <c r="J1670" t="str">
        <f t="shared" si="78"/>
        <v>2026</v>
      </c>
      <c r="K1670" t="str">
        <f t="shared" si="79"/>
        <v>2022</v>
      </c>
      <c r="L1670">
        <f t="shared" si="80"/>
        <v>9</v>
      </c>
    </row>
    <row r="1671" spans="1:12" hidden="1" x14ac:dyDescent="0.55000000000000004">
      <c r="A1671">
        <v>261271</v>
      </c>
      <c r="B1671" t="str">
        <f>VLOOKUP(SERVICE_LOGS!A1671,DATA_DRIVE!A:D, 4, FALSE)</f>
        <v>THS Class of 2026</v>
      </c>
      <c r="C1671">
        <v>9</v>
      </c>
      <c r="D1671">
        <v>1</v>
      </c>
      <c r="E1671" t="s">
        <v>16</v>
      </c>
      <c r="F1671" s="9">
        <v>44972</v>
      </c>
      <c r="H1671" t="s">
        <v>2470</v>
      </c>
      <c r="I1671" t="s">
        <v>748</v>
      </c>
      <c r="J1671" t="str">
        <f t="shared" si="78"/>
        <v>2026</v>
      </c>
      <c r="K1671" t="str">
        <f t="shared" si="79"/>
        <v>2023</v>
      </c>
      <c r="L1671">
        <f t="shared" si="80"/>
        <v>9</v>
      </c>
    </row>
    <row r="1672" spans="1:12" hidden="1" x14ac:dyDescent="0.55000000000000004">
      <c r="A1672">
        <v>261271</v>
      </c>
      <c r="B1672" t="str">
        <f>VLOOKUP(SERVICE_LOGS!A1672,DATA_DRIVE!A:D, 4, FALSE)</f>
        <v>THS Class of 2026</v>
      </c>
      <c r="C1672">
        <v>9</v>
      </c>
      <c r="D1672">
        <v>1</v>
      </c>
      <c r="E1672" t="s">
        <v>16</v>
      </c>
      <c r="F1672" s="9">
        <v>44986</v>
      </c>
      <c r="H1672" t="s">
        <v>2471</v>
      </c>
      <c r="I1672" t="s">
        <v>2472</v>
      </c>
      <c r="J1672" t="str">
        <f t="shared" si="78"/>
        <v>2026</v>
      </c>
      <c r="K1672" t="str">
        <f t="shared" si="79"/>
        <v>2023</v>
      </c>
      <c r="L1672">
        <f t="shared" si="80"/>
        <v>9</v>
      </c>
    </row>
    <row r="1673" spans="1:12" hidden="1" x14ac:dyDescent="0.55000000000000004">
      <c r="A1673">
        <v>261272</v>
      </c>
      <c r="B1673" t="str">
        <f>VLOOKUP(SERVICE_LOGS!A1673,DATA_DRIVE!A:D, 4, FALSE)</f>
        <v>THS Class of 2026</v>
      </c>
      <c r="C1673">
        <v>9</v>
      </c>
      <c r="D1673">
        <v>2</v>
      </c>
      <c r="E1673" t="s">
        <v>16</v>
      </c>
      <c r="F1673" s="9">
        <v>44911</v>
      </c>
      <c r="H1673" t="s">
        <v>2473</v>
      </c>
      <c r="I1673" t="s">
        <v>2448</v>
      </c>
      <c r="J1673" t="str">
        <f t="shared" si="78"/>
        <v>2026</v>
      </c>
      <c r="K1673" t="str">
        <f t="shared" si="79"/>
        <v>2022</v>
      </c>
      <c r="L1673">
        <f t="shared" si="80"/>
        <v>9</v>
      </c>
    </row>
    <row r="1674" spans="1:12" hidden="1" x14ac:dyDescent="0.55000000000000004">
      <c r="A1674">
        <v>261273</v>
      </c>
      <c r="B1674" t="str">
        <f>VLOOKUP(SERVICE_LOGS!A1674,DATA_DRIVE!A:D, 4, FALSE)</f>
        <v>THS Class of 2026</v>
      </c>
      <c r="C1674">
        <v>9</v>
      </c>
      <c r="D1674">
        <v>2</v>
      </c>
      <c r="E1674" t="s">
        <v>16</v>
      </c>
      <c r="F1674" s="9">
        <v>44911</v>
      </c>
      <c r="H1674" t="s">
        <v>2474</v>
      </c>
      <c r="I1674" t="s">
        <v>17</v>
      </c>
      <c r="J1674" t="str">
        <f t="shared" si="78"/>
        <v>2026</v>
      </c>
      <c r="K1674" t="str">
        <f t="shared" si="79"/>
        <v>2022</v>
      </c>
      <c r="L1674">
        <f t="shared" si="80"/>
        <v>9</v>
      </c>
    </row>
    <row r="1675" spans="1:12" hidden="1" x14ac:dyDescent="0.55000000000000004">
      <c r="A1675">
        <v>261274</v>
      </c>
      <c r="B1675" t="str">
        <f>VLOOKUP(SERVICE_LOGS!A1675,DATA_DRIVE!A:D, 4, FALSE)</f>
        <v>THS Class of 2026</v>
      </c>
      <c r="C1675">
        <v>9</v>
      </c>
      <c r="D1675">
        <v>2.2000000000000002</v>
      </c>
      <c r="E1675" t="s">
        <v>16</v>
      </c>
      <c r="F1675" s="9">
        <v>45059</v>
      </c>
      <c r="H1675" t="s">
        <v>2475</v>
      </c>
      <c r="I1675" t="s">
        <v>1623</v>
      </c>
      <c r="J1675" t="str">
        <f t="shared" si="78"/>
        <v>2026</v>
      </c>
      <c r="K1675" t="str">
        <f t="shared" si="79"/>
        <v>2023</v>
      </c>
      <c r="L1675">
        <f t="shared" si="80"/>
        <v>9</v>
      </c>
    </row>
    <row r="1676" spans="1:12" hidden="1" x14ac:dyDescent="0.55000000000000004">
      <c r="A1676">
        <v>261275</v>
      </c>
      <c r="B1676" t="str">
        <f>VLOOKUP(SERVICE_LOGS!A1676,DATA_DRIVE!A:D, 4, FALSE)</f>
        <v>THS Class of 2026</v>
      </c>
      <c r="C1676">
        <v>9</v>
      </c>
      <c r="D1676">
        <v>1</v>
      </c>
      <c r="E1676" t="s">
        <v>16</v>
      </c>
      <c r="F1676" s="9">
        <v>44899</v>
      </c>
      <c r="H1676" t="s">
        <v>2476</v>
      </c>
      <c r="J1676" t="str">
        <f t="shared" si="78"/>
        <v>2026</v>
      </c>
      <c r="K1676" t="str">
        <f t="shared" si="79"/>
        <v>2022</v>
      </c>
      <c r="L1676">
        <f t="shared" si="80"/>
        <v>9</v>
      </c>
    </row>
    <row r="1677" spans="1:12" hidden="1" x14ac:dyDescent="0.55000000000000004">
      <c r="A1677">
        <v>261275</v>
      </c>
      <c r="B1677" t="str">
        <f>VLOOKUP(SERVICE_LOGS!A1677,DATA_DRIVE!A:D, 4, FALSE)</f>
        <v>THS Class of 2026</v>
      </c>
      <c r="C1677">
        <v>9</v>
      </c>
      <c r="D1677">
        <v>1</v>
      </c>
      <c r="E1677" t="s">
        <v>16</v>
      </c>
      <c r="F1677" s="9">
        <v>44904</v>
      </c>
      <c r="H1677" t="s">
        <v>2477</v>
      </c>
      <c r="J1677" t="str">
        <f t="shared" si="78"/>
        <v>2026</v>
      </c>
      <c r="K1677" t="str">
        <f t="shared" si="79"/>
        <v>2022</v>
      </c>
      <c r="L1677">
        <f t="shared" si="80"/>
        <v>9</v>
      </c>
    </row>
    <row r="1678" spans="1:12" hidden="1" x14ac:dyDescent="0.55000000000000004">
      <c r="A1678">
        <v>261275</v>
      </c>
      <c r="B1678" t="str">
        <f>VLOOKUP(SERVICE_LOGS!A1678,DATA_DRIVE!A:D, 4, FALSE)</f>
        <v>THS Class of 2026</v>
      </c>
      <c r="C1678">
        <v>9</v>
      </c>
      <c r="D1678">
        <v>2</v>
      </c>
      <c r="E1678" t="s">
        <v>16</v>
      </c>
      <c r="F1678" s="9">
        <v>44911</v>
      </c>
      <c r="H1678" t="s">
        <v>2478</v>
      </c>
      <c r="J1678" t="str">
        <f t="shared" si="78"/>
        <v>2026</v>
      </c>
      <c r="K1678" t="str">
        <f t="shared" si="79"/>
        <v>2022</v>
      </c>
      <c r="L1678">
        <f t="shared" si="80"/>
        <v>9</v>
      </c>
    </row>
    <row r="1679" spans="1:12" hidden="1" x14ac:dyDescent="0.55000000000000004">
      <c r="A1679">
        <v>261275</v>
      </c>
      <c r="B1679" t="str">
        <f>VLOOKUP(SERVICE_LOGS!A1679,DATA_DRIVE!A:D, 4, FALSE)</f>
        <v>THS Class of 2026</v>
      </c>
      <c r="C1679">
        <v>9</v>
      </c>
      <c r="D1679">
        <v>1</v>
      </c>
      <c r="E1679" t="s">
        <v>16</v>
      </c>
      <c r="F1679" s="9">
        <v>44970</v>
      </c>
      <c r="H1679" t="s">
        <v>2479</v>
      </c>
      <c r="J1679" t="str">
        <f t="shared" si="78"/>
        <v>2026</v>
      </c>
      <c r="K1679" t="str">
        <f t="shared" si="79"/>
        <v>2023</v>
      </c>
      <c r="L1679">
        <f t="shared" si="80"/>
        <v>9</v>
      </c>
    </row>
    <row r="1680" spans="1:12" hidden="1" x14ac:dyDescent="0.55000000000000004">
      <c r="A1680">
        <v>261275</v>
      </c>
      <c r="B1680" t="str">
        <f>VLOOKUP(SERVICE_LOGS!A1680,DATA_DRIVE!A:D, 4, FALSE)</f>
        <v>THS Class of 2026</v>
      </c>
      <c r="C1680">
        <v>9</v>
      </c>
      <c r="D1680">
        <v>5</v>
      </c>
      <c r="E1680" t="s">
        <v>16</v>
      </c>
      <c r="F1680" s="9">
        <v>44992</v>
      </c>
      <c r="H1680" t="s">
        <v>2480</v>
      </c>
      <c r="J1680" t="str">
        <f t="shared" si="78"/>
        <v>2026</v>
      </c>
      <c r="K1680" t="str">
        <f t="shared" si="79"/>
        <v>2023</v>
      </c>
      <c r="L1680">
        <f t="shared" si="80"/>
        <v>9</v>
      </c>
    </row>
    <row r="1681" spans="1:12" hidden="1" x14ac:dyDescent="0.55000000000000004">
      <c r="A1681">
        <v>261276</v>
      </c>
      <c r="B1681" t="str">
        <f>VLOOKUP(SERVICE_LOGS!A1681,DATA_DRIVE!A:D, 4, FALSE)</f>
        <v>THS Class of 2026</v>
      </c>
      <c r="C1681">
        <v>9</v>
      </c>
      <c r="D1681">
        <v>3</v>
      </c>
      <c r="E1681" t="s">
        <v>16</v>
      </c>
      <c r="F1681" s="9">
        <v>44841</v>
      </c>
      <c r="H1681" t="s">
        <v>2481</v>
      </c>
      <c r="I1681" t="s">
        <v>417</v>
      </c>
      <c r="J1681" t="str">
        <f t="shared" si="78"/>
        <v>2026</v>
      </c>
      <c r="K1681" t="str">
        <f t="shared" si="79"/>
        <v>2022</v>
      </c>
      <c r="L1681">
        <f t="shared" si="80"/>
        <v>9</v>
      </c>
    </row>
    <row r="1682" spans="1:12" hidden="1" x14ac:dyDescent="0.55000000000000004">
      <c r="A1682">
        <v>261276</v>
      </c>
      <c r="B1682" t="str">
        <f>VLOOKUP(SERVICE_LOGS!A1682,DATA_DRIVE!A:D, 4, FALSE)</f>
        <v>THS Class of 2026</v>
      </c>
      <c r="C1682">
        <v>9</v>
      </c>
      <c r="D1682">
        <v>3</v>
      </c>
      <c r="E1682" t="s">
        <v>16</v>
      </c>
      <c r="F1682" s="9">
        <v>44841</v>
      </c>
      <c r="H1682" t="s">
        <v>2481</v>
      </c>
      <c r="I1682" t="s">
        <v>417</v>
      </c>
      <c r="J1682" t="str">
        <f t="shared" si="78"/>
        <v>2026</v>
      </c>
      <c r="K1682" t="str">
        <f t="shared" si="79"/>
        <v>2022</v>
      </c>
      <c r="L1682">
        <f t="shared" si="80"/>
        <v>9</v>
      </c>
    </row>
    <row r="1683" spans="1:12" hidden="1" x14ac:dyDescent="0.55000000000000004">
      <c r="A1683">
        <v>261276</v>
      </c>
      <c r="B1683" t="str">
        <f>VLOOKUP(SERVICE_LOGS!A1683,DATA_DRIVE!A:D, 4, FALSE)</f>
        <v>THS Class of 2026</v>
      </c>
      <c r="C1683">
        <v>9</v>
      </c>
      <c r="D1683">
        <v>1</v>
      </c>
      <c r="E1683" t="s">
        <v>16</v>
      </c>
      <c r="F1683" s="9">
        <v>44909</v>
      </c>
      <c r="H1683" t="s">
        <v>2482</v>
      </c>
      <c r="I1683" t="s">
        <v>2483</v>
      </c>
      <c r="J1683" t="str">
        <f t="shared" si="78"/>
        <v>2026</v>
      </c>
      <c r="K1683" t="str">
        <f t="shared" si="79"/>
        <v>2022</v>
      </c>
      <c r="L1683">
        <f t="shared" si="80"/>
        <v>9</v>
      </c>
    </row>
    <row r="1684" spans="1:12" hidden="1" x14ac:dyDescent="0.55000000000000004">
      <c r="A1684">
        <v>261276</v>
      </c>
      <c r="B1684" t="str">
        <f>VLOOKUP(SERVICE_LOGS!A1684,DATA_DRIVE!A:D, 4, FALSE)</f>
        <v>THS Class of 2026</v>
      </c>
      <c r="C1684">
        <v>9</v>
      </c>
      <c r="D1684">
        <v>1</v>
      </c>
      <c r="E1684" t="s">
        <v>16</v>
      </c>
      <c r="F1684" s="9">
        <v>44944</v>
      </c>
      <c r="H1684" t="s">
        <v>2484</v>
      </c>
      <c r="I1684" t="s">
        <v>2483</v>
      </c>
      <c r="J1684" t="str">
        <f t="shared" si="78"/>
        <v>2026</v>
      </c>
      <c r="K1684" t="str">
        <f t="shared" si="79"/>
        <v>2023</v>
      </c>
      <c r="L1684">
        <f t="shared" si="80"/>
        <v>9</v>
      </c>
    </row>
    <row r="1685" spans="1:12" hidden="1" x14ac:dyDescent="0.55000000000000004">
      <c r="A1685">
        <v>261277</v>
      </c>
      <c r="B1685" t="str">
        <f>VLOOKUP(SERVICE_LOGS!A1685,DATA_DRIVE!A:D, 4, FALSE)</f>
        <v>THS Class of 2026</v>
      </c>
      <c r="C1685">
        <v>9</v>
      </c>
      <c r="D1685">
        <v>2</v>
      </c>
      <c r="E1685" t="s">
        <v>16</v>
      </c>
      <c r="F1685" s="9">
        <v>44922</v>
      </c>
      <c r="H1685" t="s">
        <v>2485</v>
      </c>
      <c r="J1685" t="str">
        <f t="shared" si="78"/>
        <v>2026</v>
      </c>
      <c r="K1685" t="str">
        <f t="shared" si="79"/>
        <v>2022</v>
      </c>
      <c r="L1685">
        <f t="shared" si="80"/>
        <v>9</v>
      </c>
    </row>
    <row r="1686" spans="1:12" hidden="1" x14ac:dyDescent="0.55000000000000004">
      <c r="A1686">
        <v>261278</v>
      </c>
      <c r="B1686" t="str">
        <f>VLOOKUP(SERVICE_LOGS!A1686,DATA_DRIVE!A:D, 4, FALSE)</f>
        <v>THS Class of 2026</v>
      </c>
      <c r="C1686">
        <v>9</v>
      </c>
      <c r="D1686">
        <v>4</v>
      </c>
      <c r="E1686" t="s">
        <v>16</v>
      </c>
      <c r="F1686" s="9">
        <v>44954</v>
      </c>
      <c r="H1686" t="s">
        <v>2486</v>
      </c>
      <c r="I1686" t="s">
        <v>2487</v>
      </c>
      <c r="J1686" t="str">
        <f t="shared" si="78"/>
        <v>2026</v>
      </c>
      <c r="K1686" t="str">
        <f t="shared" si="79"/>
        <v>2023</v>
      </c>
      <c r="L1686">
        <f t="shared" si="80"/>
        <v>9</v>
      </c>
    </row>
    <row r="1687" spans="1:12" hidden="1" x14ac:dyDescent="0.55000000000000004">
      <c r="A1687">
        <v>261279</v>
      </c>
      <c r="B1687" t="str">
        <f>VLOOKUP(SERVICE_LOGS!A1687,DATA_DRIVE!A:D, 4, FALSE)</f>
        <v>THS Class of 2026</v>
      </c>
      <c r="C1687">
        <v>9</v>
      </c>
      <c r="D1687">
        <v>1.5</v>
      </c>
      <c r="E1687" t="s">
        <v>16</v>
      </c>
      <c r="F1687" s="9">
        <v>44850</v>
      </c>
      <c r="H1687" t="s">
        <v>2488</v>
      </c>
      <c r="I1687" t="s">
        <v>2489</v>
      </c>
      <c r="J1687" t="str">
        <f t="shared" si="78"/>
        <v>2026</v>
      </c>
      <c r="K1687" t="str">
        <f t="shared" si="79"/>
        <v>2022</v>
      </c>
      <c r="L1687">
        <f t="shared" si="80"/>
        <v>9</v>
      </c>
    </row>
    <row r="1688" spans="1:12" hidden="1" x14ac:dyDescent="0.55000000000000004">
      <c r="A1688">
        <v>261279</v>
      </c>
      <c r="B1688" t="str">
        <f>VLOOKUP(SERVICE_LOGS!A1688,DATA_DRIVE!A:D, 4, FALSE)</f>
        <v>THS Class of 2026</v>
      </c>
      <c r="C1688">
        <v>9</v>
      </c>
      <c r="D1688">
        <v>1.5</v>
      </c>
      <c r="E1688" t="s">
        <v>16</v>
      </c>
      <c r="F1688" s="9">
        <v>44864</v>
      </c>
      <c r="H1688" t="s">
        <v>2490</v>
      </c>
      <c r="I1688" t="s">
        <v>2491</v>
      </c>
      <c r="J1688" t="str">
        <f t="shared" si="78"/>
        <v>2026</v>
      </c>
      <c r="K1688" t="str">
        <f t="shared" si="79"/>
        <v>2022</v>
      </c>
      <c r="L1688">
        <f t="shared" si="80"/>
        <v>9</v>
      </c>
    </row>
    <row r="1689" spans="1:12" hidden="1" x14ac:dyDescent="0.55000000000000004">
      <c r="A1689">
        <v>261279</v>
      </c>
      <c r="B1689" t="str">
        <f>VLOOKUP(SERVICE_LOGS!A1689,DATA_DRIVE!A:D, 4, FALSE)</f>
        <v>THS Class of 2026</v>
      </c>
      <c r="C1689">
        <v>9</v>
      </c>
      <c r="D1689">
        <v>2</v>
      </c>
      <c r="E1689" t="s">
        <v>16</v>
      </c>
      <c r="F1689" s="9">
        <v>44905</v>
      </c>
      <c r="H1689" t="s">
        <v>2492</v>
      </c>
      <c r="I1689" t="s">
        <v>866</v>
      </c>
      <c r="J1689" t="str">
        <f t="shared" si="78"/>
        <v>2026</v>
      </c>
      <c r="K1689" t="str">
        <f t="shared" si="79"/>
        <v>2022</v>
      </c>
      <c r="L1689">
        <f t="shared" si="80"/>
        <v>9</v>
      </c>
    </row>
    <row r="1690" spans="1:12" hidden="1" x14ac:dyDescent="0.55000000000000004">
      <c r="A1690">
        <v>261279</v>
      </c>
      <c r="B1690" t="str">
        <f>VLOOKUP(SERVICE_LOGS!A1690,DATA_DRIVE!A:D, 4, FALSE)</f>
        <v>THS Class of 2026</v>
      </c>
      <c r="C1690">
        <v>9</v>
      </c>
      <c r="D1690">
        <v>2</v>
      </c>
      <c r="E1690" t="s">
        <v>16</v>
      </c>
      <c r="F1690" s="9">
        <v>44911</v>
      </c>
      <c r="H1690" t="s">
        <v>2493</v>
      </c>
      <c r="I1690" t="s">
        <v>17</v>
      </c>
      <c r="J1690" t="str">
        <f t="shared" si="78"/>
        <v>2026</v>
      </c>
      <c r="K1690" t="str">
        <f t="shared" si="79"/>
        <v>2022</v>
      </c>
      <c r="L1690">
        <f t="shared" si="80"/>
        <v>9</v>
      </c>
    </row>
    <row r="1691" spans="1:12" hidden="1" x14ac:dyDescent="0.55000000000000004">
      <c r="A1691">
        <v>261279</v>
      </c>
      <c r="B1691" t="str">
        <f>VLOOKUP(SERVICE_LOGS!A1691,DATA_DRIVE!A:D, 4, FALSE)</f>
        <v>THS Class of 2026</v>
      </c>
      <c r="C1691">
        <v>9</v>
      </c>
      <c r="D1691">
        <v>1</v>
      </c>
      <c r="E1691" t="s">
        <v>16</v>
      </c>
      <c r="F1691" s="9">
        <v>44933</v>
      </c>
      <c r="H1691" t="s">
        <v>2494</v>
      </c>
      <c r="I1691" t="s">
        <v>17</v>
      </c>
      <c r="J1691" t="str">
        <f t="shared" si="78"/>
        <v>2026</v>
      </c>
      <c r="K1691" t="str">
        <f t="shared" si="79"/>
        <v>2023</v>
      </c>
      <c r="L1691">
        <f t="shared" si="80"/>
        <v>9</v>
      </c>
    </row>
    <row r="1692" spans="1:12" hidden="1" x14ac:dyDescent="0.55000000000000004">
      <c r="A1692">
        <v>261279</v>
      </c>
      <c r="B1692" t="str">
        <f>VLOOKUP(SERVICE_LOGS!A1692,DATA_DRIVE!A:D, 4, FALSE)</f>
        <v>THS Class of 2026</v>
      </c>
      <c r="C1692">
        <v>9</v>
      </c>
      <c r="D1692">
        <v>5</v>
      </c>
      <c r="E1692" t="s">
        <v>16</v>
      </c>
      <c r="F1692" s="9">
        <v>44938</v>
      </c>
      <c r="H1692" t="s">
        <v>2494</v>
      </c>
      <c r="J1692" t="str">
        <f t="shared" si="78"/>
        <v>2026</v>
      </c>
      <c r="K1692" t="str">
        <f t="shared" si="79"/>
        <v>2023</v>
      </c>
      <c r="L1692">
        <f t="shared" si="80"/>
        <v>9</v>
      </c>
    </row>
    <row r="1693" spans="1:12" hidden="1" x14ac:dyDescent="0.55000000000000004">
      <c r="A1693">
        <v>261279</v>
      </c>
      <c r="B1693" t="str">
        <f>VLOOKUP(SERVICE_LOGS!A1693,DATA_DRIVE!A:D, 4, FALSE)</f>
        <v>THS Class of 2026</v>
      </c>
      <c r="C1693">
        <v>9</v>
      </c>
      <c r="D1693">
        <v>3</v>
      </c>
      <c r="E1693" t="s">
        <v>16</v>
      </c>
      <c r="F1693" s="9">
        <v>45018</v>
      </c>
      <c r="H1693" t="s">
        <v>2495</v>
      </c>
      <c r="I1693" t="s">
        <v>17</v>
      </c>
      <c r="J1693" t="str">
        <f t="shared" si="78"/>
        <v>2026</v>
      </c>
      <c r="K1693" t="str">
        <f t="shared" si="79"/>
        <v>2023</v>
      </c>
      <c r="L1693">
        <f t="shared" si="80"/>
        <v>9</v>
      </c>
    </row>
    <row r="1694" spans="1:12" hidden="1" x14ac:dyDescent="0.55000000000000004">
      <c r="A1694">
        <v>261279</v>
      </c>
      <c r="B1694" t="str">
        <f>VLOOKUP(SERVICE_LOGS!A1694,DATA_DRIVE!A:D, 4, FALSE)</f>
        <v>THS Class of 2026</v>
      </c>
      <c r="C1694">
        <v>9</v>
      </c>
      <c r="D1694">
        <v>3.5</v>
      </c>
      <c r="E1694" t="s">
        <v>16</v>
      </c>
      <c r="F1694" s="9">
        <v>45074</v>
      </c>
      <c r="H1694" t="s">
        <v>2496</v>
      </c>
      <c r="I1694" t="s">
        <v>2497</v>
      </c>
      <c r="J1694" t="str">
        <f t="shared" si="78"/>
        <v>2026</v>
      </c>
      <c r="K1694" t="str">
        <f t="shared" si="79"/>
        <v>2023</v>
      </c>
      <c r="L1694">
        <f t="shared" si="80"/>
        <v>9</v>
      </c>
    </row>
    <row r="1695" spans="1:12" hidden="1" x14ac:dyDescent="0.55000000000000004">
      <c r="A1695">
        <v>261279</v>
      </c>
      <c r="B1695" t="str">
        <f>VLOOKUP(SERVICE_LOGS!A1695,DATA_DRIVE!A:D, 4, FALSE)</f>
        <v>THS Class of 2026</v>
      </c>
      <c r="C1695">
        <v>9</v>
      </c>
      <c r="D1695">
        <v>3.5</v>
      </c>
      <c r="E1695" t="s">
        <v>16</v>
      </c>
      <c r="F1695" s="9">
        <v>45075</v>
      </c>
      <c r="H1695" t="s">
        <v>2496</v>
      </c>
      <c r="I1695" t="s">
        <v>2497</v>
      </c>
      <c r="J1695" t="str">
        <f t="shared" si="78"/>
        <v>2026</v>
      </c>
      <c r="K1695" t="str">
        <f t="shared" si="79"/>
        <v>2023</v>
      </c>
      <c r="L1695">
        <f t="shared" si="80"/>
        <v>9</v>
      </c>
    </row>
    <row r="1696" spans="1:12" hidden="1" x14ac:dyDescent="0.55000000000000004">
      <c r="A1696">
        <v>261279</v>
      </c>
      <c r="B1696" t="str">
        <f>VLOOKUP(SERVICE_LOGS!A1696,DATA_DRIVE!A:D, 4, FALSE)</f>
        <v>THS Class of 2026</v>
      </c>
      <c r="C1696">
        <v>10</v>
      </c>
      <c r="D1696">
        <v>3</v>
      </c>
      <c r="E1696" t="s">
        <v>16</v>
      </c>
      <c r="F1696" s="9">
        <v>45081</v>
      </c>
      <c r="H1696" t="s">
        <v>2498</v>
      </c>
      <c r="I1696" t="s">
        <v>2499</v>
      </c>
      <c r="J1696" t="str">
        <f t="shared" si="78"/>
        <v>2026</v>
      </c>
      <c r="K1696" t="str">
        <f t="shared" si="79"/>
        <v>2023</v>
      </c>
      <c r="L1696">
        <f t="shared" si="80"/>
        <v>10</v>
      </c>
    </row>
    <row r="1697" spans="1:12" hidden="1" x14ac:dyDescent="0.55000000000000004">
      <c r="A1697">
        <v>261280</v>
      </c>
      <c r="B1697" t="str">
        <f>VLOOKUP(SERVICE_LOGS!A1697,DATA_DRIVE!A:D, 4, FALSE)</f>
        <v>THS Class of 2026</v>
      </c>
      <c r="C1697">
        <v>9</v>
      </c>
      <c r="D1697">
        <v>2</v>
      </c>
      <c r="E1697" t="s">
        <v>16</v>
      </c>
      <c r="F1697" s="9">
        <v>44911</v>
      </c>
      <c r="H1697" t="s">
        <v>2500</v>
      </c>
      <c r="I1697" t="s">
        <v>435</v>
      </c>
      <c r="J1697" t="str">
        <f t="shared" si="78"/>
        <v>2026</v>
      </c>
      <c r="K1697" t="str">
        <f t="shared" si="79"/>
        <v>2022</v>
      </c>
      <c r="L1697">
        <f t="shared" si="80"/>
        <v>9</v>
      </c>
    </row>
    <row r="1698" spans="1:12" hidden="1" x14ac:dyDescent="0.55000000000000004">
      <c r="A1698">
        <v>261282</v>
      </c>
      <c r="B1698" t="str">
        <f>VLOOKUP(SERVICE_LOGS!A1698,DATA_DRIVE!A:D, 4, FALSE)</f>
        <v>THS Class of 2026</v>
      </c>
      <c r="C1698">
        <v>9</v>
      </c>
      <c r="D1698">
        <v>1.3</v>
      </c>
      <c r="E1698" t="s">
        <v>16</v>
      </c>
      <c r="F1698" s="9">
        <v>44829</v>
      </c>
      <c r="H1698" t="s">
        <v>2501</v>
      </c>
      <c r="I1698" t="s">
        <v>2466</v>
      </c>
      <c r="J1698" t="str">
        <f t="shared" si="78"/>
        <v>2026</v>
      </c>
      <c r="K1698" t="str">
        <f t="shared" si="79"/>
        <v>2022</v>
      </c>
      <c r="L1698">
        <f t="shared" si="80"/>
        <v>9</v>
      </c>
    </row>
    <row r="1699" spans="1:12" hidden="1" x14ac:dyDescent="0.55000000000000004">
      <c r="A1699">
        <v>261282</v>
      </c>
      <c r="B1699" t="str">
        <f>VLOOKUP(SERVICE_LOGS!A1699,DATA_DRIVE!A:D, 4, FALSE)</f>
        <v>THS Class of 2026</v>
      </c>
      <c r="C1699">
        <v>9</v>
      </c>
      <c r="D1699">
        <v>2</v>
      </c>
      <c r="E1699" t="s">
        <v>16</v>
      </c>
      <c r="F1699" s="9">
        <v>44835</v>
      </c>
      <c r="H1699" t="s">
        <v>2502</v>
      </c>
      <c r="I1699" t="s">
        <v>1255</v>
      </c>
      <c r="J1699" t="str">
        <f t="shared" si="78"/>
        <v>2026</v>
      </c>
      <c r="K1699" t="str">
        <f t="shared" si="79"/>
        <v>2022</v>
      </c>
      <c r="L1699">
        <f t="shared" si="80"/>
        <v>9</v>
      </c>
    </row>
    <row r="1700" spans="1:12" hidden="1" x14ac:dyDescent="0.55000000000000004">
      <c r="A1700">
        <v>261282</v>
      </c>
      <c r="B1700" t="str">
        <f>VLOOKUP(SERVICE_LOGS!A1700,DATA_DRIVE!A:D, 4, FALSE)</f>
        <v>THS Class of 2026</v>
      </c>
      <c r="C1700">
        <v>9</v>
      </c>
      <c r="D1700">
        <v>2</v>
      </c>
      <c r="E1700" t="s">
        <v>16</v>
      </c>
      <c r="F1700" s="9">
        <v>44911</v>
      </c>
      <c r="H1700" t="s">
        <v>2503</v>
      </c>
      <c r="I1700" t="s">
        <v>2504</v>
      </c>
      <c r="J1700" t="str">
        <f t="shared" si="78"/>
        <v>2026</v>
      </c>
      <c r="K1700" t="str">
        <f t="shared" si="79"/>
        <v>2022</v>
      </c>
      <c r="L1700">
        <f t="shared" si="80"/>
        <v>9</v>
      </c>
    </row>
    <row r="1701" spans="1:12" hidden="1" x14ac:dyDescent="0.55000000000000004">
      <c r="A1701">
        <v>261282</v>
      </c>
      <c r="B1701" t="str">
        <f>VLOOKUP(SERVICE_LOGS!A1701,DATA_DRIVE!A:D, 4, FALSE)</f>
        <v>THS Class of 2026</v>
      </c>
      <c r="C1701">
        <v>9</v>
      </c>
      <c r="D1701">
        <v>3</v>
      </c>
      <c r="E1701" t="s">
        <v>16</v>
      </c>
      <c r="F1701" s="9">
        <v>45059</v>
      </c>
      <c r="H1701" t="s">
        <v>2505</v>
      </c>
      <c r="I1701" t="s">
        <v>2214</v>
      </c>
      <c r="J1701" t="str">
        <f t="shared" si="78"/>
        <v>2026</v>
      </c>
      <c r="K1701" t="str">
        <f t="shared" si="79"/>
        <v>2023</v>
      </c>
      <c r="L1701">
        <f t="shared" si="80"/>
        <v>9</v>
      </c>
    </row>
    <row r="1702" spans="1:12" hidden="1" x14ac:dyDescent="0.55000000000000004">
      <c r="A1702">
        <v>261284</v>
      </c>
      <c r="B1702" t="str">
        <f>VLOOKUP(SERVICE_LOGS!A1702,DATA_DRIVE!A:D, 4, FALSE)</f>
        <v>THS Class of 2026</v>
      </c>
      <c r="C1702">
        <v>9</v>
      </c>
      <c r="D1702">
        <v>1.6</v>
      </c>
      <c r="E1702" t="s">
        <v>16</v>
      </c>
      <c r="F1702" s="9">
        <v>44912</v>
      </c>
      <c r="H1702" t="s">
        <v>2506</v>
      </c>
      <c r="I1702" t="s">
        <v>2507</v>
      </c>
      <c r="J1702" t="str">
        <f t="shared" si="78"/>
        <v>2026</v>
      </c>
      <c r="K1702" t="str">
        <f t="shared" si="79"/>
        <v>2022</v>
      </c>
      <c r="L1702">
        <f t="shared" si="80"/>
        <v>9</v>
      </c>
    </row>
    <row r="1703" spans="1:12" hidden="1" x14ac:dyDescent="0.55000000000000004">
      <c r="A1703">
        <v>261285</v>
      </c>
      <c r="B1703" t="str">
        <f>VLOOKUP(SERVICE_LOGS!A1703,DATA_DRIVE!A:D, 4, FALSE)</f>
        <v>THS Class of 2026</v>
      </c>
      <c r="C1703">
        <v>9</v>
      </c>
      <c r="D1703">
        <v>2</v>
      </c>
      <c r="E1703" t="s">
        <v>16</v>
      </c>
      <c r="F1703" s="9">
        <v>44911</v>
      </c>
      <c r="H1703" t="s">
        <v>2508</v>
      </c>
      <c r="I1703" t="s">
        <v>435</v>
      </c>
      <c r="J1703" t="str">
        <f t="shared" si="78"/>
        <v>2026</v>
      </c>
      <c r="K1703" t="str">
        <f t="shared" si="79"/>
        <v>2022</v>
      </c>
      <c r="L1703">
        <f t="shared" si="80"/>
        <v>9</v>
      </c>
    </row>
    <row r="1704" spans="1:12" hidden="1" x14ac:dyDescent="0.55000000000000004">
      <c r="A1704">
        <v>261286</v>
      </c>
      <c r="B1704" t="str">
        <f>VLOOKUP(SERVICE_LOGS!A1704,DATA_DRIVE!A:D, 4, FALSE)</f>
        <v>THS Class of 2026</v>
      </c>
      <c r="C1704">
        <v>9</v>
      </c>
      <c r="D1704">
        <v>1.5</v>
      </c>
      <c r="E1704" t="s">
        <v>16</v>
      </c>
      <c r="F1704" s="9">
        <v>44876</v>
      </c>
      <c r="H1704" t="s">
        <v>2509</v>
      </c>
      <c r="I1704" t="s">
        <v>435</v>
      </c>
      <c r="J1704" t="str">
        <f t="shared" si="78"/>
        <v>2026</v>
      </c>
      <c r="K1704" t="str">
        <f t="shared" si="79"/>
        <v>2022</v>
      </c>
      <c r="L1704">
        <f t="shared" si="80"/>
        <v>9</v>
      </c>
    </row>
    <row r="1705" spans="1:12" hidden="1" x14ac:dyDescent="0.55000000000000004">
      <c r="A1705">
        <v>261286</v>
      </c>
      <c r="B1705" t="str">
        <f>VLOOKUP(SERVICE_LOGS!A1705,DATA_DRIVE!A:D, 4, FALSE)</f>
        <v>THS Class of 2026</v>
      </c>
      <c r="C1705">
        <v>9</v>
      </c>
      <c r="D1705">
        <v>2</v>
      </c>
      <c r="E1705" t="s">
        <v>16</v>
      </c>
      <c r="F1705" s="9">
        <v>44911</v>
      </c>
      <c r="H1705" t="s">
        <v>2510</v>
      </c>
      <c r="I1705" t="s">
        <v>435</v>
      </c>
      <c r="J1705" t="str">
        <f t="shared" si="78"/>
        <v>2026</v>
      </c>
      <c r="K1705" t="str">
        <f t="shared" si="79"/>
        <v>2022</v>
      </c>
      <c r="L1705">
        <f t="shared" si="80"/>
        <v>9</v>
      </c>
    </row>
    <row r="1706" spans="1:12" hidden="1" x14ac:dyDescent="0.55000000000000004">
      <c r="A1706">
        <v>261288</v>
      </c>
      <c r="B1706" t="str">
        <f>VLOOKUP(SERVICE_LOGS!A1706,DATA_DRIVE!A:D, 4, FALSE)</f>
        <v>THS Class of 2026</v>
      </c>
      <c r="C1706">
        <v>9</v>
      </c>
      <c r="D1706">
        <v>3</v>
      </c>
      <c r="E1706" t="s">
        <v>16</v>
      </c>
      <c r="F1706" s="9">
        <v>45020</v>
      </c>
      <c r="H1706" t="s">
        <v>2511</v>
      </c>
      <c r="I1706" t="s">
        <v>1332</v>
      </c>
      <c r="J1706" t="str">
        <f t="shared" si="78"/>
        <v>2026</v>
      </c>
      <c r="K1706" t="str">
        <f t="shared" si="79"/>
        <v>2023</v>
      </c>
      <c r="L1706">
        <f t="shared" si="80"/>
        <v>9</v>
      </c>
    </row>
    <row r="1707" spans="1:12" hidden="1" x14ac:dyDescent="0.55000000000000004">
      <c r="A1707">
        <v>261289</v>
      </c>
      <c r="B1707" t="str">
        <f>VLOOKUP(SERVICE_LOGS!A1707,DATA_DRIVE!A:D, 4, FALSE)</f>
        <v>THS Class of 2026</v>
      </c>
      <c r="C1707">
        <v>9</v>
      </c>
      <c r="D1707">
        <v>1.5</v>
      </c>
      <c r="E1707" t="s">
        <v>16</v>
      </c>
      <c r="F1707" s="9">
        <v>44872</v>
      </c>
      <c r="H1707" t="s">
        <v>2512</v>
      </c>
      <c r="I1707" t="s">
        <v>873</v>
      </c>
      <c r="J1707" t="str">
        <f t="shared" si="78"/>
        <v>2026</v>
      </c>
      <c r="K1707" t="str">
        <f t="shared" si="79"/>
        <v>2022</v>
      </c>
      <c r="L1707">
        <f t="shared" si="80"/>
        <v>9</v>
      </c>
    </row>
    <row r="1708" spans="1:12" hidden="1" x14ac:dyDescent="0.55000000000000004">
      <c r="A1708">
        <v>261289</v>
      </c>
      <c r="B1708" t="str">
        <f>VLOOKUP(SERVICE_LOGS!A1708,DATA_DRIVE!A:D, 4, FALSE)</f>
        <v>THS Class of 2026</v>
      </c>
      <c r="C1708">
        <v>9</v>
      </c>
      <c r="D1708">
        <v>2</v>
      </c>
      <c r="E1708" t="s">
        <v>16</v>
      </c>
      <c r="F1708" s="9">
        <v>44872</v>
      </c>
      <c r="H1708" t="s">
        <v>2513</v>
      </c>
      <c r="I1708" t="s">
        <v>2315</v>
      </c>
      <c r="J1708" t="str">
        <f t="shared" si="78"/>
        <v>2026</v>
      </c>
      <c r="K1708" t="str">
        <f t="shared" si="79"/>
        <v>2022</v>
      </c>
      <c r="L1708">
        <f t="shared" si="80"/>
        <v>9</v>
      </c>
    </row>
    <row r="1709" spans="1:12" hidden="1" x14ac:dyDescent="0.55000000000000004">
      <c r="A1709">
        <v>261289</v>
      </c>
      <c r="B1709" t="str">
        <f>VLOOKUP(SERVICE_LOGS!A1709,DATA_DRIVE!A:D, 4, FALSE)</f>
        <v>THS Class of 2026</v>
      </c>
      <c r="C1709">
        <v>9</v>
      </c>
      <c r="D1709">
        <v>1.5</v>
      </c>
      <c r="E1709" t="s">
        <v>16</v>
      </c>
      <c r="F1709" s="9">
        <v>44873</v>
      </c>
      <c r="H1709" t="s">
        <v>2514</v>
      </c>
      <c r="I1709" t="s">
        <v>1218</v>
      </c>
      <c r="J1709" t="str">
        <f t="shared" si="78"/>
        <v>2026</v>
      </c>
      <c r="K1709" t="str">
        <f t="shared" si="79"/>
        <v>2022</v>
      </c>
      <c r="L1709">
        <f t="shared" si="80"/>
        <v>9</v>
      </c>
    </row>
    <row r="1710" spans="1:12" hidden="1" x14ac:dyDescent="0.55000000000000004">
      <c r="A1710">
        <v>261289</v>
      </c>
      <c r="B1710" t="str">
        <f>VLOOKUP(SERVICE_LOGS!A1710,DATA_DRIVE!A:D, 4, FALSE)</f>
        <v>THS Class of 2026</v>
      </c>
      <c r="C1710">
        <v>9</v>
      </c>
      <c r="D1710">
        <v>1.5</v>
      </c>
      <c r="E1710" t="s">
        <v>16</v>
      </c>
      <c r="F1710" s="9">
        <v>44873</v>
      </c>
      <c r="H1710" t="s">
        <v>2515</v>
      </c>
      <c r="I1710" t="s">
        <v>420</v>
      </c>
      <c r="J1710" t="str">
        <f t="shared" si="78"/>
        <v>2026</v>
      </c>
      <c r="K1710" t="str">
        <f t="shared" si="79"/>
        <v>2022</v>
      </c>
      <c r="L1710">
        <f t="shared" si="80"/>
        <v>9</v>
      </c>
    </row>
    <row r="1711" spans="1:12" hidden="1" x14ac:dyDescent="0.55000000000000004">
      <c r="A1711">
        <v>261289</v>
      </c>
      <c r="B1711" t="str">
        <f>VLOOKUP(SERVICE_LOGS!A1711,DATA_DRIVE!A:D, 4, FALSE)</f>
        <v>THS Class of 2026</v>
      </c>
      <c r="C1711">
        <v>9</v>
      </c>
      <c r="D1711">
        <v>2</v>
      </c>
      <c r="E1711" t="s">
        <v>16</v>
      </c>
      <c r="F1711" s="9">
        <v>44878</v>
      </c>
      <c r="H1711" t="s">
        <v>2516</v>
      </c>
      <c r="I1711" t="s">
        <v>2517</v>
      </c>
      <c r="J1711" t="str">
        <f t="shared" si="78"/>
        <v>2026</v>
      </c>
      <c r="K1711" t="str">
        <f t="shared" si="79"/>
        <v>2022</v>
      </c>
      <c r="L1711">
        <f t="shared" si="80"/>
        <v>9</v>
      </c>
    </row>
    <row r="1712" spans="1:12" hidden="1" x14ac:dyDescent="0.55000000000000004">
      <c r="A1712">
        <v>261289</v>
      </c>
      <c r="B1712" t="str">
        <f>VLOOKUP(SERVICE_LOGS!A1712,DATA_DRIVE!A:D, 4, FALSE)</f>
        <v>THS Class of 2026</v>
      </c>
      <c r="C1712">
        <v>9</v>
      </c>
      <c r="D1712">
        <v>1</v>
      </c>
      <c r="E1712" t="s">
        <v>16</v>
      </c>
      <c r="F1712" s="9">
        <v>44878</v>
      </c>
      <c r="H1712" t="s">
        <v>2518</v>
      </c>
      <c r="I1712" t="s">
        <v>591</v>
      </c>
      <c r="J1712" t="str">
        <f t="shared" si="78"/>
        <v>2026</v>
      </c>
      <c r="K1712" t="str">
        <f t="shared" si="79"/>
        <v>2022</v>
      </c>
      <c r="L1712">
        <f t="shared" si="80"/>
        <v>9</v>
      </c>
    </row>
    <row r="1713" spans="1:12" hidden="1" x14ac:dyDescent="0.55000000000000004">
      <c r="A1713">
        <v>261289</v>
      </c>
      <c r="B1713" t="str">
        <f>VLOOKUP(SERVICE_LOGS!A1713,DATA_DRIVE!A:D, 4, FALSE)</f>
        <v>THS Class of 2026</v>
      </c>
      <c r="C1713">
        <v>9</v>
      </c>
      <c r="D1713">
        <v>3</v>
      </c>
      <c r="E1713" t="s">
        <v>16</v>
      </c>
      <c r="F1713" s="9">
        <v>44881</v>
      </c>
      <c r="H1713" t="s">
        <v>2519</v>
      </c>
      <c r="I1713" t="s">
        <v>1069</v>
      </c>
      <c r="J1713" t="str">
        <f t="shared" si="78"/>
        <v>2026</v>
      </c>
      <c r="K1713" t="str">
        <f t="shared" si="79"/>
        <v>2022</v>
      </c>
      <c r="L1713">
        <f t="shared" si="80"/>
        <v>9</v>
      </c>
    </row>
    <row r="1714" spans="1:12" hidden="1" x14ac:dyDescent="0.55000000000000004">
      <c r="A1714">
        <v>261289</v>
      </c>
      <c r="B1714" t="str">
        <f>VLOOKUP(SERVICE_LOGS!A1714,DATA_DRIVE!A:D, 4, FALSE)</f>
        <v>THS Class of 2026</v>
      </c>
      <c r="C1714">
        <v>9</v>
      </c>
      <c r="D1714">
        <v>2</v>
      </c>
      <c r="E1714" t="s">
        <v>16</v>
      </c>
      <c r="F1714" s="9">
        <v>44900</v>
      </c>
      <c r="H1714" t="s">
        <v>2520</v>
      </c>
      <c r="J1714" t="str">
        <f t="shared" si="78"/>
        <v>2026</v>
      </c>
      <c r="K1714" t="str">
        <f t="shared" si="79"/>
        <v>2022</v>
      </c>
      <c r="L1714">
        <f t="shared" si="80"/>
        <v>9</v>
      </c>
    </row>
    <row r="1715" spans="1:12" hidden="1" x14ac:dyDescent="0.55000000000000004">
      <c r="A1715">
        <v>261290</v>
      </c>
      <c r="B1715" t="str">
        <f>VLOOKUP(SERVICE_LOGS!A1715,DATA_DRIVE!A:D, 4, FALSE)</f>
        <v>THS Class of 2026</v>
      </c>
      <c r="C1715">
        <v>9</v>
      </c>
      <c r="D1715">
        <v>3</v>
      </c>
      <c r="E1715" t="s">
        <v>16</v>
      </c>
      <c r="F1715" s="9">
        <v>44906</v>
      </c>
      <c r="G1715" t="s">
        <v>2521</v>
      </c>
      <c r="H1715" t="s">
        <v>2522</v>
      </c>
      <c r="I1715" t="s">
        <v>2523</v>
      </c>
      <c r="J1715" t="str">
        <f t="shared" si="78"/>
        <v>2026</v>
      </c>
      <c r="K1715" t="str">
        <f t="shared" si="79"/>
        <v>2022</v>
      </c>
      <c r="L1715">
        <f t="shared" si="80"/>
        <v>9</v>
      </c>
    </row>
    <row r="1716" spans="1:12" hidden="1" x14ac:dyDescent="0.55000000000000004">
      <c r="A1716">
        <v>261290</v>
      </c>
      <c r="B1716" t="str">
        <f>VLOOKUP(SERVICE_LOGS!A1716,DATA_DRIVE!A:D, 4, FALSE)</f>
        <v>THS Class of 2026</v>
      </c>
      <c r="C1716">
        <v>9</v>
      </c>
      <c r="D1716">
        <v>2</v>
      </c>
      <c r="E1716" t="s">
        <v>16</v>
      </c>
      <c r="F1716" s="9">
        <v>44911</v>
      </c>
      <c r="H1716" t="s">
        <v>2524</v>
      </c>
      <c r="I1716" t="s">
        <v>2525</v>
      </c>
      <c r="J1716" t="str">
        <f t="shared" si="78"/>
        <v>2026</v>
      </c>
      <c r="K1716" t="str">
        <f t="shared" si="79"/>
        <v>2022</v>
      </c>
      <c r="L1716">
        <f t="shared" si="80"/>
        <v>9</v>
      </c>
    </row>
    <row r="1717" spans="1:12" hidden="1" x14ac:dyDescent="0.55000000000000004">
      <c r="A1717">
        <v>261292</v>
      </c>
      <c r="B1717" t="str">
        <f>VLOOKUP(SERVICE_LOGS!A1717,DATA_DRIVE!A:D, 4, FALSE)</f>
        <v>THS Class of 2026</v>
      </c>
      <c r="C1717">
        <v>9</v>
      </c>
      <c r="D1717">
        <v>2</v>
      </c>
      <c r="E1717" t="s">
        <v>16</v>
      </c>
      <c r="F1717" s="9">
        <v>44911</v>
      </c>
      <c r="H1717" t="s">
        <v>2526</v>
      </c>
      <c r="J1717" t="str">
        <f t="shared" si="78"/>
        <v>2026</v>
      </c>
      <c r="K1717" t="str">
        <f t="shared" si="79"/>
        <v>2022</v>
      </c>
      <c r="L1717">
        <f t="shared" si="80"/>
        <v>9</v>
      </c>
    </row>
    <row r="1718" spans="1:12" hidden="1" x14ac:dyDescent="0.55000000000000004">
      <c r="A1718">
        <v>261292</v>
      </c>
      <c r="B1718" t="str">
        <f>VLOOKUP(SERVICE_LOGS!A1718,DATA_DRIVE!A:D, 4, FALSE)</f>
        <v>THS Class of 2026</v>
      </c>
      <c r="C1718">
        <v>9</v>
      </c>
      <c r="D1718">
        <v>3</v>
      </c>
      <c r="E1718" t="s">
        <v>16</v>
      </c>
      <c r="F1718" s="9">
        <v>44926</v>
      </c>
      <c r="H1718" t="s">
        <v>2527</v>
      </c>
      <c r="I1718" t="s">
        <v>2528</v>
      </c>
      <c r="J1718" t="str">
        <f t="shared" si="78"/>
        <v>2026</v>
      </c>
      <c r="K1718" t="str">
        <f t="shared" si="79"/>
        <v>2022</v>
      </c>
      <c r="L1718">
        <f t="shared" si="80"/>
        <v>9</v>
      </c>
    </row>
    <row r="1719" spans="1:12" hidden="1" x14ac:dyDescent="0.55000000000000004">
      <c r="A1719">
        <v>261292</v>
      </c>
      <c r="B1719" t="str">
        <f>VLOOKUP(SERVICE_LOGS!A1719,DATA_DRIVE!A:D, 4, FALSE)</f>
        <v>THS Class of 2026</v>
      </c>
      <c r="C1719">
        <v>9</v>
      </c>
      <c r="D1719">
        <v>1</v>
      </c>
      <c r="E1719" t="s">
        <v>16</v>
      </c>
      <c r="F1719" s="9">
        <v>44932</v>
      </c>
      <c r="H1719" t="s">
        <v>2529</v>
      </c>
      <c r="I1719" t="s">
        <v>519</v>
      </c>
      <c r="J1719" t="str">
        <f t="shared" si="78"/>
        <v>2026</v>
      </c>
      <c r="K1719" t="str">
        <f t="shared" si="79"/>
        <v>2023</v>
      </c>
      <c r="L1719">
        <f t="shared" si="80"/>
        <v>9</v>
      </c>
    </row>
    <row r="1720" spans="1:12" hidden="1" x14ac:dyDescent="0.55000000000000004">
      <c r="A1720">
        <v>261293</v>
      </c>
      <c r="B1720" t="str">
        <f>VLOOKUP(SERVICE_LOGS!A1720,DATA_DRIVE!A:D, 4, FALSE)</f>
        <v>THS Class of 2026</v>
      </c>
      <c r="C1720">
        <v>9</v>
      </c>
      <c r="D1720">
        <v>2</v>
      </c>
      <c r="E1720" t="s">
        <v>16</v>
      </c>
      <c r="F1720" s="9">
        <v>45005</v>
      </c>
      <c r="H1720" t="s">
        <v>2530</v>
      </c>
      <c r="I1720" t="s">
        <v>17</v>
      </c>
      <c r="J1720" t="str">
        <f t="shared" si="78"/>
        <v>2026</v>
      </c>
      <c r="K1720" t="str">
        <f t="shared" si="79"/>
        <v>2023</v>
      </c>
      <c r="L1720">
        <f t="shared" si="80"/>
        <v>9</v>
      </c>
    </row>
    <row r="1721" spans="1:12" hidden="1" x14ac:dyDescent="0.55000000000000004">
      <c r="A1721">
        <v>261294</v>
      </c>
      <c r="B1721" t="str">
        <f>VLOOKUP(SERVICE_LOGS!A1721,DATA_DRIVE!A:D, 4, FALSE)</f>
        <v>THS Class of 2026</v>
      </c>
      <c r="C1721">
        <v>9</v>
      </c>
      <c r="D1721">
        <v>3</v>
      </c>
      <c r="E1721" t="s">
        <v>16</v>
      </c>
      <c r="F1721" s="9">
        <v>45059</v>
      </c>
      <c r="H1721" t="s">
        <v>2531</v>
      </c>
      <c r="I1721" t="s">
        <v>2214</v>
      </c>
      <c r="J1721" t="str">
        <f t="shared" si="78"/>
        <v>2026</v>
      </c>
      <c r="K1721" t="str">
        <f t="shared" si="79"/>
        <v>2023</v>
      </c>
      <c r="L1721">
        <f t="shared" si="80"/>
        <v>9</v>
      </c>
    </row>
    <row r="1722" spans="1:12" hidden="1" x14ac:dyDescent="0.55000000000000004">
      <c r="A1722">
        <v>261294</v>
      </c>
      <c r="B1722" t="str">
        <f>VLOOKUP(SERVICE_LOGS!A1722,DATA_DRIVE!A:D, 4, FALSE)</f>
        <v>THS Class of 2026</v>
      </c>
      <c r="C1722">
        <v>9</v>
      </c>
      <c r="D1722">
        <v>3</v>
      </c>
      <c r="E1722" t="s">
        <v>16</v>
      </c>
      <c r="F1722" s="9">
        <v>45020</v>
      </c>
      <c r="H1722" t="s">
        <v>2532</v>
      </c>
      <c r="I1722" t="s">
        <v>752</v>
      </c>
      <c r="J1722" t="str">
        <f t="shared" si="78"/>
        <v>2026</v>
      </c>
      <c r="K1722" t="str">
        <f t="shared" si="79"/>
        <v>2023</v>
      </c>
      <c r="L1722">
        <f t="shared" si="80"/>
        <v>9</v>
      </c>
    </row>
    <row r="1723" spans="1:12" hidden="1" x14ac:dyDescent="0.55000000000000004">
      <c r="A1723">
        <v>261295</v>
      </c>
      <c r="B1723" t="str">
        <f>VLOOKUP(SERVICE_LOGS!A1723,DATA_DRIVE!A:D, 4, FALSE)</f>
        <v>THS Class of 2026</v>
      </c>
      <c r="C1723">
        <v>9</v>
      </c>
      <c r="D1723">
        <v>1</v>
      </c>
      <c r="E1723" t="s">
        <v>16</v>
      </c>
      <c r="F1723" s="9">
        <v>44860</v>
      </c>
      <c r="H1723" t="s">
        <v>2533</v>
      </c>
      <c r="I1723" t="s">
        <v>646</v>
      </c>
      <c r="J1723" t="str">
        <f t="shared" si="78"/>
        <v>2026</v>
      </c>
      <c r="K1723" t="str">
        <f t="shared" si="79"/>
        <v>2022</v>
      </c>
      <c r="L1723">
        <f t="shared" si="80"/>
        <v>9</v>
      </c>
    </row>
    <row r="1724" spans="1:12" hidden="1" x14ac:dyDescent="0.55000000000000004">
      <c r="A1724">
        <v>261297</v>
      </c>
      <c r="B1724" t="str">
        <f>VLOOKUP(SERVICE_LOGS!A1724,DATA_DRIVE!A:D, 4, FALSE)</f>
        <v>THS Class of 2026</v>
      </c>
      <c r="C1724">
        <v>9</v>
      </c>
      <c r="D1724">
        <v>2</v>
      </c>
      <c r="E1724" t="s">
        <v>16</v>
      </c>
      <c r="F1724" s="9">
        <v>44932</v>
      </c>
      <c r="H1724" t="s">
        <v>2534</v>
      </c>
      <c r="I1724" t="s">
        <v>519</v>
      </c>
      <c r="J1724" t="str">
        <f t="shared" si="78"/>
        <v>2026</v>
      </c>
      <c r="K1724" t="str">
        <f t="shared" si="79"/>
        <v>2023</v>
      </c>
      <c r="L1724">
        <f t="shared" si="80"/>
        <v>9</v>
      </c>
    </row>
    <row r="1725" spans="1:12" hidden="1" x14ac:dyDescent="0.55000000000000004">
      <c r="A1725">
        <v>261298</v>
      </c>
      <c r="B1725" t="str">
        <f>VLOOKUP(SERVICE_LOGS!A1725,DATA_DRIVE!A:D, 4, FALSE)</f>
        <v>THS Class of 2026</v>
      </c>
      <c r="C1725">
        <v>9</v>
      </c>
      <c r="D1725">
        <v>1.5</v>
      </c>
      <c r="E1725" t="s">
        <v>16</v>
      </c>
      <c r="F1725" s="9">
        <v>44829</v>
      </c>
      <c r="H1725" t="s">
        <v>2535</v>
      </c>
      <c r="I1725" t="s">
        <v>2536</v>
      </c>
      <c r="J1725" t="str">
        <f t="shared" si="78"/>
        <v>2026</v>
      </c>
      <c r="K1725" t="str">
        <f t="shared" si="79"/>
        <v>2022</v>
      </c>
      <c r="L1725">
        <f t="shared" si="80"/>
        <v>9</v>
      </c>
    </row>
    <row r="1726" spans="1:12" hidden="1" x14ac:dyDescent="0.55000000000000004">
      <c r="A1726">
        <v>261298</v>
      </c>
      <c r="B1726" t="str">
        <f>VLOOKUP(SERVICE_LOGS!A1726,DATA_DRIVE!A:D, 4, FALSE)</f>
        <v>THS Class of 2026</v>
      </c>
      <c r="C1726">
        <v>9</v>
      </c>
      <c r="D1726">
        <v>2</v>
      </c>
      <c r="E1726" t="s">
        <v>16</v>
      </c>
      <c r="F1726" s="9">
        <v>44878</v>
      </c>
      <c r="H1726" t="s">
        <v>2537</v>
      </c>
      <c r="I1726" t="s">
        <v>2538</v>
      </c>
      <c r="J1726" t="str">
        <f t="shared" si="78"/>
        <v>2026</v>
      </c>
      <c r="K1726" t="str">
        <f t="shared" si="79"/>
        <v>2022</v>
      </c>
      <c r="L1726">
        <f t="shared" si="80"/>
        <v>9</v>
      </c>
    </row>
    <row r="1727" spans="1:12" hidden="1" x14ac:dyDescent="0.55000000000000004">
      <c r="A1727">
        <v>261298</v>
      </c>
      <c r="B1727" t="str">
        <f>VLOOKUP(SERVICE_LOGS!A1727,DATA_DRIVE!A:D, 4, FALSE)</f>
        <v>THS Class of 2026</v>
      </c>
      <c r="C1727">
        <v>9</v>
      </c>
      <c r="D1727">
        <v>2</v>
      </c>
      <c r="E1727" t="s">
        <v>16</v>
      </c>
      <c r="F1727" s="9">
        <v>44939</v>
      </c>
      <c r="H1727" t="s">
        <v>2539</v>
      </c>
      <c r="I1727" t="s">
        <v>435</v>
      </c>
      <c r="J1727" t="str">
        <f t="shared" si="78"/>
        <v>2026</v>
      </c>
      <c r="K1727" t="str">
        <f t="shared" si="79"/>
        <v>2023</v>
      </c>
      <c r="L1727">
        <f t="shared" si="80"/>
        <v>9</v>
      </c>
    </row>
    <row r="1728" spans="1:12" hidden="1" x14ac:dyDescent="0.55000000000000004">
      <c r="A1728">
        <v>261299</v>
      </c>
      <c r="B1728" t="str">
        <f>VLOOKUP(SERVICE_LOGS!A1728,DATA_DRIVE!A:D, 4, FALSE)</f>
        <v>THS Class of 2026</v>
      </c>
      <c r="C1728">
        <v>9</v>
      </c>
      <c r="D1728">
        <v>3</v>
      </c>
      <c r="E1728" t="s">
        <v>16</v>
      </c>
      <c r="F1728" s="9">
        <v>44906</v>
      </c>
      <c r="H1728" t="s">
        <v>2540</v>
      </c>
      <c r="J1728" t="str">
        <f t="shared" si="78"/>
        <v>2026</v>
      </c>
      <c r="K1728" t="str">
        <f t="shared" si="79"/>
        <v>2022</v>
      </c>
      <c r="L1728">
        <f t="shared" si="80"/>
        <v>9</v>
      </c>
    </row>
    <row r="1729" spans="1:12" hidden="1" x14ac:dyDescent="0.55000000000000004">
      <c r="A1729">
        <v>261299</v>
      </c>
      <c r="B1729" t="str">
        <f>VLOOKUP(SERVICE_LOGS!A1729,DATA_DRIVE!A:D, 4, FALSE)</f>
        <v>THS Class of 2026</v>
      </c>
      <c r="C1729">
        <v>9</v>
      </c>
      <c r="D1729">
        <v>2</v>
      </c>
      <c r="E1729" t="s">
        <v>16</v>
      </c>
      <c r="F1729" s="9">
        <v>44911</v>
      </c>
      <c r="H1729" t="s">
        <v>2541</v>
      </c>
      <c r="I1729" t="s">
        <v>435</v>
      </c>
      <c r="J1729" t="str">
        <f t="shared" si="78"/>
        <v>2026</v>
      </c>
      <c r="K1729" t="str">
        <f t="shared" si="79"/>
        <v>2022</v>
      </c>
      <c r="L1729">
        <f t="shared" si="80"/>
        <v>9</v>
      </c>
    </row>
    <row r="1730" spans="1:12" hidden="1" x14ac:dyDescent="0.55000000000000004">
      <c r="A1730">
        <v>261300</v>
      </c>
      <c r="B1730" t="str">
        <f>VLOOKUP(SERVICE_LOGS!A1730,DATA_DRIVE!A:D, 4, FALSE)</f>
        <v>THS Class of 2026</v>
      </c>
      <c r="C1730">
        <v>9</v>
      </c>
      <c r="D1730">
        <v>2</v>
      </c>
      <c r="E1730" t="s">
        <v>16</v>
      </c>
      <c r="F1730" s="9">
        <v>44878</v>
      </c>
      <c r="H1730" t="s">
        <v>2542</v>
      </c>
      <c r="I1730" t="s">
        <v>2517</v>
      </c>
      <c r="J1730" t="str">
        <f t="shared" si="78"/>
        <v>2026</v>
      </c>
      <c r="K1730" t="str">
        <f t="shared" si="79"/>
        <v>2022</v>
      </c>
      <c r="L1730">
        <f t="shared" si="80"/>
        <v>9</v>
      </c>
    </row>
    <row r="1731" spans="1:12" hidden="1" x14ac:dyDescent="0.55000000000000004">
      <c r="A1731">
        <v>261300</v>
      </c>
      <c r="B1731" t="str">
        <f>VLOOKUP(SERVICE_LOGS!A1731,DATA_DRIVE!A:D, 4, FALSE)</f>
        <v>THS Class of 2026</v>
      </c>
      <c r="C1731">
        <v>9</v>
      </c>
      <c r="D1731">
        <v>2</v>
      </c>
      <c r="E1731" t="s">
        <v>16</v>
      </c>
      <c r="F1731" s="9">
        <v>44878</v>
      </c>
      <c r="H1731" t="s">
        <v>2542</v>
      </c>
      <c r="I1731" t="s">
        <v>2517</v>
      </c>
      <c r="J1731" t="str">
        <f t="shared" ref="J1731:J1794" si="81">RIGHT(B1731, 4)</f>
        <v>2026</v>
      </c>
      <c r="K1731" t="str">
        <f t="shared" ref="K1731:K1794" si="82">RIGHT(TEXT(F1731, "mm/dd/yyyy"), 4)</f>
        <v>2022</v>
      </c>
      <c r="L1731">
        <f t="shared" ref="L1731:L1794" si="83">IF(INT(LEFT(TEXT(F1731, "mmddyyy"), 2)) &gt; 5, 13 - INT(J1731-K1731), 12 - INT(J1731-K1731))</f>
        <v>9</v>
      </c>
    </row>
    <row r="1732" spans="1:12" hidden="1" x14ac:dyDescent="0.55000000000000004">
      <c r="A1732">
        <v>261301</v>
      </c>
      <c r="B1732" t="str">
        <f>VLOOKUP(SERVICE_LOGS!A1732,DATA_DRIVE!A:D, 4, FALSE)</f>
        <v>THS Class of 2026</v>
      </c>
      <c r="C1732">
        <v>9</v>
      </c>
      <c r="D1732">
        <v>2.5</v>
      </c>
      <c r="E1732" t="s">
        <v>16</v>
      </c>
      <c r="F1732" s="9">
        <v>44850</v>
      </c>
      <c r="H1732" t="s">
        <v>2543</v>
      </c>
      <c r="I1732" t="s">
        <v>2544</v>
      </c>
      <c r="J1732" t="str">
        <f t="shared" si="81"/>
        <v>2026</v>
      </c>
      <c r="K1732" t="str">
        <f t="shared" si="82"/>
        <v>2022</v>
      </c>
      <c r="L1732">
        <f t="shared" si="83"/>
        <v>9</v>
      </c>
    </row>
    <row r="1733" spans="1:12" hidden="1" x14ac:dyDescent="0.55000000000000004">
      <c r="A1733">
        <v>261301</v>
      </c>
      <c r="B1733" t="str">
        <f>VLOOKUP(SERVICE_LOGS!A1733,DATA_DRIVE!A:D, 4, FALSE)</f>
        <v>THS Class of 2026</v>
      </c>
      <c r="C1733">
        <v>9</v>
      </c>
      <c r="D1733">
        <v>2</v>
      </c>
      <c r="E1733" t="s">
        <v>16</v>
      </c>
      <c r="F1733" s="9">
        <v>44873</v>
      </c>
      <c r="H1733" t="s">
        <v>2545</v>
      </c>
      <c r="I1733" t="s">
        <v>2546</v>
      </c>
      <c r="J1733" t="str">
        <f t="shared" si="81"/>
        <v>2026</v>
      </c>
      <c r="K1733" t="str">
        <f t="shared" si="82"/>
        <v>2022</v>
      </c>
      <c r="L1733">
        <f t="shared" si="83"/>
        <v>9</v>
      </c>
    </row>
    <row r="1734" spans="1:12" hidden="1" x14ac:dyDescent="0.55000000000000004">
      <c r="A1734">
        <v>261301</v>
      </c>
      <c r="B1734" t="str">
        <f>VLOOKUP(SERVICE_LOGS!A1734,DATA_DRIVE!A:D, 4, FALSE)</f>
        <v>THS Class of 2026</v>
      </c>
      <c r="C1734">
        <v>9</v>
      </c>
      <c r="D1734">
        <v>3</v>
      </c>
      <c r="E1734" t="s">
        <v>16</v>
      </c>
      <c r="F1734" s="9">
        <v>44911</v>
      </c>
      <c r="H1734" t="s">
        <v>2547</v>
      </c>
      <c r="I1734" t="s">
        <v>435</v>
      </c>
      <c r="J1734" t="str">
        <f t="shared" si="81"/>
        <v>2026</v>
      </c>
      <c r="K1734" t="str">
        <f t="shared" si="82"/>
        <v>2022</v>
      </c>
      <c r="L1734">
        <f t="shared" si="83"/>
        <v>9</v>
      </c>
    </row>
    <row r="1735" spans="1:12" hidden="1" x14ac:dyDescent="0.55000000000000004">
      <c r="A1735">
        <v>261301</v>
      </c>
      <c r="B1735" t="str">
        <f>VLOOKUP(SERVICE_LOGS!A1735,DATA_DRIVE!A:D, 4, FALSE)</f>
        <v>THS Class of 2026</v>
      </c>
      <c r="C1735">
        <v>9</v>
      </c>
      <c r="D1735">
        <v>8.5</v>
      </c>
      <c r="E1735" t="s">
        <v>16</v>
      </c>
      <c r="F1735" s="9">
        <v>44927</v>
      </c>
      <c r="H1735" t="s">
        <v>2548</v>
      </c>
      <c r="I1735" t="s">
        <v>2549</v>
      </c>
      <c r="J1735" t="str">
        <f t="shared" si="81"/>
        <v>2026</v>
      </c>
      <c r="K1735" t="str">
        <f t="shared" si="82"/>
        <v>2023</v>
      </c>
      <c r="L1735">
        <f t="shared" si="83"/>
        <v>9</v>
      </c>
    </row>
    <row r="1736" spans="1:12" hidden="1" x14ac:dyDescent="0.55000000000000004">
      <c r="A1736">
        <v>261301</v>
      </c>
      <c r="B1736" t="str">
        <f>VLOOKUP(SERVICE_LOGS!A1736,DATA_DRIVE!A:D, 4, FALSE)</f>
        <v>THS Class of 2026</v>
      </c>
      <c r="C1736">
        <v>9</v>
      </c>
      <c r="D1736">
        <v>1</v>
      </c>
      <c r="E1736" t="s">
        <v>16</v>
      </c>
      <c r="F1736" s="9">
        <v>44955</v>
      </c>
      <c r="H1736" t="s">
        <v>2550</v>
      </c>
      <c r="I1736" t="s">
        <v>1421</v>
      </c>
      <c r="J1736" t="str">
        <f t="shared" si="81"/>
        <v>2026</v>
      </c>
      <c r="K1736" t="str">
        <f t="shared" si="82"/>
        <v>2023</v>
      </c>
      <c r="L1736">
        <f t="shared" si="83"/>
        <v>9</v>
      </c>
    </row>
    <row r="1737" spans="1:12" hidden="1" x14ac:dyDescent="0.55000000000000004">
      <c r="A1737">
        <v>261303</v>
      </c>
      <c r="B1737" t="str">
        <f>VLOOKUP(SERVICE_LOGS!A1737,DATA_DRIVE!A:D, 4, FALSE)</f>
        <v>THS Class of 2026</v>
      </c>
      <c r="C1737">
        <v>9</v>
      </c>
      <c r="D1737">
        <v>5</v>
      </c>
      <c r="E1737" t="s">
        <v>16</v>
      </c>
      <c r="F1737" s="9">
        <v>44978</v>
      </c>
      <c r="H1737" t="s">
        <v>2551</v>
      </c>
      <c r="I1737" t="s">
        <v>435</v>
      </c>
      <c r="J1737" t="str">
        <f t="shared" si="81"/>
        <v>2026</v>
      </c>
      <c r="K1737" t="str">
        <f t="shared" si="82"/>
        <v>2023</v>
      </c>
      <c r="L1737">
        <f t="shared" si="83"/>
        <v>9</v>
      </c>
    </row>
    <row r="1738" spans="1:12" hidden="1" x14ac:dyDescent="0.55000000000000004">
      <c r="A1738">
        <v>261303</v>
      </c>
      <c r="B1738" t="str">
        <f>VLOOKUP(SERVICE_LOGS!A1738,DATA_DRIVE!A:D, 4, FALSE)</f>
        <v>THS Class of 2026</v>
      </c>
      <c r="C1738">
        <v>9</v>
      </c>
      <c r="D1738">
        <v>5</v>
      </c>
      <c r="E1738" t="s">
        <v>16</v>
      </c>
      <c r="F1738" s="9">
        <v>44978</v>
      </c>
      <c r="H1738" t="s">
        <v>2552</v>
      </c>
      <c r="I1738" t="s">
        <v>435</v>
      </c>
      <c r="J1738" t="str">
        <f t="shared" si="81"/>
        <v>2026</v>
      </c>
      <c r="K1738" t="str">
        <f t="shared" si="82"/>
        <v>2023</v>
      </c>
      <c r="L1738">
        <f t="shared" si="83"/>
        <v>9</v>
      </c>
    </row>
    <row r="1739" spans="1:12" hidden="1" x14ac:dyDescent="0.55000000000000004">
      <c r="A1739">
        <v>261306</v>
      </c>
      <c r="B1739" t="str">
        <f>VLOOKUP(SERVICE_LOGS!A1739,DATA_DRIVE!A:D, 4, FALSE)</f>
        <v>THS Class of 2026</v>
      </c>
      <c r="C1739">
        <v>9</v>
      </c>
      <c r="D1739">
        <v>1</v>
      </c>
      <c r="E1739" t="s">
        <v>16</v>
      </c>
      <c r="F1739" s="9">
        <v>44881</v>
      </c>
      <c r="H1739" t="s">
        <v>2553</v>
      </c>
      <c r="I1739" t="s">
        <v>1566</v>
      </c>
      <c r="J1739" t="str">
        <f t="shared" si="81"/>
        <v>2026</v>
      </c>
      <c r="K1739" t="str">
        <f t="shared" si="82"/>
        <v>2022</v>
      </c>
      <c r="L1739">
        <f t="shared" si="83"/>
        <v>9</v>
      </c>
    </row>
    <row r="1740" spans="1:12" hidden="1" x14ac:dyDescent="0.55000000000000004">
      <c r="A1740">
        <v>261306</v>
      </c>
      <c r="B1740" t="str">
        <f>VLOOKUP(SERVICE_LOGS!A1740,DATA_DRIVE!A:D, 4, FALSE)</f>
        <v>THS Class of 2026</v>
      </c>
      <c r="C1740">
        <v>9</v>
      </c>
      <c r="D1740">
        <v>2</v>
      </c>
      <c r="E1740" t="s">
        <v>16</v>
      </c>
      <c r="F1740" s="9">
        <v>44911</v>
      </c>
      <c r="H1740" t="s">
        <v>2554</v>
      </c>
      <c r="I1740" t="s">
        <v>2448</v>
      </c>
      <c r="J1740" t="str">
        <f t="shared" si="81"/>
        <v>2026</v>
      </c>
      <c r="K1740" t="str">
        <f t="shared" si="82"/>
        <v>2022</v>
      </c>
      <c r="L1740">
        <f t="shared" si="83"/>
        <v>9</v>
      </c>
    </row>
    <row r="1741" spans="1:12" hidden="1" x14ac:dyDescent="0.55000000000000004">
      <c r="A1741">
        <v>261307</v>
      </c>
      <c r="B1741" t="str">
        <f>VLOOKUP(SERVICE_LOGS!A1741,DATA_DRIVE!A:D, 4, FALSE)</f>
        <v>THS Class of 2026</v>
      </c>
      <c r="C1741">
        <v>9</v>
      </c>
      <c r="D1741">
        <v>2</v>
      </c>
      <c r="E1741" t="s">
        <v>16</v>
      </c>
      <c r="F1741" s="9">
        <v>44926</v>
      </c>
      <c r="H1741" t="s">
        <v>2555</v>
      </c>
      <c r="I1741" t="s">
        <v>1067</v>
      </c>
      <c r="J1741" t="str">
        <f t="shared" si="81"/>
        <v>2026</v>
      </c>
      <c r="K1741" t="str">
        <f t="shared" si="82"/>
        <v>2022</v>
      </c>
      <c r="L1741">
        <f t="shared" si="83"/>
        <v>9</v>
      </c>
    </row>
    <row r="1742" spans="1:12" hidden="1" x14ac:dyDescent="0.55000000000000004">
      <c r="A1742">
        <v>261307</v>
      </c>
      <c r="B1742" t="str">
        <f>VLOOKUP(SERVICE_LOGS!A1742,DATA_DRIVE!A:D, 4, FALSE)</f>
        <v>THS Class of 2026</v>
      </c>
      <c r="C1742">
        <v>9</v>
      </c>
      <c r="D1742">
        <v>1</v>
      </c>
      <c r="E1742" t="s">
        <v>16</v>
      </c>
      <c r="F1742" s="9">
        <v>44938</v>
      </c>
      <c r="H1742" t="s">
        <v>2556</v>
      </c>
      <c r="I1742" t="s">
        <v>639</v>
      </c>
      <c r="J1742" t="str">
        <f t="shared" si="81"/>
        <v>2026</v>
      </c>
      <c r="K1742" t="str">
        <f t="shared" si="82"/>
        <v>2023</v>
      </c>
      <c r="L1742">
        <f t="shared" si="83"/>
        <v>9</v>
      </c>
    </row>
    <row r="1743" spans="1:12" hidden="1" x14ac:dyDescent="0.55000000000000004">
      <c r="A1743">
        <v>261308</v>
      </c>
      <c r="B1743" t="str">
        <f>VLOOKUP(SERVICE_LOGS!A1743,DATA_DRIVE!A:D, 4, FALSE)</f>
        <v>THS Class of 2026</v>
      </c>
      <c r="C1743">
        <v>9</v>
      </c>
      <c r="D1743">
        <v>2</v>
      </c>
      <c r="E1743" t="s">
        <v>16</v>
      </c>
      <c r="F1743" s="9">
        <v>44911</v>
      </c>
      <c r="H1743" t="s">
        <v>2557</v>
      </c>
      <c r="J1743" t="str">
        <f t="shared" si="81"/>
        <v>2026</v>
      </c>
      <c r="K1743" t="str">
        <f t="shared" si="82"/>
        <v>2022</v>
      </c>
      <c r="L1743">
        <f t="shared" si="83"/>
        <v>9</v>
      </c>
    </row>
    <row r="1744" spans="1:12" hidden="1" x14ac:dyDescent="0.55000000000000004">
      <c r="A1744">
        <v>261309</v>
      </c>
      <c r="B1744" t="str">
        <f>VLOOKUP(SERVICE_LOGS!A1744,DATA_DRIVE!A:D, 4, FALSE)</f>
        <v>THS Class of 2026</v>
      </c>
      <c r="C1744">
        <v>9</v>
      </c>
      <c r="D1744">
        <v>2</v>
      </c>
      <c r="E1744" t="s">
        <v>16</v>
      </c>
      <c r="F1744" s="9">
        <v>44887</v>
      </c>
      <c r="H1744" t="s">
        <v>2558</v>
      </c>
      <c r="I1744" t="s">
        <v>1029</v>
      </c>
      <c r="J1744" t="str">
        <f t="shared" si="81"/>
        <v>2026</v>
      </c>
      <c r="K1744" t="str">
        <f t="shared" si="82"/>
        <v>2022</v>
      </c>
      <c r="L1744">
        <f t="shared" si="83"/>
        <v>9</v>
      </c>
    </row>
    <row r="1745" spans="1:12" hidden="1" x14ac:dyDescent="0.55000000000000004">
      <c r="A1745">
        <v>261309</v>
      </c>
      <c r="B1745" t="str">
        <f>VLOOKUP(SERVICE_LOGS!A1745,DATA_DRIVE!A:D, 4, FALSE)</f>
        <v>THS Class of 2026</v>
      </c>
      <c r="C1745">
        <v>9</v>
      </c>
      <c r="D1745">
        <v>1</v>
      </c>
      <c r="E1745" t="s">
        <v>16</v>
      </c>
      <c r="F1745" s="9">
        <v>44970</v>
      </c>
      <c r="H1745" t="s">
        <v>2559</v>
      </c>
      <c r="J1745" t="str">
        <f t="shared" si="81"/>
        <v>2026</v>
      </c>
      <c r="K1745" t="str">
        <f t="shared" si="82"/>
        <v>2023</v>
      </c>
      <c r="L1745">
        <f t="shared" si="83"/>
        <v>9</v>
      </c>
    </row>
    <row r="1746" spans="1:12" hidden="1" x14ac:dyDescent="0.55000000000000004">
      <c r="A1746">
        <v>261310</v>
      </c>
      <c r="B1746" t="str">
        <f>VLOOKUP(SERVICE_LOGS!A1746,DATA_DRIVE!A:D, 4, FALSE)</f>
        <v>THS Class of 2026</v>
      </c>
      <c r="C1746">
        <v>9</v>
      </c>
      <c r="D1746">
        <v>1.2</v>
      </c>
      <c r="E1746" t="s">
        <v>16</v>
      </c>
      <c r="F1746" s="9">
        <v>44857</v>
      </c>
      <c r="H1746" t="s">
        <v>2560</v>
      </c>
      <c r="I1746" t="s">
        <v>1508</v>
      </c>
      <c r="J1746" t="str">
        <f t="shared" si="81"/>
        <v>2026</v>
      </c>
      <c r="K1746" t="str">
        <f t="shared" si="82"/>
        <v>2022</v>
      </c>
      <c r="L1746">
        <f t="shared" si="83"/>
        <v>9</v>
      </c>
    </row>
    <row r="1747" spans="1:12" hidden="1" x14ac:dyDescent="0.55000000000000004">
      <c r="A1747">
        <v>261310</v>
      </c>
      <c r="B1747" t="str">
        <f>VLOOKUP(SERVICE_LOGS!A1747,DATA_DRIVE!A:D, 4, FALSE)</f>
        <v>THS Class of 2026</v>
      </c>
      <c r="C1747">
        <v>9</v>
      </c>
      <c r="D1747">
        <v>3.2</v>
      </c>
      <c r="E1747" t="s">
        <v>16</v>
      </c>
      <c r="F1747" s="9">
        <v>44906</v>
      </c>
      <c r="H1747" t="s">
        <v>2561</v>
      </c>
      <c r="I1747" t="s">
        <v>1508</v>
      </c>
      <c r="J1747" t="str">
        <f t="shared" si="81"/>
        <v>2026</v>
      </c>
      <c r="K1747" t="str">
        <f t="shared" si="82"/>
        <v>2022</v>
      </c>
      <c r="L1747">
        <f t="shared" si="83"/>
        <v>9</v>
      </c>
    </row>
    <row r="1748" spans="1:12" hidden="1" x14ac:dyDescent="0.55000000000000004">
      <c r="A1748">
        <v>261310</v>
      </c>
      <c r="B1748" t="str">
        <f>VLOOKUP(SERVICE_LOGS!A1748,DATA_DRIVE!A:D, 4, FALSE)</f>
        <v>THS Class of 2026</v>
      </c>
      <c r="C1748">
        <v>9</v>
      </c>
      <c r="D1748">
        <v>2</v>
      </c>
      <c r="E1748" t="s">
        <v>16</v>
      </c>
      <c r="F1748" s="9">
        <v>44911</v>
      </c>
      <c r="H1748" t="s">
        <v>2562</v>
      </c>
      <c r="I1748" t="s">
        <v>435</v>
      </c>
      <c r="J1748" t="str">
        <f t="shared" si="81"/>
        <v>2026</v>
      </c>
      <c r="K1748" t="str">
        <f t="shared" si="82"/>
        <v>2022</v>
      </c>
      <c r="L1748">
        <f t="shared" si="83"/>
        <v>9</v>
      </c>
    </row>
    <row r="1749" spans="1:12" hidden="1" x14ac:dyDescent="0.55000000000000004">
      <c r="A1749">
        <v>261313</v>
      </c>
      <c r="B1749" t="str">
        <f>VLOOKUP(SERVICE_LOGS!A1749,DATA_DRIVE!A:D, 4, FALSE)</f>
        <v>THS Class of 2026</v>
      </c>
      <c r="C1749">
        <v>9</v>
      </c>
      <c r="D1749">
        <v>2</v>
      </c>
      <c r="E1749" t="s">
        <v>16</v>
      </c>
      <c r="F1749" s="9">
        <v>44845</v>
      </c>
      <c r="H1749" t="s">
        <v>2563</v>
      </c>
      <c r="I1749" t="s">
        <v>423</v>
      </c>
      <c r="J1749" t="str">
        <f t="shared" si="81"/>
        <v>2026</v>
      </c>
      <c r="K1749" t="str">
        <f t="shared" si="82"/>
        <v>2022</v>
      </c>
      <c r="L1749">
        <f t="shared" si="83"/>
        <v>9</v>
      </c>
    </row>
    <row r="1750" spans="1:12" hidden="1" x14ac:dyDescent="0.55000000000000004">
      <c r="A1750">
        <v>261313</v>
      </c>
      <c r="B1750" t="str">
        <f>VLOOKUP(SERVICE_LOGS!A1750,DATA_DRIVE!A:D, 4, FALSE)</f>
        <v>THS Class of 2026</v>
      </c>
      <c r="C1750">
        <v>9</v>
      </c>
      <c r="D1750">
        <v>2</v>
      </c>
      <c r="E1750" t="s">
        <v>16</v>
      </c>
      <c r="F1750" s="9">
        <v>44845</v>
      </c>
      <c r="H1750" t="s">
        <v>2563</v>
      </c>
      <c r="I1750" t="s">
        <v>423</v>
      </c>
      <c r="J1750" t="str">
        <f t="shared" si="81"/>
        <v>2026</v>
      </c>
      <c r="K1750" t="str">
        <f t="shared" si="82"/>
        <v>2022</v>
      </c>
      <c r="L1750">
        <f t="shared" si="83"/>
        <v>9</v>
      </c>
    </row>
    <row r="1751" spans="1:12" hidden="1" x14ac:dyDescent="0.55000000000000004">
      <c r="A1751">
        <v>261313</v>
      </c>
      <c r="B1751" t="str">
        <f>VLOOKUP(SERVICE_LOGS!A1751,DATA_DRIVE!A:D, 4, FALSE)</f>
        <v>THS Class of 2026</v>
      </c>
      <c r="C1751">
        <v>9</v>
      </c>
      <c r="D1751">
        <v>2</v>
      </c>
      <c r="E1751" t="s">
        <v>16</v>
      </c>
      <c r="F1751" s="9">
        <v>44845</v>
      </c>
      <c r="H1751" t="s">
        <v>2563</v>
      </c>
      <c r="I1751" t="s">
        <v>423</v>
      </c>
      <c r="J1751" t="str">
        <f t="shared" si="81"/>
        <v>2026</v>
      </c>
      <c r="K1751" t="str">
        <f t="shared" si="82"/>
        <v>2022</v>
      </c>
      <c r="L1751">
        <f t="shared" si="83"/>
        <v>9</v>
      </c>
    </row>
    <row r="1752" spans="1:12" hidden="1" x14ac:dyDescent="0.55000000000000004">
      <c r="A1752">
        <v>261313</v>
      </c>
      <c r="B1752" t="str">
        <f>VLOOKUP(SERVICE_LOGS!A1752,DATA_DRIVE!A:D, 4, FALSE)</f>
        <v>THS Class of 2026</v>
      </c>
      <c r="C1752">
        <v>9</v>
      </c>
      <c r="D1752">
        <v>0.5</v>
      </c>
      <c r="E1752" t="s">
        <v>16</v>
      </c>
      <c r="F1752" s="9">
        <v>44851</v>
      </c>
      <c r="H1752" t="s">
        <v>2564</v>
      </c>
      <c r="I1752" t="s">
        <v>1692</v>
      </c>
      <c r="J1752" t="str">
        <f t="shared" si="81"/>
        <v>2026</v>
      </c>
      <c r="K1752" t="str">
        <f t="shared" si="82"/>
        <v>2022</v>
      </c>
      <c r="L1752">
        <f t="shared" si="83"/>
        <v>9</v>
      </c>
    </row>
    <row r="1753" spans="1:12" hidden="1" x14ac:dyDescent="0.55000000000000004">
      <c r="A1753">
        <v>261313</v>
      </c>
      <c r="B1753" t="str">
        <f>VLOOKUP(SERVICE_LOGS!A1753,DATA_DRIVE!A:D, 4, FALSE)</f>
        <v>THS Class of 2026</v>
      </c>
      <c r="C1753">
        <v>9</v>
      </c>
      <c r="D1753">
        <v>4</v>
      </c>
      <c r="E1753" t="s">
        <v>16</v>
      </c>
      <c r="F1753" s="9">
        <v>44888</v>
      </c>
      <c r="H1753" t="s">
        <v>2565</v>
      </c>
      <c r="I1753" t="s">
        <v>1011</v>
      </c>
      <c r="J1753" t="str">
        <f t="shared" si="81"/>
        <v>2026</v>
      </c>
      <c r="K1753" t="str">
        <f t="shared" si="82"/>
        <v>2022</v>
      </c>
      <c r="L1753">
        <f t="shared" si="83"/>
        <v>9</v>
      </c>
    </row>
    <row r="1754" spans="1:12" hidden="1" x14ac:dyDescent="0.55000000000000004">
      <c r="A1754">
        <v>261313</v>
      </c>
      <c r="B1754" t="str">
        <f>VLOOKUP(SERVICE_LOGS!A1754,DATA_DRIVE!A:D, 4, FALSE)</f>
        <v>THS Class of 2026</v>
      </c>
      <c r="C1754">
        <v>9</v>
      </c>
      <c r="D1754">
        <v>2</v>
      </c>
      <c r="E1754" t="s">
        <v>16</v>
      </c>
      <c r="F1754" s="9">
        <v>44911</v>
      </c>
      <c r="H1754" t="s">
        <v>2566</v>
      </c>
      <c r="I1754" t="s">
        <v>2567</v>
      </c>
      <c r="J1754" t="str">
        <f t="shared" si="81"/>
        <v>2026</v>
      </c>
      <c r="K1754" t="str">
        <f t="shared" si="82"/>
        <v>2022</v>
      </c>
      <c r="L1754">
        <f t="shared" si="83"/>
        <v>9</v>
      </c>
    </row>
    <row r="1755" spans="1:12" hidden="1" x14ac:dyDescent="0.55000000000000004">
      <c r="A1755">
        <v>261313</v>
      </c>
      <c r="B1755" t="str">
        <f>VLOOKUP(SERVICE_LOGS!A1755,DATA_DRIVE!A:D, 4, FALSE)</f>
        <v>THS Class of 2026</v>
      </c>
      <c r="C1755">
        <v>9</v>
      </c>
      <c r="D1755">
        <v>3</v>
      </c>
      <c r="E1755" t="s">
        <v>16</v>
      </c>
      <c r="F1755" s="9">
        <v>44936</v>
      </c>
      <c r="H1755" t="s">
        <v>2568</v>
      </c>
      <c r="I1755" t="s">
        <v>1332</v>
      </c>
      <c r="J1755" t="str">
        <f t="shared" si="81"/>
        <v>2026</v>
      </c>
      <c r="K1755" t="str">
        <f t="shared" si="82"/>
        <v>2023</v>
      </c>
      <c r="L1755">
        <f t="shared" si="83"/>
        <v>9</v>
      </c>
    </row>
    <row r="1756" spans="1:12" hidden="1" x14ac:dyDescent="0.55000000000000004">
      <c r="A1756">
        <v>261313</v>
      </c>
      <c r="B1756" t="str">
        <f>VLOOKUP(SERVICE_LOGS!A1756,DATA_DRIVE!A:D, 4, FALSE)</f>
        <v>THS Class of 2026</v>
      </c>
      <c r="C1756">
        <v>9</v>
      </c>
      <c r="D1756">
        <v>5</v>
      </c>
      <c r="E1756" t="s">
        <v>16</v>
      </c>
      <c r="F1756" s="9">
        <v>44972</v>
      </c>
      <c r="H1756" t="s">
        <v>2569</v>
      </c>
      <c r="I1756" t="s">
        <v>1699</v>
      </c>
      <c r="J1756" t="str">
        <f t="shared" si="81"/>
        <v>2026</v>
      </c>
      <c r="K1756" t="str">
        <f t="shared" si="82"/>
        <v>2023</v>
      </c>
      <c r="L1756">
        <f t="shared" si="83"/>
        <v>9</v>
      </c>
    </row>
    <row r="1757" spans="1:12" hidden="1" x14ac:dyDescent="0.55000000000000004">
      <c r="A1757">
        <v>261313</v>
      </c>
      <c r="B1757" t="str">
        <f>VLOOKUP(SERVICE_LOGS!A1757,DATA_DRIVE!A:D, 4, FALSE)</f>
        <v>THS Class of 2026</v>
      </c>
      <c r="C1757">
        <v>9</v>
      </c>
      <c r="D1757">
        <v>5</v>
      </c>
      <c r="E1757" t="s">
        <v>16</v>
      </c>
      <c r="F1757" s="9">
        <v>44986</v>
      </c>
      <c r="H1757" t="s">
        <v>2570</v>
      </c>
      <c r="I1757" t="s">
        <v>2571</v>
      </c>
      <c r="J1757" t="str">
        <f t="shared" si="81"/>
        <v>2026</v>
      </c>
      <c r="K1757" t="str">
        <f t="shared" si="82"/>
        <v>2023</v>
      </c>
      <c r="L1757">
        <f t="shared" si="83"/>
        <v>9</v>
      </c>
    </row>
    <row r="1758" spans="1:12" hidden="1" x14ac:dyDescent="0.55000000000000004">
      <c r="A1758">
        <v>261313</v>
      </c>
      <c r="B1758" t="str">
        <f>VLOOKUP(SERVICE_LOGS!A1758,DATA_DRIVE!A:D, 4, FALSE)</f>
        <v>THS Class of 2026</v>
      </c>
      <c r="C1758">
        <v>9</v>
      </c>
      <c r="D1758">
        <v>3</v>
      </c>
      <c r="E1758" t="s">
        <v>16</v>
      </c>
      <c r="F1758" s="9">
        <v>44992</v>
      </c>
      <c r="H1758" t="s">
        <v>2572</v>
      </c>
      <c r="I1758" t="s">
        <v>1332</v>
      </c>
      <c r="J1758" t="str">
        <f t="shared" si="81"/>
        <v>2026</v>
      </c>
      <c r="K1758" t="str">
        <f t="shared" si="82"/>
        <v>2023</v>
      </c>
      <c r="L1758">
        <f t="shared" si="83"/>
        <v>9</v>
      </c>
    </row>
    <row r="1759" spans="1:12" hidden="1" x14ac:dyDescent="0.55000000000000004">
      <c r="A1759">
        <v>261314</v>
      </c>
      <c r="B1759" t="str">
        <f>VLOOKUP(SERVICE_LOGS!A1759,DATA_DRIVE!A:D, 4, FALSE)</f>
        <v>THS Class of 2026</v>
      </c>
      <c r="C1759">
        <v>9</v>
      </c>
      <c r="D1759">
        <v>2</v>
      </c>
      <c r="E1759" t="s">
        <v>16</v>
      </c>
      <c r="F1759" s="9">
        <v>44889</v>
      </c>
      <c r="H1759" t="s">
        <v>2573</v>
      </c>
      <c r="I1759" t="s">
        <v>2574</v>
      </c>
      <c r="J1759" t="str">
        <f t="shared" si="81"/>
        <v>2026</v>
      </c>
      <c r="K1759" t="str">
        <f t="shared" si="82"/>
        <v>2022</v>
      </c>
      <c r="L1759">
        <f t="shared" si="83"/>
        <v>9</v>
      </c>
    </row>
    <row r="1760" spans="1:12" hidden="1" x14ac:dyDescent="0.55000000000000004">
      <c r="A1760">
        <v>261314</v>
      </c>
      <c r="B1760" t="str">
        <f>VLOOKUP(SERVICE_LOGS!A1760,DATA_DRIVE!A:D, 4, FALSE)</f>
        <v>THS Class of 2026</v>
      </c>
      <c r="C1760">
        <v>9</v>
      </c>
      <c r="D1760">
        <v>3</v>
      </c>
      <c r="E1760" t="s">
        <v>16</v>
      </c>
      <c r="F1760" s="9">
        <v>44911</v>
      </c>
      <c r="H1760" t="s">
        <v>2575</v>
      </c>
      <c r="I1760" t="s">
        <v>435</v>
      </c>
      <c r="J1760" t="str">
        <f t="shared" si="81"/>
        <v>2026</v>
      </c>
      <c r="K1760" t="str">
        <f t="shared" si="82"/>
        <v>2022</v>
      </c>
      <c r="L1760">
        <f t="shared" si="83"/>
        <v>9</v>
      </c>
    </row>
    <row r="1761" spans="1:12" hidden="1" x14ac:dyDescent="0.55000000000000004">
      <c r="A1761">
        <v>261316</v>
      </c>
      <c r="B1761" t="str">
        <f>VLOOKUP(SERVICE_LOGS!A1761,DATA_DRIVE!A:D, 4, FALSE)</f>
        <v>THS Class of 2026</v>
      </c>
      <c r="C1761">
        <v>9</v>
      </c>
      <c r="D1761">
        <v>2</v>
      </c>
      <c r="E1761" t="s">
        <v>16</v>
      </c>
      <c r="F1761" s="9">
        <v>44911</v>
      </c>
      <c r="H1761" t="s">
        <v>2576</v>
      </c>
      <c r="I1761" t="s">
        <v>2577</v>
      </c>
      <c r="J1761" t="str">
        <f t="shared" si="81"/>
        <v>2026</v>
      </c>
      <c r="K1761" t="str">
        <f t="shared" si="82"/>
        <v>2022</v>
      </c>
      <c r="L1761">
        <f t="shared" si="83"/>
        <v>9</v>
      </c>
    </row>
    <row r="1762" spans="1:12" hidden="1" x14ac:dyDescent="0.55000000000000004">
      <c r="A1762">
        <v>261316</v>
      </c>
      <c r="B1762" t="str">
        <f>VLOOKUP(SERVICE_LOGS!A1762,DATA_DRIVE!A:D, 4, FALSE)</f>
        <v>THS Class of 2026</v>
      </c>
      <c r="C1762">
        <v>9</v>
      </c>
      <c r="D1762">
        <v>1.8</v>
      </c>
      <c r="E1762" t="s">
        <v>16</v>
      </c>
      <c r="F1762" s="9">
        <v>45030</v>
      </c>
      <c r="H1762" t="s">
        <v>2578</v>
      </c>
      <c r="I1762" t="s">
        <v>873</v>
      </c>
      <c r="J1762" t="str">
        <f t="shared" si="81"/>
        <v>2026</v>
      </c>
      <c r="K1762" t="str">
        <f t="shared" si="82"/>
        <v>2023</v>
      </c>
      <c r="L1762">
        <f t="shared" si="83"/>
        <v>9</v>
      </c>
    </row>
    <row r="1763" spans="1:12" hidden="1" x14ac:dyDescent="0.55000000000000004">
      <c r="A1763">
        <v>261317</v>
      </c>
      <c r="B1763" t="str">
        <f>VLOOKUP(SERVICE_LOGS!A1763,DATA_DRIVE!A:D, 4, FALSE)</f>
        <v>THS Class of 2026</v>
      </c>
      <c r="C1763">
        <v>9</v>
      </c>
      <c r="D1763">
        <v>2</v>
      </c>
      <c r="E1763" t="s">
        <v>16</v>
      </c>
      <c r="F1763" s="9">
        <v>44911</v>
      </c>
      <c r="H1763" t="s">
        <v>2579</v>
      </c>
      <c r="I1763" t="s">
        <v>435</v>
      </c>
      <c r="J1763" t="str">
        <f t="shared" si="81"/>
        <v>2026</v>
      </c>
      <c r="K1763" t="str">
        <f t="shared" si="82"/>
        <v>2022</v>
      </c>
      <c r="L1763">
        <f t="shared" si="83"/>
        <v>9</v>
      </c>
    </row>
    <row r="1764" spans="1:12" hidden="1" x14ac:dyDescent="0.55000000000000004">
      <c r="A1764">
        <v>261317</v>
      </c>
      <c r="B1764" t="str">
        <f>VLOOKUP(SERVICE_LOGS!A1764,DATA_DRIVE!A:D, 4, FALSE)</f>
        <v>THS Class of 2026</v>
      </c>
      <c r="C1764">
        <v>9</v>
      </c>
      <c r="D1764">
        <v>10</v>
      </c>
      <c r="E1764" t="s">
        <v>16</v>
      </c>
      <c r="F1764" s="9">
        <v>44986</v>
      </c>
      <c r="H1764" t="s">
        <v>2580</v>
      </c>
      <c r="I1764" t="s">
        <v>435</v>
      </c>
      <c r="J1764" t="str">
        <f t="shared" si="81"/>
        <v>2026</v>
      </c>
      <c r="K1764" t="str">
        <f t="shared" si="82"/>
        <v>2023</v>
      </c>
      <c r="L1764">
        <f t="shared" si="83"/>
        <v>9</v>
      </c>
    </row>
    <row r="1765" spans="1:12" hidden="1" x14ac:dyDescent="0.55000000000000004">
      <c r="A1765">
        <v>261317</v>
      </c>
      <c r="B1765" t="str">
        <f>VLOOKUP(SERVICE_LOGS!A1765,DATA_DRIVE!A:D, 4, FALSE)</f>
        <v>THS Class of 2026</v>
      </c>
      <c r="C1765">
        <v>9</v>
      </c>
      <c r="D1765">
        <v>19</v>
      </c>
      <c r="E1765" t="s">
        <v>16</v>
      </c>
      <c r="F1765" s="9">
        <v>45028</v>
      </c>
      <c r="H1765" t="s">
        <v>2581</v>
      </c>
      <c r="I1765" t="s">
        <v>2582</v>
      </c>
      <c r="J1765" t="str">
        <f t="shared" si="81"/>
        <v>2026</v>
      </c>
      <c r="K1765" t="str">
        <f t="shared" si="82"/>
        <v>2023</v>
      </c>
      <c r="L1765">
        <f t="shared" si="83"/>
        <v>9</v>
      </c>
    </row>
    <row r="1766" spans="1:12" hidden="1" x14ac:dyDescent="0.55000000000000004">
      <c r="A1766">
        <v>261448</v>
      </c>
      <c r="B1766" t="str">
        <f>VLOOKUP(SERVICE_LOGS!A1766,DATA_DRIVE!A:D, 4, FALSE)</f>
        <v>THS Class of 2026</v>
      </c>
      <c r="C1766">
        <v>9</v>
      </c>
      <c r="D1766">
        <v>2</v>
      </c>
      <c r="E1766" t="s">
        <v>16</v>
      </c>
      <c r="F1766" s="9">
        <v>45021</v>
      </c>
      <c r="H1766" t="s">
        <v>2583</v>
      </c>
      <c r="I1766" t="s">
        <v>2584</v>
      </c>
      <c r="J1766" t="str">
        <f t="shared" si="81"/>
        <v>2026</v>
      </c>
      <c r="K1766" t="str">
        <f t="shared" si="82"/>
        <v>2023</v>
      </c>
      <c r="L1766">
        <f t="shared" si="83"/>
        <v>9</v>
      </c>
    </row>
    <row r="1767" spans="1:12" hidden="1" x14ac:dyDescent="0.55000000000000004">
      <c r="A1767">
        <v>261463</v>
      </c>
      <c r="B1767" t="str">
        <f>VLOOKUP(SERVICE_LOGS!A1767,DATA_DRIVE!A:D, 4, FALSE)</f>
        <v>THS Class of 2026</v>
      </c>
      <c r="C1767">
        <v>9</v>
      </c>
      <c r="D1767">
        <v>2</v>
      </c>
      <c r="E1767" t="s">
        <v>16</v>
      </c>
      <c r="F1767" s="9">
        <v>44851</v>
      </c>
      <c r="H1767" t="s">
        <v>2585</v>
      </c>
      <c r="I1767" t="s">
        <v>2319</v>
      </c>
      <c r="J1767" t="str">
        <f t="shared" si="81"/>
        <v>2026</v>
      </c>
      <c r="K1767" t="str">
        <f t="shared" si="82"/>
        <v>2022</v>
      </c>
      <c r="L1767">
        <f t="shared" si="83"/>
        <v>9</v>
      </c>
    </row>
    <row r="1768" spans="1:12" hidden="1" x14ac:dyDescent="0.55000000000000004">
      <c r="A1768">
        <v>261463</v>
      </c>
      <c r="B1768" t="str">
        <f>VLOOKUP(SERVICE_LOGS!A1768,DATA_DRIVE!A:D, 4, FALSE)</f>
        <v>THS Class of 2026</v>
      </c>
      <c r="C1768">
        <v>9</v>
      </c>
      <c r="D1768">
        <v>2</v>
      </c>
      <c r="E1768" t="s">
        <v>16</v>
      </c>
      <c r="F1768" s="9">
        <v>44873</v>
      </c>
      <c r="H1768" t="s">
        <v>2586</v>
      </c>
      <c r="J1768" t="str">
        <f t="shared" si="81"/>
        <v>2026</v>
      </c>
      <c r="K1768" t="str">
        <f t="shared" si="82"/>
        <v>2022</v>
      </c>
      <c r="L1768">
        <f t="shared" si="83"/>
        <v>9</v>
      </c>
    </row>
    <row r="1769" spans="1:12" hidden="1" x14ac:dyDescent="0.55000000000000004">
      <c r="A1769">
        <v>261463</v>
      </c>
      <c r="B1769" t="str">
        <f>VLOOKUP(SERVICE_LOGS!A1769,DATA_DRIVE!A:D, 4, FALSE)</f>
        <v>THS Class of 2026</v>
      </c>
      <c r="C1769">
        <v>9</v>
      </c>
      <c r="D1769">
        <v>2</v>
      </c>
      <c r="E1769" t="s">
        <v>16</v>
      </c>
      <c r="F1769" s="9">
        <v>44889</v>
      </c>
      <c r="H1769" t="s">
        <v>2587</v>
      </c>
      <c r="I1769" t="s">
        <v>2588</v>
      </c>
      <c r="J1769" t="str">
        <f t="shared" si="81"/>
        <v>2026</v>
      </c>
      <c r="K1769" t="str">
        <f t="shared" si="82"/>
        <v>2022</v>
      </c>
      <c r="L1769">
        <f t="shared" si="83"/>
        <v>9</v>
      </c>
    </row>
    <row r="1770" spans="1:12" hidden="1" x14ac:dyDescent="0.55000000000000004">
      <c r="A1770">
        <v>261463</v>
      </c>
      <c r="B1770" t="str">
        <f>VLOOKUP(SERVICE_LOGS!A1770,DATA_DRIVE!A:D, 4, FALSE)</f>
        <v>THS Class of 2026</v>
      </c>
      <c r="C1770">
        <v>9</v>
      </c>
      <c r="D1770">
        <v>3</v>
      </c>
      <c r="E1770" t="s">
        <v>16</v>
      </c>
      <c r="F1770" s="9">
        <v>45020</v>
      </c>
      <c r="H1770" t="s">
        <v>2589</v>
      </c>
      <c r="I1770" t="s">
        <v>1332</v>
      </c>
      <c r="J1770" t="str">
        <f t="shared" si="81"/>
        <v>2026</v>
      </c>
      <c r="K1770" t="str">
        <f t="shared" si="82"/>
        <v>2023</v>
      </c>
      <c r="L1770">
        <f t="shared" si="83"/>
        <v>9</v>
      </c>
    </row>
    <row r="1771" spans="1:12" hidden="1" x14ac:dyDescent="0.55000000000000004">
      <c r="A1771">
        <v>261463</v>
      </c>
      <c r="B1771" t="str">
        <f>VLOOKUP(SERVICE_LOGS!A1771,DATA_DRIVE!A:D, 4, FALSE)</f>
        <v>THS Class of 2026</v>
      </c>
      <c r="C1771">
        <v>9</v>
      </c>
      <c r="D1771">
        <v>6</v>
      </c>
      <c r="E1771" t="s">
        <v>16</v>
      </c>
      <c r="F1771" s="9">
        <v>45058</v>
      </c>
      <c r="H1771" t="s">
        <v>2590</v>
      </c>
      <c r="I1771" t="s">
        <v>2591</v>
      </c>
      <c r="J1771" t="str">
        <f t="shared" si="81"/>
        <v>2026</v>
      </c>
      <c r="K1771" t="str">
        <f t="shared" si="82"/>
        <v>2023</v>
      </c>
      <c r="L1771">
        <f t="shared" si="83"/>
        <v>9</v>
      </c>
    </row>
    <row r="1772" spans="1:12" hidden="1" x14ac:dyDescent="0.55000000000000004">
      <c r="A1772">
        <v>261464</v>
      </c>
      <c r="B1772" t="str">
        <f>VLOOKUP(SERVICE_LOGS!A1772,DATA_DRIVE!A:D, 4, FALSE)</f>
        <v>THS Class of 2026</v>
      </c>
      <c r="C1772">
        <v>9</v>
      </c>
      <c r="D1772">
        <v>2</v>
      </c>
      <c r="E1772" t="s">
        <v>16</v>
      </c>
      <c r="F1772" s="9">
        <v>44886</v>
      </c>
      <c r="H1772" t="s">
        <v>2592</v>
      </c>
      <c r="I1772" t="s">
        <v>2593</v>
      </c>
      <c r="J1772" t="str">
        <f t="shared" si="81"/>
        <v>2026</v>
      </c>
      <c r="K1772" t="str">
        <f t="shared" si="82"/>
        <v>2022</v>
      </c>
      <c r="L1772">
        <f t="shared" si="83"/>
        <v>9</v>
      </c>
    </row>
    <row r="1773" spans="1:12" hidden="1" x14ac:dyDescent="0.55000000000000004">
      <c r="A1773">
        <v>261465</v>
      </c>
      <c r="B1773" t="str">
        <f>VLOOKUP(SERVICE_LOGS!A1773,DATA_DRIVE!A:D, 4, FALSE)</f>
        <v>THS Class of 2026</v>
      </c>
      <c r="C1773">
        <v>9</v>
      </c>
      <c r="D1773">
        <v>1</v>
      </c>
      <c r="E1773" t="s">
        <v>16</v>
      </c>
      <c r="F1773" s="9">
        <v>44875</v>
      </c>
      <c r="H1773" t="s">
        <v>2594</v>
      </c>
      <c r="J1773" t="str">
        <f t="shared" si="81"/>
        <v>2026</v>
      </c>
      <c r="K1773" t="str">
        <f t="shared" si="82"/>
        <v>2022</v>
      </c>
      <c r="L1773">
        <f t="shared" si="83"/>
        <v>9</v>
      </c>
    </row>
    <row r="1774" spans="1:12" hidden="1" x14ac:dyDescent="0.55000000000000004">
      <c r="A1774">
        <v>261465</v>
      </c>
      <c r="B1774" t="str">
        <f>VLOOKUP(SERVICE_LOGS!A1774,DATA_DRIVE!A:D, 4, FALSE)</f>
        <v>THS Class of 2026</v>
      </c>
      <c r="C1774">
        <v>9</v>
      </c>
      <c r="D1774">
        <v>2</v>
      </c>
      <c r="E1774" t="s">
        <v>16</v>
      </c>
      <c r="F1774" s="9">
        <v>45021</v>
      </c>
      <c r="H1774" t="s">
        <v>2595</v>
      </c>
      <c r="I1774" t="s">
        <v>852</v>
      </c>
      <c r="J1774" t="str">
        <f t="shared" si="81"/>
        <v>2026</v>
      </c>
      <c r="K1774" t="str">
        <f t="shared" si="82"/>
        <v>2023</v>
      </c>
      <c r="L1774">
        <f t="shared" si="83"/>
        <v>9</v>
      </c>
    </row>
    <row r="1775" spans="1:12" hidden="1" x14ac:dyDescent="0.55000000000000004">
      <c r="A1775">
        <v>261466</v>
      </c>
      <c r="B1775" t="str">
        <f>VLOOKUP(SERVICE_LOGS!A1775,DATA_DRIVE!A:D, 4, FALSE)</f>
        <v>THS Class of 2026</v>
      </c>
      <c r="C1775">
        <v>9</v>
      </c>
      <c r="D1775">
        <v>2</v>
      </c>
      <c r="E1775" t="s">
        <v>16</v>
      </c>
      <c r="F1775" s="9">
        <v>44911</v>
      </c>
      <c r="H1775" t="s">
        <v>2596</v>
      </c>
      <c r="I1775" t="s">
        <v>435</v>
      </c>
      <c r="J1775" t="str">
        <f t="shared" si="81"/>
        <v>2026</v>
      </c>
      <c r="K1775" t="str">
        <f t="shared" si="82"/>
        <v>2022</v>
      </c>
      <c r="L1775">
        <f t="shared" si="83"/>
        <v>9</v>
      </c>
    </row>
    <row r="1776" spans="1:12" hidden="1" x14ac:dyDescent="0.55000000000000004">
      <c r="A1776">
        <v>261466</v>
      </c>
      <c r="B1776" t="str">
        <f>VLOOKUP(SERVICE_LOGS!A1776,DATA_DRIVE!A:D, 4, FALSE)</f>
        <v>THS Class of 2026</v>
      </c>
      <c r="C1776">
        <v>9</v>
      </c>
      <c r="D1776">
        <v>1</v>
      </c>
      <c r="E1776" t="s">
        <v>16</v>
      </c>
      <c r="F1776" s="9">
        <v>44951</v>
      </c>
      <c r="H1776" t="s">
        <v>2597</v>
      </c>
      <c r="I1776" t="s">
        <v>2598</v>
      </c>
      <c r="J1776" t="str">
        <f t="shared" si="81"/>
        <v>2026</v>
      </c>
      <c r="K1776" t="str">
        <f t="shared" si="82"/>
        <v>2023</v>
      </c>
      <c r="L1776">
        <f t="shared" si="83"/>
        <v>9</v>
      </c>
    </row>
    <row r="1777" spans="1:12" hidden="1" x14ac:dyDescent="0.55000000000000004">
      <c r="A1777">
        <v>261466</v>
      </c>
      <c r="B1777" t="str">
        <f>VLOOKUP(SERVICE_LOGS!A1777,DATA_DRIVE!A:D, 4, FALSE)</f>
        <v>THS Class of 2026</v>
      </c>
      <c r="C1777">
        <v>9</v>
      </c>
      <c r="D1777">
        <v>5</v>
      </c>
      <c r="E1777" t="s">
        <v>16</v>
      </c>
      <c r="F1777" s="9">
        <v>45037</v>
      </c>
      <c r="H1777" t="s">
        <v>2599</v>
      </c>
      <c r="I1777" t="s">
        <v>2600</v>
      </c>
      <c r="J1777" t="str">
        <f t="shared" si="81"/>
        <v>2026</v>
      </c>
      <c r="K1777" t="str">
        <f t="shared" si="82"/>
        <v>2023</v>
      </c>
      <c r="L1777">
        <f t="shared" si="83"/>
        <v>9</v>
      </c>
    </row>
    <row r="1778" spans="1:12" hidden="1" x14ac:dyDescent="0.55000000000000004">
      <c r="A1778">
        <v>261467</v>
      </c>
      <c r="B1778" t="str">
        <f>VLOOKUP(SERVICE_LOGS!A1778,DATA_DRIVE!A:D, 4, FALSE)</f>
        <v>THS Class of 2026</v>
      </c>
      <c r="C1778">
        <v>9</v>
      </c>
      <c r="D1778">
        <v>24</v>
      </c>
      <c r="E1778" t="s">
        <v>16</v>
      </c>
      <c r="F1778" s="9">
        <v>44812</v>
      </c>
      <c r="H1778" t="s">
        <v>2601</v>
      </c>
      <c r="I1778" t="s">
        <v>2602</v>
      </c>
      <c r="J1778" t="str">
        <f t="shared" si="81"/>
        <v>2026</v>
      </c>
      <c r="K1778" t="str">
        <f t="shared" si="82"/>
        <v>2022</v>
      </c>
      <c r="L1778">
        <f t="shared" si="83"/>
        <v>9</v>
      </c>
    </row>
    <row r="1779" spans="1:12" hidden="1" x14ac:dyDescent="0.55000000000000004">
      <c r="A1779">
        <v>261467</v>
      </c>
      <c r="B1779" t="str">
        <f>VLOOKUP(SERVICE_LOGS!A1779,DATA_DRIVE!A:D, 4, FALSE)</f>
        <v>THS Class of 2026</v>
      </c>
      <c r="C1779">
        <v>9</v>
      </c>
      <c r="D1779">
        <v>17.5</v>
      </c>
      <c r="E1779" t="s">
        <v>16</v>
      </c>
      <c r="F1779" s="9">
        <v>44812</v>
      </c>
      <c r="H1779" t="s">
        <v>2603</v>
      </c>
      <c r="I1779" t="s">
        <v>2602</v>
      </c>
      <c r="J1779" t="str">
        <f t="shared" si="81"/>
        <v>2026</v>
      </c>
      <c r="K1779" t="str">
        <f t="shared" si="82"/>
        <v>2022</v>
      </c>
      <c r="L1779">
        <f t="shared" si="83"/>
        <v>9</v>
      </c>
    </row>
    <row r="1780" spans="1:12" hidden="1" x14ac:dyDescent="0.55000000000000004">
      <c r="A1780">
        <v>261467</v>
      </c>
      <c r="B1780" t="str">
        <f>VLOOKUP(SERVICE_LOGS!A1780,DATA_DRIVE!A:D, 4, FALSE)</f>
        <v>THS Class of 2026</v>
      </c>
      <c r="C1780">
        <v>9</v>
      </c>
      <c r="D1780">
        <v>1</v>
      </c>
      <c r="E1780" t="s">
        <v>16</v>
      </c>
      <c r="F1780" s="9">
        <v>44875</v>
      </c>
      <c r="H1780" t="s">
        <v>2604</v>
      </c>
      <c r="I1780" t="s">
        <v>890</v>
      </c>
      <c r="J1780" t="str">
        <f t="shared" si="81"/>
        <v>2026</v>
      </c>
      <c r="K1780" t="str">
        <f t="shared" si="82"/>
        <v>2022</v>
      </c>
      <c r="L1780">
        <f t="shared" si="83"/>
        <v>9</v>
      </c>
    </row>
    <row r="1781" spans="1:12" hidden="1" x14ac:dyDescent="0.55000000000000004">
      <c r="A1781">
        <v>261467</v>
      </c>
      <c r="B1781" t="str">
        <f>VLOOKUP(SERVICE_LOGS!A1781,DATA_DRIVE!A:D, 4, FALSE)</f>
        <v>THS Class of 2026</v>
      </c>
      <c r="C1781">
        <v>9</v>
      </c>
      <c r="D1781">
        <v>2</v>
      </c>
      <c r="E1781" t="s">
        <v>16</v>
      </c>
      <c r="F1781" s="9">
        <v>44911</v>
      </c>
      <c r="H1781" t="s">
        <v>2605</v>
      </c>
      <c r="J1781" t="str">
        <f t="shared" si="81"/>
        <v>2026</v>
      </c>
      <c r="K1781" t="str">
        <f t="shared" si="82"/>
        <v>2022</v>
      </c>
      <c r="L1781">
        <f t="shared" si="83"/>
        <v>9</v>
      </c>
    </row>
    <row r="1782" spans="1:12" hidden="1" x14ac:dyDescent="0.55000000000000004">
      <c r="A1782">
        <v>261467</v>
      </c>
      <c r="B1782" t="str">
        <f>VLOOKUP(SERVICE_LOGS!A1782,DATA_DRIVE!A:D, 4, FALSE)</f>
        <v>THS Class of 2026</v>
      </c>
      <c r="C1782">
        <v>9</v>
      </c>
      <c r="D1782">
        <v>2.5</v>
      </c>
      <c r="E1782" t="s">
        <v>16</v>
      </c>
      <c r="F1782" s="9">
        <v>44916</v>
      </c>
      <c r="H1782" t="s">
        <v>2606</v>
      </c>
      <c r="I1782" t="s">
        <v>420</v>
      </c>
      <c r="J1782" t="str">
        <f t="shared" si="81"/>
        <v>2026</v>
      </c>
      <c r="K1782" t="str">
        <f t="shared" si="82"/>
        <v>2022</v>
      </c>
      <c r="L1782">
        <f t="shared" si="83"/>
        <v>9</v>
      </c>
    </row>
    <row r="1783" spans="1:12" hidden="1" x14ac:dyDescent="0.55000000000000004">
      <c r="A1783">
        <v>261467</v>
      </c>
      <c r="B1783" t="str">
        <f>VLOOKUP(SERVICE_LOGS!A1783,DATA_DRIVE!A:D, 4, FALSE)</f>
        <v>THS Class of 2026</v>
      </c>
      <c r="C1783">
        <v>9</v>
      </c>
      <c r="D1783">
        <v>1</v>
      </c>
      <c r="E1783" t="s">
        <v>16</v>
      </c>
      <c r="F1783" s="9">
        <v>44910</v>
      </c>
      <c r="H1783" t="s">
        <v>2607</v>
      </c>
      <c r="I1783" t="s">
        <v>890</v>
      </c>
      <c r="J1783" t="str">
        <f t="shared" si="81"/>
        <v>2026</v>
      </c>
      <c r="K1783" t="str">
        <f t="shared" si="82"/>
        <v>2022</v>
      </c>
      <c r="L1783">
        <f t="shared" si="83"/>
        <v>9</v>
      </c>
    </row>
    <row r="1784" spans="1:12" hidden="1" x14ac:dyDescent="0.55000000000000004">
      <c r="A1784">
        <v>261467</v>
      </c>
      <c r="B1784" t="str">
        <f>VLOOKUP(SERVICE_LOGS!A1784,DATA_DRIVE!A:D, 4, FALSE)</f>
        <v>THS Class of 2026</v>
      </c>
      <c r="C1784">
        <v>9</v>
      </c>
      <c r="D1784">
        <v>1</v>
      </c>
      <c r="E1784" t="s">
        <v>16</v>
      </c>
      <c r="F1784" s="9">
        <v>44945</v>
      </c>
      <c r="H1784" t="s">
        <v>2608</v>
      </c>
      <c r="I1784" t="s">
        <v>890</v>
      </c>
      <c r="J1784" t="str">
        <f t="shared" si="81"/>
        <v>2026</v>
      </c>
      <c r="K1784" t="str">
        <f t="shared" si="82"/>
        <v>2023</v>
      </c>
      <c r="L1784">
        <f t="shared" si="83"/>
        <v>9</v>
      </c>
    </row>
    <row r="1785" spans="1:12" hidden="1" x14ac:dyDescent="0.55000000000000004">
      <c r="A1785">
        <v>261467</v>
      </c>
      <c r="B1785" t="str">
        <f>VLOOKUP(SERVICE_LOGS!A1785,DATA_DRIVE!A:D, 4, FALSE)</f>
        <v>THS Class of 2026</v>
      </c>
      <c r="C1785">
        <v>9</v>
      </c>
      <c r="D1785">
        <v>1</v>
      </c>
      <c r="E1785" t="s">
        <v>16</v>
      </c>
      <c r="F1785" s="9">
        <v>45007</v>
      </c>
      <c r="H1785" t="s">
        <v>2609</v>
      </c>
      <c r="I1785" t="s">
        <v>17</v>
      </c>
      <c r="J1785" t="str">
        <f t="shared" si="81"/>
        <v>2026</v>
      </c>
      <c r="K1785" t="str">
        <f t="shared" si="82"/>
        <v>2023</v>
      </c>
      <c r="L1785">
        <f t="shared" si="83"/>
        <v>9</v>
      </c>
    </row>
    <row r="1786" spans="1:12" hidden="1" x14ac:dyDescent="0.55000000000000004">
      <c r="A1786">
        <v>261467</v>
      </c>
      <c r="B1786" t="str">
        <f>VLOOKUP(SERVICE_LOGS!A1786,DATA_DRIVE!A:D, 4, FALSE)</f>
        <v>THS Class of 2026</v>
      </c>
      <c r="C1786">
        <v>9</v>
      </c>
      <c r="D1786">
        <v>3</v>
      </c>
      <c r="E1786" t="s">
        <v>16</v>
      </c>
      <c r="F1786" s="9">
        <v>45024</v>
      </c>
      <c r="H1786" t="s">
        <v>2610</v>
      </c>
      <c r="I1786" t="s">
        <v>439</v>
      </c>
      <c r="J1786" t="str">
        <f t="shared" si="81"/>
        <v>2026</v>
      </c>
      <c r="K1786" t="str">
        <f t="shared" si="82"/>
        <v>2023</v>
      </c>
      <c r="L1786">
        <f t="shared" si="83"/>
        <v>9</v>
      </c>
    </row>
    <row r="1787" spans="1:12" hidden="1" x14ac:dyDescent="0.55000000000000004">
      <c r="A1787">
        <v>261468</v>
      </c>
      <c r="B1787" t="str">
        <f>VLOOKUP(SERVICE_LOGS!A1787,DATA_DRIVE!A:D, 4, FALSE)</f>
        <v>THS Class of 2026</v>
      </c>
      <c r="C1787">
        <v>9</v>
      </c>
      <c r="D1787">
        <v>20</v>
      </c>
      <c r="E1787" t="s">
        <v>16</v>
      </c>
      <c r="F1787" s="9">
        <v>44850</v>
      </c>
      <c r="H1787" t="s">
        <v>2611</v>
      </c>
      <c r="I1787" t="s">
        <v>2612</v>
      </c>
      <c r="J1787" t="str">
        <f t="shared" si="81"/>
        <v>2026</v>
      </c>
      <c r="K1787" t="str">
        <f t="shared" si="82"/>
        <v>2022</v>
      </c>
      <c r="L1787">
        <f t="shared" si="83"/>
        <v>9</v>
      </c>
    </row>
    <row r="1788" spans="1:12" hidden="1" x14ac:dyDescent="0.55000000000000004">
      <c r="A1788">
        <v>261468</v>
      </c>
      <c r="B1788" t="str">
        <f>VLOOKUP(SERVICE_LOGS!A1788,DATA_DRIVE!A:D, 4, FALSE)</f>
        <v>THS Class of 2026</v>
      </c>
      <c r="C1788">
        <v>9</v>
      </c>
      <c r="D1788">
        <v>2</v>
      </c>
      <c r="E1788" t="s">
        <v>16</v>
      </c>
      <c r="F1788" s="9">
        <v>44911</v>
      </c>
      <c r="H1788" t="s">
        <v>2613</v>
      </c>
      <c r="I1788" t="s">
        <v>435</v>
      </c>
      <c r="J1788" t="str">
        <f t="shared" si="81"/>
        <v>2026</v>
      </c>
      <c r="K1788" t="str">
        <f t="shared" si="82"/>
        <v>2022</v>
      </c>
      <c r="L1788">
        <f t="shared" si="83"/>
        <v>9</v>
      </c>
    </row>
    <row r="1789" spans="1:12" hidden="1" x14ac:dyDescent="0.55000000000000004">
      <c r="A1789">
        <v>261469</v>
      </c>
      <c r="B1789" t="str">
        <f>VLOOKUP(SERVICE_LOGS!A1789,DATA_DRIVE!A:D, 4, FALSE)</f>
        <v>THS Class of 2026</v>
      </c>
      <c r="C1789">
        <v>9</v>
      </c>
      <c r="D1789">
        <v>1</v>
      </c>
      <c r="E1789" t="s">
        <v>16</v>
      </c>
      <c r="F1789" s="9">
        <v>44820</v>
      </c>
      <c r="H1789" t="s">
        <v>2614</v>
      </c>
      <c r="I1789" t="s">
        <v>435</v>
      </c>
      <c r="J1789" t="str">
        <f t="shared" si="81"/>
        <v>2026</v>
      </c>
      <c r="K1789" t="str">
        <f t="shared" si="82"/>
        <v>2022</v>
      </c>
      <c r="L1789">
        <f t="shared" si="83"/>
        <v>9</v>
      </c>
    </row>
    <row r="1790" spans="1:12" hidden="1" x14ac:dyDescent="0.55000000000000004">
      <c r="A1790">
        <v>261469</v>
      </c>
      <c r="B1790" t="str">
        <f>VLOOKUP(SERVICE_LOGS!A1790,DATA_DRIVE!A:D, 4, FALSE)</f>
        <v>THS Class of 2026</v>
      </c>
      <c r="C1790">
        <v>9</v>
      </c>
      <c r="D1790">
        <v>2</v>
      </c>
      <c r="E1790" t="s">
        <v>16</v>
      </c>
      <c r="F1790" s="9">
        <v>44911</v>
      </c>
      <c r="H1790" t="s">
        <v>2615</v>
      </c>
      <c r="I1790" t="s">
        <v>17</v>
      </c>
      <c r="J1790" t="str">
        <f t="shared" si="81"/>
        <v>2026</v>
      </c>
      <c r="K1790" t="str">
        <f t="shared" si="82"/>
        <v>2022</v>
      </c>
      <c r="L1790">
        <f t="shared" si="83"/>
        <v>9</v>
      </c>
    </row>
    <row r="1791" spans="1:12" hidden="1" x14ac:dyDescent="0.55000000000000004">
      <c r="A1791">
        <v>261470</v>
      </c>
      <c r="B1791" t="str">
        <f>VLOOKUP(SERVICE_LOGS!A1791,DATA_DRIVE!A:D, 4, FALSE)</f>
        <v>THS Class of 2026</v>
      </c>
      <c r="C1791">
        <v>9</v>
      </c>
      <c r="D1791">
        <v>3</v>
      </c>
      <c r="E1791" t="s">
        <v>16</v>
      </c>
      <c r="F1791" s="9">
        <v>45059</v>
      </c>
      <c r="H1791" t="s">
        <v>2616</v>
      </c>
      <c r="I1791" t="s">
        <v>2617</v>
      </c>
      <c r="J1791" t="str">
        <f t="shared" si="81"/>
        <v>2026</v>
      </c>
      <c r="K1791" t="str">
        <f t="shared" si="82"/>
        <v>2023</v>
      </c>
      <c r="L1791">
        <f t="shared" si="83"/>
        <v>9</v>
      </c>
    </row>
    <row r="1792" spans="1:12" hidden="1" x14ac:dyDescent="0.55000000000000004">
      <c r="A1792">
        <v>261471</v>
      </c>
      <c r="B1792" t="str">
        <f>VLOOKUP(SERVICE_LOGS!A1792,DATA_DRIVE!A:D, 4, FALSE)</f>
        <v>THS Class of 2026</v>
      </c>
      <c r="C1792">
        <v>9</v>
      </c>
      <c r="D1792">
        <v>3</v>
      </c>
      <c r="E1792" t="s">
        <v>16</v>
      </c>
      <c r="F1792" s="9">
        <v>44841</v>
      </c>
      <c r="H1792" t="s">
        <v>2618</v>
      </c>
      <c r="I1792" t="s">
        <v>1102</v>
      </c>
      <c r="J1792" t="str">
        <f t="shared" si="81"/>
        <v>2026</v>
      </c>
      <c r="K1792" t="str">
        <f t="shared" si="82"/>
        <v>2022</v>
      </c>
      <c r="L1792">
        <f t="shared" si="83"/>
        <v>9</v>
      </c>
    </row>
    <row r="1793" spans="1:12" hidden="1" x14ac:dyDescent="0.55000000000000004">
      <c r="A1793">
        <v>261471</v>
      </c>
      <c r="B1793" t="str">
        <f>VLOOKUP(SERVICE_LOGS!A1793,DATA_DRIVE!A:D, 4, FALSE)</f>
        <v>THS Class of 2026</v>
      </c>
      <c r="C1793">
        <v>9</v>
      </c>
      <c r="D1793">
        <v>1</v>
      </c>
      <c r="E1793" t="s">
        <v>16</v>
      </c>
      <c r="F1793" s="9">
        <v>44853</v>
      </c>
      <c r="H1793" t="s">
        <v>2619</v>
      </c>
      <c r="I1793" t="s">
        <v>1069</v>
      </c>
      <c r="J1793" t="str">
        <f t="shared" si="81"/>
        <v>2026</v>
      </c>
      <c r="K1793" t="str">
        <f t="shared" si="82"/>
        <v>2022</v>
      </c>
      <c r="L1793">
        <f t="shared" si="83"/>
        <v>9</v>
      </c>
    </row>
    <row r="1794" spans="1:12" hidden="1" x14ac:dyDescent="0.55000000000000004">
      <c r="A1794">
        <v>261471</v>
      </c>
      <c r="B1794" t="str">
        <f>VLOOKUP(SERVICE_LOGS!A1794,DATA_DRIVE!A:D, 4, FALSE)</f>
        <v>THS Class of 2026</v>
      </c>
      <c r="C1794">
        <v>9</v>
      </c>
      <c r="D1794">
        <v>1</v>
      </c>
      <c r="E1794" t="s">
        <v>16</v>
      </c>
      <c r="F1794" s="9">
        <v>44859</v>
      </c>
      <c r="H1794" t="s">
        <v>2620</v>
      </c>
      <c r="I1794" t="s">
        <v>1069</v>
      </c>
      <c r="J1794" t="str">
        <f t="shared" si="81"/>
        <v>2026</v>
      </c>
      <c r="K1794" t="str">
        <f t="shared" si="82"/>
        <v>2022</v>
      </c>
      <c r="L1794">
        <f t="shared" si="83"/>
        <v>9</v>
      </c>
    </row>
    <row r="1795" spans="1:12" hidden="1" x14ac:dyDescent="0.55000000000000004">
      <c r="A1795">
        <v>261471</v>
      </c>
      <c r="B1795" t="str">
        <f>VLOOKUP(SERVICE_LOGS!A1795,DATA_DRIVE!A:D, 4, FALSE)</f>
        <v>THS Class of 2026</v>
      </c>
      <c r="C1795">
        <v>9</v>
      </c>
      <c r="D1795">
        <v>1</v>
      </c>
      <c r="E1795" t="s">
        <v>16</v>
      </c>
      <c r="F1795" s="9">
        <v>44881</v>
      </c>
      <c r="H1795" t="s">
        <v>2621</v>
      </c>
      <c r="I1795" t="s">
        <v>1069</v>
      </c>
      <c r="J1795" t="str">
        <f t="shared" ref="J1795:J1858" si="84">RIGHT(B1795, 4)</f>
        <v>2026</v>
      </c>
      <c r="K1795" t="str">
        <f t="shared" ref="K1795:K1858" si="85">RIGHT(TEXT(F1795, "mm/dd/yyyy"), 4)</f>
        <v>2022</v>
      </c>
      <c r="L1795">
        <f t="shared" ref="L1795:L1858" si="86">IF(INT(LEFT(TEXT(F1795, "mmddyyy"), 2)) &gt; 5, 13 - INT(J1795-K1795), 12 - INT(J1795-K1795))</f>
        <v>9</v>
      </c>
    </row>
    <row r="1796" spans="1:12" hidden="1" x14ac:dyDescent="0.55000000000000004">
      <c r="A1796">
        <v>261471</v>
      </c>
      <c r="B1796" t="str">
        <f>VLOOKUP(SERVICE_LOGS!A1796,DATA_DRIVE!A:D, 4, FALSE)</f>
        <v>THS Class of 2026</v>
      </c>
      <c r="C1796">
        <v>9</v>
      </c>
      <c r="D1796">
        <v>2</v>
      </c>
      <c r="E1796" t="s">
        <v>16</v>
      </c>
      <c r="F1796" s="9">
        <v>44881</v>
      </c>
      <c r="H1796" t="s">
        <v>2622</v>
      </c>
      <c r="I1796" t="s">
        <v>1029</v>
      </c>
      <c r="J1796" t="str">
        <f t="shared" si="84"/>
        <v>2026</v>
      </c>
      <c r="K1796" t="str">
        <f t="shared" si="85"/>
        <v>2022</v>
      </c>
      <c r="L1796">
        <f t="shared" si="86"/>
        <v>9</v>
      </c>
    </row>
    <row r="1797" spans="1:12" hidden="1" x14ac:dyDescent="0.55000000000000004">
      <c r="A1797">
        <v>261471</v>
      </c>
      <c r="B1797" t="str">
        <f>VLOOKUP(SERVICE_LOGS!A1797,DATA_DRIVE!A:D, 4, FALSE)</f>
        <v>THS Class of 2026</v>
      </c>
      <c r="C1797">
        <v>9</v>
      </c>
      <c r="D1797">
        <v>1</v>
      </c>
      <c r="E1797" t="s">
        <v>16</v>
      </c>
      <c r="F1797" s="9">
        <v>44910</v>
      </c>
      <c r="G1797" t="s">
        <v>2623</v>
      </c>
      <c r="H1797" t="s">
        <v>2624</v>
      </c>
      <c r="I1797" t="s">
        <v>1069</v>
      </c>
      <c r="J1797" t="str">
        <f t="shared" si="84"/>
        <v>2026</v>
      </c>
      <c r="K1797" t="str">
        <f t="shared" si="85"/>
        <v>2022</v>
      </c>
      <c r="L1797">
        <f t="shared" si="86"/>
        <v>9</v>
      </c>
    </row>
    <row r="1798" spans="1:12" hidden="1" x14ac:dyDescent="0.55000000000000004">
      <c r="A1798">
        <v>261473</v>
      </c>
      <c r="B1798" t="str">
        <f>VLOOKUP(SERVICE_LOGS!A1798,DATA_DRIVE!A:D, 4, FALSE)</f>
        <v>THS Class of 2026</v>
      </c>
      <c r="C1798">
        <v>9</v>
      </c>
      <c r="D1798">
        <v>0.5</v>
      </c>
      <c r="E1798" t="s">
        <v>16</v>
      </c>
      <c r="F1798" s="9">
        <v>44944</v>
      </c>
      <c r="H1798" t="s">
        <v>2625</v>
      </c>
      <c r="J1798" t="str">
        <f t="shared" si="84"/>
        <v>2026</v>
      </c>
      <c r="K1798" t="str">
        <f t="shared" si="85"/>
        <v>2023</v>
      </c>
      <c r="L1798">
        <f t="shared" si="86"/>
        <v>9</v>
      </c>
    </row>
    <row r="1799" spans="1:12" hidden="1" x14ac:dyDescent="0.55000000000000004">
      <c r="A1799">
        <v>261473</v>
      </c>
      <c r="B1799" t="str">
        <f>VLOOKUP(SERVICE_LOGS!A1799,DATA_DRIVE!A:D, 4, FALSE)</f>
        <v>THS Class of 2026</v>
      </c>
      <c r="C1799">
        <v>9</v>
      </c>
      <c r="D1799">
        <v>1</v>
      </c>
      <c r="E1799" t="s">
        <v>16</v>
      </c>
      <c r="F1799" s="9">
        <v>44951</v>
      </c>
      <c r="H1799" t="s">
        <v>2626</v>
      </c>
      <c r="J1799" t="str">
        <f t="shared" si="84"/>
        <v>2026</v>
      </c>
      <c r="K1799" t="str">
        <f t="shared" si="85"/>
        <v>2023</v>
      </c>
      <c r="L1799">
        <f t="shared" si="86"/>
        <v>9</v>
      </c>
    </row>
    <row r="1800" spans="1:12" hidden="1" x14ac:dyDescent="0.55000000000000004">
      <c r="A1800">
        <v>261473</v>
      </c>
      <c r="B1800" t="str">
        <f>VLOOKUP(SERVICE_LOGS!A1800,DATA_DRIVE!A:D, 4, FALSE)</f>
        <v>THS Class of 2026</v>
      </c>
      <c r="C1800">
        <v>9</v>
      </c>
      <c r="D1800">
        <v>3</v>
      </c>
      <c r="E1800" t="s">
        <v>16</v>
      </c>
      <c r="F1800" s="9">
        <v>45020</v>
      </c>
      <c r="H1800" t="s">
        <v>2627</v>
      </c>
      <c r="J1800" t="str">
        <f t="shared" si="84"/>
        <v>2026</v>
      </c>
      <c r="K1800" t="str">
        <f t="shared" si="85"/>
        <v>2023</v>
      </c>
      <c r="L1800">
        <f t="shared" si="86"/>
        <v>9</v>
      </c>
    </row>
    <row r="1801" spans="1:12" hidden="1" x14ac:dyDescent="0.55000000000000004">
      <c r="A1801">
        <v>261473</v>
      </c>
      <c r="B1801" t="str">
        <f>VLOOKUP(SERVICE_LOGS!A1801,DATA_DRIVE!A:D, 4, FALSE)</f>
        <v>THS Class of 2026</v>
      </c>
      <c r="C1801">
        <v>9</v>
      </c>
      <c r="D1801">
        <v>1</v>
      </c>
      <c r="E1801" t="s">
        <v>16</v>
      </c>
      <c r="F1801" s="9">
        <v>45028</v>
      </c>
      <c r="H1801" t="s">
        <v>2628</v>
      </c>
      <c r="J1801" t="str">
        <f t="shared" si="84"/>
        <v>2026</v>
      </c>
      <c r="K1801" t="str">
        <f t="shared" si="85"/>
        <v>2023</v>
      </c>
      <c r="L1801">
        <f t="shared" si="86"/>
        <v>9</v>
      </c>
    </row>
    <row r="1802" spans="1:12" hidden="1" x14ac:dyDescent="0.55000000000000004">
      <c r="A1802">
        <v>261475</v>
      </c>
      <c r="B1802" t="str">
        <f>VLOOKUP(SERVICE_LOGS!A1802,DATA_DRIVE!A:D, 4, FALSE)</f>
        <v>THS Class of 2026</v>
      </c>
      <c r="C1802">
        <v>9</v>
      </c>
      <c r="D1802">
        <v>2</v>
      </c>
      <c r="E1802" t="s">
        <v>16</v>
      </c>
      <c r="F1802" s="9">
        <v>44908</v>
      </c>
      <c r="H1802" t="s">
        <v>2629</v>
      </c>
      <c r="I1802" t="s">
        <v>435</v>
      </c>
      <c r="J1802" t="str">
        <f t="shared" si="84"/>
        <v>2026</v>
      </c>
      <c r="K1802" t="str">
        <f t="shared" si="85"/>
        <v>2022</v>
      </c>
      <c r="L1802">
        <f t="shared" si="86"/>
        <v>9</v>
      </c>
    </row>
    <row r="1803" spans="1:12" hidden="1" x14ac:dyDescent="0.55000000000000004">
      <c r="A1803">
        <v>261476</v>
      </c>
      <c r="B1803" t="str">
        <f>VLOOKUP(SERVICE_LOGS!A1803,DATA_DRIVE!A:D, 4, FALSE)</f>
        <v>THS Class of 2026</v>
      </c>
      <c r="C1803">
        <v>9</v>
      </c>
      <c r="D1803">
        <v>1</v>
      </c>
      <c r="E1803" t="s">
        <v>16</v>
      </c>
      <c r="F1803" s="9">
        <v>44853</v>
      </c>
      <c r="H1803" t="s">
        <v>2630</v>
      </c>
      <c r="I1803" t="s">
        <v>420</v>
      </c>
      <c r="J1803" t="str">
        <f t="shared" si="84"/>
        <v>2026</v>
      </c>
      <c r="K1803" t="str">
        <f t="shared" si="85"/>
        <v>2022</v>
      </c>
      <c r="L1803">
        <f t="shared" si="86"/>
        <v>9</v>
      </c>
    </row>
    <row r="1804" spans="1:12" hidden="1" x14ac:dyDescent="0.55000000000000004">
      <c r="A1804">
        <v>261476</v>
      </c>
      <c r="B1804" t="str">
        <f>VLOOKUP(SERVICE_LOGS!A1804,DATA_DRIVE!A:D, 4, FALSE)</f>
        <v>THS Class of 2026</v>
      </c>
      <c r="C1804">
        <v>9</v>
      </c>
      <c r="D1804">
        <v>1</v>
      </c>
      <c r="E1804" t="s">
        <v>16</v>
      </c>
      <c r="F1804" s="9">
        <v>44850</v>
      </c>
      <c r="H1804" t="s">
        <v>2631</v>
      </c>
      <c r="I1804" t="s">
        <v>2632</v>
      </c>
      <c r="J1804" t="str">
        <f t="shared" si="84"/>
        <v>2026</v>
      </c>
      <c r="K1804" t="str">
        <f t="shared" si="85"/>
        <v>2022</v>
      </c>
      <c r="L1804">
        <f t="shared" si="86"/>
        <v>9</v>
      </c>
    </row>
    <row r="1805" spans="1:12" hidden="1" x14ac:dyDescent="0.55000000000000004">
      <c r="A1805">
        <v>261476</v>
      </c>
      <c r="B1805" t="str">
        <f>VLOOKUP(SERVICE_LOGS!A1805,DATA_DRIVE!A:D, 4, FALSE)</f>
        <v>THS Class of 2026</v>
      </c>
      <c r="C1805">
        <v>9</v>
      </c>
      <c r="D1805">
        <v>2</v>
      </c>
      <c r="E1805" t="s">
        <v>16</v>
      </c>
      <c r="F1805" s="9">
        <v>44911</v>
      </c>
      <c r="H1805" t="s">
        <v>2633</v>
      </c>
      <c r="I1805" t="s">
        <v>2634</v>
      </c>
      <c r="J1805" t="str">
        <f t="shared" si="84"/>
        <v>2026</v>
      </c>
      <c r="K1805" t="str">
        <f t="shared" si="85"/>
        <v>2022</v>
      </c>
      <c r="L1805">
        <f t="shared" si="86"/>
        <v>9</v>
      </c>
    </row>
    <row r="1806" spans="1:12" hidden="1" x14ac:dyDescent="0.55000000000000004">
      <c r="A1806">
        <v>261476</v>
      </c>
      <c r="B1806" t="str">
        <f>VLOOKUP(SERVICE_LOGS!A1806,DATA_DRIVE!A:D, 4, FALSE)</f>
        <v>THS Class of 2026</v>
      </c>
      <c r="C1806">
        <v>9</v>
      </c>
      <c r="D1806">
        <v>1.8</v>
      </c>
      <c r="E1806" t="s">
        <v>16</v>
      </c>
      <c r="F1806" s="9">
        <v>44954</v>
      </c>
      <c r="H1806" t="s">
        <v>2635</v>
      </c>
      <c r="I1806" t="s">
        <v>873</v>
      </c>
      <c r="J1806" t="str">
        <f t="shared" si="84"/>
        <v>2026</v>
      </c>
      <c r="K1806" t="str">
        <f t="shared" si="85"/>
        <v>2023</v>
      </c>
      <c r="L1806">
        <f t="shared" si="86"/>
        <v>9</v>
      </c>
    </row>
    <row r="1807" spans="1:12" hidden="1" x14ac:dyDescent="0.55000000000000004">
      <c r="A1807">
        <v>261476</v>
      </c>
      <c r="B1807" t="str">
        <f>VLOOKUP(SERVICE_LOGS!A1807,DATA_DRIVE!A:D, 4, FALSE)</f>
        <v>THS Class of 2026</v>
      </c>
      <c r="C1807">
        <v>9</v>
      </c>
      <c r="D1807">
        <v>1</v>
      </c>
      <c r="E1807" t="s">
        <v>16</v>
      </c>
      <c r="F1807" s="9">
        <v>44955</v>
      </c>
      <c r="H1807" t="s">
        <v>2636</v>
      </c>
      <c r="I1807" t="s">
        <v>420</v>
      </c>
      <c r="J1807" t="str">
        <f t="shared" si="84"/>
        <v>2026</v>
      </c>
      <c r="K1807" t="str">
        <f t="shared" si="85"/>
        <v>2023</v>
      </c>
      <c r="L1807">
        <f t="shared" si="86"/>
        <v>9</v>
      </c>
    </row>
    <row r="1808" spans="1:12" hidden="1" x14ac:dyDescent="0.55000000000000004">
      <c r="A1808">
        <v>261476</v>
      </c>
      <c r="B1808" t="str">
        <f>VLOOKUP(SERVICE_LOGS!A1808,DATA_DRIVE!A:D, 4, FALSE)</f>
        <v>THS Class of 2026</v>
      </c>
      <c r="C1808">
        <v>9</v>
      </c>
      <c r="D1808">
        <v>1</v>
      </c>
      <c r="E1808" t="s">
        <v>16</v>
      </c>
      <c r="F1808" s="9">
        <v>44983</v>
      </c>
      <c r="H1808" t="s">
        <v>2637</v>
      </c>
      <c r="I1808" t="s">
        <v>2638</v>
      </c>
      <c r="J1808" t="str">
        <f t="shared" si="84"/>
        <v>2026</v>
      </c>
      <c r="K1808" t="str">
        <f t="shared" si="85"/>
        <v>2023</v>
      </c>
      <c r="L1808">
        <f t="shared" si="86"/>
        <v>9</v>
      </c>
    </row>
    <row r="1809" spans="1:12" hidden="1" x14ac:dyDescent="0.55000000000000004">
      <c r="A1809">
        <v>261477</v>
      </c>
      <c r="B1809" t="str">
        <f>VLOOKUP(SERVICE_LOGS!A1809,DATA_DRIVE!A:D, 4, FALSE)</f>
        <v>THS Class of 2026</v>
      </c>
      <c r="C1809">
        <v>9</v>
      </c>
      <c r="D1809">
        <v>2</v>
      </c>
      <c r="E1809" t="s">
        <v>16</v>
      </c>
      <c r="F1809" s="9">
        <v>44911</v>
      </c>
      <c r="H1809" t="s">
        <v>2639</v>
      </c>
      <c r="I1809" t="s">
        <v>2507</v>
      </c>
      <c r="J1809" t="str">
        <f t="shared" si="84"/>
        <v>2026</v>
      </c>
      <c r="K1809" t="str">
        <f t="shared" si="85"/>
        <v>2022</v>
      </c>
      <c r="L1809">
        <f t="shared" si="86"/>
        <v>9</v>
      </c>
    </row>
    <row r="1810" spans="1:12" hidden="1" x14ac:dyDescent="0.55000000000000004">
      <c r="A1810">
        <v>261477</v>
      </c>
      <c r="B1810" t="str">
        <f>VLOOKUP(SERVICE_LOGS!A1810,DATA_DRIVE!A:D, 4, FALSE)</f>
        <v>THS Class of 2026</v>
      </c>
      <c r="C1810">
        <v>9</v>
      </c>
      <c r="D1810">
        <v>3</v>
      </c>
      <c r="E1810" t="s">
        <v>16</v>
      </c>
      <c r="F1810" s="9">
        <v>45053</v>
      </c>
      <c r="H1810" t="s">
        <v>2640</v>
      </c>
      <c r="I1810" t="s">
        <v>2641</v>
      </c>
      <c r="J1810" t="str">
        <f t="shared" si="84"/>
        <v>2026</v>
      </c>
      <c r="K1810" t="str">
        <f t="shared" si="85"/>
        <v>2023</v>
      </c>
      <c r="L1810">
        <f t="shared" si="86"/>
        <v>9</v>
      </c>
    </row>
    <row r="1811" spans="1:12" hidden="1" x14ac:dyDescent="0.55000000000000004">
      <c r="A1811">
        <v>261478</v>
      </c>
      <c r="B1811" t="str">
        <f>VLOOKUP(SERVICE_LOGS!A1811,DATA_DRIVE!A:D, 4, FALSE)</f>
        <v>THS Class of 2026</v>
      </c>
      <c r="C1811">
        <v>9</v>
      </c>
      <c r="D1811">
        <v>1</v>
      </c>
      <c r="E1811" t="s">
        <v>16</v>
      </c>
      <c r="F1811" s="9">
        <v>44874</v>
      </c>
      <c r="H1811" t="s">
        <v>2642</v>
      </c>
      <c r="I1811" t="s">
        <v>1069</v>
      </c>
      <c r="J1811" t="str">
        <f t="shared" si="84"/>
        <v>2026</v>
      </c>
      <c r="K1811" t="str">
        <f t="shared" si="85"/>
        <v>2022</v>
      </c>
      <c r="L1811">
        <f t="shared" si="86"/>
        <v>9</v>
      </c>
    </row>
    <row r="1812" spans="1:12" hidden="1" x14ac:dyDescent="0.55000000000000004">
      <c r="A1812">
        <v>261479</v>
      </c>
      <c r="B1812" t="str">
        <f>VLOOKUP(SERVICE_LOGS!A1812,DATA_DRIVE!A:D, 4, FALSE)</f>
        <v>THS Class of 2026</v>
      </c>
      <c r="C1812">
        <v>9</v>
      </c>
      <c r="D1812">
        <v>2</v>
      </c>
      <c r="E1812" t="s">
        <v>16</v>
      </c>
      <c r="F1812" s="9">
        <v>44835</v>
      </c>
      <c r="H1812" t="s">
        <v>2643</v>
      </c>
      <c r="I1812" t="s">
        <v>1651</v>
      </c>
      <c r="J1812" t="str">
        <f t="shared" si="84"/>
        <v>2026</v>
      </c>
      <c r="K1812" t="str">
        <f t="shared" si="85"/>
        <v>2022</v>
      </c>
      <c r="L1812">
        <f t="shared" si="86"/>
        <v>9</v>
      </c>
    </row>
    <row r="1813" spans="1:12" hidden="1" x14ac:dyDescent="0.55000000000000004">
      <c r="A1813">
        <v>261479</v>
      </c>
      <c r="B1813" t="str">
        <f>VLOOKUP(SERVICE_LOGS!A1813,DATA_DRIVE!A:D, 4, FALSE)</f>
        <v>THS Class of 2026</v>
      </c>
      <c r="C1813">
        <v>9</v>
      </c>
      <c r="D1813">
        <v>2.5</v>
      </c>
      <c r="E1813" t="s">
        <v>16</v>
      </c>
      <c r="F1813" s="9">
        <v>44831</v>
      </c>
      <c r="H1813" t="s">
        <v>2644</v>
      </c>
      <c r="I1813" t="s">
        <v>1887</v>
      </c>
      <c r="J1813" t="str">
        <f t="shared" si="84"/>
        <v>2026</v>
      </c>
      <c r="K1813" t="str">
        <f t="shared" si="85"/>
        <v>2022</v>
      </c>
      <c r="L1813">
        <f t="shared" si="86"/>
        <v>9</v>
      </c>
    </row>
    <row r="1814" spans="1:12" hidden="1" x14ac:dyDescent="0.55000000000000004">
      <c r="A1814">
        <v>261479</v>
      </c>
      <c r="B1814" t="str">
        <f>VLOOKUP(SERVICE_LOGS!A1814,DATA_DRIVE!A:D, 4, FALSE)</f>
        <v>THS Class of 2026</v>
      </c>
      <c r="C1814">
        <v>9</v>
      </c>
      <c r="D1814">
        <v>2.5</v>
      </c>
      <c r="E1814" t="s">
        <v>16</v>
      </c>
      <c r="F1814" s="9">
        <v>44833</v>
      </c>
      <c r="H1814" t="s">
        <v>2644</v>
      </c>
      <c r="I1814" t="s">
        <v>1887</v>
      </c>
      <c r="J1814" t="str">
        <f t="shared" si="84"/>
        <v>2026</v>
      </c>
      <c r="K1814" t="str">
        <f t="shared" si="85"/>
        <v>2022</v>
      </c>
      <c r="L1814">
        <f t="shared" si="86"/>
        <v>9</v>
      </c>
    </row>
    <row r="1815" spans="1:12" hidden="1" x14ac:dyDescent="0.55000000000000004">
      <c r="A1815">
        <v>261479</v>
      </c>
      <c r="B1815" t="str">
        <f>VLOOKUP(SERVICE_LOGS!A1815,DATA_DRIVE!A:D, 4, FALSE)</f>
        <v>THS Class of 2026</v>
      </c>
      <c r="C1815">
        <v>9</v>
      </c>
      <c r="D1815">
        <v>2</v>
      </c>
      <c r="E1815" t="s">
        <v>16</v>
      </c>
      <c r="F1815" s="9">
        <v>44911</v>
      </c>
      <c r="H1815" t="s">
        <v>2645</v>
      </c>
      <c r="I1815" t="s">
        <v>435</v>
      </c>
      <c r="J1815" t="str">
        <f t="shared" si="84"/>
        <v>2026</v>
      </c>
      <c r="K1815" t="str">
        <f t="shared" si="85"/>
        <v>2022</v>
      </c>
      <c r="L1815">
        <f t="shared" si="86"/>
        <v>9</v>
      </c>
    </row>
    <row r="1816" spans="1:12" hidden="1" x14ac:dyDescent="0.55000000000000004">
      <c r="A1816">
        <v>261479</v>
      </c>
      <c r="B1816" t="str">
        <f>VLOOKUP(SERVICE_LOGS!A1816,DATA_DRIVE!A:D, 4, FALSE)</f>
        <v>THS Class of 2026</v>
      </c>
      <c r="C1816">
        <v>9</v>
      </c>
      <c r="D1816">
        <v>4</v>
      </c>
      <c r="E1816" t="s">
        <v>16</v>
      </c>
      <c r="F1816" s="9">
        <v>44885</v>
      </c>
      <c r="H1816" t="s">
        <v>2646</v>
      </c>
      <c r="I1816" t="s">
        <v>17</v>
      </c>
      <c r="J1816" t="str">
        <f t="shared" si="84"/>
        <v>2026</v>
      </c>
      <c r="K1816" t="str">
        <f t="shared" si="85"/>
        <v>2022</v>
      </c>
      <c r="L1816">
        <f t="shared" si="86"/>
        <v>9</v>
      </c>
    </row>
    <row r="1817" spans="1:12" hidden="1" x14ac:dyDescent="0.55000000000000004">
      <c r="A1817">
        <v>261480</v>
      </c>
      <c r="B1817" t="str">
        <f>VLOOKUP(SERVICE_LOGS!A1817,DATA_DRIVE!A:D, 4, FALSE)</f>
        <v>THS Class of 2026</v>
      </c>
      <c r="C1817">
        <v>9</v>
      </c>
      <c r="D1817">
        <v>2</v>
      </c>
      <c r="E1817" t="s">
        <v>16</v>
      </c>
      <c r="F1817" s="9">
        <v>44835</v>
      </c>
      <c r="H1817" t="s">
        <v>2647</v>
      </c>
      <c r="I1817" t="s">
        <v>2648</v>
      </c>
      <c r="J1817" t="str">
        <f t="shared" si="84"/>
        <v>2026</v>
      </c>
      <c r="K1817" t="str">
        <f t="shared" si="85"/>
        <v>2022</v>
      </c>
      <c r="L1817">
        <f t="shared" si="86"/>
        <v>9</v>
      </c>
    </row>
    <row r="1818" spans="1:12" hidden="1" x14ac:dyDescent="0.55000000000000004">
      <c r="A1818">
        <v>261480</v>
      </c>
      <c r="B1818" t="str">
        <f>VLOOKUP(SERVICE_LOGS!A1818,DATA_DRIVE!A:D, 4, FALSE)</f>
        <v>THS Class of 2026</v>
      </c>
      <c r="C1818">
        <v>9</v>
      </c>
      <c r="D1818">
        <v>1</v>
      </c>
      <c r="E1818" t="s">
        <v>16</v>
      </c>
      <c r="F1818" s="9">
        <v>45011</v>
      </c>
      <c r="H1818" t="s">
        <v>2649</v>
      </c>
      <c r="I1818" t="s">
        <v>2650</v>
      </c>
      <c r="J1818" t="str">
        <f t="shared" si="84"/>
        <v>2026</v>
      </c>
      <c r="K1818" t="str">
        <f t="shared" si="85"/>
        <v>2023</v>
      </c>
      <c r="L1818">
        <f t="shared" si="86"/>
        <v>9</v>
      </c>
    </row>
    <row r="1819" spans="1:12" hidden="1" x14ac:dyDescent="0.55000000000000004">
      <c r="A1819">
        <v>261480</v>
      </c>
      <c r="B1819" t="str">
        <f>VLOOKUP(SERVICE_LOGS!A1819,DATA_DRIVE!A:D, 4, FALSE)</f>
        <v>THS Class of 2026</v>
      </c>
      <c r="C1819">
        <v>9</v>
      </c>
      <c r="D1819">
        <v>6</v>
      </c>
      <c r="E1819" t="s">
        <v>16</v>
      </c>
      <c r="F1819" s="9">
        <v>45035</v>
      </c>
      <c r="H1819" t="s">
        <v>2651</v>
      </c>
      <c r="I1819" t="s">
        <v>2650</v>
      </c>
      <c r="J1819" t="str">
        <f t="shared" si="84"/>
        <v>2026</v>
      </c>
      <c r="K1819" t="str">
        <f t="shared" si="85"/>
        <v>2023</v>
      </c>
      <c r="L1819">
        <f t="shared" si="86"/>
        <v>9</v>
      </c>
    </row>
    <row r="1820" spans="1:12" hidden="1" x14ac:dyDescent="0.55000000000000004">
      <c r="A1820">
        <v>261481</v>
      </c>
      <c r="B1820" t="str">
        <f>VLOOKUP(SERVICE_LOGS!A1820,DATA_DRIVE!A:D, 4, FALSE)</f>
        <v>THS Class of 2026</v>
      </c>
      <c r="C1820">
        <v>9</v>
      </c>
      <c r="D1820">
        <v>2</v>
      </c>
      <c r="E1820" t="s">
        <v>16</v>
      </c>
      <c r="F1820" s="9">
        <v>44911</v>
      </c>
      <c r="H1820" t="s">
        <v>2652</v>
      </c>
      <c r="I1820" t="s">
        <v>481</v>
      </c>
      <c r="J1820" t="str">
        <f t="shared" si="84"/>
        <v>2026</v>
      </c>
      <c r="K1820" t="str">
        <f t="shared" si="85"/>
        <v>2022</v>
      </c>
      <c r="L1820">
        <f t="shared" si="86"/>
        <v>9</v>
      </c>
    </row>
    <row r="1821" spans="1:12" hidden="1" x14ac:dyDescent="0.55000000000000004">
      <c r="A1821">
        <v>261481</v>
      </c>
      <c r="B1821" t="str">
        <f>VLOOKUP(SERVICE_LOGS!A1821,DATA_DRIVE!A:D, 4, FALSE)</f>
        <v>THS Class of 2026</v>
      </c>
      <c r="C1821">
        <v>9</v>
      </c>
      <c r="D1821">
        <v>1</v>
      </c>
      <c r="E1821" t="s">
        <v>16</v>
      </c>
      <c r="F1821" s="9">
        <v>44944</v>
      </c>
      <c r="H1821" t="s">
        <v>2653</v>
      </c>
      <c r="I1821" t="s">
        <v>924</v>
      </c>
      <c r="J1821" t="str">
        <f t="shared" si="84"/>
        <v>2026</v>
      </c>
      <c r="K1821" t="str">
        <f t="shared" si="85"/>
        <v>2023</v>
      </c>
      <c r="L1821">
        <f t="shared" si="86"/>
        <v>9</v>
      </c>
    </row>
    <row r="1822" spans="1:12" hidden="1" x14ac:dyDescent="0.55000000000000004">
      <c r="A1822">
        <v>261481</v>
      </c>
      <c r="B1822" t="str">
        <f>VLOOKUP(SERVICE_LOGS!A1822,DATA_DRIVE!A:D, 4, FALSE)</f>
        <v>THS Class of 2026</v>
      </c>
      <c r="C1822">
        <v>9</v>
      </c>
      <c r="D1822">
        <v>4</v>
      </c>
      <c r="E1822" t="s">
        <v>16</v>
      </c>
      <c r="F1822" s="9">
        <v>45076</v>
      </c>
      <c r="H1822" t="s">
        <v>2654</v>
      </c>
      <c r="I1822" t="s">
        <v>1761</v>
      </c>
      <c r="J1822" t="str">
        <f t="shared" si="84"/>
        <v>2026</v>
      </c>
      <c r="K1822" t="str">
        <f t="shared" si="85"/>
        <v>2023</v>
      </c>
      <c r="L1822">
        <f t="shared" si="86"/>
        <v>9</v>
      </c>
    </row>
    <row r="1823" spans="1:12" hidden="1" x14ac:dyDescent="0.55000000000000004">
      <c r="A1823">
        <v>261481</v>
      </c>
      <c r="B1823" t="str">
        <f>VLOOKUP(SERVICE_LOGS!A1823,DATA_DRIVE!A:D, 4, FALSE)</f>
        <v>THS Class of 2026</v>
      </c>
      <c r="C1823">
        <v>9</v>
      </c>
      <c r="D1823">
        <v>4</v>
      </c>
      <c r="E1823" t="s">
        <v>16</v>
      </c>
      <c r="F1823" s="9">
        <v>45077</v>
      </c>
      <c r="H1823" t="s">
        <v>2655</v>
      </c>
      <c r="I1823" t="s">
        <v>1761</v>
      </c>
      <c r="J1823" t="str">
        <f t="shared" si="84"/>
        <v>2026</v>
      </c>
      <c r="K1823" t="str">
        <f t="shared" si="85"/>
        <v>2023</v>
      </c>
      <c r="L1823">
        <f t="shared" si="86"/>
        <v>9</v>
      </c>
    </row>
    <row r="1824" spans="1:12" hidden="1" x14ac:dyDescent="0.55000000000000004">
      <c r="A1824">
        <v>261481</v>
      </c>
      <c r="B1824" t="str">
        <f>VLOOKUP(SERVICE_LOGS!A1824,DATA_DRIVE!A:D, 4, FALSE)</f>
        <v>THS Class of 2026</v>
      </c>
      <c r="C1824">
        <v>10</v>
      </c>
      <c r="D1824">
        <v>4</v>
      </c>
      <c r="E1824" t="s">
        <v>16</v>
      </c>
      <c r="F1824" s="9">
        <v>45078</v>
      </c>
      <c r="H1824" t="s">
        <v>2656</v>
      </c>
      <c r="I1824" t="s">
        <v>1761</v>
      </c>
      <c r="J1824" t="str">
        <f t="shared" si="84"/>
        <v>2026</v>
      </c>
      <c r="K1824" t="str">
        <f t="shared" si="85"/>
        <v>2023</v>
      </c>
      <c r="L1824">
        <f t="shared" si="86"/>
        <v>10</v>
      </c>
    </row>
    <row r="1825" spans="1:12" hidden="1" x14ac:dyDescent="0.55000000000000004">
      <c r="A1825">
        <v>261481</v>
      </c>
      <c r="B1825" t="str">
        <f>VLOOKUP(SERVICE_LOGS!A1825,DATA_DRIVE!A:D, 4, FALSE)</f>
        <v>THS Class of 2026</v>
      </c>
      <c r="C1825">
        <v>10</v>
      </c>
      <c r="D1825">
        <v>4</v>
      </c>
      <c r="E1825" t="s">
        <v>16</v>
      </c>
      <c r="F1825" s="9">
        <v>45079</v>
      </c>
      <c r="H1825" t="s">
        <v>2657</v>
      </c>
      <c r="I1825" t="s">
        <v>1761</v>
      </c>
      <c r="J1825" t="str">
        <f t="shared" si="84"/>
        <v>2026</v>
      </c>
      <c r="K1825" t="str">
        <f t="shared" si="85"/>
        <v>2023</v>
      </c>
      <c r="L1825">
        <f t="shared" si="86"/>
        <v>10</v>
      </c>
    </row>
    <row r="1826" spans="1:12" hidden="1" x14ac:dyDescent="0.55000000000000004">
      <c r="A1826">
        <v>261481</v>
      </c>
      <c r="B1826" t="str">
        <f>VLOOKUP(SERVICE_LOGS!A1826,DATA_DRIVE!A:D, 4, FALSE)</f>
        <v>THS Class of 2026</v>
      </c>
      <c r="C1826">
        <v>10</v>
      </c>
      <c r="D1826">
        <v>5</v>
      </c>
      <c r="E1826" t="s">
        <v>16</v>
      </c>
      <c r="F1826" s="9">
        <v>45080</v>
      </c>
      <c r="H1826" t="s">
        <v>2658</v>
      </c>
      <c r="I1826" t="s">
        <v>1761</v>
      </c>
      <c r="J1826" t="str">
        <f t="shared" si="84"/>
        <v>2026</v>
      </c>
      <c r="K1826" t="str">
        <f t="shared" si="85"/>
        <v>2023</v>
      </c>
      <c r="L1826">
        <f t="shared" si="86"/>
        <v>10</v>
      </c>
    </row>
    <row r="1827" spans="1:12" hidden="1" x14ac:dyDescent="0.55000000000000004">
      <c r="A1827">
        <v>261481</v>
      </c>
      <c r="B1827" t="str">
        <f>VLOOKUP(SERVICE_LOGS!A1827,DATA_DRIVE!A:D, 4, FALSE)</f>
        <v>THS Class of 2026</v>
      </c>
      <c r="C1827">
        <v>10</v>
      </c>
      <c r="D1827">
        <v>5</v>
      </c>
      <c r="E1827" t="s">
        <v>16</v>
      </c>
      <c r="F1827" s="9">
        <v>45081</v>
      </c>
      <c r="H1827" t="s">
        <v>2659</v>
      </c>
      <c r="I1827" t="s">
        <v>1761</v>
      </c>
      <c r="J1827" t="str">
        <f t="shared" si="84"/>
        <v>2026</v>
      </c>
      <c r="K1827" t="str">
        <f t="shared" si="85"/>
        <v>2023</v>
      </c>
      <c r="L1827">
        <f t="shared" si="86"/>
        <v>10</v>
      </c>
    </row>
    <row r="1828" spans="1:12" hidden="1" x14ac:dyDescent="0.55000000000000004">
      <c r="A1828">
        <v>261481</v>
      </c>
      <c r="B1828" t="str">
        <f>VLOOKUP(SERVICE_LOGS!A1828,DATA_DRIVE!A:D, 4, FALSE)</f>
        <v>THS Class of 2026</v>
      </c>
      <c r="C1828">
        <v>10</v>
      </c>
      <c r="D1828">
        <v>4</v>
      </c>
      <c r="E1828" t="s">
        <v>16</v>
      </c>
      <c r="F1828" s="9">
        <v>45082</v>
      </c>
      <c r="H1828" t="s">
        <v>2659</v>
      </c>
      <c r="I1828" t="s">
        <v>1761</v>
      </c>
      <c r="J1828" t="str">
        <f t="shared" si="84"/>
        <v>2026</v>
      </c>
      <c r="K1828" t="str">
        <f t="shared" si="85"/>
        <v>2023</v>
      </c>
      <c r="L1828">
        <f t="shared" si="86"/>
        <v>10</v>
      </c>
    </row>
    <row r="1829" spans="1:12" hidden="1" x14ac:dyDescent="0.55000000000000004">
      <c r="A1829">
        <v>261481</v>
      </c>
      <c r="B1829" t="str">
        <f>VLOOKUP(SERVICE_LOGS!A1829,DATA_DRIVE!A:D, 4, FALSE)</f>
        <v>THS Class of 2026</v>
      </c>
      <c r="C1829">
        <v>10</v>
      </c>
      <c r="D1829">
        <v>5</v>
      </c>
      <c r="E1829" t="s">
        <v>16</v>
      </c>
      <c r="F1829" s="9">
        <v>45083</v>
      </c>
      <c r="H1829" t="s">
        <v>2658</v>
      </c>
      <c r="I1829" t="s">
        <v>1761</v>
      </c>
      <c r="J1829" t="str">
        <f t="shared" si="84"/>
        <v>2026</v>
      </c>
      <c r="K1829" t="str">
        <f t="shared" si="85"/>
        <v>2023</v>
      </c>
      <c r="L1829">
        <f t="shared" si="86"/>
        <v>10</v>
      </c>
    </row>
    <row r="1830" spans="1:12" hidden="1" x14ac:dyDescent="0.55000000000000004">
      <c r="A1830">
        <v>261482</v>
      </c>
      <c r="B1830" t="str">
        <f>VLOOKUP(SERVICE_LOGS!A1830,DATA_DRIVE!A:D, 4, FALSE)</f>
        <v>THS Class of 2026</v>
      </c>
      <c r="C1830">
        <v>9</v>
      </c>
      <c r="D1830">
        <v>7</v>
      </c>
      <c r="E1830" t="s">
        <v>16</v>
      </c>
      <c r="F1830" s="9">
        <v>44842</v>
      </c>
      <c r="H1830" t="s">
        <v>2660</v>
      </c>
      <c r="I1830" t="s">
        <v>873</v>
      </c>
      <c r="J1830" t="str">
        <f t="shared" si="84"/>
        <v>2026</v>
      </c>
      <c r="K1830" t="str">
        <f t="shared" si="85"/>
        <v>2022</v>
      </c>
      <c r="L1830">
        <f t="shared" si="86"/>
        <v>9</v>
      </c>
    </row>
    <row r="1831" spans="1:12" hidden="1" x14ac:dyDescent="0.55000000000000004">
      <c r="A1831">
        <v>261482</v>
      </c>
      <c r="B1831" t="str">
        <f>VLOOKUP(SERVICE_LOGS!A1831,DATA_DRIVE!A:D, 4, FALSE)</f>
        <v>THS Class of 2026</v>
      </c>
      <c r="C1831">
        <v>9</v>
      </c>
      <c r="D1831">
        <v>3</v>
      </c>
      <c r="E1831" t="s">
        <v>16</v>
      </c>
      <c r="F1831" s="9">
        <v>45006</v>
      </c>
      <c r="H1831" t="s">
        <v>2661</v>
      </c>
      <c r="I1831" t="s">
        <v>435</v>
      </c>
      <c r="J1831" t="str">
        <f t="shared" si="84"/>
        <v>2026</v>
      </c>
      <c r="K1831" t="str">
        <f t="shared" si="85"/>
        <v>2023</v>
      </c>
      <c r="L1831">
        <f t="shared" si="86"/>
        <v>9</v>
      </c>
    </row>
    <row r="1832" spans="1:12" hidden="1" x14ac:dyDescent="0.55000000000000004">
      <c r="A1832">
        <v>261482</v>
      </c>
      <c r="B1832" t="str">
        <f>VLOOKUP(SERVICE_LOGS!A1832,DATA_DRIVE!A:D, 4, FALSE)</f>
        <v>THS Class of 2026</v>
      </c>
      <c r="C1832">
        <v>9</v>
      </c>
      <c r="D1832">
        <v>2</v>
      </c>
      <c r="E1832" t="s">
        <v>16</v>
      </c>
      <c r="F1832" s="9">
        <v>45033</v>
      </c>
      <c r="H1832" t="s">
        <v>2662</v>
      </c>
      <c r="I1832" t="s">
        <v>435</v>
      </c>
      <c r="J1832" t="str">
        <f t="shared" si="84"/>
        <v>2026</v>
      </c>
      <c r="K1832" t="str">
        <f t="shared" si="85"/>
        <v>2023</v>
      </c>
      <c r="L1832">
        <f t="shared" si="86"/>
        <v>9</v>
      </c>
    </row>
    <row r="1833" spans="1:12" hidden="1" x14ac:dyDescent="0.55000000000000004">
      <c r="A1833">
        <v>261483</v>
      </c>
      <c r="B1833" t="str">
        <f>VLOOKUP(SERVICE_LOGS!A1833,DATA_DRIVE!A:D, 4, FALSE)</f>
        <v>THS Class of 2026</v>
      </c>
      <c r="C1833">
        <v>9</v>
      </c>
      <c r="D1833">
        <v>2</v>
      </c>
      <c r="E1833" t="s">
        <v>16</v>
      </c>
      <c r="F1833" s="9">
        <v>44818</v>
      </c>
      <c r="H1833" t="s">
        <v>2663</v>
      </c>
      <c r="I1833" t="s">
        <v>1218</v>
      </c>
      <c r="J1833" t="str">
        <f t="shared" si="84"/>
        <v>2026</v>
      </c>
      <c r="K1833" t="str">
        <f t="shared" si="85"/>
        <v>2022</v>
      </c>
      <c r="L1833">
        <f t="shared" si="86"/>
        <v>9</v>
      </c>
    </row>
    <row r="1834" spans="1:12" hidden="1" x14ac:dyDescent="0.55000000000000004">
      <c r="A1834">
        <v>261483</v>
      </c>
      <c r="B1834" t="str">
        <f>VLOOKUP(SERVICE_LOGS!A1834,DATA_DRIVE!A:D, 4, FALSE)</f>
        <v>THS Class of 2026</v>
      </c>
      <c r="C1834">
        <v>9</v>
      </c>
      <c r="D1834">
        <v>2</v>
      </c>
      <c r="E1834" t="s">
        <v>16</v>
      </c>
      <c r="F1834" s="9">
        <v>44878</v>
      </c>
      <c r="H1834" t="s">
        <v>2664</v>
      </c>
      <c r="I1834" t="s">
        <v>2665</v>
      </c>
      <c r="J1834" t="str">
        <f t="shared" si="84"/>
        <v>2026</v>
      </c>
      <c r="K1834" t="str">
        <f t="shared" si="85"/>
        <v>2022</v>
      </c>
      <c r="L1834">
        <f t="shared" si="86"/>
        <v>9</v>
      </c>
    </row>
    <row r="1835" spans="1:12" hidden="1" x14ac:dyDescent="0.55000000000000004">
      <c r="A1835">
        <v>261483</v>
      </c>
      <c r="B1835" t="str">
        <f>VLOOKUP(SERVICE_LOGS!A1835,DATA_DRIVE!A:D, 4, FALSE)</f>
        <v>THS Class of 2026</v>
      </c>
      <c r="C1835">
        <v>9</v>
      </c>
      <c r="D1835">
        <v>2</v>
      </c>
      <c r="E1835" t="s">
        <v>16</v>
      </c>
      <c r="F1835" s="9">
        <v>44911</v>
      </c>
      <c r="H1835" t="s">
        <v>2666</v>
      </c>
      <c r="I1835" t="s">
        <v>435</v>
      </c>
      <c r="J1835" t="str">
        <f t="shared" si="84"/>
        <v>2026</v>
      </c>
      <c r="K1835" t="str">
        <f t="shared" si="85"/>
        <v>2022</v>
      </c>
      <c r="L1835">
        <f t="shared" si="86"/>
        <v>9</v>
      </c>
    </row>
    <row r="1836" spans="1:12" hidden="1" x14ac:dyDescent="0.55000000000000004">
      <c r="A1836">
        <v>261483</v>
      </c>
      <c r="B1836" t="str">
        <f>VLOOKUP(SERVICE_LOGS!A1836,DATA_DRIVE!A:D, 4, FALSE)</f>
        <v>THS Class of 2026</v>
      </c>
      <c r="C1836">
        <v>9</v>
      </c>
      <c r="D1836">
        <v>5</v>
      </c>
      <c r="E1836" t="s">
        <v>16</v>
      </c>
      <c r="F1836" s="9">
        <v>44948</v>
      </c>
      <c r="H1836" t="s">
        <v>2667</v>
      </c>
      <c r="I1836" t="s">
        <v>2668</v>
      </c>
      <c r="J1836" t="str">
        <f t="shared" si="84"/>
        <v>2026</v>
      </c>
      <c r="K1836" t="str">
        <f t="shared" si="85"/>
        <v>2023</v>
      </c>
      <c r="L1836">
        <f t="shared" si="86"/>
        <v>9</v>
      </c>
    </row>
    <row r="1837" spans="1:12" hidden="1" x14ac:dyDescent="0.55000000000000004">
      <c r="A1837">
        <v>261483</v>
      </c>
      <c r="B1837" t="str">
        <f>VLOOKUP(SERVICE_LOGS!A1837,DATA_DRIVE!A:D, 4, FALSE)</f>
        <v>THS Class of 2026</v>
      </c>
      <c r="C1837">
        <v>9</v>
      </c>
      <c r="D1837">
        <v>2</v>
      </c>
      <c r="E1837" t="s">
        <v>16</v>
      </c>
      <c r="F1837" s="9">
        <v>44980</v>
      </c>
      <c r="H1837" t="s">
        <v>2669</v>
      </c>
      <c r="I1837" t="s">
        <v>2668</v>
      </c>
      <c r="J1837" t="str">
        <f t="shared" si="84"/>
        <v>2026</v>
      </c>
      <c r="K1837" t="str">
        <f t="shared" si="85"/>
        <v>2023</v>
      </c>
      <c r="L1837">
        <f t="shared" si="86"/>
        <v>9</v>
      </c>
    </row>
    <row r="1838" spans="1:12" hidden="1" x14ac:dyDescent="0.55000000000000004">
      <c r="A1838">
        <v>261483</v>
      </c>
      <c r="B1838" t="str">
        <f>VLOOKUP(SERVICE_LOGS!A1838,DATA_DRIVE!A:D, 4, FALSE)</f>
        <v>THS Class of 2026</v>
      </c>
      <c r="C1838">
        <v>9</v>
      </c>
      <c r="D1838">
        <v>2</v>
      </c>
      <c r="E1838" t="s">
        <v>16</v>
      </c>
      <c r="F1838" s="9">
        <v>45015</v>
      </c>
      <c r="H1838" t="s">
        <v>2670</v>
      </c>
      <c r="I1838" t="s">
        <v>2668</v>
      </c>
      <c r="J1838" t="str">
        <f t="shared" si="84"/>
        <v>2026</v>
      </c>
      <c r="K1838" t="str">
        <f t="shared" si="85"/>
        <v>2023</v>
      </c>
      <c r="L1838">
        <f t="shared" si="86"/>
        <v>9</v>
      </c>
    </row>
    <row r="1839" spans="1:12" hidden="1" x14ac:dyDescent="0.55000000000000004">
      <c r="A1839">
        <v>261483</v>
      </c>
      <c r="B1839" t="str">
        <f>VLOOKUP(SERVICE_LOGS!A1839,DATA_DRIVE!A:D, 4, FALSE)</f>
        <v>THS Class of 2026</v>
      </c>
      <c r="C1839">
        <v>9</v>
      </c>
      <c r="D1839">
        <v>6</v>
      </c>
      <c r="E1839" t="s">
        <v>16</v>
      </c>
      <c r="F1839" s="9">
        <v>45067</v>
      </c>
      <c r="H1839" t="s">
        <v>2671</v>
      </c>
      <c r="I1839" t="s">
        <v>2668</v>
      </c>
      <c r="J1839" t="str">
        <f t="shared" si="84"/>
        <v>2026</v>
      </c>
      <c r="K1839" t="str">
        <f t="shared" si="85"/>
        <v>2023</v>
      </c>
      <c r="L1839">
        <f t="shared" si="86"/>
        <v>9</v>
      </c>
    </row>
    <row r="1840" spans="1:12" hidden="1" x14ac:dyDescent="0.55000000000000004">
      <c r="A1840">
        <v>261484</v>
      </c>
      <c r="B1840" t="str">
        <f>VLOOKUP(SERVICE_LOGS!A1840,DATA_DRIVE!A:D, 4, FALSE)</f>
        <v>THS Class of 2026</v>
      </c>
      <c r="C1840">
        <v>9</v>
      </c>
      <c r="D1840">
        <v>5.5</v>
      </c>
      <c r="E1840" t="s">
        <v>16</v>
      </c>
      <c r="F1840" s="9">
        <v>44839</v>
      </c>
      <c r="H1840" t="s">
        <v>2672</v>
      </c>
      <c r="I1840" t="s">
        <v>2673</v>
      </c>
      <c r="J1840" t="str">
        <f t="shared" si="84"/>
        <v>2026</v>
      </c>
      <c r="K1840" t="str">
        <f t="shared" si="85"/>
        <v>2022</v>
      </c>
      <c r="L1840">
        <f t="shared" si="86"/>
        <v>9</v>
      </c>
    </row>
    <row r="1841" spans="1:12" hidden="1" x14ac:dyDescent="0.55000000000000004">
      <c r="A1841">
        <v>261484</v>
      </c>
      <c r="B1841" t="str">
        <f>VLOOKUP(SERVICE_LOGS!A1841,DATA_DRIVE!A:D, 4, FALSE)</f>
        <v>THS Class of 2026</v>
      </c>
      <c r="C1841">
        <v>9</v>
      </c>
      <c r="D1841">
        <v>1</v>
      </c>
      <c r="E1841" t="s">
        <v>16</v>
      </c>
      <c r="F1841" s="9">
        <v>44874</v>
      </c>
      <c r="H1841" t="s">
        <v>2674</v>
      </c>
      <c r="I1841" t="s">
        <v>1069</v>
      </c>
      <c r="J1841" t="str">
        <f t="shared" si="84"/>
        <v>2026</v>
      </c>
      <c r="K1841" t="str">
        <f t="shared" si="85"/>
        <v>2022</v>
      </c>
      <c r="L1841">
        <f t="shared" si="86"/>
        <v>9</v>
      </c>
    </row>
    <row r="1842" spans="1:12" hidden="1" x14ac:dyDescent="0.55000000000000004">
      <c r="A1842">
        <v>261484</v>
      </c>
      <c r="B1842" t="str">
        <f>VLOOKUP(SERVICE_LOGS!A1842,DATA_DRIVE!A:D, 4, FALSE)</f>
        <v>THS Class of 2026</v>
      </c>
      <c r="C1842">
        <v>9</v>
      </c>
      <c r="D1842">
        <v>1</v>
      </c>
      <c r="E1842" t="s">
        <v>16</v>
      </c>
      <c r="F1842" s="9">
        <v>45014</v>
      </c>
      <c r="H1842" t="s">
        <v>2675</v>
      </c>
      <c r="I1842" t="s">
        <v>1069</v>
      </c>
      <c r="J1842" t="str">
        <f t="shared" si="84"/>
        <v>2026</v>
      </c>
      <c r="K1842" t="str">
        <f t="shared" si="85"/>
        <v>2023</v>
      </c>
      <c r="L1842">
        <f t="shared" si="86"/>
        <v>9</v>
      </c>
    </row>
    <row r="1843" spans="1:12" hidden="1" x14ac:dyDescent="0.55000000000000004">
      <c r="A1843">
        <v>261485</v>
      </c>
      <c r="B1843" t="str">
        <f>VLOOKUP(SERVICE_LOGS!A1843,DATA_DRIVE!A:D, 4, FALSE)</f>
        <v>THS Class of 2026</v>
      </c>
      <c r="C1843">
        <v>9</v>
      </c>
      <c r="D1843">
        <v>2</v>
      </c>
      <c r="E1843" t="s">
        <v>16</v>
      </c>
      <c r="F1843" s="9">
        <v>44815</v>
      </c>
      <c r="H1843" t="s">
        <v>2676</v>
      </c>
      <c r="I1843" t="s">
        <v>401</v>
      </c>
      <c r="J1843" t="str">
        <f t="shared" si="84"/>
        <v>2026</v>
      </c>
      <c r="K1843" t="str">
        <f t="shared" si="85"/>
        <v>2022</v>
      </c>
      <c r="L1843">
        <f t="shared" si="86"/>
        <v>9</v>
      </c>
    </row>
    <row r="1844" spans="1:12" hidden="1" x14ac:dyDescent="0.55000000000000004">
      <c r="A1844">
        <v>261485</v>
      </c>
      <c r="B1844" t="str">
        <f>VLOOKUP(SERVICE_LOGS!A1844,DATA_DRIVE!A:D, 4, FALSE)</f>
        <v>THS Class of 2026</v>
      </c>
      <c r="C1844">
        <v>9</v>
      </c>
      <c r="D1844">
        <v>3</v>
      </c>
      <c r="E1844" t="s">
        <v>16</v>
      </c>
      <c r="F1844" s="9">
        <v>44835</v>
      </c>
      <c r="H1844" t="s">
        <v>2677</v>
      </c>
      <c r="I1844" t="s">
        <v>2678</v>
      </c>
      <c r="J1844" t="str">
        <f t="shared" si="84"/>
        <v>2026</v>
      </c>
      <c r="K1844" t="str">
        <f t="shared" si="85"/>
        <v>2022</v>
      </c>
      <c r="L1844">
        <f t="shared" si="86"/>
        <v>9</v>
      </c>
    </row>
    <row r="1845" spans="1:12" hidden="1" x14ac:dyDescent="0.55000000000000004">
      <c r="A1845">
        <v>261485</v>
      </c>
      <c r="B1845" t="str">
        <f>VLOOKUP(SERVICE_LOGS!A1845,DATA_DRIVE!A:D, 4, FALSE)</f>
        <v>THS Class of 2026</v>
      </c>
      <c r="C1845">
        <v>9</v>
      </c>
      <c r="D1845">
        <v>3.5</v>
      </c>
      <c r="E1845" t="s">
        <v>16</v>
      </c>
      <c r="F1845" s="9">
        <v>44840</v>
      </c>
      <c r="H1845" t="s">
        <v>2679</v>
      </c>
      <c r="I1845" t="s">
        <v>879</v>
      </c>
      <c r="J1845" t="str">
        <f t="shared" si="84"/>
        <v>2026</v>
      </c>
      <c r="K1845" t="str">
        <f t="shared" si="85"/>
        <v>2022</v>
      </c>
      <c r="L1845">
        <f t="shared" si="86"/>
        <v>9</v>
      </c>
    </row>
    <row r="1846" spans="1:12" hidden="1" x14ac:dyDescent="0.55000000000000004">
      <c r="A1846">
        <v>261485</v>
      </c>
      <c r="B1846" t="str">
        <f>VLOOKUP(SERVICE_LOGS!A1846,DATA_DRIVE!A:D, 4, FALSE)</f>
        <v>THS Class of 2026</v>
      </c>
      <c r="C1846">
        <v>9</v>
      </c>
      <c r="D1846">
        <v>2</v>
      </c>
      <c r="E1846" t="s">
        <v>16</v>
      </c>
      <c r="F1846" s="9">
        <v>44843</v>
      </c>
      <c r="H1846" t="s">
        <v>2680</v>
      </c>
      <c r="I1846" t="s">
        <v>401</v>
      </c>
      <c r="J1846" t="str">
        <f t="shared" si="84"/>
        <v>2026</v>
      </c>
      <c r="K1846" t="str">
        <f t="shared" si="85"/>
        <v>2022</v>
      </c>
      <c r="L1846">
        <f t="shared" si="86"/>
        <v>9</v>
      </c>
    </row>
    <row r="1847" spans="1:12" hidden="1" x14ac:dyDescent="0.55000000000000004">
      <c r="A1847">
        <v>261485</v>
      </c>
      <c r="B1847" t="str">
        <f>VLOOKUP(SERVICE_LOGS!A1847,DATA_DRIVE!A:D, 4, FALSE)</f>
        <v>THS Class of 2026</v>
      </c>
      <c r="C1847">
        <v>9</v>
      </c>
      <c r="D1847">
        <v>2.5</v>
      </c>
      <c r="E1847" t="s">
        <v>16</v>
      </c>
      <c r="F1847" s="9">
        <v>44877</v>
      </c>
      <c r="H1847" t="s">
        <v>2681</v>
      </c>
      <c r="I1847" t="s">
        <v>420</v>
      </c>
      <c r="J1847" t="str">
        <f t="shared" si="84"/>
        <v>2026</v>
      </c>
      <c r="K1847" t="str">
        <f t="shared" si="85"/>
        <v>2022</v>
      </c>
      <c r="L1847">
        <f t="shared" si="86"/>
        <v>9</v>
      </c>
    </row>
    <row r="1848" spans="1:12" hidden="1" x14ac:dyDescent="0.55000000000000004">
      <c r="A1848">
        <v>261485</v>
      </c>
      <c r="B1848" t="str">
        <f>VLOOKUP(SERVICE_LOGS!A1848,DATA_DRIVE!A:D, 4, FALSE)</f>
        <v>THS Class of 2026</v>
      </c>
      <c r="C1848">
        <v>9</v>
      </c>
      <c r="D1848">
        <v>2</v>
      </c>
      <c r="E1848" t="s">
        <v>16</v>
      </c>
      <c r="F1848" s="9">
        <v>44934</v>
      </c>
      <c r="H1848" t="s">
        <v>2682</v>
      </c>
      <c r="I1848" t="s">
        <v>401</v>
      </c>
      <c r="J1848" t="str">
        <f t="shared" si="84"/>
        <v>2026</v>
      </c>
      <c r="K1848" t="str">
        <f t="shared" si="85"/>
        <v>2023</v>
      </c>
      <c r="L1848">
        <f t="shared" si="86"/>
        <v>9</v>
      </c>
    </row>
    <row r="1849" spans="1:12" hidden="1" x14ac:dyDescent="0.55000000000000004">
      <c r="A1849">
        <v>261485</v>
      </c>
      <c r="B1849" t="str">
        <f>VLOOKUP(SERVICE_LOGS!A1849,DATA_DRIVE!A:D, 4, FALSE)</f>
        <v>THS Class of 2026</v>
      </c>
      <c r="C1849">
        <v>9</v>
      </c>
      <c r="D1849">
        <v>2</v>
      </c>
      <c r="E1849" t="s">
        <v>16</v>
      </c>
      <c r="F1849" s="9">
        <v>44968</v>
      </c>
      <c r="H1849" t="s">
        <v>2683</v>
      </c>
      <c r="I1849" t="s">
        <v>873</v>
      </c>
      <c r="J1849" t="str">
        <f t="shared" si="84"/>
        <v>2026</v>
      </c>
      <c r="K1849" t="str">
        <f t="shared" si="85"/>
        <v>2023</v>
      </c>
      <c r="L1849">
        <f t="shared" si="86"/>
        <v>9</v>
      </c>
    </row>
    <row r="1850" spans="1:12" hidden="1" x14ac:dyDescent="0.55000000000000004">
      <c r="A1850">
        <v>261485</v>
      </c>
      <c r="B1850" t="str">
        <f>VLOOKUP(SERVICE_LOGS!A1850,DATA_DRIVE!A:D, 4, FALSE)</f>
        <v>THS Class of 2026</v>
      </c>
      <c r="C1850">
        <v>9</v>
      </c>
      <c r="D1850">
        <v>2</v>
      </c>
      <c r="E1850" t="s">
        <v>16</v>
      </c>
      <c r="F1850" s="9">
        <v>44969</v>
      </c>
      <c r="H1850" t="s">
        <v>2684</v>
      </c>
      <c r="I1850" t="s">
        <v>401</v>
      </c>
      <c r="J1850" t="str">
        <f t="shared" si="84"/>
        <v>2026</v>
      </c>
      <c r="K1850" t="str">
        <f t="shared" si="85"/>
        <v>2023</v>
      </c>
      <c r="L1850">
        <f t="shared" si="86"/>
        <v>9</v>
      </c>
    </row>
    <row r="1851" spans="1:12" hidden="1" x14ac:dyDescent="0.55000000000000004">
      <c r="A1851">
        <v>261486</v>
      </c>
      <c r="B1851" t="str">
        <f>VLOOKUP(SERVICE_LOGS!A1851,DATA_DRIVE!A:D, 4, FALSE)</f>
        <v>THS Class of 2026</v>
      </c>
      <c r="C1851">
        <v>9</v>
      </c>
      <c r="D1851">
        <v>0.8</v>
      </c>
      <c r="E1851" t="s">
        <v>16</v>
      </c>
      <c r="F1851" s="9">
        <v>44875</v>
      </c>
      <c r="H1851" t="s">
        <v>2685</v>
      </c>
      <c r="I1851" t="s">
        <v>639</v>
      </c>
      <c r="J1851" t="str">
        <f t="shared" si="84"/>
        <v>2026</v>
      </c>
      <c r="K1851" t="str">
        <f t="shared" si="85"/>
        <v>2022</v>
      </c>
      <c r="L1851">
        <f t="shared" si="86"/>
        <v>9</v>
      </c>
    </row>
    <row r="1852" spans="1:12" hidden="1" x14ac:dyDescent="0.55000000000000004">
      <c r="A1852">
        <v>261486</v>
      </c>
      <c r="B1852" t="str">
        <f>VLOOKUP(SERVICE_LOGS!A1852,DATA_DRIVE!A:D, 4, FALSE)</f>
        <v>THS Class of 2026</v>
      </c>
      <c r="C1852">
        <v>9</v>
      </c>
      <c r="D1852">
        <v>0.8</v>
      </c>
      <c r="E1852" t="s">
        <v>16</v>
      </c>
      <c r="F1852" s="9">
        <v>44861</v>
      </c>
      <c r="H1852" t="s">
        <v>2685</v>
      </c>
      <c r="I1852" t="s">
        <v>639</v>
      </c>
      <c r="J1852" t="str">
        <f t="shared" si="84"/>
        <v>2026</v>
      </c>
      <c r="K1852" t="str">
        <f t="shared" si="85"/>
        <v>2022</v>
      </c>
      <c r="L1852">
        <f t="shared" si="86"/>
        <v>9</v>
      </c>
    </row>
    <row r="1853" spans="1:12" hidden="1" x14ac:dyDescent="0.55000000000000004">
      <c r="A1853">
        <v>261486</v>
      </c>
      <c r="B1853" t="str">
        <f>VLOOKUP(SERVICE_LOGS!A1853,DATA_DRIVE!A:D, 4, FALSE)</f>
        <v>THS Class of 2026</v>
      </c>
      <c r="C1853">
        <v>9</v>
      </c>
      <c r="D1853">
        <v>0.8</v>
      </c>
      <c r="E1853" t="s">
        <v>16</v>
      </c>
      <c r="F1853" s="9">
        <v>44854</v>
      </c>
      <c r="H1853" t="s">
        <v>2685</v>
      </c>
      <c r="I1853" t="s">
        <v>639</v>
      </c>
      <c r="J1853" t="str">
        <f t="shared" si="84"/>
        <v>2026</v>
      </c>
      <c r="K1853" t="str">
        <f t="shared" si="85"/>
        <v>2022</v>
      </c>
      <c r="L1853">
        <f t="shared" si="86"/>
        <v>9</v>
      </c>
    </row>
    <row r="1854" spans="1:12" hidden="1" x14ac:dyDescent="0.55000000000000004">
      <c r="A1854">
        <v>261498</v>
      </c>
      <c r="B1854" t="str">
        <f>VLOOKUP(SERVICE_LOGS!A1854,DATA_DRIVE!A:D, 4, FALSE)</f>
        <v>THS Class of 2026</v>
      </c>
      <c r="C1854">
        <v>9</v>
      </c>
      <c r="D1854">
        <v>2</v>
      </c>
      <c r="E1854" t="s">
        <v>16</v>
      </c>
      <c r="F1854" s="9">
        <v>44912</v>
      </c>
      <c r="H1854" t="s">
        <v>2686</v>
      </c>
      <c r="J1854" t="str">
        <f t="shared" si="84"/>
        <v>2026</v>
      </c>
      <c r="K1854" t="str">
        <f t="shared" si="85"/>
        <v>2022</v>
      </c>
      <c r="L1854">
        <f t="shared" si="86"/>
        <v>9</v>
      </c>
    </row>
    <row r="1855" spans="1:12" hidden="1" x14ac:dyDescent="0.55000000000000004">
      <c r="A1855">
        <v>261500</v>
      </c>
      <c r="B1855" t="str">
        <f>VLOOKUP(SERVICE_LOGS!A1855,DATA_DRIVE!A:D, 4, FALSE)</f>
        <v>THS Class of 2026</v>
      </c>
      <c r="C1855">
        <v>9</v>
      </c>
      <c r="D1855">
        <v>1.5</v>
      </c>
      <c r="E1855" t="s">
        <v>16</v>
      </c>
      <c r="F1855" s="9">
        <v>44859</v>
      </c>
      <c r="H1855" t="s">
        <v>2687</v>
      </c>
      <c r="I1855" t="s">
        <v>2688</v>
      </c>
      <c r="J1855" t="str">
        <f t="shared" si="84"/>
        <v>2026</v>
      </c>
      <c r="K1855" t="str">
        <f t="shared" si="85"/>
        <v>2022</v>
      </c>
      <c r="L1855">
        <f t="shared" si="86"/>
        <v>9</v>
      </c>
    </row>
    <row r="1856" spans="1:12" hidden="1" x14ac:dyDescent="0.55000000000000004">
      <c r="A1856">
        <v>261501</v>
      </c>
      <c r="B1856" t="str">
        <f>VLOOKUP(SERVICE_LOGS!A1856,DATA_DRIVE!A:D, 4, FALSE)</f>
        <v>THS Class of 2026</v>
      </c>
      <c r="C1856">
        <v>9</v>
      </c>
      <c r="D1856">
        <v>3</v>
      </c>
      <c r="E1856" t="s">
        <v>16</v>
      </c>
      <c r="F1856" s="9">
        <v>44840</v>
      </c>
      <c r="H1856" t="s">
        <v>2689</v>
      </c>
      <c r="I1856" t="s">
        <v>879</v>
      </c>
      <c r="J1856" t="str">
        <f t="shared" si="84"/>
        <v>2026</v>
      </c>
      <c r="K1856" t="str">
        <f t="shared" si="85"/>
        <v>2022</v>
      </c>
      <c r="L1856">
        <f t="shared" si="86"/>
        <v>9</v>
      </c>
    </row>
    <row r="1857" spans="1:12" hidden="1" x14ac:dyDescent="0.55000000000000004">
      <c r="A1857">
        <v>261501</v>
      </c>
      <c r="B1857" t="str">
        <f>VLOOKUP(SERVICE_LOGS!A1857,DATA_DRIVE!A:D, 4, FALSE)</f>
        <v>THS Class of 2026</v>
      </c>
      <c r="C1857">
        <v>9</v>
      </c>
      <c r="D1857">
        <v>4</v>
      </c>
      <c r="E1857" t="s">
        <v>16</v>
      </c>
      <c r="F1857" s="9">
        <v>44989</v>
      </c>
      <c r="H1857" t="s">
        <v>2690</v>
      </c>
      <c r="I1857" t="s">
        <v>928</v>
      </c>
      <c r="J1857" t="str">
        <f t="shared" si="84"/>
        <v>2026</v>
      </c>
      <c r="K1857" t="str">
        <f t="shared" si="85"/>
        <v>2023</v>
      </c>
      <c r="L1857">
        <f t="shared" si="86"/>
        <v>9</v>
      </c>
    </row>
    <row r="1858" spans="1:12" hidden="1" x14ac:dyDescent="0.55000000000000004">
      <c r="A1858">
        <v>261501</v>
      </c>
      <c r="B1858" t="str">
        <f>VLOOKUP(SERVICE_LOGS!A1858,DATA_DRIVE!A:D, 4, FALSE)</f>
        <v>THS Class of 2026</v>
      </c>
      <c r="C1858">
        <v>9</v>
      </c>
      <c r="D1858">
        <v>3.5</v>
      </c>
      <c r="E1858" t="s">
        <v>16</v>
      </c>
      <c r="F1858" s="9">
        <v>45053</v>
      </c>
      <c r="H1858" t="s">
        <v>2691</v>
      </c>
      <c r="I1858" t="s">
        <v>435</v>
      </c>
      <c r="J1858" t="str">
        <f t="shared" si="84"/>
        <v>2026</v>
      </c>
      <c r="K1858" t="str">
        <f t="shared" si="85"/>
        <v>2023</v>
      </c>
      <c r="L1858">
        <f t="shared" si="86"/>
        <v>9</v>
      </c>
    </row>
    <row r="1859" spans="1:12" hidden="1" x14ac:dyDescent="0.55000000000000004">
      <c r="A1859">
        <v>261502</v>
      </c>
      <c r="B1859" t="str">
        <f>VLOOKUP(SERVICE_LOGS!A1859,DATA_DRIVE!A:D, 4, FALSE)</f>
        <v>THS Class of 2026</v>
      </c>
      <c r="C1859">
        <v>9</v>
      </c>
      <c r="D1859">
        <v>2</v>
      </c>
      <c r="E1859" t="s">
        <v>16</v>
      </c>
      <c r="F1859" s="9">
        <v>44911</v>
      </c>
      <c r="H1859" t="s">
        <v>2692</v>
      </c>
      <c r="I1859" t="s">
        <v>2693</v>
      </c>
      <c r="J1859" t="str">
        <f t="shared" ref="J1859:J1922" si="87">RIGHT(B1859, 4)</f>
        <v>2026</v>
      </c>
      <c r="K1859" t="str">
        <f t="shared" ref="K1859:K1922" si="88">RIGHT(TEXT(F1859, "mm/dd/yyyy"), 4)</f>
        <v>2022</v>
      </c>
      <c r="L1859">
        <f t="shared" ref="L1859:L1922" si="89">IF(INT(LEFT(TEXT(F1859, "mmddyyy"), 2)) &gt; 5, 13 - INT(J1859-K1859), 12 - INT(J1859-K1859))</f>
        <v>9</v>
      </c>
    </row>
    <row r="1860" spans="1:12" hidden="1" x14ac:dyDescent="0.55000000000000004">
      <c r="A1860">
        <v>261503</v>
      </c>
      <c r="B1860" t="str">
        <f>VLOOKUP(SERVICE_LOGS!A1860,DATA_DRIVE!A:D, 4, FALSE)</f>
        <v>THS Class of 2026</v>
      </c>
      <c r="C1860">
        <v>9</v>
      </c>
      <c r="D1860">
        <v>3.5</v>
      </c>
      <c r="E1860" t="s">
        <v>16</v>
      </c>
      <c r="F1860" s="9">
        <v>44840</v>
      </c>
      <c r="H1860" t="s">
        <v>2694</v>
      </c>
      <c r="I1860" t="s">
        <v>879</v>
      </c>
      <c r="J1860" t="str">
        <f t="shared" si="87"/>
        <v>2026</v>
      </c>
      <c r="K1860" t="str">
        <f t="shared" si="88"/>
        <v>2022</v>
      </c>
      <c r="L1860">
        <f t="shared" si="89"/>
        <v>9</v>
      </c>
    </row>
    <row r="1861" spans="1:12" hidden="1" x14ac:dyDescent="0.55000000000000004">
      <c r="A1861">
        <v>261503</v>
      </c>
      <c r="B1861" t="str">
        <f>VLOOKUP(SERVICE_LOGS!A1861,DATA_DRIVE!A:D, 4, FALSE)</f>
        <v>THS Class of 2026</v>
      </c>
      <c r="C1861">
        <v>9</v>
      </c>
      <c r="D1861">
        <v>5.5</v>
      </c>
      <c r="E1861" t="s">
        <v>16</v>
      </c>
      <c r="F1861" s="9">
        <v>44849</v>
      </c>
      <c r="H1861" t="s">
        <v>2695</v>
      </c>
      <c r="I1861" t="s">
        <v>420</v>
      </c>
      <c r="J1861" t="str">
        <f t="shared" si="87"/>
        <v>2026</v>
      </c>
      <c r="K1861" t="str">
        <f t="shared" si="88"/>
        <v>2022</v>
      </c>
      <c r="L1861">
        <f t="shared" si="89"/>
        <v>9</v>
      </c>
    </row>
    <row r="1862" spans="1:12" hidden="1" x14ac:dyDescent="0.55000000000000004">
      <c r="A1862">
        <v>261503</v>
      </c>
      <c r="B1862" t="str">
        <f>VLOOKUP(SERVICE_LOGS!A1862,DATA_DRIVE!A:D, 4, FALSE)</f>
        <v>THS Class of 2026</v>
      </c>
      <c r="C1862">
        <v>9</v>
      </c>
      <c r="D1862">
        <v>1</v>
      </c>
      <c r="E1862" t="s">
        <v>16</v>
      </c>
      <c r="F1862" s="9">
        <v>44857</v>
      </c>
      <c r="H1862" t="s">
        <v>2696</v>
      </c>
      <c r="I1862" t="s">
        <v>2697</v>
      </c>
      <c r="J1862" t="str">
        <f t="shared" si="87"/>
        <v>2026</v>
      </c>
      <c r="K1862" t="str">
        <f t="shared" si="88"/>
        <v>2022</v>
      </c>
      <c r="L1862">
        <f t="shared" si="89"/>
        <v>9</v>
      </c>
    </row>
    <row r="1863" spans="1:12" hidden="1" x14ac:dyDescent="0.55000000000000004">
      <c r="A1863">
        <v>261503</v>
      </c>
      <c r="B1863" t="str">
        <f>VLOOKUP(SERVICE_LOGS!A1863,DATA_DRIVE!A:D, 4, FALSE)</f>
        <v>THS Class of 2026</v>
      </c>
      <c r="C1863">
        <v>9</v>
      </c>
      <c r="D1863">
        <v>2</v>
      </c>
      <c r="E1863" t="s">
        <v>16</v>
      </c>
      <c r="F1863" s="9">
        <v>44871</v>
      </c>
      <c r="H1863" t="s">
        <v>2698</v>
      </c>
      <c r="I1863" t="s">
        <v>2697</v>
      </c>
      <c r="J1863" t="str">
        <f t="shared" si="87"/>
        <v>2026</v>
      </c>
      <c r="K1863" t="str">
        <f t="shared" si="88"/>
        <v>2022</v>
      </c>
      <c r="L1863">
        <f t="shared" si="89"/>
        <v>9</v>
      </c>
    </row>
    <row r="1864" spans="1:12" hidden="1" x14ac:dyDescent="0.55000000000000004">
      <c r="A1864">
        <v>261503</v>
      </c>
      <c r="B1864" t="str">
        <f>VLOOKUP(SERVICE_LOGS!A1864,DATA_DRIVE!A:D, 4, FALSE)</f>
        <v>THS Class of 2026</v>
      </c>
      <c r="C1864">
        <v>9</v>
      </c>
      <c r="D1864">
        <v>1</v>
      </c>
      <c r="E1864" t="s">
        <v>16</v>
      </c>
      <c r="F1864" s="9">
        <v>44885</v>
      </c>
      <c r="H1864" t="s">
        <v>2699</v>
      </c>
      <c r="I1864" t="s">
        <v>2697</v>
      </c>
      <c r="J1864" t="str">
        <f t="shared" si="87"/>
        <v>2026</v>
      </c>
      <c r="K1864" t="str">
        <f t="shared" si="88"/>
        <v>2022</v>
      </c>
      <c r="L1864">
        <f t="shared" si="89"/>
        <v>9</v>
      </c>
    </row>
    <row r="1865" spans="1:12" hidden="1" x14ac:dyDescent="0.55000000000000004">
      <c r="A1865">
        <v>261503</v>
      </c>
      <c r="B1865" t="str">
        <f>VLOOKUP(SERVICE_LOGS!A1865,DATA_DRIVE!A:D, 4, FALSE)</f>
        <v>THS Class of 2026</v>
      </c>
      <c r="C1865">
        <v>9</v>
      </c>
      <c r="D1865">
        <v>2</v>
      </c>
      <c r="E1865" t="s">
        <v>16</v>
      </c>
      <c r="F1865" s="9">
        <v>44899</v>
      </c>
      <c r="H1865" t="s">
        <v>2700</v>
      </c>
      <c r="I1865" t="s">
        <v>2697</v>
      </c>
      <c r="J1865" t="str">
        <f t="shared" si="87"/>
        <v>2026</v>
      </c>
      <c r="K1865" t="str">
        <f t="shared" si="88"/>
        <v>2022</v>
      </c>
      <c r="L1865">
        <f t="shared" si="89"/>
        <v>9</v>
      </c>
    </row>
    <row r="1866" spans="1:12" hidden="1" x14ac:dyDescent="0.55000000000000004">
      <c r="A1866">
        <v>261504</v>
      </c>
      <c r="B1866" t="str">
        <f>VLOOKUP(SERVICE_LOGS!A1866,DATA_DRIVE!A:D, 4, FALSE)</f>
        <v>THS Class of 2026</v>
      </c>
      <c r="C1866">
        <v>9</v>
      </c>
      <c r="D1866">
        <v>2</v>
      </c>
      <c r="E1866" t="s">
        <v>16</v>
      </c>
      <c r="F1866" s="9">
        <v>44857</v>
      </c>
      <c r="H1866" t="s">
        <v>2701</v>
      </c>
      <c r="I1866" t="s">
        <v>873</v>
      </c>
      <c r="J1866" t="str">
        <f t="shared" si="87"/>
        <v>2026</v>
      </c>
      <c r="K1866" t="str">
        <f t="shared" si="88"/>
        <v>2022</v>
      </c>
      <c r="L1866">
        <f t="shared" si="89"/>
        <v>9</v>
      </c>
    </row>
    <row r="1867" spans="1:12" hidden="1" x14ac:dyDescent="0.55000000000000004">
      <c r="A1867">
        <v>261504</v>
      </c>
      <c r="B1867" t="str">
        <f>VLOOKUP(SERVICE_LOGS!A1867,DATA_DRIVE!A:D, 4, FALSE)</f>
        <v>THS Class of 2026</v>
      </c>
      <c r="C1867">
        <v>9</v>
      </c>
      <c r="D1867">
        <v>2</v>
      </c>
      <c r="E1867" t="s">
        <v>16</v>
      </c>
      <c r="F1867" s="9">
        <v>44872</v>
      </c>
      <c r="H1867" t="s">
        <v>2702</v>
      </c>
      <c r="I1867" t="s">
        <v>873</v>
      </c>
      <c r="J1867" t="str">
        <f t="shared" si="87"/>
        <v>2026</v>
      </c>
      <c r="K1867" t="str">
        <f t="shared" si="88"/>
        <v>2022</v>
      </c>
      <c r="L1867">
        <f t="shared" si="89"/>
        <v>9</v>
      </c>
    </row>
    <row r="1868" spans="1:12" hidden="1" x14ac:dyDescent="0.55000000000000004">
      <c r="A1868">
        <v>261505</v>
      </c>
      <c r="B1868" t="str">
        <f>VLOOKUP(SERVICE_LOGS!A1868,DATA_DRIVE!A:D, 4, FALSE)</f>
        <v>THS Class of 2026</v>
      </c>
      <c r="C1868">
        <v>9</v>
      </c>
      <c r="D1868">
        <v>1.3</v>
      </c>
      <c r="E1868" t="s">
        <v>16</v>
      </c>
      <c r="F1868" s="9">
        <v>44851</v>
      </c>
      <c r="H1868" t="s">
        <v>2703</v>
      </c>
      <c r="I1868" t="s">
        <v>1887</v>
      </c>
      <c r="J1868" t="str">
        <f t="shared" si="87"/>
        <v>2026</v>
      </c>
      <c r="K1868" t="str">
        <f t="shared" si="88"/>
        <v>2022</v>
      </c>
      <c r="L1868">
        <f t="shared" si="89"/>
        <v>9</v>
      </c>
    </row>
    <row r="1869" spans="1:12" hidden="1" x14ac:dyDescent="0.55000000000000004">
      <c r="A1869">
        <v>261505</v>
      </c>
      <c r="B1869" t="str">
        <f>VLOOKUP(SERVICE_LOGS!A1869,DATA_DRIVE!A:D, 4, FALSE)</f>
        <v>THS Class of 2026</v>
      </c>
      <c r="C1869">
        <v>9</v>
      </c>
      <c r="D1869">
        <v>2</v>
      </c>
      <c r="E1869" t="s">
        <v>16</v>
      </c>
      <c r="F1869" s="9">
        <v>44875</v>
      </c>
      <c r="H1869" t="s">
        <v>2704</v>
      </c>
      <c r="I1869" t="s">
        <v>1800</v>
      </c>
      <c r="J1869" t="str">
        <f t="shared" si="87"/>
        <v>2026</v>
      </c>
      <c r="K1869" t="str">
        <f t="shared" si="88"/>
        <v>2022</v>
      </c>
      <c r="L1869">
        <f t="shared" si="89"/>
        <v>9</v>
      </c>
    </row>
    <row r="1870" spans="1:12" hidden="1" x14ac:dyDescent="0.55000000000000004">
      <c r="A1870">
        <v>261505</v>
      </c>
      <c r="B1870" t="str">
        <f>VLOOKUP(SERVICE_LOGS!A1870,DATA_DRIVE!A:D, 4, FALSE)</f>
        <v>THS Class of 2026</v>
      </c>
      <c r="C1870">
        <v>9</v>
      </c>
      <c r="D1870">
        <v>3</v>
      </c>
      <c r="E1870" t="s">
        <v>16</v>
      </c>
      <c r="F1870" s="9">
        <v>45038</v>
      </c>
      <c r="H1870" t="s">
        <v>2705</v>
      </c>
      <c r="I1870" t="s">
        <v>420</v>
      </c>
      <c r="J1870" t="str">
        <f t="shared" si="87"/>
        <v>2026</v>
      </c>
      <c r="K1870" t="str">
        <f t="shared" si="88"/>
        <v>2023</v>
      </c>
      <c r="L1870">
        <f t="shared" si="89"/>
        <v>9</v>
      </c>
    </row>
    <row r="1871" spans="1:12" hidden="1" x14ac:dyDescent="0.55000000000000004">
      <c r="A1871">
        <v>261507</v>
      </c>
      <c r="B1871" t="str">
        <f>VLOOKUP(SERVICE_LOGS!A1871,DATA_DRIVE!A:D, 4, FALSE)</f>
        <v>THS Class of 2026</v>
      </c>
      <c r="C1871">
        <v>9</v>
      </c>
      <c r="D1871">
        <v>30</v>
      </c>
      <c r="E1871" t="s">
        <v>16</v>
      </c>
      <c r="F1871" s="9">
        <v>44847</v>
      </c>
      <c r="H1871" t="s">
        <v>1815</v>
      </c>
      <c r="I1871" t="s">
        <v>639</v>
      </c>
      <c r="J1871" t="str">
        <f t="shared" si="87"/>
        <v>2026</v>
      </c>
      <c r="K1871" t="str">
        <f t="shared" si="88"/>
        <v>2022</v>
      </c>
      <c r="L1871">
        <f t="shared" si="89"/>
        <v>9</v>
      </c>
    </row>
    <row r="1872" spans="1:12" hidden="1" x14ac:dyDescent="0.55000000000000004">
      <c r="A1872">
        <v>261507</v>
      </c>
      <c r="B1872" t="str">
        <f>VLOOKUP(SERVICE_LOGS!A1872,DATA_DRIVE!A:D, 4, FALSE)</f>
        <v>THS Class of 2026</v>
      </c>
      <c r="C1872">
        <v>9</v>
      </c>
      <c r="D1872">
        <v>0.8</v>
      </c>
      <c r="E1872" t="s">
        <v>16</v>
      </c>
      <c r="F1872" s="9">
        <v>44875</v>
      </c>
      <c r="H1872" t="s">
        <v>2706</v>
      </c>
      <c r="I1872" t="s">
        <v>639</v>
      </c>
      <c r="J1872" t="str">
        <f t="shared" si="87"/>
        <v>2026</v>
      </c>
      <c r="K1872" t="str">
        <f t="shared" si="88"/>
        <v>2022</v>
      </c>
      <c r="L1872">
        <f t="shared" si="89"/>
        <v>9</v>
      </c>
    </row>
    <row r="1873" spans="1:12" hidden="1" x14ac:dyDescent="0.55000000000000004">
      <c r="A1873">
        <v>261507</v>
      </c>
      <c r="B1873" t="str">
        <f>VLOOKUP(SERVICE_LOGS!A1873,DATA_DRIVE!A:D, 4, FALSE)</f>
        <v>THS Class of 2026</v>
      </c>
      <c r="C1873">
        <v>9</v>
      </c>
      <c r="D1873">
        <v>2</v>
      </c>
      <c r="E1873" t="s">
        <v>16</v>
      </c>
      <c r="F1873" s="9">
        <v>44911</v>
      </c>
      <c r="H1873" t="s">
        <v>2707</v>
      </c>
      <c r="I1873" t="s">
        <v>587</v>
      </c>
      <c r="J1873" t="str">
        <f t="shared" si="87"/>
        <v>2026</v>
      </c>
      <c r="K1873" t="str">
        <f t="shared" si="88"/>
        <v>2022</v>
      </c>
      <c r="L1873">
        <f t="shared" si="89"/>
        <v>9</v>
      </c>
    </row>
    <row r="1874" spans="1:12" hidden="1" x14ac:dyDescent="0.55000000000000004">
      <c r="A1874">
        <v>261507</v>
      </c>
      <c r="B1874" t="str">
        <f>VLOOKUP(SERVICE_LOGS!A1874,DATA_DRIVE!A:D, 4, FALSE)</f>
        <v>THS Class of 2026</v>
      </c>
      <c r="C1874">
        <v>9</v>
      </c>
      <c r="D1874">
        <v>1</v>
      </c>
      <c r="E1874" t="s">
        <v>16</v>
      </c>
      <c r="F1874" s="9">
        <v>44955</v>
      </c>
      <c r="H1874" t="s">
        <v>2708</v>
      </c>
      <c r="I1874" t="s">
        <v>2709</v>
      </c>
      <c r="J1874" t="str">
        <f t="shared" si="87"/>
        <v>2026</v>
      </c>
      <c r="K1874" t="str">
        <f t="shared" si="88"/>
        <v>2023</v>
      </c>
      <c r="L1874">
        <f t="shared" si="89"/>
        <v>9</v>
      </c>
    </row>
    <row r="1875" spans="1:12" hidden="1" x14ac:dyDescent="0.55000000000000004">
      <c r="A1875">
        <v>261508</v>
      </c>
      <c r="B1875" t="str">
        <f>VLOOKUP(SERVICE_LOGS!A1875,DATA_DRIVE!A:D, 4, FALSE)</f>
        <v>THS Class of 2026</v>
      </c>
      <c r="C1875">
        <v>9</v>
      </c>
      <c r="D1875">
        <v>10</v>
      </c>
      <c r="E1875" t="s">
        <v>16</v>
      </c>
      <c r="F1875" s="9">
        <v>44832</v>
      </c>
      <c r="G1875" t="s">
        <v>2710</v>
      </c>
      <c r="H1875" t="s">
        <v>2711</v>
      </c>
      <c r="I1875" t="s">
        <v>1218</v>
      </c>
      <c r="J1875" t="str">
        <f t="shared" si="87"/>
        <v>2026</v>
      </c>
      <c r="K1875" t="str">
        <f t="shared" si="88"/>
        <v>2022</v>
      </c>
      <c r="L1875">
        <f t="shared" si="89"/>
        <v>9</v>
      </c>
    </row>
    <row r="1876" spans="1:12" hidden="1" x14ac:dyDescent="0.55000000000000004">
      <c r="A1876">
        <v>261508</v>
      </c>
      <c r="B1876" t="str">
        <f>VLOOKUP(SERVICE_LOGS!A1876,DATA_DRIVE!A:D, 4, FALSE)</f>
        <v>THS Class of 2026</v>
      </c>
      <c r="C1876">
        <v>9</v>
      </c>
      <c r="D1876">
        <v>5</v>
      </c>
      <c r="E1876" t="s">
        <v>16</v>
      </c>
      <c r="F1876" s="9">
        <v>44860</v>
      </c>
      <c r="H1876" t="s">
        <v>2712</v>
      </c>
      <c r="I1876" t="s">
        <v>1218</v>
      </c>
      <c r="J1876" t="str">
        <f t="shared" si="87"/>
        <v>2026</v>
      </c>
      <c r="K1876" t="str">
        <f t="shared" si="88"/>
        <v>2022</v>
      </c>
      <c r="L1876">
        <f t="shared" si="89"/>
        <v>9</v>
      </c>
    </row>
    <row r="1877" spans="1:12" hidden="1" x14ac:dyDescent="0.55000000000000004">
      <c r="A1877">
        <v>261508</v>
      </c>
      <c r="B1877" t="str">
        <f>VLOOKUP(SERVICE_LOGS!A1877,DATA_DRIVE!A:D, 4, FALSE)</f>
        <v>THS Class of 2026</v>
      </c>
      <c r="C1877">
        <v>9</v>
      </c>
      <c r="D1877">
        <v>2</v>
      </c>
      <c r="E1877" t="s">
        <v>16</v>
      </c>
      <c r="F1877" s="9">
        <v>44911</v>
      </c>
      <c r="H1877" t="s">
        <v>2713</v>
      </c>
      <c r="I1877" t="s">
        <v>435</v>
      </c>
      <c r="J1877" t="str">
        <f t="shared" si="87"/>
        <v>2026</v>
      </c>
      <c r="K1877" t="str">
        <f t="shared" si="88"/>
        <v>2022</v>
      </c>
      <c r="L1877">
        <f t="shared" si="89"/>
        <v>9</v>
      </c>
    </row>
    <row r="1878" spans="1:12" hidden="1" x14ac:dyDescent="0.55000000000000004">
      <c r="A1878">
        <v>261508</v>
      </c>
      <c r="B1878" t="str">
        <f>VLOOKUP(SERVICE_LOGS!A1878,DATA_DRIVE!A:D, 4, FALSE)</f>
        <v>THS Class of 2026</v>
      </c>
      <c r="C1878">
        <v>9</v>
      </c>
      <c r="D1878">
        <v>5</v>
      </c>
      <c r="E1878" t="s">
        <v>16</v>
      </c>
      <c r="F1878" s="9">
        <v>44955</v>
      </c>
      <c r="H1878" t="s">
        <v>2714</v>
      </c>
      <c r="I1878" t="s">
        <v>1218</v>
      </c>
      <c r="J1878" t="str">
        <f t="shared" si="87"/>
        <v>2026</v>
      </c>
      <c r="K1878" t="str">
        <f t="shared" si="88"/>
        <v>2023</v>
      </c>
      <c r="L1878">
        <f t="shared" si="89"/>
        <v>9</v>
      </c>
    </row>
    <row r="1879" spans="1:12" hidden="1" x14ac:dyDescent="0.55000000000000004">
      <c r="A1879">
        <v>261508</v>
      </c>
      <c r="B1879" t="str">
        <f>VLOOKUP(SERVICE_LOGS!A1879,DATA_DRIVE!A:D, 4, FALSE)</f>
        <v>THS Class of 2026</v>
      </c>
      <c r="C1879">
        <v>9</v>
      </c>
      <c r="D1879">
        <v>6</v>
      </c>
      <c r="E1879" t="s">
        <v>16</v>
      </c>
      <c r="F1879" s="9">
        <v>44963</v>
      </c>
      <c r="H1879" t="s">
        <v>2715</v>
      </c>
      <c r="I1879" t="s">
        <v>1218</v>
      </c>
      <c r="J1879" t="str">
        <f t="shared" si="87"/>
        <v>2026</v>
      </c>
      <c r="K1879" t="str">
        <f t="shared" si="88"/>
        <v>2023</v>
      </c>
      <c r="L1879">
        <f t="shared" si="89"/>
        <v>9</v>
      </c>
    </row>
    <row r="1880" spans="1:12" hidden="1" x14ac:dyDescent="0.55000000000000004">
      <c r="A1880">
        <v>261508</v>
      </c>
      <c r="B1880" t="str">
        <f>VLOOKUP(SERVICE_LOGS!A1880,DATA_DRIVE!A:D, 4, FALSE)</f>
        <v>THS Class of 2026</v>
      </c>
      <c r="C1880">
        <v>9</v>
      </c>
      <c r="D1880">
        <v>6</v>
      </c>
      <c r="E1880" t="s">
        <v>16</v>
      </c>
      <c r="F1880" s="9">
        <v>45021</v>
      </c>
      <c r="H1880" t="s">
        <v>2716</v>
      </c>
      <c r="I1880" t="s">
        <v>1218</v>
      </c>
      <c r="J1880" t="str">
        <f t="shared" si="87"/>
        <v>2026</v>
      </c>
      <c r="K1880" t="str">
        <f t="shared" si="88"/>
        <v>2023</v>
      </c>
      <c r="L1880">
        <f t="shared" si="89"/>
        <v>9</v>
      </c>
    </row>
    <row r="1881" spans="1:12" hidden="1" x14ac:dyDescent="0.55000000000000004">
      <c r="A1881">
        <v>261509</v>
      </c>
      <c r="B1881" t="str">
        <f>VLOOKUP(SERVICE_LOGS!A1881,DATA_DRIVE!A:D, 4, FALSE)</f>
        <v>THS Class of 2026</v>
      </c>
      <c r="C1881">
        <v>9</v>
      </c>
      <c r="D1881">
        <v>3</v>
      </c>
      <c r="E1881" t="s">
        <v>16</v>
      </c>
      <c r="F1881" s="9">
        <v>44911</v>
      </c>
      <c r="H1881" t="s">
        <v>2717</v>
      </c>
      <c r="I1881" t="s">
        <v>1707</v>
      </c>
      <c r="J1881" t="str">
        <f t="shared" si="87"/>
        <v>2026</v>
      </c>
      <c r="K1881" t="str">
        <f t="shared" si="88"/>
        <v>2022</v>
      </c>
      <c r="L1881">
        <f t="shared" si="89"/>
        <v>9</v>
      </c>
    </row>
    <row r="1882" spans="1:12" hidden="1" x14ac:dyDescent="0.55000000000000004">
      <c r="A1882">
        <v>261510</v>
      </c>
      <c r="B1882" t="str">
        <f>VLOOKUP(SERVICE_LOGS!A1882,DATA_DRIVE!A:D, 4, FALSE)</f>
        <v>THS Class of 2026</v>
      </c>
      <c r="C1882">
        <v>9</v>
      </c>
      <c r="D1882">
        <v>7</v>
      </c>
      <c r="E1882" t="s">
        <v>16</v>
      </c>
      <c r="F1882" s="9">
        <v>44934</v>
      </c>
      <c r="H1882" t="s">
        <v>2718</v>
      </c>
      <c r="I1882" t="s">
        <v>2719</v>
      </c>
      <c r="J1882" t="str">
        <f t="shared" si="87"/>
        <v>2026</v>
      </c>
      <c r="K1882" t="str">
        <f t="shared" si="88"/>
        <v>2023</v>
      </c>
      <c r="L1882">
        <f t="shared" si="89"/>
        <v>9</v>
      </c>
    </row>
    <row r="1883" spans="1:12" hidden="1" x14ac:dyDescent="0.55000000000000004">
      <c r="A1883">
        <v>261510</v>
      </c>
      <c r="B1883" t="str">
        <f>VLOOKUP(SERVICE_LOGS!A1883,DATA_DRIVE!A:D, 4, FALSE)</f>
        <v>THS Class of 2026</v>
      </c>
      <c r="C1883">
        <v>9</v>
      </c>
      <c r="D1883">
        <v>2</v>
      </c>
      <c r="E1883" t="s">
        <v>16</v>
      </c>
      <c r="F1883" s="9">
        <v>44949</v>
      </c>
      <c r="H1883" t="s">
        <v>2720</v>
      </c>
      <c r="I1883" t="s">
        <v>622</v>
      </c>
      <c r="J1883" t="str">
        <f t="shared" si="87"/>
        <v>2026</v>
      </c>
      <c r="K1883" t="str">
        <f t="shared" si="88"/>
        <v>2023</v>
      </c>
      <c r="L1883">
        <f t="shared" si="89"/>
        <v>9</v>
      </c>
    </row>
    <row r="1884" spans="1:12" hidden="1" x14ac:dyDescent="0.55000000000000004">
      <c r="A1884">
        <v>261510</v>
      </c>
      <c r="B1884" t="str">
        <f>VLOOKUP(SERVICE_LOGS!A1884,DATA_DRIVE!A:D, 4, FALSE)</f>
        <v>THS Class of 2026</v>
      </c>
      <c r="C1884">
        <v>9</v>
      </c>
      <c r="D1884">
        <v>3</v>
      </c>
      <c r="E1884" t="s">
        <v>16</v>
      </c>
      <c r="F1884" s="9">
        <v>44911</v>
      </c>
      <c r="H1884" t="s">
        <v>2721</v>
      </c>
      <c r="I1884" t="s">
        <v>17</v>
      </c>
      <c r="J1884" t="str">
        <f t="shared" si="87"/>
        <v>2026</v>
      </c>
      <c r="K1884" t="str">
        <f t="shared" si="88"/>
        <v>2022</v>
      </c>
      <c r="L1884">
        <f t="shared" si="89"/>
        <v>9</v>
      </c>
    </row>
    <row r="1885" spans="1:12" hidden="1" x14ac:dyDescent="0.55000000000000004">
      <c r="A1885">
        <v>261511</v>
      </c>
      <c r="B1885" t="str">
        <f>VLOOKUP(SERVICE_LOGS!A1885,DATA_DRIVE!A:D, 4, FALSE)</f>
        <v>THS Class of 2026</v>
      </c>
      <c r="C1885">
        <v>9</v>
      </c>
      <c r="D1885">
        <v>3</v>
      </c>
      <c r="E1885" t="s">
        <v>16</v>
      </c>
      <c r="F1885" s="9">
        <v>44841</v>
      </c>
      <c r="H1885" t="s">
        <v>2722</v>
      </c>
      <c r="I1885" t="s">
        <v>1102</v>
      </c>
      <c r="J1885" t="str">
        <f t="shared" si="87"/>
        <v>2026</v>
      </c>
      <c r="K1885" t="str">
        <f t="shared" si="88"/>
        <v>2022</v>
      </c>
      <c r="L1885">
        <f t="shared" si="89"/>
        <v>9</v>
      </c>
    </row>
    <row r="1886" spans="1:12" hidden="1" x14ac:dyDescent="0.55000000000000004">
      <c r="A1886">
        <v>261511</v>
      </c>
      <c r="B1886" t="str">
        <f>VLOOKUP(SERVICE_LOGS!A1886,DATA_DRIVE!A:D, 4, FALSE)</f>
        <v>THS Class of 2026</v>
      </c>
      <c r="C1886">
        <v>9</v>
      </c>
      <c r="D1886">
        <v>2</v>
      </c>
      <c r="E1886" t="s">
        <v>16</v>
      </c>
      <c r="F1886" s="9">
        <v>44883</v>
      </c>
      <c r="H1886" t="s">
        <v>2723</v>
      </c>
      <c r="I1886" t="s">
        <v>1029</v>
      </c>
      <c r="J1886" t="str">
        <f t="shared" si="87"/>
        <v>2026</v>
      </c>
      <c r="K1886" t="str">
        <f t="shared" si="88"/>
        <v>2022</v>
      </c>
      <c r="L1886">
        <f t="shared" si="89"/>
        <v>9</v>
      </c>
    </row>
    <row r="1887" spans="1:12" hidden="1" x14ac:dyDescent="0.55000000000000004">
      <c r="A1887">
        <v>261511</v>
      </c>
      <c r="B1887" t="str">
        <f>VLOOKUP(SERVICE_LOGS!A1887,DATA_DRIVE!A:D, 4, FALSE)</f>
        <v>THS Class of 2026</v>
      </c>
      <c r="C1887">
        <v>9</v>
      </c>
      <c r="D1887">
        <v>2</v>
      </c>
      <c r="E1887" t="s">
        <v>16</v>
      </c>
      <c r="F1887" s="9">
        <v>44911</v>
      </c>
      <c r="H1887" t="s">
        <v>2724</v>
      </c>
      <c r="I1887" t="s">
        <v>2464</v>
      </c>
      <c r="J1887" t="str">
        <f t="shared" si="87"/>
        <v>2026</v>
      </c>
      <c r="K1887" t="str">
        <f t="shared" si="88"/>
        <v>2022</v>
      </c>
      <c r="L1887">
        <f t="shared" si="89"/>
        <v>9</v>
      </c>
    </row>
    <row r="1888" spans="1:12" hidden="1" x14ac:dyDescent="0.55000000000000004">
      <c r="A1888">
        <v>261511</v>
      </c>
      <c r="B1888" t="str">
        <f>VLOOKUP(SERVICE_LOGS!A1888,DATA_DRIVE!A:D, 4, FALSE)</f>
        <v>THS Class of 2026</v>
      </c>
      <c r="C1888">
        <v>9</v>
      </c>
      <c r="D1888">
        <v>3</v>
      </c>
      <c r="E1888" t="s">
        <v>16</v>
      </c>
      <c r="F1888" s="9">
        <v>44939</v>
      </c>
      <c r="H1888" t="s">
        <v>2725</v>
      </c>
      <c r="I1888" t="s">
        <v>17</v>
      </c>
      <c r="J1888" t="str">
        <f t="shared" si="87"/>
        <v>2026</v>
      </c>
      <c r="K1888" t="str">
        <f t="shared" si="88"/>
        <v>2023</v>
      </c>
      <c r="L1888">
        <f t="shared" si="89"/>
        <v>9</v>
      </c>
    </row>
    <row r="1889" spans="1:12" hidden="1" x14ac:dyDescent="0.55000000000000004">
      <c r="A1889">
        <v>261512</v>
      </c>
      <c r="B1889" t="str">
        <f>VLOOKUP(SERVICE_LOGS!A1889,DATA_DRIVE!A:D, 4, FALSE)</f>
        <v>THS Class of 2026</v>
      </c>
      <c r="C1889">
        <v>9</v>
      </c>
      <c r="D1889">
        <v>6.5</v>
      </c>
      <c r="E1889" t="s">
        <v>16</v>
      </c>
      <c r="F1889" s="9">
        <v>44861</v>
      </c>
      <c r="H1889" t="s">
        <v>2726</v>
      </c>
      <c r="I1889" t="s">
        <v>2727</v>
      </c>
      <c r="J1889" t="str">
        <f t="shared" si="87"/>
        <v>2026</v>
      </c>
      <c r="K1889" t="str">
        <f t="shared" si="88"/>
        <v>2022</v>
      </c>
      <c r="L1889">
        <f t="shared" si="89"/>
        <v>9</v>
      </c>
    </row>
    <row r="1890" spans="1:12" hidden="1" x14ac:dyDescent="0.55000000000000004">
      <c r="A1890">
        <v>261512</v>
      </c>
      <c r="B1890" t="str">
        <f>VLOOKUP(SERVICE_LOGS!A1890,DATA_DRIVE!A:D, 4, FALSE)</f>
        <v>THS Class of 2026</v>
      </c>
      <c r="C1890">
        <v>9</v>
      </c>
      <c r="D1890">
        <v>2</v>
      </c>
      <c r="E1890" t="s">
        <v>16</v>
      </c>
      <c r="F1890" s="9">
        <v>44911</v>
      </c>
      <c r="H1890" t="s">
        <v>2728</v>
      </c>
      <c r="I1890" t="s">
        <v>481</v>
      </c>
      <c r="J1890" t="str">
        <f t="shared" si="87"/>
        <v>2026</v>
      </c>
      <c r="K1890" t="str">
        <f t="shared" si="88"/>
        <v>2022</v>
      </c>
      <c r="L1890">
        <f t="shared" si="89"/>
        <v>9</v>
      </c>
    </row>
    <row r="1891" spans="1:12" hidden="1" x14ac:dyDescent="0.55000000000000004">
      <c r="A1891">
        <v>261512</v>
      </c>
      <c r="B1891" t="str">
        <f>VLOOKUP(SERVICE_LOGS!A1891,DATA_DRIVE!A:D, 4, FALSE)</f>
        <v>THS Class of 2026</v>
      </c>
      <c r="C1891">
        <v>9</v>
      </c>
      <c r="D1891">
        <v>2</v>
      </c>
      <c r="E1891" t="s">
        <v>16</v>
      </c>
      <c r="F1891" s="9">
        <v>44911</v>
      </c>
      <c r="H1891" t="s">
        <v>2728</v>
      </c>
      <c r="I1891" t="s">
        <v>481</v>
      </c>
      <c r="J1891" t="str">
        <f t="shared" si="87"/>
        <v>2026</v>
      </c>
      <c r="K1891" t="str">
        <f t="shared" si="88"/>
        <v>2022</v>
      </c>
      <c r="L1891">
        <f t="shared" si="89"/>
        <v>9</v>
      </c>
    </row>
    <row r="1892" spans="1:12" hidden="1" x14ac:dyDescent="0.55000000000000004">
      <c r="A1892">
        <v>261512</v>
      </c>
      <c r="B1892" t="str">
        <f>VLOOKUP(SERVICE_LOGS!A1892,DATA_DRIVE!A:D, 4, FALSE)</f>
        <v>THS Class of 2026</v>
      </c>
      <c r="C1892">
        <v>9</v>
      </c>
      <c r="D1892">
        <v>2</v>
      </c>
      <c r="E1892" t="s">
        <v>16</v>
      </c>
      <c r="F1892" s="9">
        <v>44911</v>
      </c>
      <c r="H1892" t="s">
        <v>2728</v>
      </c>
      <c r="I1892" t="s">
        <v>481</v>
      </c>
      <c r="J1892" t="str">
        <f t="shared" si="87"/>
        <v>2026</v>
      </c>
      <c r="K1892" t="str">
        <f t="shared" si="88"/>
        <v>2022</v>
      </c>
      <c r="L1892">
        <f t="shared" si="89"/>
        <v>9</v>
      </c>
    </row>
    <row r="1893" spans="1:12" hidden="1" x14ac:dyDescent="0.55000000000000004">
      <c r="A1893">
        <v>261283</v>
      </c>
      <c r="B1893" t="str">
        <f>VLOOKUP(SERVICE_LOGS!A1893,DATA_DRIVE!A:D, 4, FALSE)</f>
        <v>THS Class of 2026</v>
      </c>
      <c r="C1893">
        <v>9</v>
      </c>
      <c r="D1893">
        <v>2</v>
      </c>
      <c r="E1893" t="s">
        <v>13</v>
      </c>
      <c r="F1893" s="9">
        <v>44835</v>
      </c>
      <c r="H1893" t="s">
        <v>2729</v>
      </c>
      <c r="I1893" t="s">
        <v>423</v>
      </c>
      <c r="J1893" t="str">
        <f t="shared" si="87"/>
        <v>2026</v>
      </c>
      <c r="K1893" t="str">
        <f t="shared" si="88"/>
        <v>2022</v>
      </c>
      <c r="L1893">
        <f t="shared" si="89"/>
        <v>9</v>
      </c>
    </row>
    <row r="1894" spans="1:12" x14ac:dyDescent="0.55000000000000004">
      <c r="A1894">
        <v>241001</v>
      </c>
      <c r="B1894" t="str">
        <f>VLOOKUP(SERVICE_LOGS!A1894,DATA_DRIVE!A:D, 4, FALSE)</f>
        <v>THS Class of 2024</v>
      </c>
      <c r="C1894">
        <v>11</v>
      </c>
      <c r="D1894">
        <v>1</v>
      </c>
      <c r="E1894" t="s">
        <v>13</v>
      </c>
      <c r="F1894" s="9">
        <v>44881</v>
      </c>
      <c r="H1894" t="s">
        <v>2730</v>
      </c>
      <c r="I1894" t="s">
        <v>1338</v>
      </c>
      <c r="J1894" t="str">
        <f t="shared" si="87"/>
        <v>2024</v>
      </c>
      <c r="K1894" t="str">
        <f t="shared" si="88"/>
        <v>2022</v>
      </c>
      <c r="L1894">
        <f t="shared" si="89"/>
        <v>11</v>
      </c>
    </row>
    <row r="1895" spans="1:12" x14ac:dyDescent="0.55000000000000004">
      <c r="A1895">
        <v>241001</v>
      </c>
      <c r="B1895" t="str">
        <f>VLOOKUP(SERVICE_LOGS!A1895,DATA_DRIVE!A:D, 4, FALSE)</f>
        <v>THS Class of 2024</v>
      </c>
      <c r="C1895">
        <v>11</v>
      </c>
      <c r="D1895">
        <v>0.5</v>
      </c>
      <c r="E1895" t="s">
        <v>13</v>
      </c>
      <c r="F1895" s="9">
        <v>44894</v>
      </c>
      <c r="H1895" t="s">
        <v>2731</v>
      </c>
      <c r="I1895" t="s">
        <v>1964</v>
      </c>
      <c r="J1895" t="str">
        <f t="shared" si="87"/>
        <v>2024</v>
      </c>
      <c r="K1895" t="str">
        <f t="shared" si="88"/>
        <v>2022</v>
      </c>
      <c r="L1895">
        <f t="shared" si="89"/>
        <v>11</v>
      </c>
    </row>
    <row r="1896" spans="1:12" x14ac:dyDescent="0.55000000000000004">
      <c r="A1896">
        <v>241001</v>
      </c>
      <c r="B1896" t="str">
        <f>VLOOKUP(SERVICE_LOGS!A1896,DATA_DRIVE!A:D, 4, FALSE)</f>
        <v>THS Class of 2024</v>
      </c>
      <c r="C1896">
        <v>11</v>
      </c>
      <c r="D1896">
        <v>1</v>
      </c>
      <c r="E1896" t="s">
        <v>13</v>
      </c>
      <c r="F1896" s="9">
        <v>44954</v>
      </c>
      <c r="H1896" t="s">
        <v>2732</v>
      </c>
      <c r="I1896" t="s">
        <v>463</v>
      </c>
      <c r="J1896" t="str">
        <f t="shared" si="87"/>
        <v>2024</v>
      </c>
      <c r="K1896" t="str">
        <f t="shared" si="88"/>
        <v>2023</v>
      </c>
      <c r="L1896">
        <f t="shared" si="89"/>
        <v>11</v>
      </c>
    </row>
    <row r="1897" spans="1:12" hidden="1" x14ac:dyDescent="0.55000000000000004">
      <c r="A1897">
        <v>241003</v>
      </c>
      <c r="B1897" t="str">
        <f>VLOOKUP(SERVICE_LOGS!A1897,DATA_DRIVE!A:D, 4, FALSE)</f>
        <v>THS Class of 2024</v>
      </c>
      <c r="C1897">
        <v>11</v>
      </c>
      <c r="D1897">
        <v>2.5</v>
      </c>
      <c r="E1897" t="s">
        <v>13</v>
      </c>
      <c r="F1897" s="9">
        <v>44833</v>
      </c>
      <c r="H1897" t="s">
        <v>2733</v>
      </c>
      <c r="I1897" t="s">
        <v>521</v>
      </c>
      <c r="J1897" t="str">
        <f t="shared" si="87"/>
        <v>2024</v>
      </c>
      <c r="K1897" t="str">
        <f t="shared" si="88"/>
        <v>2022</v>
      </c>
      <c r="L1897">
        <f t="shared" si="89"/>
        <v>11</v>
      </c>
    </row>
    <row r="1898" spans="1:12" hidden="1" x14ac:dyDescent="0.55000000000000004">
      <c r="A1898">
        <v>241003</v>
      </c>
      <c r="B1898" t="str">
        <f>VLOOKUP(SERVICE_LOGS!A1898,DATA_DRIVE!A:D, 4, FALSE)</f>
        <v>THS Class of 2024</v>
      </c>
      <c r="C1898">
        <v>11</v>
      </c>
      <c r="D1898">
        <v>4</v>
      </c>
      <c r="E1898" t="s">
        <v>13</v>
      </c>
      <c r="F1898" s="9">
        <v>45068</v>
      </c>
      <c r="H1898" t="s">
        <v>2734</v>
      </c>
      <c r="I1898" t="s">
        <v>465</v>
      </c>
      <c r="J1898" t="str">
        <f t="shared" si="87"/>
        <v>2024</v>
      </c>
      <c r="K1898" t="str">
        <f t="shared" si="88"/>
        <v>2023</v>
      </c>
      <c r="L1898">
        <f t="shared" si="89"/>
        <v>11</v>
      </c>
    </row>
    <row r="1899" spans="1:12" hidden="1" x14ac:dyDescent="0.55000000000000004">
      <c r="A1899">
        <v>241006</v>
      </c>
      <c r="B1899" t="str">
        <f>VLOOKUP(SERVICE_LOGS!A1899,DATA_DRIVE!A:D, 4, FALSE)</f>
        <v>THS Class of 2024</v>
      </c>
      <c r="C1899">
        <v>11</v>
      </c>
      <c r="D1899">
        <v>2</v>
      </c>
      <c r="E1899" t="s">
        <v>13</v>
      </c>
      <c r="F1899" s="9">
        <v>44828</v>
      </c>
      <c r="H1899" t="s">
        <v>2735</v>
      </c>
      <c r="I1899" t="s">
        <v>468</v>
      </c>
      <c r="J1899" t="str">
        <f t="shared" si="87"/>
        <v>2024</v>
      </c>
      <c r="K1899" t="str">
        <f t="shared" si="88"/>
        <v>2022</v>
      </c>
      <c r="L1899">
        <f t="shared" si="89"/>
        <v>11</v>
      </c>
    </row>
    <row r="1900" spans="1:12" hidden="1" x14ac:dyDescent="0.55000000000000004">
      <c r="A1900">
        <v>241006</v>
      </c>
      <c r="B1900" t="str">
        <f>VLOOKUP(SERVICE_LOGS!A1900,DATA_DRIVE!A:D, 4, FALSE)</f>
        <v>THS Class of 2024</v>
      </c>
      <c r="C1900">
        <v>11</v>
      </c>
      <c r="D1900">
        <v>3</v>
      </c>
      <c r="E1900" t="s">
        <v>13</v>
      </c>
      <c r="F1900" s="9">
        <v>44835</v>
      </c>
      <c r="H1900" t="s">
        <v>2736</v>
      </c>
      <c r="I1900" t="s">
        <v>468</v>
      </c>
      <c r="J1900" t="str">
        <f t="shared" si="87"/>
        <v>2024</v>
      </c>
      <c r="K1900" t="str">
        <f t="shared" si="88"/>
        <v>2022</v>
      </c>
      <c r="L1900">
        <f t="shared" si="89"/>
        <v>11</v>
      </c>
    </row>
    <row r="1901" spans="1:12" hidden="1" x14ac:dyDescent="0.55000000000000004">
      <c r="A1901">
        <v>241008</v>
      </c>
      <c r="B1901" t="str">
        <f>VLOOKUP(SERVICE_LOGS!A1901,DATA_DRIVE!A:D, 4, FALSE)</f>
        <v>THS Class of 2024</v>
      </c>
      <c r="C1901">
        <v>11</v>
      </c>
      <c r="D1901">
        <v>1</v>
      </c>
      <c r="E1901" t="s">
        <v>13</v>
      </c>
      <c r="F1901" s="9">
        <v>44981</v>
      </c>
      <c r="H1901" t="s">
        <v>2737</v>
      </c>
      <c r="I1901" t="s">
        <v>2738</v>
      </c>
      <c r="J1901" t="str">
        <f t="shared" si="87"/>
        <v>2024</v>
      </c>
      <c r="K1901" t="str">
        <f t="shared" si="88"/>
        <v>2023</v>
      </c>
      <c r="L1901">
        <f t="shared" si="89"/>
        <v>11</v>
      </c>
    </row>
    <row r="1902" spans="1:12" hidden="1" x14ac:dyDescent="0.55000000000000004">
      <c r="A1902">
        <v>241009</v>
      </c>
      <c r="B1902" t="str">
        <f>VLOOKUP(SERVICE_LOGS!A1902,DATA_DRIVE!A:D, 4, FALSE)</f>
        <v>THS Class of 2024</v>
      </c>
      <c r="C1902">
        <v>11</v>
      </c>
      <c r="D1902">
        <v>1</v>
      </c>
      <c r="E1902" t="s">
        <v>13</v>
      </c>
      <c r="F1902" s="9">
        <v>44986</v>
      </c>
      <c r="H1902" t="s">
        <v>2739</v>
      </c>
      <c r="I1902" t="s">
        <v>701</v>
      </c>
      <c r="J1902" t="str">
        <f t="shared" si="87"/>
        <v>2024</v>
      </c>
      <c r="K1902" t="str">
        <f t="shared" si="88"/>
        <v>2023</v>
      </c>
      <c r="L1902">
        <f t="shared" si="89"/>
        <v>11</v>
      </c>
    </row>
    <row r="1903" spans="1:12" hidden="1" x14ac:dyDescent="0.55000000000000004">
      <c r="A1903">
        <v>241012</v>
      </c>
      <c r="B1903" t="str">
        <f>VLOOKUP(SERVICE_LOGS!A1903,DATA_DRIVE!A:D, 4, FALSE)</f>
        <v>THS Class of 2024</v>
      </c>
      <c r="C1903">
        <v>11</v>
      </c>
      <c r="D1903">
        <v>2</v>
      </c>
      <c r="E1903" t="s">
        <v>13</v>
      </c>
      <c r="F1903" s="9">
        <v>44828</v>
      </c>
      <c r="H1903" t="s">
        <v>2740</v>
      </c>
      <c r="I1903" t="s">
        <v>420</v>
      </c>
      <c r="J1903" t="str">
        <f t="shared" si="87"/>
        <v>2024</v>
      </c>
      <c r="K1903" t="str">
        <f t="shared" si="88"/>
        <v>2022</v>
      </c>
      <c r="L1903">
        <f t="shared" si="89"/>
        <v>11</v>
      </c>
    </row>
    <row r="1904" spans="1:12" hidden="1" x14ac:dyDescent="0.55000000000000004">
      <c r="A1904">
        <v>241012</v>
      </c>
      <c r="B1904" t="str">
        <f>VLOOKUP(SERVICE_LOGS!A1904,DATA_DRIVE!A:D, 4, FALSE)</f>
        <v>THS Class of 2024</v>
      </c>
      <c r="C1904">
        <v>11</v>
      </c>
      <c r="D1904">
        <v>5</v>
      </c>
      <c r="E1904" t="s">
        <v>13</v>
      </c>
      <c r="F1904" s="9">
        <v>44833</v>
      </c>
      <c r="H1904" t="s">
        <v>2741</v>
      </c>
      <c r="I1904" t="s">
        <v>17</v>
      </c>
      <c r="J1904" t="str">
        <f t="shared" si="87"/>
        <v>2024</v>
      </c>
      <c r="K1904" t="str">
        <f t="shared" si="88"/>
        <v>2022</v>
      </c>
      <c r="L1904">
        <f t="shared" si="89"/>
        <v>11</v>
      </c>
    </row>
    <row r="1905" spans="1:12" hidden="1" x14ac:dyDescent="0.55000000000000004">
      <c r="A1905">
        <v>241013</v>
      </c>
      <c r="B1905" t="str">
        <f>VLOOKUP(SERVICE_LOGS!A1905,DATA_DRIVE!A:D, 4, FALSE)</f>
        <v>THS Class of 2024</v>
      </c>
      <c r="C1905">
        <v>11</v>
      </c>
      <c r="D1905">
        <v>7</v>
      </c>
      <c r="E1905" t="s">
        <v>13</v>
      </c>
      <c r="F1905" s="9">
        <v>44913</v>
      </c>
      <c r="H1905" t="s">
        <v>2742</v>
      </c>
      <c r="I1905" t="s">
        <v>1847</v>
      </c>
      <c r="J1905" t="str">
        <f t="shared" si="87"/>
        <v>2024</v>
      </c>
      <c r="K1905" t="str">
        <f t="shared" si="88"/>
        <v>2022</v>
      </c>
      <c r="L1905">
        <f t="shared" si="89"/>
        <v>11</v>
      </c>
    </row>
    <row r="1906" spans="1:12" hidden="1" x14ac:dyDescent="0.55000000000000004">
      <c r="A1906" s="12">
        <v>241014</v>
      </c>
      <c r="B1906" t="str">
        <f>VLOOKUP(SERVICE_LOGS!A1906,DATA_DRIVE!A:D, 4, FALSE)</f>
        <v>THS Class of 2024</v>
      </c>
      <c r="C1906">
        <v>11</v>
      </c>
      <c r="D1906" s="12">
        <v>60</v>
      </c>
      <c r="E1906" s="12" t="s">
        <v>13</v>
      </c>
      <c r="F1906" s="13">
        <v>45027</v>
      </c>
      <c r="G1906" s="12"/>
      <c r="H1906" s="12" t="s">
        <v>2743</v>
      </c>
      <c r="I1906" s="12" t="s">
        <v>481</v>
      </c>
      <c r="J1906" t="str">
        <f t="shared" si="87"/>
        <v>2024</v>
      </c>
      <c r="K1906" t="str">
        <f t="shared" si="88"/>
        <v>2023</v>
      </c>
      <c r="L1906">
        <f t="shared" si="89"/>
        <v>11</v>
      </c>
    </row>
    <row r="1907" spans="1:12" hidden="1" x14ac:dyDescent="0.55000000000000004">
      <c r="A1907">
        <v>241014</v>
      </c>
      <c r="B1907" t="str">
        <f>VLOOKUP(SERVICE_LOGS!A1907,DATA_DRIVE!A:D, 4, FALSE)</f>
        <v>THS Class of 2024</v>
      </c>
      <c r="C1907">
        <v>11</v>
      </c>
      <c r="D1907">
        <v>50</v>
      </c>
      <c r="E1907" t="s">
        <v>13</v>
      </c>
      <c r="F1907" s="9">
        <v>45027</v>
      </c>
      <c r="H1907" t="s">
        <v>2744</v>
      </c>
      <c r="I1907" t="s">
        <v>481</v>
      </c>
      <c r="J1907" t="str">
        <f t="shared" si="87"/>
        <v>2024</v>
      </c>
      <c r="K1907" t="str">
        <f t="shared" si="88"/>
        <v>2023</v>
      </c>
      <c r="L1907">
        <f t="shared" si="89"/>
        <v>11</v>
      </c>
    </row>
    <row r="1908" spans="1:12" hidden="1" x14ac:dyDescent="0.55000000000000004">
      <c r="A1908">
        <v>241015</v>
      </c>
      <c r="B1908" t="str">
        <f>VLOOKUP(SERVICE_LOGS!A1908,DATA_DRIVE!A:D, 4, FALSE)</f>
        <v>THS Class of 2024</v>
      </c>
      <c r="C1908">
        <v>11</v>
      </c>
      <c r="D1908">
        <v>2</v>
      </c>
      <c r="E1908" t="s">
        <v>13</v>
      </c>
      <c r="F1908" s="9">
        <v>44907</v>
      </c>
      <c r="H1908" t="s">
        <v>2745</v>
      </c>
      <c r="I1908" t="s">
        <v>1508</v>
      </c>
      <c r="J1908" t="str">
        <f t="shared" si="87"/>
        <v>2024</v>
      </c>
      <c r="K1908" t="str">
        <f t="shared" si="88"/>
        <v>2022</v>
      </c>
      <c r="L1908">
        <f t="shared" si="89"/>
        <v>11</v>
      </c>
    </row>
    <row r="1909" spans="1:12" hidden="1" x14ac:dyDescent="0.55000000000000004">
      <c r="A1909">
        <v>241016</v>
      </c>
      <c r="B1909" t="str">
        <f>VLOOKUP(SERVICE_LOGS!A1909,DATA_DRIVE!A:D, 4, FALSE)</f>
        <v>THS Class of 2024</v>
      </c>
      <c r="C1909">
        <v>11</v>
      </c>
      <c r="D1909">
        <v>2</v>
      </c>
      <c r="E1909" t="s">
        <v>13</v>
      </c>
      <c r="F1909" s="9">
        <v>44861</v>
      </c>
      <c r="H1909" t="s">
        <v>2746</v>
      </c>
      <c r="I1909" t="s">
        <v>605</v>
      </c>
      <c r="J1909" t="str">
        <f t="shared" si="87"/>
        <v>2024</v>
      </c>
      <c r="K1909" t="str">
        <f t="shared" si="88"/>
        <v>2022</v>
      </c>
      <c r="L1909">
        <f t="shared" si="89"/>
        <v>11</v>
      </c>
    </row>
    <row r="1910" spans="1:12" hidden="1" x14ac:dyDescent="0.55000000000000004">
      <c r="A1910">
        <v>241017</v>
      </c>
      <c r="B1910" t="str">
        <f>VLOOKUP(SERVICE_LOGS!A1910,DATA_DRIVE!A:D, 4, FALSE)</f>
        <v>THS Class of 2024</v>
      </c>
      <c r="C1910">
        <v>11</v>
      </c>
      <c r="D1910">
        <v>2</v>
      </c>
      <c r="E1910" t="s">
        <v>13</v>
      </c>
      <c r="F1910" s="9">
        <v>44812</v>
      </c>
      <c r="H1910" t="s">
        <v>2747</v>
      </c>
      <c r="I1910" t="s">
        <v>2748</v>
      </c>
      <c r="J1910" t="str">
        <f t="shared" si="87"/>
        <v>2024</v>
      </c>
      <c r="K1910" t="str">
        <f t="shared" si="88"/>
        <v>2022</v>
      </c>
      <c r="L1910">
        <f t="shared" si="89"/>
        <v>11</v>
      </c>
    </row>
    <row r="1911" spans="1:12" hidden="1" x14ac:dyDescent="0.55000000000000004">
      <c r="A1911">
        <v>241017</v>
      </c>
      <c r="B1911" t="str">
        <f>VLOOKUP(SERVICE_LOGS!A1911,DATA_DRIVE!A:D, 4, FALSE)</f>
        <v>THS Class of 2024</v>
      </c>
      <c r="C1911">
        <v>11</v>
      </c>
      <c r="D1911">
        <v>6</v>
      </c>
      <c r="E1911" t="s">
        <v>13</v>
      </c>
      <c r="F1911" s="9">
        <v>44866</v>
      </c>
      <c r="H1911" t="s">
        <v>2749</v>
      </c>
      <c r="I1911" t="s">
        <v>504</v>
      </c>
      <c r="J1911" t="str">
        <f t="shared" si="87"/>
        <v>2024</v>
      </c>
      <c r="K1911" t="str">
        <f t="shared" si="88"/>
        <v>2022</v>
      </c>
      <c r="L1911">
        <f t="shared" si="89"/>
        <v>11</v>
      </c>
    </row>
    <row r="1912" spans="1:12" hidden="1" x14ac:dyDescent="0.55000000000000004">
      <c r="A1912">
        <v>241017</v>
      </c>
      <c r="B1912" t="str">
        <f>VLOOKUP(SERVICE_LOGS!A1912,DATA_DRIVE!A:D, 4, FALSE)</f>
        <v>THS Class of 2024</v>
      </c>
      <c r="C1912">
        <v>11</v>
      </c>
      <c r="D1912">
        <v>0.5</v>
      </c>
      <c r="E1912" t="s">
        <v>13</v>
      </c>
      <c r="F1912" s="9">
        <v>44894</v>
      </c>
      <c r="H1912" t="s">
        <v>2750</v>
      </c>
      <c r="I1912" t="s">
        <v>1508</v>
      </c>
      <c r="J1912" t="str">
        <f t="shared" si="87"/>
        <v>2024</v>
      </c>
      <c r="K1912" t="str">
        <f t="shared" si="88"/>
        <v>2022</v>
      </c>
      <c r="L1912">
        <f t="shared" si="89"/>
        <v>11</v>
      </c>
    </row>
    <row r="1913" spans="1:12" hidden="1" x14ac:dyDescent="0.55000000000000004">
      <c r="A1913">
        <v>241017</v>
      </c>
      <c r="B1913" t="str">
        <f>VLOOKUP(SERVICE_LOGS!A1913,DATA_DRIVE!A:D, 4, FALSE)</f>
        <v>THS Class of 2024</v>
      </c>
      <c r="C1913">
        <v>11</v>
      </c>
      <c r="D1913">
        <v>1</v>
      </c>
      <c r="E1913" t="s">
        <v>13</v>
      </c>
      <c r="F1913" s="9">
        <v>45036</v>
      </c>
      <c r="H1913" t="s">
        <v>2751</v>
      </c>
      <c r="I1913" t="s">
        <v>486</v>
      </c>
      <c r="J1913" t="str">
        <f t="shared" si="87"/>
        <v>2024</v>
      </c>
      <c r="K1913" t="str">
        <f t="shared" si="88"/>
        <v>2023</v>
      </c>
      <c r="L1913">
        <f t="shared" si="89"/>
        <v>11</v>
      </c>
    </row>
    <row r="1914" spans="1:12" hidden="1" x14ac:dyDescent="0.55000000000000004">
      <c r="A1914">
        <v>241017</v>
      </c>
      <c r="B1914" t="str">
        <f>VLOOKUP(SERVICE_LOGS!A1914,DATA_DRIVE!A:D, 4, FALSE)</f>
        <v>THS Class of 2024</v>
      </c>
      <c r="C1914">
        <v>11</v>
      </c>
      <c r="D1914">
        <v>1</v>
      </c>
      <c r="E1914" t="s">
        <v>13</v>
      </c>
      <c r="F1914" s="9">
        <v>44970</v>
      </c>
      <c r="H1914" t="s">
        <v>2752</v>
      </c>
      <c r="I1914" t="s">
        <v>486</v>
      </c>
      <c r="J1914" t="str">
        <f t="shared" si="87"/>
        <v>2024</v>
      </c>
      <c r="K1914" t="str">
        <f t="shared" si="88"/>
        <v>2023</v>
      </c>
      <c r="L1914">
        <f t="shared" si="89"/>
        <v>11</v>
      </c>
    </row>
    <row r="1915" spans="1:12" hidden="1" x14ac:dyDescent="0.55000000000000004">
      <c r="A1915">
        <v>241017</v>
      </c>
      <c r="B1915" t="str">
        <f>VLOOKUP(SERVICE_LOGS!A1915,DATA_DRIVE!A:D, 4, FALSE)</f>
        <v>THS Class of 2024</v>
      </c>
      <c r="C1915">
        <v>11</v>
      </c>
      <c r="D1915">
        <v>1.2</v>
      </c>
      <c r="E1915" t="s">
        <v>13</v>
      </c>
      <c r="F1915" s="9">
        <v>45007</v>
      </c>
      <c r="H1915" t="s">
        <v>2753</v>
      </c>
      <c r="I1915" t="s">
        <v>435</v>
      </c>
      <c r="J1915" t="str">
        <f t="shared" si="87"/>
        <v>2024</v>
      </c>
      <c r="K1915" t="str">
        <f t="shared" si="88"/>
        <v>2023</v>
      </c>
      <c r="L1915">
        <f t="shared" si="89"/>
        <v>11</v>
      </c>
    </row>
    <row r="1916" spans="1:12" hidden="1" x14ac:dyDescent="0.55000000000000004">
      <c r="A1916">
        <v>241017</v>
      </c>
      <c r="B1916" t="str">
        <f>VLOOKUP(SERVICE_LOGS!A1916,DATA_DRIVE!A:D, 4, FALSE)</f>
        <v>THS Class of 2024</v>
      </c>
      <c r="C1916">
        <v>11</v>
      </c>
      <c r="D1916">
        <v>1.2</v>
      </c>
      <c r="E1916" t="s">
        <v>13</v>
      </c>
      <c r="F1916" s="9">
        <v>45021</v>
      </c>
      <c r="H1916" t="s">
        <v>2754</v>
      </c>
      <c r="I1916" t="s">
        <v>435</v>
      </c>
      <c r="J1916" t="str">
        <f t="shared" si="87"/>
        <v>2024</v>
      </c>
      <c r="K1916" t="str">
        <f t="shared" si="88"/>
        <v>2023</v>
      </c>
      <c r="L1916">
        <f t="shared" si="89"/>
        <v>11</v>
      </c>
    </row>
    <row r="1917" spans="1:12" hidden="1" x14ac:dyDescent="0.55000000000000004">
      <c r="A1917">
        <v>241017</v>
      </c>
      <c r="B1917" t="str">
        <f>VLOOKUP(SERVICE_LOGS!A1917,DATA_DRIVE!A:D, 4, FALSE)</f>
        <v>THS Class of 2024</v>
      </c>
      <c r="C1917">
        <v>11</v>
      </c>
      <c r="D1917">
        <v>5</v>
      </c>
      <c r="E1917" t="s">
        <v>13</v>
      </c>
      <c r="F1917" s="9">
        <v>45045</v>
      </c>
      <c r="H1917" t="s">
        <v>2755</v>
      </c>
      <c r="I1917" t="s">
        <v>486</v>
      </c>
      <c r="J1917" t="str">
        <f t="shared" si="87"/>
        <v>2024</v>
      </c>
      <c r="K1917" t="str">
        <f t="shared" si="88"/>
        <v>2023</v>
      </c>
      <c r="L1917">
        <f t="shared" si="89"/>
        <v>11</v>
      </c>
    </row>
    <row r="1918" spans="1:12" hidden="1" x14ac:dyDescent="0.55000000000000004">
      <c r="A1918">
        <v>241019</v>
      </c>
      <c r="B1918" t="str">
        <f>VLOOKUP(SERVICE_LOGS!A1918,DATA_DRIVE!A:D, 4, FALSE)</f>
        <v>THS Class of 2024</v>
      </c>
      <c r="C1918">
        <v>11</v>
      </c>
      <c r="D1918">
        <v>1</v>
      </c>
      <c r="E1918" t="s">
        <v>13</v>
      </c>
      <c r="F1918" s="9">
        <v>44822</v>
      </c>
      <c r="H1918" t="s">
        <v>2756</v>
      </c>
      <c r="I1918" t="s">
        <v>2757</v>
      </c>
      <c r="J1918" t="str">
        <f t="shared" si="87"/>
        <v>2024</v>
      </c>
      <c r="K1918" t="str">
        <f t="shared" si="88"/>
        <v>2022</v>
      </c>
      <c r="L1918">
        <f t="shared" si="89"/>
        <v>11</v>
      </c>
    </row>
    <row r="1919" spans="1:12" hidden="1" x14ac:dyDescent="0.55000000000000004">
      <c r="A1919">
        <v>241019</v>
      </c>
      <c r="B1919" t="str">
        <f>VLOOKUP(SERVICE_LOGS!A1919,DATA_DRIVE!A:D, 4, FALSE)</f>
        <v>THS Class of 2024</v>
      </c>
      <c r="C1919">
        <v>11</v>
      </c>
      <c r="D1919">
        <v>1</v>
      </c>
      <c r="E1919" t="s">
        <v>13</v>
      </c>
      <c r="F1919" s="9">
        <v>44822</v>
      </c>
      <c r="H1919" t="s">
        <v>2758</v>
      </c>
      <c r="I1919" t="s">
        <v>2593</v>
      </c>
      <c r="J1919" t="str">
        <f t="shared" si="87"/>
        <v>2024</v>
      </c>
      <c r="K1919" t="str">
        <f t="shared" si="88"/>
        <v>2022</v>
      </c>
      <c r="L1919">
        <f t="shared" si="89"/>
        <v>11</v>
      </c>
    </row>
    <row r="1920" spans="1:12" hidden="1" x14ac:dyDescent="0.55000000000000004">
      <c r="A1920">
        <v>241019</v>
      </c>
      <c r="B1920" t="str">
        <f>VLOOKUP(SERVICE_LOGS!A1920,DATA_DRIVE!A:D, 4, FALSE)</f>
        <v>THS Class of 2024</v>
      </c>
      <c r="C1920">
        <v>11</v>
      </c>
      <c r="D1920">
        <v>3</v>
      </c>
      <c r="E1920" t="s">
        <v>13</v>
      </c>
      <c r="F1920" s="9">
        <v>44916</v>
      </c>
      <c r="H1920" t="s">
        <v>2759</v>
      </c>
      <c r="J1920" t="str">
        <f t="shared" si="87"/>
        <v>2024</v>
      </c>
      <c r="K1920" t="str">
        <f t="shared" si="88"/>
        <v>2022</v>
      </c>
      <c r="L1920">
        <f t="shared" si="89"/>
        <v>11</v>
      </c>
    </row>
    <row r="1921" spans="1:12" hidden="1" x14ac:dyDescent="0.55000000000000004">
      <c r="A1921">
        <v>241020</v>
      </c>
      <c r="B1921" t="str">
        <f>VLOOKUP(SERVICE_LOGS!A1921,DATA_DRIVE!A:D, 4, FALSE)</f>
        <v>THS Class of 2024</v>
      </c>
      <c r="C1921">
        <v>11</v>
      </c>
      <c r="D1921">
        <v>1</v>
      </c>
      <c r="E1921" t="s">
        <v>13</v>
      </c>
      <c r="F1921" s="9">
        <v>45007</v>
      </c>
      <c r="H1921" t="s">
        <v>2760</v>
      </c>
      <c r="I1921" t="s">
        <v>2761</v>
      </c>
      <c r="J1921" t="str">
        <f t="shared" si="87"/>
        <v>2024</v>
      </c>
      <c r="K1921" t="str">
        <f t="shared" si="88"/>
        <v>2023</v>
      </c>
      <c r="L1921">
        <f t="shared" si="89"/>
        <v>11</v>
      </c>
    </row>
    <row r="1922" spans="1:12" hidden="1" x14ac:dyDescent="0.55000000000000004">
      <c r="A1922">
        <v>241028</v>
      </c>
      <c r="B1922" t="str">
        <f>VLOOKUP(SERVICE_LOGS!A1922,DATA_DRIVE!A:D, 4, FALSE)</f>
        <v>THS Class of 2024</v>
      </c>
      <c r="C1922">
        <v>11</v>
      </c>
      <c r="D1922">
        <v>1.2</v>
      </c>
      <c r="E1922" t="s">
        <v>13</v>
      </c>
      <c r="F1922" s="9">
        <v>44876</v>
      </c>
      <c r="H1922" t="s">
        <v>2762</v>
      </c>
      <c r="I1922" t="s">
        <v>2763</v>
      </c>
      <c r="J1922" t="str">
        <f t="shared" si="87"/>
        <v>2024</v>
      </c>
      <c r="K1922" t="str">
        <f t="shared" si="88"/>
        <v>2022</v>
      </c>
      <c r="L1922">
        <f t="shared" si="89"/>
        <v>11</v>
      </c>
    </row>
    <row r="1923" spans="1:12" hidden="1" x14ac:dyDescent="0.55000000000000004">
      <c r="A1923">
        <v>241029</v>
      </c>
      <c r="B1923" t="str">
        <f>VLOOKUP(SERVICE_LOGS!A1923,DATA_DRIVE!A:D, 4, FALSE)</f>
        <v>THS Class of 2024</v>
      </c>
      <c r="C1923">
        <v>11</v>
      </c>
      <c r="D1923">
        <v>1</v>
      </c>
      <c r="E1923" t="s">
        <v>13</v>
      </c>
      <c r="F1923" s="9">
        <v>44866</v>
      </c>
      <c r="G1923" t="s">
        <v>2764</v>
      </c>
      <c r="H1923" t="s">
        <v>2765</v>
      </c>
      <c r="I1923" t="s">
        <v>744</v>
      </c>
      <c r="J1923" t="str">
        <f t="shared" ref="J1923:J1986" si="90">RIGHT(B1923, 4)</f>
        <v>2024</v>
      </c>
      <c r="K1923" t="str">
        <f t="shared" ref="K1923:K1986" si="91">RIGHT(TEXT(F1923, "mm/dd/yyyy"), 4)</f>
        <v>2022</v>
      </c>
      <c r="L1923">
        <f t="shared" ref="L1923:L1986" si="92">IF(INT(LEFT(TEXT(F1923, "mmddyyy"), 2)) &gt; 5, 13 - INT(J1923-K1923), 12 - INT(J1923-K1923))</f>
        <v>11</v>
      </c>
    </row>
    <row r="1924" spans="1:12" hidden="1" x14ac:dyDescent="0.55000000000000004">
      <c r="A1924">
        <v>241029</v>
      </c>
      <c r="B1924" t="str">
        <f>VLOOKUP(SERVICE_LOGS!A1924,DATA_DRIVE!A:D, 4, FALSE)</f>
        <v>THS Class of 2024</v>
      </c>
      <c r="C1924">
        <v>11</v>
      </c>
      <c r="D1924">
        <v>1</v>
      </c>
      <c r="E1924" t="s">
        <v>13</v>
      </c>
      <c r="F1924" s="9">
        <v>44859</v>
      </c>
      <c r="H1924" t="s">
        <v>2766</v>
      </c>
      <c r="I1924" t="s">
        <v>639</v>
      </c>
      <c r="J1924" t="str">
        <f t="shared" si="90"/>
        <v>2024</v>
      </c>
      <c r="K1924" t="str">
        <f t="shared" si="91"/>
        <v>2022</v>
      </c>
      <c r="L1924">
        <f t="shared" si="92"/>
        <v>11</v>
      </c>
    </row>
    <row r="1925" spans="1:12" hidden="1" x14ac:dyDescent="0.55000000000000004">
      <c r="A1925">
        <v>241029</v>
      </c>
      <c r="B1925" t="str">
        <f>VLOOKUP(SERVICE_LOGS!A1925,DATA_DRIVE!A:D, 4, FALSE)</f>
        <v>THS Class of 2024</v>
      </c>
      <c r="C1925">
        <v>11</v>
      </c>
      <c r="D1925">
        <v>1</v>
      </c>
      <c r="E1925" t="s">
        <v>13</v>
      </c>
      <c r="F1925" s="9">
        <v>44936</v>
      </c>
      <c r="H1925" t="s">
        <v>2767</v>
      </c>
      <c r="I1925" t="s">
        <v>639</v>
      </c>
      <c r="J1925" t="str">
        <f t="shared" si="90"/>
        <v>2024</v>
      </c>
      <c r="K1925" t="str">
        <f t="shared" si="91"/>
        <v>2023</v>
      </c>
      <c r="L1925">
        <f t="shared" si="92"/>
        <v>11</v>
      </c>
    </row>
    <row r="1926" spans="1:12" hidden="1" x14ac:dyDescent="0.55000000000000004">
      <c r="A1926">
        <v>241029</v>
      </c>
      <c r="B1926" t="str">
        <f>VLOOKUP(SERVICE_LOGS!A1926,DATA_DRIVE!A:D, 4, FALSE)</f>
        <v>THS Class of 2024</v>
      </c>
      <c r="C1926">
        <v>11</v>
      </c>
      <c r="D1926">
        <v>1</v>
      </c>
      <c r="E1926" t="s">
        <v>13</v>
      </c>
      <c r="F1926" s="9">
        <v>44992</v>
      </c>
      <c r="H1926" t="s">
        <v>2768</v>
      </c>
      <c r="I1926" t="s">
        <v>639</v>
      </c>
      <c r="J1926" t="str">
        <f t="shared" si="90"/>
        <v>2024</v>
      </c>
      <c r="K1926" t="str">
        <f t="shared" si="91"/>
        <v>2023</v>
      </c>
      <c r="L1926">
        <f t="shared" si="92"/>
        <v>11</v>
      </c>
    </row>
    <row r="1927" spans="1:12" hidden="1" x14ac:dyDescent="0.55000000000000004">
      <c r="A1927">
        <v>241029</v>
      </c>
      <c r="B1927" t="str">
        <f>VLOOKUP(SERVICE_LOGS!A1927,DATA_DRIVE!A:D, 4, FALSE)</f>
        <v>THS Class of 2024</v>
      </c>
      <c r="C1927">
        <v>11</v>
      </c>
      <c r="D1927">
        <v>2</v>
      </c>
      <c r="E1927" t="s">
        <v>13</v>
      </c>
      <c r="F1927" s="9">
        <v>45021</v>
      </c>
      <c r="H1927" t="s">
        <v>2769</v>
      </c>
      <c r="I1927" t="s">
        <v>1877</v>
      </c>
      <c r="J1927" t="str">
        <f t="shared" si="90"/>
        <v>2024</v>
      </c>
      <c r="K1927" t="str">
        <f t="shared" si="91"/>
        <v>2023</v>
      </c>
      <c r="L1927">
        <f t="shared" si="92"/>
        <v>11</v>
      </c>
    </row>
    <row r="1928" spans="1:12" hidden="1" x14ac:dyDescent="0.55000000000000004">
      <c r="A1928">
        <v>241030</v>
      </c>
      <c r="B1928" t="str">
        <f>VLOOKUP(SERVICE_LOGS!A1928,DATA_DRIVE!A:D, 4, FALSE)</f>
        <v>THS Class of 2024</v>
      </c>
      <c r="C1928">
        <v>11</v>
      </c>
      <c r="D1928">
        <v>4</v>
      </c>
      <c r="E1928" t="s">
        <v>13</v>
      </c>
      <c r="F1928" s="9">
        <v>44968</v>
      </c>
      <c r="H1928" t="s">
        <v>2770</v>
      </c>
      <c r="I1928" t="s">
        <v>1044</v>
      </c>
      <c r="J1928" t="str">
        <f t="shared" si="90"/>
        <v>2024</v>
      </c>
      <c r="K1928" t="str">
        <f t="shared" si="91"/>
        <v>2023</v>
      </c>
      <c r="L1928">
        <f t="shared" si="92"/>
        <v>11</v>
      </c>
    </row>
    <row r="1929" spans="1:12" hidden="1" x14ac:dyDescent="0.55000000000000004">
      <c r="A1929">
        <v>241030</v>
      </c>
      <c r="B1929" t="str">
        <f>VLOOKUP(SERVICE_LOGS!A1929,DATA_DRIVE!A:D, 4, FALSE)</f>
        <v>THS Class of 2024</v>
      </c>
      <c r="C1929">
        <v>11</v>
      </c>
      <c r="D1929">
        <v>1</v>
      </c>
      <c r="E1929" t="s">
        <v>13</v>
      </c>
      <c r="F1929" s="9">
        <v>45041</v>
      </c>
      <c r="H1929" t="s">
        <v>2771</v>
      </c>
      <c r="I1929" t="s">
        <v>2772</v>
      </c>
      <c r="J1929" t="str">
        <f t="shared" si="90"/>
        <v>2024</v>
      </c>
      <c r="K1929" t="str">
        <f t="shared" si="91"/>
        <v>2023</v>
      </c>
      <c r="L1929">
        <f t="shared" si="92"/>
        <v>11</v>
      </c>
    </row>
    <row r="1930" spans="1:12" hidden="1" x14ac:dyDescent="0.55000000000000004">
      <c r="A1930">
        <v>241032</v>
      </c>
      <c r="B1930" t="str">
        <f>VLOOKUP(SERVICE_LOGS!A1930,DATA_DRIVE!A:D, 4, FALSE)</f>
        <v>THS Class of 2024</v>
      </c>
      <c r="C1930">
        <v>11</v>
      </c>
      <c r="D1930">
        <v>1.5</v>
      </c>
      <c r="E1930" t="s">
        <v>13</v>
      </c>
      <c r="F1930" s="9">
        <v>44822</v>
      </c>
      <c r="H1930" t="s">
        <v>2773</v>
      </c>
      <c r="I1930" t="s">
        <v>2100</v>
      </c>
      <c r="J1930" t="str">
        <f t="shared" si="90"/>
        <v>2024</v>
      </c>
      <c r="K1930" t="str">
        <f t="shared" si="91"/>
        <v>2022</v>
      </c>
      <c r="L1930">
        <f t="shared" si="92"/>
        <v>11</v>
      </c>
    </row>
    <row r="1931" spans="1:12" hidden="1" x14ac:dyDescent="0.55000000000000004">
      <c r="A1931">
        <v>241032</v>
      </c>
      <c r="B1931" t="str">
        <f>VLOOKUP(SERVICE_LOGS!A1931,DATA_DRIVE!A:D, 4, FALSE)</f>
        <v>THS Class of 2024</v>
      </c>
      <c r="C1931">
        <v>11</v>
      </c>
      <c r="D1931">
        <v>1.5</v>
      </c>
      <c r="E1931" t="s">
        <v>13</v>
      </c>
      <c r="F1931" s="9">
        <v>44892</v>
      </c>
      <c r="H1931" t="s">
        <v>2774</v>
      </c>
      <c r="I1931" t="s">
        <v>2100</v>
      </c>
      <c r="J1931" t="str">
        <f t="shared" si="90"/>
        <v>2024</v>
      </c>
      <c r="K1931" t="str">
        <f t="shared" si="91"/>
        <v>2022</v>
      </c>
      <c r="L1931">
        <f t="shared" si="92"/>
        <v>11</v>
      </c>
    </row>
    <row r="1932" spans="1:12" hidden="1" x14ac:dyDescent="0.55000000000000004">
      <c r="A1932">
        <v>241032</v>
      </c>
      <c r="B1932" t="str">
        <f>VLOOKUP(SERVICE_LOGS!A1932,DATA_DRIVE!A:D, 4, FALSE)</f>
        <v>THS Class of 2024</v>
      </c>
      <c r="C1932">
        <v>11</v>
      </c>
      <c r="D1932">
        <v>1.5</v>
      </c>
      <c r="E1932" t="s">
        <v>13</v>
      </c>
      <c r="F1932" s="9">
        <v>45011</v>
      </c>
      <c r="G1932" t="s">
        <v>2775</v>
      </c>
      <c r="H1932" t="s">
        <v>2776</v>
      </c>
      <c r="I1932" t="s">
        <v>2100</v>
      </c>
      <c r="J1932" t="str">
        <f t="shared" si="90"/>
        <v>2024</v>
      </c>
      <c r="K1932" t="str">
        <f t="shared" si="91"/>
        <v>2023</v>
      </c>
      <c r="L1932">
        <f t="shared" si="92"/>
        <v>11</v>
      </c>
    </row>
    <row r="1933" spans="1:12" hidden="1" x14ac:dyDescent="0.55000000000000004">
      <c r="A1933">
        <v>241032</v>
      </c>
      <c r="B1933" t="str">
        <f>VLOOKUP(SERVICE_LOGS!A1933,DATA_DRIVE!A:D, 4, FALSE)</f>
        <v>THS Class of 2024</v>
      </c>
      <c r="C1933">
        <v>11</v>
      </c>
      <c r="D1933">
        <v>1.5</v>
      </c>
      <c r="E1933" t="s">
        <v>13</v>
      </c>
      <c r="F1933" s="9">
        <v>44990</v>
      </c>
      <c r="H1933" t="s">
        <v>2777</v>
      </c>
      <c r="I1933" t="s">
        <v>2100</v>
      </c>
      <c r="J1933" t="str">
        <f t="shared" si="90"/>
        <v>2024</v>
      </c>
      <c r="K1933" t="str">
        <f t="shared" si="91"/>
        <v>2023</v>
      </c>
      <c r="L1933">
        <f t="shared" si="92"/>
        <v>11</v>
      </c>
    </row>
    <row r="1934" spans="1:12" hidden="1" x14ac:dyDescent="0.55000000000000004">
      <c r="A1934">
        <v>241032</v>
      </c>
      <c r="B1934" t="str">
        <f>VLOOKUP(SERVICE_LOGS!A1934,DATA_DRIVE!A:D, 4, FALSE)</f>
        <v>THS Class of 2024</v>
      </c>
      <c r="C1934">
        <v>11</v>
      </c>
      <c r="D1934">
        <v>1.5</v>
      </c>
      <c r="E1934" t="s">
        <v>13</v>
      </c>
      <c r="F1934" s="9">
        <v>44857</v>
      </c>
      <c r="H1934" t="s">
        <v>2778</v>
      </c>
      <c r="I1934" t="s">
        <v>2100</v>
      </c>
      <c r="J1934" t="str">
        <f t="shared" si="90"/>
        <v>2024</v>
      </c>
      <c r="K1934" t="str">
        <f t="shared" si="91"/>
        <v>2022</v>
      </c>
      <c r="L1934">
        <f t="shared" si="92"/>
        <v>11</v>
      </c>
    </row>
    <row r="1935" spans="1:12" hidden="1" x14ac:dyDescent="0.55000000000000004">
      <c r="A1935">
        <v>241032</v>
      </c>
      <c r="B1935" t="str">
        <f>VLOOKUP(SERVICE_LOGS!A1935,DATA_DRIVE!A:D, 4, FALSE)</f>
        <v>THS Class of 2024</v>
      </c>
      <c r="C1935">
        <v>11</v>
      </c>
      <c r="D1935">
        <v>1.5</v>
      </c>
      <c r="E1935" t="s">
        <v>13</v>
      </c>
      <c r="F1935" s="9">
        <v>45018</v>
      </c>
      <c r="H1935" t="s">
        <v>2779</v>
      </c>
      <c r="I1935" t="s">
        <v>2100</v>
      </c>
      <c r="J1935" t="str">
        <f t="shared" si="90"/>
        <v>2024</v>
      </c>
      <c r="K1935" t="str">
        <f t="shared" si="91"/>
        <v>2023</v>
      </c>
      <c r="L1935">
        <f t="shared" si="92"/>
        <v>11</v>
      </c>
    </row>
    <row r="1936" spans="1:12" hidden="1" x14ac:dyDescent="0.55000000000000004">
      <c r="A1936">
        <v>241032</v>
      </c>
      <c r="B1936" t="str">
        <f>VLOOKUP(SERVICE_LOGS!A1936,DATA_DRIVE!A:D, 4, FALSE)</f>
        <v>THS Class of 2024</v>
      </c>
      <c r="C1936">
        <v>11</v>
      </c>
      <c r="D1936">
        <v>1.5</v>
      </c>
      <c r="E1936" t="s">
        <v>13</v>
      </c>
      <c r="F1936" s="9">
        <v>45046</v>
      </c>
      <c r="H1936" t="s">
        <v>2780</v>
      </c>
      <c r="I1936" t="s">
        <v>2100</v>
      </c>
      <c r="J1936" t="str">
        <f t="shared" si="90"/>
        <v>2024</v>
      </c>
      <c r="K1936" t="str">
        <f t="shared" si="91"/>
        <v>2023</v>
      </c>
      <c r="L1936">
        <f t="shared" si="92"/>
        <v>11</v>
      </c>
    </row>
    <row r="1937" spans="1:12" hidden="1" x14ac:dyDescent="0.55000000000000004">
      <c r="A1937">
        <v>241032</v>
      </c>
      <c r="B1937" t="str">
        <f>VLOOKUP(SERVICE_LOGS!A1937,DATA_DRIVE!A:D, 4, FALSE)</f>
        <v>THS Class of 2024</v>
      </c>
      <c r="C1937">
        <v>11</v>
      </c>
      <c r="D1937">
        <v>1</v>
      </c>
      <c r="E1937" t="s">
        <v>13</v>
      </c>
      <c r="F1937" s="9">
        <v>45060</v>
      </c>
      <c r="H1937" t="s">
        <v>2781</v>
      </c>
      <c r="I1937" t="s">
        <v>2100</v>
      </c>
      <c r="J1937" t="str">
        <f t="shared" si="90"/>
        <v>2024</v>
      </c>
      <c r="K1937" t="str">
        <f t="shared" si="91"/>
        <v>2023</v>
      </c>
      <c r="L1937">
        <f t="shared" si="92"/>
        <v>11</v>
      </c>
    </row>
    <row r="1938" spans="1:12" hidden="1" x14ac:dyDescent="0.55000000000000004">
      <c r="A1938">
        <v>241033</v>
      </c>
      <c r="B1938" t="str">
        <f>VLOOKUP(SERVICE_LOGS!A1938,DATA_DRIVE!A:D, 4, FALSE)</f>
        <v>THS Class of 2024</v>
      </c>
      <c r="C1938">
        <v>11</v>
      </c>
      <c r="D1938">
        <v>2</v>
      </c>
      <c r="E1938" t="s">
        <v>13</v>
      </c>
      <c r="F1938" s="9">
        <v>44847</v>
      </c>
      <c r="H1938" t="s">
        <v>2782</v>
      </c>
      <c r="I1938" t="s">
        <v>528</v>
      </c>
      <c r="J1938" t="str">
        <f t="shared" si="90"/>
        <v>2024</v>
      </c>
      <c r="K1938" t="str">
        <f t="shared" si="91"/>
        <v>2022</v>
      </c>
      <c r="L1938">
        <f t="shared" si="92"/>
        <v>11</v>
      </c>
    </row>
    <row r="1939" spans="1:12" hidden="1" x14ac:dyDescent="0.55000000000000004">
      <c r="A1939">
        <v>241033</v>
      </c>
      <c r="B1939" t="str">
        <f>VLOOKUP(SERVICE_LOGS!A1939,DATA_DRIVE!A:D, 4, FALSE)</f>
        <v>THS Class of 2024</v>
      </c>
      <c r="C1939">
        <v>11</v>
      </c>
      <c r="D1939">
        <v>2.5</v>
      </c>
      <c r="E1939" t="s">
        <v>13</v>
      </c>
      <c r="F1939" s="9">
        <v>44872</v>
      </c>
      <c r="H1939" t="s">
        <v>2783</v>
      </c>
      <c r="I1939" t="s">
        <v>976</v>
      </c>
      <c r="J1939" t="str">
        <f t="shared" si="90"/>
        <v>2024</v>
      </c>
      <c r="K1939" t="str">
        <f t="shared" si="91"/>
        <v>2022</v>
      </c>
      <c r="L1939">
        <f t="shared" si="92"/>
        <v>11</v>
      </c>
    </row>
    <row r="1940" spans="1:12" hidden="1" x14ac:dyDescent="0.55000000000000004">
      <c r="A1940">
        <v>241033</v>
      </c>
      <c r="B1940" t="str">
        <f>VLOOKUP(SERVICE_LOGS!A1940,DATA_DRIVE!A:D, 4, FALSE)</f>
        <v>THS Class of 2024</v>
      </c>
      <c r="C1940">
        <v>11</v>
      </c>
      <c r="D1940">
        <v>2</v>
      </c>
      <c r="E1940" t="s">
        <v>13</v>
      </c>
      <c r="F1940" s="9">
        <v>44882</v>
      </c>
      <c r="H1940" t="s">
        <v>2784</v>
      </c>
      <c r="I1940" t="s">
        <v>976</v>
      </c>
      <c r="J1940" t="str">
        <f t="shared" si="90"/>
        <v>2024</v>
      </c>
      <c r="K1940" t="str">
        <f t="shared" si="91"/>
        <v>2022</v>
      </c>
      <c r="L1940">
        <f t="shared" si="92"/>
        <v>11</v>
      </c>
    </row>
    <row r="1941" spans="1:12" hidden="1" x14ac:dyDescent="0.55000000000000004">
      <c r="A1941">
        <v>241033</v>
      </c>
      <c r="B1941" t="str">
        <f>VLOOKUP(SERVICE_LOGS!A1941,DATA_DRIVE!A:D, 4, FALSE)</f>
        <v>THS Class of 2024</v>
      </c>
      <c r="C1941">
        <v>11</v>
      </c>
      <c r="D1941">
        <v>1</v>
      </c>
      <c r="E1941" t="s">
        <v>13</v>
      </c>
      <c r="F1941" s="9">
        <v>44970</v>
      </c>
      <c r="H1941" t="s">
        <v>2785</v>
      </c>
      <c r="I1941" t="s">
        <v>976</v>
      </c>
      <c r="J1941" t="str">
        <f t="shared" si="90"/>
        <v>2024</v>
      </c>
      <c r="K1941" t="str">
        <f t="shared" si="91"/>
        <v>2023</v>
      </c>
      <c r="L1941">
        <f t="shared" si="92"/>
        <v>11</v>
      </c>
    </row>
    <row r="1942" spans="1:12" hidden="1" x14ac:dyDescent="0.55000000000000004">
      <c r="A1942">
        <v>241033</v>
      </c>
      <c r="B1942" t="str">
        <f>VLOOKUP(SERVICE_LOGS!A1942,DATA_DRIVE!A:D, 4, FALSE)</f>
        <v>THS Class of 2024</v>
      </c>
      <c r="C1942">
        <v>11</v>
      </c>
      <c r="D1942">
        <v>4</v>
      </c>
      <c r="E1942" t="s">
        <v>13</v>
      </c>
      <c r="F1942" s="9">
        <v>45021</v>
      </c>
      <c r="H1942" t="s">
        <v>2786</v>
      </c>
      <c r="I1942" t="s">
        <v>976</v>
      </c>
      <c r="J1942" t="str">
        <f t="shared" si="90"/>
        <v>2024</v>
      </c>
      <c r="K1942" t="str">
        <f t="shared" si="91"/>
        <v>2023</v>
      </c>
      <c r="L1942">
        <f t="shared" si="92"/>
        <v>11</v>
      </c>
    </row>
    <row r="1943" spans="1:12" hidden="1" x14ac:dyDescent="0.55000000000000004">
      <c r="A1943">
        <v>241037</v>
      </c>
      <c r="B1943" t="str">
        <f>VLOOKUP(SERVICE_LOGS!A1943,DATA_DRIVE!A:D, 4, FALSE)</f>
        <v>THS Class of 2024</v>
      </c>
      <c r="C1943">
        <v>11</v>
      </c>
      <c r="D1943">
        <v>1</v>
      </c>
      <c r="E1943" t="s">
        <v>13</v>
      </c>
      <c r="F1943" s="9">
        <v>44988</v>
      </c>
      <c r="H1943" t="s">
        <v>2787</v>
      </c>
      <c r="I1943" t="s">
        <v>2788</v>
      </c>
      <c r="J1943" t="str">
        <f t="shared" si="90"/>
        <v>2024</v>
      </c>
      <c r="K1943" t="str">
        <f t="shared" si="91"/>
        <v>2023</v>
      </c>
      <c r="L1943">
        <f t="shared" si="92"/>
        <v>11</v>
      </c>
    </row>
    <row r="1944" spans="1:12" hidden="1" x14ac:dyDescent="0.55000000000000004">
      <c r="A1944">
        <v>241038</v>
      </c>
      <c r="B1944" t="str">
        <f>VLOOKUP(SERVICE_LOGS!A1944,DATA_DRIVE!A:D, 4, FALSE)</f>
        <v>THS Class of 2024</v>
      </c>
      <c r="C1944">
        <v>11</v>
      </c>
      <c r="D1944">
        <v>3</v>
      </c>
      <c r="E1944" t="s">
        <v>13</v>
      </c>
      <c r="F1944" s="9">
        <v>44966</v>
      </c>
      <c r="H1944" t="s">
        <v>2789</v>
      </c>
      <c r="I1944" t="s">
        <v>2790</v>
      </c>
      <c r="J1944" t="str">
        <f t="shared" si="90"/>
        <v>2024</v>
      </c>
      <c r="K1944" t="str">
        <f t="shared" si="91"/>
        <v>2023</v>
      </c>
      <c r="L1944">
        <f t="shared" si="92"/>
        <v>11</v>
      </c>
    </row>
    <row r="1945" spans="1:12" hidden="1" x14ac:dyDescent="0.55000000000000004">
      <c r="A1945">
        <v>241039</v>
      </c>
      <c r="B1945" t="str">
        <f>VLOOKUP(SERVICE_LOGS!A1945,DATA_DRIVE!A:D, 4, FALSE)</f>
        <v>THS Class of 2024</v>
      </c>
      <c r="C1945">
        <v>11</v>
      </c>
      <c r="D1945">
        <v>1.3</v>
      </c>
      <c r="E1945" t="s">
        <v>13</v>
      </c>
      <c r="F1945" s="9">
        <v>44835</v>
      </c>
      <c r="H1945" t="s">
        <v>2791</v>
      </c>
      <c r="I1945" t="s">
        <v>607</v>
      </c>
      <c r="J1945" t="str">
        <f t="shared" si="90"/>
        <v>2024</v>
      </c>
      <c r="K1945" t="str">
        <f t="shared" si="91"/>
        <v>2022</v>
      </c>
      <c r="L1945">
        <f t="shared" si="92"/>
        <v>11</v>
      </c>
    </row>
    <row r="1946" spans="1:12" hidden="1" x14ac:dyDescent="0.55000000000000004">
      <c r="A1946">
        <v>241040</v>
      </c>
      <c r="B1946" t="str">
        <f>VLOOKUP(SERVICE_LOGS!A1946,DATA_DRIVE!A:D, 4, FALSE)</f>
        <v>THS Class of 2024</v>
      </c>
      <c r="C1946">
        <v>11</v>
      </c>
      <c r="D1946">
        <v>5</v>
      </c>
      <c r="E1946" t="s">
        <v>13</v>
      </c>
      <c r="F1946" s="9">
        <v>44961</v>
      </c>
      <c r="H1946" t="s">
        <v>2792</v>
      </c>
      <c r="I1946" t="s">
        <v>513</v>
      </c>
      <c r="J1946" t="str">
        <f t="shared" si="90"/>
        <v>2024</v>
      </c>
      <c r="K1946" t="str">
        <f t="shared" si="91"/>
        <v>2023</v>
      </c>
      <c r="L1946">
        <f t="shared" si="92"/>
        <v>11</v>
      </c>
    </row>
    <row r="1947" spans="1:12" hidden="1" x14ac:dyDescent="0.55000000000000004">
      <c r="A1947">
        <v>241043</v>
      </c>
      <c r="B1947" t="str">
        <f>VLOOKUP(SERVICE_LOGS!A1947,DATA_DRIVE!A:D, 4, FALSE)</f>
        <v>THS Class of 2024</v>
      </c>
      <c r="C1947">
        <v>11</v>
      </c>
      <c r="D1947">
        <v>1</v>
      </c>
      <c r="E1947" t="s">
        <v>13</v>
      </c>
      <c r="F1947" s="9">
        <v>44988</v>
      </c>
      <c r="H1947" t="s">
        <v>2793</v>
      </c>
      <c r="I1947" t="s">
        <v>2794</v>
      </c>
      <c r="J1947" t="str">
        <f t="shared" si="90"/>
        <v>2024</v>
      </c>
      <c r="K1947" t="str">
        <f t="shared" si="91"/>
        <v>2023</v>
      </c>
      <c r="L1947">
        <f t="shared" si="92"/>
        <v>11</v>
      </c>
    </row>
    <row r="1948" spans="1:12" hidden="1" x14ac:dyDescent="0.55000000000000004">
      <c r="A1948">
        <v>241045</v>
      </c>
      <c r="B1948" t="str">
        <f>VLOOKUP(SERVICE_LOGS!A1948,DATA_DRIVE!A:D, 4, FALSE)</f>
        <v>THS Class of 2024</v>
      </c>
      <c r="C1948">
        <v>11</v>
      </c>
      <c r="D1948">
        <v>2</v>
      </c>
      <c r="E1948" t="s">
        <v>13</v>
      </c>
      <c r="F1948" s="9">
        <v>44808</v>
      </c>
      <c r="H1948" t="s">
        <v>2795</v>
      </c>
      <c r="I1948" t="s">
        <v>519</v>
      </c>
      <c r="J1948" t="str">
        <f t="shared" si="90"/>
        <v>2024</v>
      </c>
      <c r="K1948" t="str">
        <f t="shared" si="91"/>
        <v>2022</v>
      </c>
      <c r="L1948">
        <f t="shared" si="92"/>
        <v>11</v>
      </c>
    </row>
    <row r="1949" spans="1:12" hidden="1" x14ac:dyDescent="0.55000000000000004">
      <c r="A1949">
        <v>241045</v>
      </c>
      <c r="B1949" t="str">
        <f>VLOOKUP(SERVICE_LOGS!A1949,DATA_DRIVE!A:D, 4, FALSE)</f>
        <v>THS Class of 2024</v>
      </c>
      <c r="C1949">
        <v>11</v>
      </c>
      <c r="D1949">
        <v>2</v>
      </c>
      <c r="E1949" t="s">
        <v>13</v>
      </c>
      <c r="F1949" s="9">
        <v>44815</v>
      </c>
      <c r="H1949" t="s">
        <v>2796</v>
      </c>
      <c r="I1949" t="s">
        <v>519</v>
      </c>
      <c r="J1949" t="str">
        <f t="shared" si="90"/>
        <v>2024</v>
      </c>
      <c r="K1949" t="str">
        <f t="shared" si="91"/>
        <v>2022</v>
      </c>
      <c r="L1949">
        <f t="shared" si="92"/>
        <v>11</v>
      </c>
    </row>
    <row r="1950" spans="1:12" hidden="1" x14ac:dyDescent="0.55000000000000004">
      <c r="A1950">
        <v>241045</v>
      </c>
      <c r="B1950" t="str">
        <f>VLOOKUP(SERVICE_LOGS!A1950,DATA_DRIVE!A:D, 4, FALSE)</f>
        <v>THS Class of 2024</v>
      </c>
      <c r="C1950">
        <v>11</v>
      </c>
      <c r="D1950">
        <v>2</v>
      </c>
      <c r="E1950" t="s">
        <v>13</v>
      </c>
      <c r="F1950" s="9">
        <v>44822</v>
      </c>
      <c r="H1950" t="s">
        <v>2797</v>
      </c>
      <c r="I1950" t="s">
        <v>519</v>
      </c>
      <c r="J1950" t="str">
        <f t="shared" si="90"/>
        <v>2024</v>
      </c>
      <c r="K1950" t="str">
        <f t="shared" si="91"/>
        <v>2022</v>
      </c>
      <c r="L1950">
        <f t="shared" si="92"/>
        <v>11</v>
      </c>
    </row>
    <row r="1951" spans="1:12" hidden="1" x14ac:dyDescent="0.55000000000000004">
      <c r="A1951">
        <v>241045</v>
      </c>
      <c r="B1951" t="str">
        <f>VLOOKUP(SERVICE_LOGS!A1951,DATA_DRIVE!A:D, 4, FALSE)</f>
        <v>THS Class of 2024</v>
      </c>
      <c r="C1951">
        <v>11</v>
      </c>
      <c r="D1951">
        <v>2</v>
      </c>
      <c r="E1951" t="s">
        <v>13</v>
      </c>
      <c r="F1951" s="9">
        <v>44829</v>
      </c>
      <c r="H1951" t="s">
        <v>2798</v>
      </c>
      <c r="I1951" t="s">
        <v>519</v>
      </c>
      <c r="J1951" t="str">
        <f t="shared" si="90"/>
        <v>2024</v>
      </c>
      <c r="K1951" t="str">
        <f t="shared" si="91"/>
        <v>2022</v>
      </c>
      <c r="L1951">
        <f t="shared" si="92"/>
        <v>11</v>
      </c>
    </row>
    <row r="1952" spans="1:12" hidden="1" x14ac:dyDescent="0.55000000000000004">
      <c r="A1952">
        <v>241045</v>
      </c>
      <c r="B1952" t="str">
        <f>VLOOKUP(SERVICE_LOGS!A1952,DATA_DRIVE!A:D, 4, FALSE)</f>
        <v>THS Class of 2024</v>
      </c>
      <c r="C1952">
        <v>11</v>
      </c>
      <c r="D1952">
        <v>2</v>
      </c>
      <c r="E1952" t="s">
        <v>13</v>
      </c>
      <c r="F1952" s="9">
        <v>44836</v>
      </c>
      <c r="H1952" t="s">
        <v>2799</v>
      </c>
      <c r="I1952" t="s">
        <v>519</v>
      </c>
      <c r="J1952" t="str">
        <f t="shared" si="90"/>
        <v>2024</v>
      </c>
      <c r="K1952" t="str">
        <f t="shared" si="91"/>
        <v>2022</v>
      </c>
      <c r="L1952">
        <f t="shared" si="92"/>
        <v>11</v>
      </c>
    </row>
    <row r="1953" spans="1:12" hidden="1" x14ac:dyDescent="0.55000000000000004">
      <c r="A1953">
        <v>241045</v>
      </c>
      <c r="B1953" t="str">
        <f>VLOOKUP(SERVICE_LOGS!A1953,DATA_DRIVE!A:D, 4, FALSE)</f>
        <v>THS Class of 2024</v>
      </c>
      <c r="C1953">
        <v>11</v>
      </c>
      <c r="D1953">
        <v>2</v>
      </c>
      <c r="E1953" t="s">
        <v>13</v>
      </c>
      <c r="F1953" s="9">
        <v>44843</v>
      </c>
      <c r="H1953" t="s">
        <v>2800</v>
      </c>
      <c r="I1953" t="s">
        <v>519</v>
      </c>
      <c r="J1953" t="str">
        <f t="shared" si="90"/>
        <v>2024</v>
      </c>
      <c r="K1953" t="str">
        <f t="shared" si="91"/>
        <v>2022</v>
      </c>
      <c r="L1953">
        <f t="shared" si="92"/>
        <v>11</v>
      </c>
    </row>
    <row r="1954" spans="1:12" hidden="1" x14ac:dyDescent="0.55000000000000004">
      <c r="A1954">
        <v>241045</v>
      </c>
      <c r="B1954" t="str">
        <f>VLOOKUP(SERVICE_LOGS!A1954,DATA_DRIVE!A:D, 4, FALSE)</f>
        <v>THS Class of 2024</v>
      </c>
      <c r="C1954">
        <v>11</v>
      </c>
      <c r="D1954">
        <v>2</v>
      </c>
      <c r="E1954" t="s">
        <v>13</v>
      </c>
      <c r="F1954" s="9">
        <v>44850</v>
      </c>
      <c r="H1954" t="s">
        <v>2801</v>
      </c>
      <c r="I1954" t="s">
        <v>519</v>
      </c>
      <c r="J1954" t="str">
        <f t="shared" si="90"/>
        <v>2024</v>
      </c>
      <c r="K1954" t="str">
        <f t="shared" si="91"/>
        <v>2022</v>
      </c>
      <c r="L1954">
        <f t="shared" si="92"/>
        <v>11</v>
      </c>
    </row>
    <row r="1955" spans="1:12" hidden="1" x14ac:dyDescent="0.55000000000000004">
      <c r="A1955">
        <v>241045</v>
      </c>
      <c r="B1955" t="str">
        <f>VLOOKUP(SERVICE_LOGS!A1955,DATA_DRIVE!A:D, 4, FALSE)</f>
        <v>THS Class of 2024</v>
      </c>
      <c r="C1955">
        <v>11</v>
      </c>
      <c r="D1955">
        <v>2</v>
      </c>
      <c r="E1955" t="s">
        <v>13</v>
      </c>
      <c r="F1955" s="9">
        <v>44857</v>
      </c>
      <c r="H1955" t="s">
        <v>2802</v>
      </c>
      <c r="I1955" t="s">
        <v>2803</v>
      </c>
      <c r="J1955" t="str">
        <f t="shared" si="90"/>
        <v>2024</v>
      </c>
      <c r="K1955" t="str">
        <f t="shared" si="91"/>
        <v>2022</v>
      </c>
      <c r="L1955">
        <f t="shared" si="92"/>
        <v>11</v>
      </c>
    </row>
    <row r="1956" spans="1:12" hidden="1" x14ac:dyDescent="0.55000000000000004">
      <c r="A1956">
        <v>241045</v>
      </c>
      <c r="B1956" t="str">
        <f>VLOOKUP(SERVICE_LOGS!A1956,DATA_DRIVE!A:D, 4, FALSE)</f>
        <v>THS Class of 2024</v>
      </c>
      <c r="C1956">
        <v>11</v>
      </c>
      <c r="D1956">
        <v>2</v>
      </c>
      <c r="E1956" t="s">
        <v>13</v>
      </c>
      <c r="F1956" s="9">
        <v>44864</v>
      </c>
      <c r="H1956" t="s">
        <v>2804</v>
      </c>
      <c r="I1956" t="s">
        <v>1072</v>
      </c>
      <c r="J1956" t="str">
        <f t="shared" si="90"/>
        <v>2024</v>
      </c>
      <c r="K1956" t="str">
        <f t="shared" si="91"/>
        <v>2022</v>
      </c>
      <c r="L1956">
        <f t="shared" si="92"/>
        <v>11</v>
      </c>
    </row>
    <row r="1957" spans="1:12" hidden="1" x14ac:dyDescent="0.55000000000000004">
      <c r="A1957">
        <v>241045</v>
      </c>
      <c r="B1957" t="str">
        <f>VLOOKUP(SERVICE_LOGS!A1957,DATA_DRIVE!A:D, 4, FALSE)</f>
        <v>THS Class of 2024</v>
      </c>
      <c r="C1957">
        <v>11</v>
      </c>
      <c r="D1957">
        <v>2</v>
      </c>
      <c r="E1957" t="s">
        <v>13</v>
      </c>
      <c r="F1957" s="9">
        <v>44871</v>
      </c>
      <c r="H1957" t="s">
        <v>2805</v>
      </c>
      <c r="I1957" t="s">
        <v>1072</v>
      </c>
      <c r="J1957" t="str">
        <f t="shared" si="90"/>
        <v>2024</v>
      </c>
      <c r="K1957" t="str">
        <f t="shared" si="91"/>
        <v>2022</v>
      </c>
      <c r="L1957">
        <f t="shared" si="92"/>
        <v>11</v>
      </c>
    </row>
    <row r="1958" spans="1:12" hidden="1" x14ac:dyDescent="0.55000000000000004">
      <c r="A1958">
        <v>241045</v>
      </c>
      <c r="B1958" t="str">
        <f>VLOOKUP(SERVICE_LOGS!A1958,DATA_DRIVE!A:D, 4, FALSE)</f>
        <v>THS Class of 2024</v>
      </c>
      <c r="C1958">
        <v>11</v>
      </c>
      <c r="D1958">
        <v>2</v>
      </c>
      <c r="E1958" t="s">
        <v>13</v>
      </c>
      <c r="F1958" s="9">
        <v>44880</v>
      </c>
      <c r="H1958" t="s">
        <v>2806</v>
      </c>
      <c r="I1958" t="s">
        <v>519</v>
      </c>
      <c r="J1958" t="str">
        <f t="shared" si="90"/>
        <v>2024</v>
      </c>
      <c r="K1958" t="str">
        <f t="shared" si="91"/>
        <v>2022</v>
      </c>
      <c r="L1958">
        <f t="shared" si="92"/>
        <v>11</v>
      </c>
    </row>
    <row r="1959" spans="1:12" hidden="1" x14ac:dyDescent="0.55000000000000004">
      <c r="A1959">
        <v>241045</v>
      </c>
      <c r="B1959" t="str">
        <f>VLOOKUP(SERVICE_LOGS!A1959,DATA_DRIVE!A:D, 4, FALSE)</f>
        <v>THS Class of 2024</v>
      </c>
      <c r="C1959">
        <v>11</v>
      </c>
      <c r="D1959">
        <v>2</v>
      </c>
      <c r="E1959" t="s">
        <v>13</v>
      </c>
      <c r="F1959" s="9">
        <v>44894</v>
      </c>
      <c r="H1959" t="s">
        <v>2807</v>
      </c>
      <c r="I1959" t="s">
        <v>519</v>
      </c>
      <c r="J1959" t="str">
        <f t="shared" si="90"/>
        <v>2024</v>
      </c>
      <c r="K1959" t="str">
        <f t="shared" si="91"/>
        <v>2022</v>
      </c>
      <c r="L1959">
        <f t="shared" si="92"/>
        <v>11</v>
      </c>
    </row>
    <row r="1960" spans="1:12" hidden="1" x14ac:dyDescent="0.55000000000000004">
      <c r="A1960">
        <v>241045</v>
      </c>
      <c r="B1960" t="str">
        <f>VLOOKUP(SERVICE_LOGS!A1960,DATA_DRIVE!A:D, 4, FALSE)</f>
        <v>THS Class of 2024</v>
      </c>
      <c r="C1960">
        <v>11</v>
      </c>
      <c r="D1960">
        <v>2</v>
      </c>
      <c r="E1960" t="s">
        <v>13</v>
      </c>
      <c r="F1960" s="9">
        <v>44901</v>
      </c>
      <c r="H1960" t="s">
        <v>2808</v>
      </c>
      <c r="I1960" t="s">
        <v>519</v>
      </c>
      <c r="J1960" t="str">
        <f t="shared" si="90"/>
        <v>2024</v>
      </c>
      <c r="K1960" t="str">
        <f t="shared" si="91"/>
        <v>2022</v>
      </c>
      <c r="L1960">
        <f t="shared" si="92"/>
        <v>11</v>
      </c>
    </row>
    <row r="1961" spans="1:12" hidden="1" x14ac:dyDescent="0.55000000000000004">
      <c r="A1961">
        <v>241045</v>
      </c>
      <c r="B1961" t="str">
        <f>VLOOKUP(SERVICE_LOGS!A1961,DATA_DRIVE!A:D, 4, FALSE)</f>
        <v>THS Class of 2024</v>
      </c>
      <c r="C1961">
        <v>11</v>
      </c>
      <c r="D1961">
        <v>2</v>
      </c>
      <c r="E1961" t="s">
        <v>13</v>
      </c>
      <c r="F1961" s="9">
        <v>44908</v>
      </c>
      <c r="H1961" t="s">
        <v>2809</v>
      </c>
      <c r="I1961" t="s">
        <v>519</v>
      </c>
      <c r="J1961" t="str">
        <f t="shared" si="90"/>
        <v>2024</v>
      </c>
      <c r="K1961" t="str">
        <f t="shared" si="91"/>
        <v>2022</v>
      </c>
      <c r="L1961">
        <f t="shared" si="92"/>
        <v>11</v>
      </c>
    </row>
    <row r="1962" spans="1:12" hidden="1" x14ac:dyDescent="0.55000000000000004">
      <c r="A1962">
        <v>241046</v>
      </c>
      <c r="B1962" t="str">
        <f>VLOOKUP(SERVICE_LOGS!A1962,DATA_DRIVE!A:D, 4, FALSE)</f>
        <v>THS Class of 2024</v>
      </c>
      <c r="C1962">
        <v>11</v>
      </c>
      <c r="D1962">
        <v>2</v>
      </c>
      <c r="E1962" t="s">
        <v>13</v>
      </c>
      <c r="F1962" s="9">
        <v>44868</v>
      </c>
      <c r="H1962" t="s">
        <v>2810</v>
      </c>
      <c r="I1962" t="s">
        <v>2811</v>
      </c>
      <c r="J1962" t="str">
        <f t="shared" si="90"/>
        <v>2024</v>
      </c>
      <c r="K1962" t="str">
        <f t="shared" si="91"/>
        <v>2022</v>
      </c>
      <c r="L1962">
        <f t="shared" si="92"/>
        <v>11</v>
      </c>
    </row>
    <row r="1963" spans="1:12" hidden="1" x14ac:dyDescent="0.55000000000000004">
      <c r="A1963">
        <v>241047</v>
      </c>
      <c r="B1963" t="str">
        <f>VLOOKUP(SERVICE_LOGS!A1963,DATA_DRIVE!A:D, 4, FALSE)</f>
        <v>THS Class of 2024</v>
      </c>
      <c r="C1963">
        <v>11</v>
      </c>
      <c r="D1963">
        <v>2</v>
      </c>
      <c r="E1963" t="s">
        <v>13</v>
      </c>
      <c r="F1963" s="9">
        <v>44853</v>
      </c>
      <c r="H1963" t="s">
        <v>2812</v>
      </c>
      <c r="I1963" t="s">
        <v>17</v>
      </c>
      <c r="J1963" t="str">
        <f t="shared" si="90"/>
        <v>2024</v>
      </c>
      <c r="K1963" t="str">
        <f t="shared" si="91"/>
        <v>2022</v>
      </c>
      <c r="L1963">
        <f t="shared" si="92"/>
        <v>11</v>
      </c>
    </row>
    <row r="1964" spans="1:12" hidden="1" x14ac:dyDescent="0.55000000000000004">
      <c r="A1964">
        <v>241049</v>
      </c>
      <c r="B1964" t="str">
        <f>VLOOKUP(SERVICE_LOGS!A1964,DATA_DRIVE!A:D, 4, FALSE)</f>
        <v>THS Class of 2024</v>
      </c>
      <c r="C1964">
        <v>11</v>
      </c>
      <c r="D1964">
        <v>5</v>
      </c>
      <c r="E1964" t="s">
        <v>13</v>
      </c>
      <c r="F1964" s="9">
        <v>44838</v>
      </c>
      <c r="H1964" t="s">
        <v>2813</v>
      </c>
      <c r="I1964" t="s">
        <v>435</v>
      </c>
      <c r="J1964" t="str">
        <f t="shared" si="90"/>
        <v>2024</v>
      </c>
      <c r="K1964" t="str">
        <f t="shared" si="91"/>
        <v>2022</v>
      </c>
      <c r="L1964">
        <f t="shared" si="92"/>
        <v>11</v>
      </c>
    </row>
    <row r="1965" spans="1:12" hidden="1" x14ac:dyDescent="0.55000000000000004">
      <c r="A1965">
        <v>241050</v>
      </c>
      <c r="B1965" t="str">
        <f>VLOOKUP(SERVICE_LOGS!A1965,DATA_DRIVE!A:D, 4, FALSE)</f>
        <v>THS Class of 2024</v>
      </c>
      <c r="C1965">
        <v>11</v>
      </c>
      <c r="D1965">
        <v>2</v>
      </c>
      <c r="E1965" t="s">
        <v>13</v>
      </c>
      <c r="F1965" s="9">
        <v>45059</v>
      </c>
      <c r="H1965" t="s">
        <v>2814</v>
      </c>
      <c r="I1965" t="s">
        <v>414</v>
      </c>
      <c r="J1965" t="str">
        <f t="shared" si="90"/>
        <v>2024</v>
      </c>
      <c r="K1965" t="str">
        <f t="shared" si="91"/>
        <v>2023</v>
      </c>
      <c r="L1965">
        <f t="shared" si="92"/>
        <v>11</v>
      </c>
    </row>
    <row r="1966" spans="1:12" hidden="1" x14ac:dyDescent="0.55000000000000004">
      <c r="A1966">
        <v>241050</v>
      </c>
      <c r="B1966" t="str">
        <f>VLOOKUP(SERVICE_LOGS!A1966,DATA_DRIVE!A:D, 4, FALSE)</f>
        <v>THS Class of 2024</v>
      </c>
      <c r="C1966">
        <v>11</v>
      </c>
      <c r="D1966">
        <v>3</v>
      </c>
      <c r="E1966" t="s">
        <v>13</v>
      </c>
      <c r="F1966" s="9">
        <v>44909</v>
      </c>
      <c r="H1966" t="s">
        <v>2815</v>
      </c>
      <c r="I1966" t="s">
        <v>530</v>
      </c>
      <c r="J1966" t="str">
        <f t="shared" si="90"/>
        <v>2024</v>
      </c>
      <c r="K1966" t="str">
        <f t="shared" si="91"/>
        <v>2022</v>
      </c>
      <c r="L1966">
        <f t="shared" si="92"/>
        <v>11</v>
      </c>
    </row>
    <row r="1967" spans="1:12" hidden="1" x14ac:dyDescent="0.55000000000000004">
      <c r="A1967">
        <v>241052</v>
      </c>
      <c r="B1967" t="str">
        <f>VLOOKUP(SERVICE_LOGS!A1967,DATA_DRIVE!A:D, 4, FALSE)</f>
        <v>THS Class of 2024</v>
      </c>
      <c r="C1967">
        <v>11</v>
      </c>
      <c r="D1967">
        <v>2</v>
      </c>
      <c r="E1967" t="s">
        <v>13</v>
      </c>
      <c r="F1967" s="9">
        <v>44868</v>
      </c>
      <c r="H1967" t="s">
        <v>2816</v>
      </c>
      <c r="I1967" t="s">
        <v>1917</v>
      </c>
      <c r="J1967" t="str">
        <f t="shared" si="90"/>
        <v>2024</v>
      </c>
      <c r="K1967" t="str">
        <f t="shared" si="91"/>
        <v>2022</v>
      </c>
      <c r="L1967">
        <f t="shared" si="92"/>
        <v>11</v>
      </c>
    </row>
    <row r="1968" spans="1:12" hidden="1" x14ac:dyDescent="0.55000000000000004">
      <c r="A1968">
        <v>241053</v>
      </c>
      <c r="B1968" t="str">
        <f>VLOOKUP(SERVICE_LOGS!A1968,DATA_DRIVE!A:D, 4, FALSE)</f>
        <v>THS Class of 2024</v>
      </c>
      <c r="C1968">
        <v>11</v>
      </c>
      <c r="D1968">
        <v>2</v>
      </c>
      <c r="E1968" t="s">
        <v>13</v>
      </c>
      <c r="F1968" s="9">
        <v>44822</v>
      </c>
      <c r="H1968" t="s">
        <v>2817</v>
      </c>
      <c r="I1968" t="s">
        <v>2818</v>
      </c>
      <c r="J1968" t="str">
        <f t="shared" si="90"/>
        <v>2024</v>
      </c>
      <c r="K1968" t="str">
        <f t="shared" si="91"/>
        <v>2022</v>
      </c>
      <c r="L1968">
        <f t="shared" si="92"/>
        <v>11</v>
      </c>
    </row>
    <row r="1969" spans="1:12" hidden="1" x14ac:dyDescent="0.55000000000000004">
      <c r="A1969">
        <v>241053</v>
      </c>
      <c r="B1969" t="str">
        <f>VLOOKUP(SERVICE_LOGS!A1969,DATA_DRIVE!A:D, 4, FALSE)</f>
        <v>THS Class of 2024</v>
      </c>
      <c r="C1969">
        <v>11</v>
      </c>
      <c r="D1969">
        <v>2</v>
      </c>
      <c r="E1969" t="s">
        <v>13</v>
      </c>
      <c r="F1969" s="9">
        <v>44851</v>
      </c>
      <c r="H1969" t="s">
        <v>2819</v>
      </c>
      <c r="I1969" t="s">
        <v>564</v>
      </c>
      <c r="J1969" t="str">
        <f t="shared" si="90"/>
        <v>2024</v>
      </c>
      <c r="K1969" t="str">
        <f t="shared" si="91"/>
        <v>2022</v>
      </c>
      <c r="L1969">
        <f t="shared" si="92"/>
        <v>11</v>
      </c>
    </row>
    <row r="1970" spans="1:12" hidden="1" x14ac:dyDescent="0.55000000000000004">
      <c r="A1970">
        <v>241053</v>
      </c>
      <c r="B1970" t="str">
        <f>VLOOKUP(SERVICE_LOGS!A1970,DATA_DRIVE!A:D, 4, FALSE)</f>
        <v>THS Class of 2024</v>
      </c>
      <c r="C1970">
        <v>11</v>
      </c>
      <c r="D1970">
        <v>2</v>
      </c>
      <c r="E1970" t="s">
        <v>13</v>
      </c>
      <c r="F1970" s="9">
        <v>44854</v>
      </c>
      <c r="H1970" t="s">
        <v>2820</v>
      </c>
      <c r="I1970" t="s">
        <v>533</v>
      </c>
      <c r="J1970" t="str">
        <f t="shared" si="90"/>
        <v>2024</v>
      </c>
      <c r="K1970" t="str">
        <f t="shared" si="91"/>
        <v>2022</v>
      </c>
      <c r="L1970">
        <f t="shared" si="92"/>
        <v>11</v>
      </c>
    </row>
    <row r="1971" spans="1:12" hidden="1" x14ac:dyDescent="0.55000000000000004">
      <c r="A1971">
        <v>241053</v>
      </c>
      <c r="B1971" t="str">
        <f>VLOOKUP(SERVICE_LOGS!A1971,DATA_DRIVE!A:D, 4, FALSE)</f>
        <v>THS Class of 2024</v>
      </c>
      <c r="C1971">
        <v>11</v>
      </c>
      <c r="D1971">
        <v>3</v>
      </c>
      <c r="E1971" t="s">
        <v>13</v>
      </c>
      <c r="F1971" s="9">
        <v>44881</v>
      </c>
      <c r="H1971" t="s">
        <v>2821</v>
      </c>
      <c r="I1971" t="s">
        <v>564</v>
      </c>
      <c r="J1971" t="str">
        <f t="shared" si="90"/>
        <v>2024</v>
      </c>
      <c r="K1971" t="str">
        <f t="shared" si="91"/>
        <v>2022</v>
      </c>
      <c r="L1971">
        <f t="shared" si="92"/>
        <v>11</v>
      </c>
    </row>
    <row r="1972" spans="1:12" hidden="1" x14ac:dyDescent="0.55000000000000004">
      <c r="A1972">
        <v>241053</v>
      </c>
      <c r="B1972" t="str">
        <f>VLOOKUP(SERVICE_LOGS!A1972,DATA_DRIVE!A:D, 4, FALSE)</f>
        <v>THS Class of 2024</v>
      </c>
      <c r="C1972">
        <v>11</v>
      </c>
      <c r="D1972">
        <v>2</v>
      </c>
      <c r="E1972" t="s">
        <v>13</v>
      </c>
      <c r="F1972" s="9">
        <v>44926</v>
      </c>
      <c r="H1972" t="s">
        <v>2822</v>
      </c>
      <c r="I1972" t="s">
        <v>2055</v>
      </c>
      <c r="J1972" t="str">
        <f t="shared" si="90"/>
        <v>2024</v>
      </c>
      <c r="K1972" t="str">
        <f t="shared" si="91"/>
        <v>2022</v>
      </c>
      <c r="L1972">
        <f t="shared" si="92"/>
        <v>11</v>
      </c>
    </row>
    <row r="1973" spans="1:12" hidden="1" x14ac:dyDescent="0.55000000000000004">
      <c r="A1973">
        <v>241053</v>
      </c>
      <c r="B1973" t="str">
        <f>VLOOKUP(SERVICE_LOGS!A1973,DATA_DRIVE!A:D, 4, FALSE)</f>
        <v>THS Class of 2024</v>
      </c>
      <c r="C1973">
        <v>11</v>
      </c>
      <c r="D1973">
        <v>2</v>
      </c>
      <c r="E1973" t="s">
        <v>13</v>
      </c>
      <c r="F1973" s="9">
        <v>44930</v>
      </c>
      <c r="H1973" t="s">
        <v>2823</v>
      </c>
      <c r="I1973" t="s">
        <v>1102</v>
      </c>
      <c r="J1973" t="str">
        <f t="shared" si="90"/>
        <v>2024</v>
      </c>
      <c r="K1973" t="str">
        <f t="shared" si="91"/>
        <v>2023</v>
      </c>
      <c r="L1973">
        <f t="shared" si="92"/>
        <v>11</v>
      </c>
    </row>
    <row r="1974" spans="1:12" hidden="1" x14ac:dyDescent="0.55000000000000004">
      <c r="A1974">
        <v>241056</v>
      </c>
      <c r="B1974" t="str">
        <f>VLOOKUP(SERVICE_LOGS!A1974,DATA_DRIVE!A:D, 4, FALSE)</f>
        <v>THS Class of 2024</v>
      </c>
      <c r="C1974">
        <v>11</v>
      </c>
      <c r="D1974">
        <v>3</v>
      </c>
      <c r="E1974" t="s">
        <v>13</v>
      </c>
      <c r="F1974" s="9">
        <v>44884</v>
      </c>
      <c r="H1974" t="s">
        <v>2824</v>
      </c>
      <c r="I1974" t="s">
        <v>2825</v>
      </c>
      <c r="J1974" t="str">
        <f t="shared" si="90"/>
        <v>2024</v>
      </c>
      <c r="K1974" t="str">
        <f t="shared" si="91"/>
        <v>2022</v>
      </c>
      <c r="L1974">
        <f t="shared" si="92"/>
        <v>11</v>
      </c>
    </row>
    <row r="1975" spans="1:12" hidden="1" x14ac:dyDescent="0.55000000000000004">
      <c r="A1975">
        <v>241057</v>
      </c>
      <c r="B1975" t="str">
        <f>VLOOKUP(SERVICE_LOGS!A1975,DATA_DRIVE!A:D, 4, FALSE)</f>
        <v>THS Class of 2024</v>
      </c>
      <c r="C1975">
        <v>11</v>
      </c>
      <c r="D1975">
        <v>1.5</v>
      </c>
      <c r="E1975" t="s">
        <v>13</v>
      </c>
      <c r="F1975" s="9">
        <v>44937</v>
      </c>
      <c r="H1975" t="s">
        <v>2826</v>
      </c>
      <c r="I1975" t="s">
        <v>2827</v>
      </c>
      <c r="J1975" t="str">
        <f t="shared" si="90"/>
        <v>2024</v>
      </c>
      <c r="K1975" t="str">
        <f t="shared" si="91"/>
        <v>2023</v>
      </c>
      <c r="L1975">
        <f t="shared" si="92"/>
        <v>11</v>
      </c>
    </row>
    <row r="1976" spans="1:12" hidden="1" x14ac:dyDescent="0.55000000000000004">
      <c r="A1976">
        <v>241057</v>
      </c>
      <c r="B1976" t="str">
        <f>VLOOKUP(SERVICE_LOGS!A1976,DATA_DRIVE!A:D, 4, FALSE)</f>
        <v>THS Class of 2024</v>
      </c>
      <c r="C1976">
        <v>11</v>
      </c>
      <c r="D1976">
        <v>3</v>
      </c>
      <c r="E1976" t="s">
        <v>13</v>
      </c>
      <c r="F1976" s="9">
        <v>44937</v>
      </c>
      <c r="H1976" t="s">
        <v>2828</v>
      </c>
      <c r="I1976" t="s">
        <v>752</v>
      </c>
      <c r="J1976" t="str">
        <f t="shared" si="90"/>
        <v>2024</v>
      </c>
      <c r="K1976" t="str">
        <f t="shared" si="91"/>
        <v>2023</v>
      </c>
      <c r="L1976">
        <f t="shared" si="92"/>
        <v>11</v>
      </c>
    </row>
    <row r="1977" spans="1:12" hidden="1" x14ac:dyDescent="0.55000000000000004">
      <c r="A1977">
        <v>241057</v>
      </c>
      <c r="B1977" t="str">
        <f>VLOOKUP(SERVICE_LOGS!A1977,DATA_DRIVE!A:D, 4, FALSE)</f>
        <v>THS Class of 2024</v>
      </c>
      <c r="C1977">
        <v>11</v>
      </c>
      <c r="D1977">
        <v>10</v>
      </c>
      <c r="E1977" t="s">
        <v>13</v>
      </c>
      <c r="F1977" s="9">
        <v>44961</v>
      </c>
      <c r="H1977" t="s">
        <v>2829</v>
      </c>
      <c r="I1977" t="s">
        <v>2830</v>
      </c>
      <c r="J1977" t="str">
        <f t="shared" si="90"/>
        <v>2024</v>
      </c>
      <c r="K1977" t="str">
        <f t="shared" si="91"/>
        <v>2023</v>
      </c>
      <c r="L1977">
        <f t="shared" si="92"/>
        <v>11</v>
      </c>
    </row>
    <row r="1978" spans="1:12" hidden="1" x14ac:dyDescent="0.55000000000000004">
      <c r="A1978">
        <v>241057</v>
      </c>
      <c r="B1978" t="str">
        <f>VLOOKUP(SERVICE_LOGS!A1978,DATA_DRIVE!A:D, 4, FALSE)</f>
        <v>THS Class of 2024</v>
      </c>
      <c r="C1978">
        <v>11</v>
      </c>
      <c r="D1978">
        <v>3.5</v>
      </c>
      <c r="E1978" t="s">
        <v>13</v>
      </c>
      <c r="F1978" s="9">
        <v>44961</v>
      </c>
      <c r="H1978" t="s">
        <v>2831</v>
      </c>
      <c r="I1978" t="s">
        <v>2832</v>
      </c>
      <c r="J1978" t="str">
        <f t="shared" si="90"/>
        <v>2024</v>
      </c>
      <c r="K1978" t="str">
        <f t="shared" si="91"/>
        <v>2023</v>
      </c>
      <c r="L1978">
        <f t="shared" si="92"/>
        <v>11</v>
      </c>
    </row>
    <row r="1979" spans="1:12" hidden="1" x14ac:dyDescent="0.55000000000000004">
      <c r="A1979">
        <v>241057</v>
      </c>
      <c r="B1979" t="str">
        <f>VLOOKUP(SERVICE_LOGS!A1979,DATA_DRIVE!A:D, 4, FALSE)</f>
        <v>THS Class of 2024</v>
      </c>
      <c r="C1979">
        <v>11</v>
      </c>
      <c r="D1979">
        <v>3</v>
      </c>
      <c r="E1979" t="s">
        <v>13</v>
      </c>
      <c r="F1979" s="9">
        <v>44965</v>
      </c>
      <c r="H1979" t="s">
        <v>2833</v>
      </c>
      <c r="I1979" t="s">
        <v>2834</v>
      </c>
      <c r="J1979" t="str">
        <f t="shared" si="90"/>
        <v>2024</v>
      </c>
      <c r="K1979" t="str">
        <f t="shared" si="91"/>
        <v>2023</v>
      </c>
      <c r="L1979">
        <f t="shared" si="92"/>
        <v>11</v>
      </c>
    </row>
    <row r="1980" spans="1:12" hidden="1" x14ac:dyDescent="0.55000000000000004">
      <c r="A1980">
        <v>241058</v>
      </c>
      <c r="B1980" t="str">
        <f>VLOOKUP(SERVICE_LOGS!A1980,DATA_DRIVE!A:D, 4, FALSE)</f>
        <v>THS Class of 2024</v>
      </c>
      <c r="C1980">
        <v>11</v>
      </c>
      <c r="D1980">
        <v>2</v>
      </c>
      <c r="E1980" t="s">
        <v>13</v>
      </c>
      <c r="F1980" s="9">
        <v>44985</v>
      </c>
      <c r="H1980" t="s">
        <v>2835</v>
      </c>
      <c r="I1980" t="s">
        <v>443</v>
      </c>
      <c r="J1980" t="str">
        <f t="shared" si="90"/>
        <v>2024</v>
      </c>
      <c r="K1980" t="str">
        <f t="shared" si="91"/>
        <v>2023</v>
      </c>
      <c r="L1980">
        <f t="shared" si="92"/>
        <v>11</v>
      </c>
    </row>
    <row r="1981" spans="1:12" hidden="1" x14ac:dyDescent="0.55000000000000004">
      <c r="A1981">
        <v>241060</v>
      </c>
      <c r="B1981" t="str">
        <f>VLOOKUP(SERVICE_LOGS!A1981,DATA_DRIVE!A:D, 4, FALSE)</f>
        <v>THS Class of 2024</v>
      </c>
      <c r="C1981">
        <v>11</v>
      </c>
      <c r="D1981">
        <v>0.5</v>
      </c>
      <c r="E1981" t="s">
        <v>13</v>
      </c>
      <c r="F1981" s="9">
        <v>44821</v>
      </c>
      <c r="H1981" t="s">
        <v>2836</v>
      </c>
      <c r="I1981" t="s">
        <v>1114</v>
      </c>
      <c r="J1981" t="str">
        <f t="shared" si="90"/>
        <v>2024</v>
      </c>
      <c r="K1981" t="str">
        <f t="shared" si="91"/>
        <v>2022</v>
      </c>
      <c r="L1981">
        <f t="shared" si="92"/>
        <v>11</v>
      </c>
    </row>
    <row r="1982" spans="1:12" hidden="1" x14ac:dyDescent="0.55000000000000004">
      <c r="A1982">
        <v>241061</v>
      </c>
      <c r="B1982" t="str">
        <f>VLOOKUP(SERVICE_LOGS!A1982,DATA_DRIVE!A:D, 4, FALSE)</f>
        <v>THS Class of 2024</v>
      </c>
      <c r="C1982">
        <v>11</v>
      </c>
      <c r="D1982">
        <v>10</v>
      </c>
      <c r="E1982" t="s">
        <v>13</v>
      </c>
      <c r="F1982" s="9">
        <v>44815</v>
      </c>
      <c r="H1982" t="s">
        <v>2837</v>
      </c>
      <c r="I1982" t="s">
        <v>2838</v>
      </c>
      <c r="J1982" t="str">
        <f t="shared" si="90"/>
        <v>2024</v>
      </c>
      <c r="K1982" t="str">
        <f t="shared" si="91"/>
        <v>2022</v>
      </c>
      <c r="L1982">
        <f t="shared" si="92"/>
        <v>11</v>
      </c>
    </row>
    <row r="1983" spans="1:12" hidden="1" x14ac:dyDescent="0.55000000000000004">
      <c r="A1983">
        <v>241062</v>
      </c>
      <c r="B1983" t="str">
        <f>VLOOKUP(SERVICE_LOGS!A1983,DATA_DRIVE!A:D, 4, FALSE)</f>
        <v>THS Class of 2024</v>
      </c>
      <c r="C1983">
        <v>11</v>
      </c>
      <c r="D1983">
        <v>1</v>
      </c>
      <c r="E1983" t="s">
        <v>13</v>
      </c>
      <c r="F1983" s="9">
        <v>44868</v>
      </c>
      <c r="H1983" t="s">
        <v>2839</v>
      </c>
      <c r="I1983" t="s">
        <v>2840</v>
      </c>
      <c r="J1983" t="str">
        <f t="shared" si="90"/>
        <v>2024</v>
      </c>
      <c r="K1983" t="str">
        <f t="shared" si="91"/>
        <v>2022</v>
      </c>
      <c r="L1983">
        <f t="shared" si="92"/>
        <v>11</v>
      </c>
    </row>
    <row r="1984" spans="1:12" hidden="1" x14ac:dyDescent="0.55000000000000004">
      <c r="A1984">
        <v>241062</v>
      </c>
      <c r="B1984" t="str">
        <f>VLOOKUP(SERVICE_LOGS!A1984,DATA_DRIVE!A:D, 4, FALSE)</f>
        <v>THS Class of 2024</v>
      </c>
      <c r="C1984">
        <v>11</v>
      </c>
      <c r="D1984">
        <v>4</v>
      </c>
      <c r="E1984" t="s">
        <v>13</v>
      </c>
      <c r="F1984" s="9">
        <v>44897</v>
      </c>
      <c r="H1984" t="s">
        <v>2841</v>
      </c>
      <c r="I1984" t="s">
        <v>443</v>
      </c>
      <c r="J1984" t="str">
        <f t="shared" si="90"/>
        <v>2024</v>
      </c>
      <c r="K1984" t="str">
        <f t="shared" si="91"/>
        <v>2022</v>
      </c>
      <c r="L1984">
        <f t="shared" si="92"/>
        <v>11</v>
      </c>
    </row>
    <row r="1985" spans="1:12" hidden="1" x14ac:dyDescent="0.55000000000000004">
      <c r="A1985">
        <v>241062</v>
      </c>
      <c r="B1985" t="str">
        <f>VLOOKUP(SERVICE_LOGS!A1985,DATA_DRIVE!A:D, 4, FALSE)</f>
        <v>THS Class of 2024</v>
      </c>
      <c r="C1985">
        <v>11</v>
      </c>
      <c r="D1985">
        <v>3</v>
      </c>
      <c r="E1985" t="s">
        <v>13</v>
      </c>
      <c r="F1985" s="9">
        <v>44911</v>
      </c>
      <c r="H1985" t="s">
        <v>2842</v>
      </c>
      <c r="I1985" t="s">
        <v>2843</v>
      </c>
      <c r="J1985" t="str">
        <f t="shared" si="90"/>
        <v>2024</v>
      </c>
      <c r="K1985" t="str">
        <f t="shared" si="91"/>
        <v>2022</v>
      </c>
      <c r="L1985">
        <f t="shared" si="92"/>
        <v>11</v>
      </c>
    </row>
    <row r="1986" spans="1:12" hidden="1" x14ac:dyDescent="0.55000000000000004">
      <c r="A1986">
        <v>241062</v>
      </c>
      <c r="B1986" t="str">
        <f>VLOOKUP(SERVICE_LOGS!A1986,DATA_DRIVE!A:D, 4, FALSE)</f>
        <v>THS Class of 2024</v>
      </c>
      <c r="C1986">
        <v>11</v>
      </c>
      <c r="D1986">
        <v>1</v>
      </c>
      <c r="E1986" t="s">
        <v>13</v>
      </c>
      <c r="F1986" s="9">
        <v>44966</v>
      </c>
      <c r="H1986" t="s">
        <v>544</v>
      </c>
      <c r="I1986" t="s">
        <v>2844</v>
      </c>
      <c r="J1986" t="str">
        <f t="shared" si="90"/>
        <v>2024</v>
      </c>
      <c r="K1986" t="str">
        <f t="shared" si="91"/>
        <v>2023</v>
      </c>
      <c r="L1986">
        <f t="shared" si="92"/>
        <v>11</v>
      </c>
    </row>
    <row r="1987" spans="1:12" hidden="1" x14ac:dyDescent="0.55000000000000004">
      <c r="A1987">
        <v>241065</v>
      </c>
      <c r="B1987" t="str">
        <f>VLOOKUP(SERVICE_LOGS!A1987,DATA_DRIVE!A:D, 4, FALSE)</f>
        <v>THS Class of 2024</v>
      </c>
      <c r="C1987">
        <v>11</v>
      </c>
      <c r="D1987">
        <v>1</v>
      </c>
      <c r="E1987" t="s">
        <v>13</v>
      </c>
      <c r="F1987" s="9">
        <v>44815</v>
      </c>
      <c r="H1987" t="s">
        <v>2845</v>
      </c>
      <c r="I1987" t="s">
        <v>547</v>
      </c>
      <c r="J1987" t="str">
        <f t="shared" ref="J1987:J2050" si="93">RIGHT(B1987, 4)</f>
        <v>2024</v>
      </c>
      <c r="K1987" t="str">
        <f t="shared" ref="K1987:K2050" si="94">RIGHT(TEXT(F1987, "mm/dd/yyyy"), 4)</f>
        <v>2022</v>
      </c>
      <c r="L1987">
        <f t="shared" ref="L1987:L2050" si="95">IF(INT(LEFT(TEXT(F1987, "mmddyyy"), 2)) &gt; 5, 13 - INT(J1987-K1987), 12 - INT(J1987-K1987))</f>
        <v>11</v>
      </c>
    </row>
    <row r="1988" spans="1:12" hidden="1" x14ac:dyDescent="0.55000000000000004">
      <c r="A1988">
        <v>241065</v>
      </c>
      <c r="B1988" t="str">
        <f>VLOOKUP(SERVICE_LOGS!A1988,DATA_DRIVE!A:D, 4, FALSE)</f>
        <v>THS Class of 2024</v>
      </c>
      <c r="C1988">
        <v>11</v>
      </c>
      <c r="D1988">
        <v>2</v>
      </c>
      <c r="E1988" t="s">
        <v>13</v>
      </c>
      <c r="F1988" s="9">
        <v>44840</v>
      </c>
      <c r="H1988" t="s">
        <v>2846</v>
      </c>
      <c r="I1988" t="s">
        <v>1114</v>
      </c>
      <c r="J1988" t="str">
        <f t="shared" si="93"/>
        <v>2024</v>
      </c>
      <c r="K1988" t="str">
        <f t="shared" si="94"/>
        <v>2022</v>
      </c>
      <c r="L1988">
        <f t="shared" si="95"/>
        <v>11</v>
      </c>
    </row>
    <row r="1989" spans="1:12" hidden="1" x14ac:dyDescent="0.55000000000000004">
      <c r="A1989">
        <v>241065</v>
      </c>
      <c r="B1989" t="str">
        <f>VLOOKUP(SERVICE_LOGS!A1989,DATA_DRIVE!A:D, 4, FALSE)</f>
        <v>THS Class of 2024</v>
      </c>
      <c r="C1989">
        <v>11</v>
      </c>
      <c r="D1989">
        <v>0.5</v>
      </c>
      <c r="E1989" t="s">
        <v>13</v>
      </c>
      <c r="F1989" s="9">
        <v>44831</v>
      </c>
      <c r="H1989" t="s">
        <v>2847</v>
      </c>
      <c r="I1989" t="s">
        <v>1114</v>
      </c>
      <c r="J1989" t="str">
        <f t="shared" si="93"/>
        <v>2024</v>
      </c>
      <c r="K1989" t="str">
        <f t="shared" si="94"/>
        <v>2022</v>
      </c>
      <c r="L1989">
        <f t="shared" si="95"/>
        <v>11</v>
      </c>
    </row>
    <row r="1990" spans="1:12" hidden="1" x14ac:dyDescent="0.55000000000000004">
      <c r="A1990">
        <v>241065</v>
      </c>
      <c r="B1990" t="str">
        <f>VLOOKUP(SERVICE_LOGS!A1990,DATA_DRIVE!A:D, 4, FALSE)</f>
        <v>THS Class of 2024</v>
      </c>
      <c r="C1990">
        <v>11</v>
      </c>
      <c r="D1990">
        <v>2</v>
      </c>
      <c r="E1990" t="s">
        <v>13</v>
      </c>
      <c r="F1990" s="9">
        <v>44864</v>
      </c>
      <c r="H1990" t="s">
        <v>2848</v>
      </c>
      <c r="I1990" t="s">
        <v>420</v>
      </c>
      <c r="J1990" t="str">
        <f t="shared" si="93"/>
        <v>2024</v>
      </c>
      <c r="K1990" t="str">
        <f t="shared" si="94"/>
        <v>2022</v>
      </c>
      <c r="L1990">
        <f t="shared" si="95"/>
        <v>11</v>
      </c>
    </row>
    <row r="1991" spans="1:12" hidden="1" x14ac:dyDescent="0.55000000000000004">
      <c r="A1991">
        <v>241065</v>
      </c>
      <c r="B1991" t="str">
        <f>VLOOKUP(SERVICE_LOGS!A1991,DATA_DRIVE!A:D, 4, FALSE)</f>
        <v>THS Class of 2024</v>
      </c>
      <c r="C1991">
        <v>11</v>
      </c>
      <c r="D1991">
        <v>1</v>
      </c>
      <c r="E1991" t="s">
        <v>13</v>
      </c>
      <c r="F1991" s="9">
        <v>44871</v>
      </c>
      <c r="H1991" t="s">
        <v>2849</v>
      </c>
      <c r="I1991" t="s">
        <v>420</v>
      </c>
      <c r="J1991" t="str">
        <f t="shared" si="93"/>
        <v>2024</v>
      </c>
      <c r="K1991" t="str">
        <f t="shared" si="94"/>
        <v>2022</v>
      </c>
      <c r="L1991">
        <f t="shared" si="95"/>
        <v>11</v>
      </c>
    </row>
    <row r="1992" spans="1:12" hidden="1" x14ac:dyDescent="0.55000000000000004">
      <c r="A1992">
        <v>241065</v>
      </c>
      <c r="B1992" t="str">
        <f>VLOOKUP(SERVICE_LOGS!A1992,DATA_DRIVE!A:D, 4, FALSE)</f>
        <v>THS Class of 2024</v>
      </c>
      <c r="C1992">
        <v>11</v>
      </c>
      <c r="D1992">
        <v>1</v>
      </c>
      <c r="E1992" t="s">
        <v>13</v>
      </c>
      <c r="F1992" s="9">
        <v>44880</v>
      </c>
      <c r="H1992" t="s">
        <v>2850</v>
      </c>
      <c r="I1992" t="s">
        <v>939</v>
      </c>
      <c r="J1992" t="str">
        <f t="shared" si="93"/>
        <v>2024</v>
      </c>
      <c r="K1992" t="str">
        <f t="shared" si="94"/>
        <v>2022</v>
      </c>
      <c r="L1992">
        <f t="shared" si="95"/>
        <v>11</v>
      </c>
    </row>
    <row r="1993" spans="1:12" hidden="1" x14ac:dyDescent="0.55000000000000004">
      <c r="A1993">
        <v>241065</v>
      </c>
      <c r="B1993" t="str">
        <f>VLOOKUP(SERVICE_LOGS!A1993,DATA_DRIVE!A:D, 4, FALSE)</f>
        <v>THS Class of 2024</v>
      </c>
      <c r="C1993">
        <v>11</v>
      </c>
      <c r="D1993">
        <v>1</v>
      </c>
      <c r="E1993" t="s">
        <v>13</v>
      </c>
      <c r="F1993" s="9">
        <v>44885</v>
      </c>
      <c r="H1993" t="s">
        <v>2851</v>
      </c>
      <c r="I1993" t="s">
        <v>547</v>
      </c>
      <c r="J1993" t="str">
        <f t="shared" si="93"/>
        <v>2024</v>
      </c>
      <c r="K1993" t="str">
        <f t="shared" si="94"/>
        <v>2022</v>
      </c>
      <c r="L1993">
        <f t="shared" si="95"/>
        <v>11</v>
      </c>
    </row>
    <row r="1994" spans="1:12" hidden="1" x14ac:dyDescent="0.55000000000000004">
      <c r="A1994">
        <v>241065</v>
      </c>
      <c r="B1994" t="str">
        <f>VLOOKUP(SERVICE_LOGS!A1994,DATA_DRIVE!A:D, 4, FALSE)</f>
        <v>THS Class of 2024</v>
      </c>
      <c r="C1994">
        <v>11</v>
      </c>
      <c r="D1994">
        <v>2</v>
      </c>
      <c r="E1994" t="s">
        <v>13</v>
      </c>
      <c r="F1994" s="9">
        <v>44952</v>
      </c>
      <c r="H1994" t="s">
        <v>2852</v>
      </c>
      <c r="I1994" t="s">
        <v>1114</v>
      </c>
      <c r="J1994" t="str">
        <f t="shared" si="93"/>
        <v>2024</v>
      </c>
      <c r="K1994" t="str">
        <f t="shared" si="94"/>
        <v>2023</v>
      </c>
      <c r="L1994">
        <f t="shared" si="95"/>
        <v>11</v>
      </c>
    </row>
    <row r="1995" spans="1:12" hidden="1" x14ac:dyDescent="0.55000000000000004">
      <c r="A1995">
        <v>241065</v>
      </c>
      <c r="B1995" t="str">
        <f>VLOOKUP(SERVICE_LOGS!A1995,DATA_DRIVE!A:D, 4, FALSE)</f>
        <v>THS Class of 2024</v>
      </c>
      <c r="C1995">
        <v>11</v>
      </c>
      <c r="D1995">
        <v>1</v>
      </c>
      <c r="E1995" t="s">
        <v>13</v>
      </c>
      <c r="F1995" s="9">
        <v>44946</v>
      </c>
      <c r="G1995" t="s">
        <v>2853</v>
      </c>
      <c r="H1995" t="s">
        <v>2854</v>
      </c>
      <c r="I1995" t="s">
        <v>939</v>
      </c>
      <c r="J1995" t="str">
        <f t="shared" si="93"/>
        <v>2024</v>
      </c>
      <c r="K1995" t="str">
        <f t="shared" si="94"/>
        <v>2023</v>
      </c>
      <c r="L1995">
        <f t="shared" si="95"/>
        <v>11</v>
      </c>
    </row>
    <row r="1996" spans="1:12" hidden="1" x14ac:dyDescent="0.55000000000000004">
      <c r="A1996">
        <v>241065</v>
      </c>
      <c r="B1996" t="str">
        <f>VLOOKUP(SERVICE_LOGS!A1996,DATA_DRIVE!A:D, 4, FALSE)</f>
        <v>THS Class of 2024</v>
      </c>
      <c r="C1996">
        <v>11</v>
      </c>
      <c r="D1996">
        <v>2</v>
      </c>
      <c r="E1996" t="s">
        <v>13</v>
      </c>
      <c r="F1996" s="9">
        <v>44968</v>
      </c>
      <c r="H1996" t="s">
        <v>2855</v>
      </c>
      <c r="I1996" t="s">
        <v>1114</v>
      </c>
      <c r="J1996" t="str">
        <f t="shared" si="93"/>
        <v>2024</v>
      </c>
      <c r="K1996" t="str">
        <f t="shared" si="94"/>
        <v>2023</v>
      </c>
      <c r="L1996">
        <f t="shared" si="95"/>
        <v>11</v>
      </c>
    </row>
    <row r="1997" spans="1:12" hidden="1" x14ac:dyDescent="0.55000000000000004">
      <c r="A1997">
        <v>241065</v>
      </c>
      <c r="B1997" t="str">
        <f>VLOOKUP(SERVICE_LOGS!A1997,DATA_DRIVE!A:D, 4, FALSE)</f>
        <v>THS Class of 2024</v>
      </c>
      <c r="C1997">
        <v>11</v>
      </c>
      <c r="D1997">
        <v>1</v>
      </c>
      <c r="E1997" t="s">
        <v>13</v>
      </c>
      <c r="F1997" s="9">
        <v>44975</v>
      </c>
      <c r="H1997" t="s">
        <v>2855</v>
      </c>
      <c r="I1997" t="s">
        <v>1114</v>
      </c>
      <c r="J1997" t="str">
        <f t="shared" si="93"/>
        <v>2024</v>
      </c>
      <c r="K1997" t="str">
        <f t="shared" si="94"/>
        <v>2023</v>
      </c>
      <c r="L1997">
        <f t="shared" si="95"/>
        <v>11</v>
      </c>
    </row>
    <row r="1998" spans="1:12" hidden="1" x14ac:dyDescent="0.55000000000000004">
      <c r="A1998">
        <v>241065</v>
      </c>
      <c r="B1998" t="str">
        <f>VLOOKUP(SERVICE_LOGS!A1998,DATA_DRIVE!A:D, 4, FALSE)</f>
        <v>THS Class of 2024</v>
      </c>
      <c r="C1998">
        <v>11</v>
      </c>
      <c r="D1998">
        <v>2</v>
      </c>
      <c r="E1998" t="s">
        <v>13</v>
      </c>
      <c r="F1998" s="9">
        <v>44968</v>
      </c>
      <c r="H1998" t="s">
        <v>2856</v>
      </c>
      <c r="I1998" t="s">
        <v>2857</v>
      </c>
      <c r="J1998" t="str">
        <f t="shared" si="93"/>
        <v>2024</v>
      </c>
      <c r="K1998" t="str">
        <f t="shared" si="94"/>
        <v>2023</v>
      </c>
      <c r="L1998">
        <f t="shared" si="95"/>
        <v>11</v>
      </c>
    </row>
    <row r="1999" spans="1:12" hidden="1" x14ac:dyDescent="0.55000000000000004">
      <c r="A1999">
        <v>241065</v>
      </c>
      <c r="B1999" t="str">
        <f>VLOOKUP(SERVICE_LOGS!A1999,DATA_DRIVE!A:D, 4, FALSE)</f>
        <v>THS Class of 2024</v>
      </c>
      <c r="C1999">
        <v>11</v>
      </c>
      <c r="D1999">
        <v>1.2</v>
      </c>
      <c r="E1999" t="s">
        <v>13</v>
      </c>
      <c r="F1999" s="9">
        <v>44970</v>
      </c>
      <c r="H1999" t="s">
        <v>2858</v>
      </c>
      <c r="I1999" t="s">
        <v>2857</v>
      </c>
      <c r="J1999" t="str">
        <f t="shared" si="93"/>
        <v>2024</v>
      </c>
      <c r="K1999" t="str">
        <f t="shared" si="94"/>
        <v>2023</v>
      </c>
      <c r="L1999">
        <f t="shared" si="95"/>
        <v>11</v>
      </c>
    </row>
    <row r="2000" spans="1:12" hidden="1" x14ac:dyDescent="0.55000000000000004">
      <c r="A2000">
        <v>241065</v>
      </c>
      <c r="B2000" t="str">
        <f>VLOOKUP(SERVICE_LOGS!A2000,DATA_DRIVE!A:D, 4, FALSE)</f>
        <v>THS Class of 2024</v>
      </c>
      <c r="C2000">
        <v>11</v>
      </c>
      <c r="D2000">
        <v>1.2</v>
      </c>
      <c r="E2000" t="s">
        <v>13</v>
      </c>
      <c r="F2000" s="9">
        <v>44972</v>
      </c>
      <c r="H2000" t="s">
        <v>2858</v>
      </c>
      <c r="I2000" t="s">
        <v>2857</v>
      </c>
      <c r="J2000" t="str">
        <f t="shared" si="93"/>
        <v>2024</v>
      </c>
      <c r="K2000" t="str">
        <f t="shared" si="94"/>
        <v>2023</v>
      </c>
      <c r="L2000">
        <f t="shared" si="95"/>
        <v>11</v>
      </c>
    </row>
    <row r="2001" spans="1:12" hidden="1" x14ac:dyDescent="0.55000000000000004">
      <c r="A2001">
        <v>241065</v>
      </c>
      <c r="B2001" t="str">
        <f>VLOOKUP(SERVICE_LOGS!A2001,DATA_DRIVE!A:D, 4, FALSE)</f>
        <v>THS Class of 2024</v>
      </c>
      <c r="C2001">
        <v>11</v>
      </c>
      <c r="D2001">
        <v>1.2</v>
      </c>
      <c r="E2001" t="s">
        <v>13</v>
      </c>
      <c r="F2001" s="9">
        <v>44974</v>
      </c>
      <c r="H2001" t="s">
        <v>2858</v>
      </c>
      <c r="I2001" t="s">
        <v>2857</v>
      </c>
      <c r="J2001" t="str">
        <f t="shared" si="93"/>
        <v>2024</v>
      </c>
      <c r="K2001" t="str">
        <f t="shared" si="94"/>
        <v>2023</v>
      </c>
      <c r="L2001">
        <f t="shared" si="95"/>
        <v>11</v>
      </c>
    </row>
    <row r="2002" spans="1:12" hidden="1" x14ac:dyDescent="0.55000000000000004">
      <c r="A2002">
        <v>241065</v>
      </c>
      <c r="B2002" t="str">
        <f>VLOOKUP(SERVICE_LOGS!A2002,DATA_DRIVE!A:D, 4, FALSE)</f>
        <v>THS Class of 2024</v>
      </c>
      <c r="C2002">
        <v>11</v>
      </c>
      <c r="D2002">
        <v>1.2</v>
      </c>
      <c r="E2002" t="s">
        <v>13</v>
      </c>
      <c r="F2002" s="9">
        <v>44978</v>
      </c>
      <c r="H2002" t="s">
        <v>2858</v>
      </c>
      <c r="I2002" t="s">
        <v>2857</v>
      </c>
      <c r="J2002" t="str">
        <f t="shared" si="93"/>
        <v>2024</v>
      </c>
      <c r="K2002" t="str">
        <f t="shared" si="94"/>
        <v>2023</v>
      </c>
      <c r="L2002">
        <f t="shared" si="95"/>
        <v>11</v>
      </c>
    </row>
    <row r="2003" spans="1:12" hidden="1" x14ac:dyDescent="0.55000000000000004">
      <c r="A2003">
        <v>241065</v>
      </c>
      <c r="B2003" t="str">
        <f>VLOOKUP(SERVICE_LOGS!A2003,DATA_DRIVE!A:D, 4, FALSE)</f>
        <v>THS Class of 2024</v>
      </c>
      <c r="C2003">
        <v>11</v>
      </c>
      <c r="D2003">
        <v>1.2</v>
      </c>
      <c r="E2003" t="s">
        <v>13</v>
      </c>
      <c r="F2003" s="9">
        <v>44980</v>
      </c>
      <c r="H2003" t="s">
        <v>2858</v>
      </c>
      <c r="I2003" t="s">
        <v>2857</v>
      </c>
      <c r="J2003" t="str">
        <f t="shared" si="93"/>
        <v>2024</v>
      </c>
      <c r="K2003" t="str">
        <f t="shared" si="94"/>
        <v>2023</v>
      </c>
      <c r="L2003">
        <f t="shared" si="95"/>
        <v>11</v>
      </c>
    </row>
    <row r="2004" spans="1:12" hidden="1" x14ac:dyDescent="0.55000000000000004">
      <c r="A2004">
        <v>241065</v>
      </c>
      <c r="B2004" t="str">
        <f>VLOOKUP(SERVICE_LOGS!A2004,DATA_DRIVE!A:D, 4, FALSE)</f>
        <v>THS Class of 2024</v>
      </c>
      <c r="C2004">
        <v>11</v>
      </c>
      <c r="D2004">
        <v>1.2</v>
      </c>
      <c r="E2004" t="s">
        <v>13</v>
      </c>
      <c r="F2004" s="9">
        <v>44984</v>
      </c>
      <c r="H2004" t="s">
        <v>2858</v>
      </c>
      <c r="I2004" t="s">
        <v>2857</v>
      </c>
      <c r="J2004" t="str">
        <f t="shared" si="93"/>
        <v>2024</v>
      </c>
      <c r="K2004" t="str">
        <f t="shared" si="94"/>
        <v>2023</v>
      </c>
      <c r="L2004">
        <f t="shared" si="95"/>
        <v>11</v>
      </c>
    </row>
    <row r="2005" spans="1:12" hidden="1" x14ac:dyDescent="0.55000000000000004">
      <c r="A2005">
        <v>241065</v>
      </c>
      <c r="B2005" t="str">
        <f>VLOOKUP(SERVICE_LOGS!A2005,DATA_DRIVE!A:D, 4, FALSE)</f>
        <v>THS Class of 2024</v>
      </c>
      <c r="C2005">
        <v>11</v>
      </c>
      <c r="D2005">
        <v>1.2</v>
      </c>
      <c r="E2005" t="s">
        <v>13</v>
      </c>
      <c r="F2005" s="9">
        <v>44986</v>
      </c>
      <c r="H2005" t="s">
        <v>2859</v>
      </c>
      <c r="I2005" t="s">
        <v>2857</v>
      </c>
      <c r="J2005" t="str">
        <f t="shared" si="93"/>
        <v>2024</v>
      </c>
      <c r="K2005" t="str">
        <f t="shared" si="94"/>
        <v>2023</v>
      </c>
      <c r="L2005">
        <f t="shared" si="95"/>
        <v>11</v>
      </c>
    </row>
    <row r="2006" spans="1:12" hidden="1" x14ac:dyDescent="0.55000000000000004">
      <c r="A2006">
        <v>241065</v>
      </c>
      <c r="B2006" t="str">
        <f>VLOOKUP(SERVICE_LOGS!A2006,DATA_DRIVE!A:D, 4, FALSE)</f>
        <v>THS Class of 2024</v>
      </c>
      <c r="C2006">
        <v>11</v>
      </c>
      <c r="D2006">
        <v>4</v>
      </c>
      <c r="E2006" t="s">
        <v>13</v>
      </c>
      <c r="F2006" s="9">
        <v>44983</v>
      </c>
      <c r="H2006" t="s">
        <v>2860</v>
      </c>
      <c r="I2006" t="s">
        <v>2857</v>
      </c>
      <c r="J2006" t="str">
        <f t="shared" si="93"/>
        <v>2024</v>
      </c>
      <c r="K2006" t="str">
        <f t="shared" si="94"/>
        <v>2023</v>
      </c>
      <c r="L2006">
        <f t="shared" si="95"/>
        <v>11</v>
      </c>
    </row>
    <row r="2007" spans="1:12" hidden="1" x14ac:dyDescent="0.55000000000000004">
      <c r="A2007">
        <v>241066</v>
      </c>
      <c r="B2007" t="str">
        <f>VLOOKUP(SERVICE_LOGS!A2007,DATA_DRIVE!A:D, 4, FALSE)</f>
        <v>THS Class of 2024</v>
      </c>
      <c r="C2007">
        <v>11</v>
      </c>
      <c r="D2007">
        <v>4</v>
      </c>
      <c r="E2007" t="s">
        <v>13</v>
      </c>
      <c r="F2007" s="9">
        <v>45005</v>
      </c>
      <c r="H2007" t="s">
        <v>2861</v>
      </c>
      <c r="J2007" t="str">
        <f t="shared" si="93"/>
        <v>2024</v>
      </c>
      <c r="K2007" t="str">
        <f t="shared" si="94"/>
        <v>2023</v>
      </c>
      <c r="L2007">
        <f t="shared" si="95"/>
        <v>11</v>
      </c>
    </row>
    <row r="2008" spans="1:12" hidden="1" x14ac:dyDescent="0.55000000000000004">
      <c r="A2008">
        <v>241066</v>
      </c>
      <c r="B2008" t="str">
        <f>VLOOKUP(SERVICE_LOGS!A2008,DATA_DRIVE!A:D, 4, FALSE)</f>
        <v>THS Class of 2024</v>
      </c>
      <c r="C2008">
        <v>11</v>
      </c>
      <c r="D2008">
        <v>5</v>
      </c>
      <c r="E2008" t="s">
        <v>13</v>
      </c>
      <c r="F2008" s="9">
        <v>45031</v>
      </c>
      <c r="H2008" t="s">
        <v>2862</v>
      </c>
      <c r="I2008" t="s">
        <v>1953</v>
      </c>
      <c r="J2008" t="str">
        <f t="shared" si="93"/>
        <v>2024</v>
      </c>
      <c r="K2008" t="str">
        <f t="shared" si="94"/>
        <v>2023</v>
      </c>
      <c r="L2008">
        <f t="shared" si="95"/>
        <v>11</v>
      </c>
    </row>
    <row r="2009" spans="1:12" hidden="1" x14ac:dyDescent="0.55000000000000004">
      <c r="A2009">
        <v>241067</v>
      </c>
      <c r="B2009" t="str">
        <f>VLOOKUP(SERVICE_LOGS!A2009,DATA_DRIVE!A:D, 4, FALSE)</f>
        <v>THS Class of 2024</v>
      </c>
      <c r="C2009">
        <v>11</v>
      </c>
      <c r="D2009">
        <v>1</v>
      </c>
      <c r="E2009" t="s">
        <v>13</v>
      </c>
      <c r="F2009" s="9">
        <v>44896</v>
      </c>
      <c r="H2009" t="s">
        <v>1954</v>
      </c>
      <c r="I2009" t="s">
        <v>457</v>
      </c>
      <c r="J2009" t="str">
        <f t="shared" si="93"/>
        <v>2024</v>
      </c>
      <c r="K2009" t="str">
        <f t="shared" si="94"/>
        <v>2022</v>
      </c>
      <c r="L2009">
        <f t="shared" si="95"/>
        <v>11</v>
      </c>
    </row>
    <row r="2010" spans="1:12" hidden="1" x14ac:dyDescent="0.55000000000000004">
      <c r="A2010">
        <v>241067</v>
      </c>
      <c r="B2010" t="str">
        <f>VLOOKUP(SERVICE_LOGS!A2010,DATA_DRIVE!A:D, 4, FALSE)</f>
        <v>THS Class of 2024</v>
      </c>
      <c r="C2010">
        <v>11</v>
      </c>
      <c r="D2010">
        <v>1</v>
      </c>
      <c r="E2010" t="s">
        <v>13</v>
      </c>
      <c r="F2010" s="9">
        <v>44861</v>
      </c>
      <c r="H2010" t="s">
        <v>1954</v>
      </c>
      <c r="I2010" t="s">
        <v>457</v>
      </c>
      <c r="J2010" t="str">
        <f t="shared" si="93"/>
        <v>2024</v>
      </c>
      <c r="K2010" t="str">
        <f t="shared" si="94"/>
        <v>2022</v>
      </c>
      <c r="L2010">
        <f t="shared" si="95"/>
        <v>11</v>
      </c>
    </row>
    <row r="2011" spans="1:12" hidden="1" x14ac:dyDescent="0.55000000000000004">
      <c r="A2011">
        <v>241067</v>
      </c>
      <c r="B2011" t="str">
        <f>VLOOKUP(SERVICE_LOGS!A2011,DATA_DRIVE!A:D, 4, FALSE)</f>
        <v>THS Class of 2024</v>
      </c>
      <c r="C2011">
        <v>11</v>
      </c>
      <c r="D2011">
        <v>1</v>
      </c>
      <c r="E2011" t="s">
        <v>13</v>
      </c>
      <c r="F2011" s="9">
        <v>44936</v>
      </c>
      <c r="H2011" t="s">
        <v>2863</v>
      </c>
      <c r="I2011" t="s">
        <v>457</v>
      </c>
      <c r="J2011" t="str">
        <f t="shared" si="93"/>
        <v>2024</v>
      </c>
      <c r="K2011" t="str">
        <f t="shared" si="94"/>
        <v>2023</v>
      </c>
      <c r="L2011">
        <f t="shared" si="95"/>
        <v>11</v>
      </c>
    </row>
    <row r="2012" spans="1:12" hidden="1" x14ac:dyDescent="0.55000000000000004">
      <c r="A2012">
        <v>241067</v>
      </c>
      <c r="B2012" t="str">
        <f>VLOOKUP(SERVICE_LOGS!A2012,DATA_DRIVE!A:D, 4, FALSE)</f>
        <v>THS Class of 2024</v>
      </c>
      <c r="C2012">
        <v>11</v>
      </c>
      <c r="D2012">
        <v>1</v>
      </c>
      <c r="E2012" t="s">
        <v>13</v>
      </c>
      <c r="F2012" s="9">
        <v>44988</v>
      </c>
      <c r="H2012" t="s">
        <v>2864</v>
      </c>
      <c r="I2012" t="s">
        <v>457</v>
      </c>
      <c r="J2012" t="str">
        <f t="shared" si="93"/>
        <v>2024</v>
      </c>
      <c r="K2012" t="str">
        <f t="shared" si="94"/>
        <v>2023</v>
      </c>
      <c r="L2012">
        <f t="shared" si="95"/>
        <v>11</v>
      </c>
    </row>
    <row r="2013" spans="1:12" hidden="1" x14ac:dyDescent="0.55000000000000004">
      <c r="A2013">
        <v>241067</v>
      </c>
      <c r="B2013" t="str">
        <f>VLOOKUP(SERVICE_LOGS!A2013,DATA_DRIVE!A:D, 4, FALSE)</f>
        <v>THS Class of 2024</v>
      </c>
      <c r="C2013">
        <v>11</v>
      </c>
      <c r="D2013">
        <v>1</v>
      </c>
      <c r="E2013" t="s">
        <v>13</v>
      </c>
      <c r="F2013" s="9">
        <v>45009</v>
      </c>
      <c r="H2013" t="s">
        <v>2864</v>
      </c>
      <c r="I2013" t="s">
        <v>457</v>
      </c>
      <c r="J2013" t="str">
        <f t="shared" si="93"/>
        <v>2024</v>
      </c>
      <c r="K2013" t="str">
        <f t="shared" si="94"/>
        <v>2023</v>
      </c>
      <c r="L2013">
        <f t="shared" si="95"/>
        <v>11</v>
      </c>
    </row>
    <row r="2014" spans="1:12" hidden="1" x14ac:dyDescent="0.55000000000000004">
      <c r="A2014">
        <v>241067</v>
      </c>
      <c r="B2014" t="str">
        <f>VLOOKUP(SERVICE_LOGS!A2014,DATA_DRIVE!A:D, 4, FALSE)</f>
        <v>THS Class of 2024</v>
      </c>
      <c r="C2014">
        <v>11</v>
      </c>
      <c r="D2014">
        <v>1</v>
      </c>
      <c r="E2014" t="s">
        <v>13</v>
      </c>
      <c r="F2014" s="9">
        <v>44946</v>
      </c>
      <c r="H2014" t="s">
        <v>2865</v>
      </c>
      <c r="I2014" t="s">
        <v>457</v>
      </c>
      <c r="J2014" t="str">
        <f t="shared" si="93"/>
        <v>2024</v>
      </c>
      <c r="K2014" t="str">
        <f t="shared" si="94"/>
        <v>2023</v>
      </c>
      <c r="L2014">
        <f t="shared" si="95"/>
        <v>11</v>
      </c>
    </row>
    <row r="2015" spans="1:12" hidden="1" x14ac:dyDescent="0.55000000000000004">
      <c r="A2015">
        <v>241068</v>
      </c>
      <c r="B2015" t="str">
        <f>VLOOKUP(SERVICE_LOGS!A2015,DATA_DRIVE!A:D, 4, FALSE)</f>
        <v>THS Class of 2024</v>
      </c>
      <c r="C2015">
        <v>11</v>
      </c>
      <c r="D2015">
        <v>1.5</v>
      </c>
      <c r="E2015" t="s">
        <v>13</v>
      </c>
      <c r="F2015" s="9">
        <v>44832</v>
      </c>
      <c r="H2015" t="s">
        <v>2866</v>
      </c>
      <c r="I2015" t="s">
        <v>2867</v>
      </c>
      <c r="J2015" t="str">
        <f t="shared" si="93"/>
        <v>2024</v>
      </c>
      <c r="K2015" t="str">
        <f t="shared" si="94"/>
        <v>2022</v>
      </c>
      <c r="L2015">
        <f t="shared" si="95"/>
        <v>11</v>
      </c>
    </row>
    <row r="2016" spans="1:12" hidden="1" x14ac:dyDescent="0.55000000000000004">
      <c r="A2016">
        <v>241068</v>
      </c>
      <c r="B2016" t="str">
        <f>VLOOKUP(SERVICE_LOGS!A2016,DATA_DRIVE!A:D, 4, FALSE)</f>
        <v>THS Class of 2024</v>
      </c>
      <c r="C2016">
        <v>11</v>
      </c>
      <c r="D2016">
        <v>3</v>
      </c>
      <c r="E2016" t="s">
        <v>13</v>
      </c>
      <c r="F2016" s="9">
        <v>44893</v>
      </c>
      <c r="H2016" t="s">
        <v>2868</v>
      </c>
      <c r="I2016" t="s">
        <v>2867</v>
      </c>
      <c r="J2016" t="str">
        <f t="shared" si="93"/>
        <v>2024</v>
      </c>
      <c r="K2016" t="str">
        <f t="shared" si="94"/>
        <v>2022</v>
      </c>
      <c r="L2016">
        <f t="shared" si="95"/>
        <v>11</v>
      </c>
    </row>
    <row r="2017" spans="1:12" hidden="1" x14ac:dyDescent="0.55000000000000004">
      <c r="A2017">
        <v>241068</v>
      </c>
      <c r="B2017" t="str">
        <f>VLOOKUP(SERVICE_LOGS!A2017,DATA_DRIVE!A:D, 4, FALSE)</f>
        <v>THS Class of 2024</v>
      </c>
      <c r="C2017">
        <v>11</v>
      </c>
      <c r="D2017">
        <v>2</v>
      </c>
      <c r="E2017" t="s">
        <v>13</v>
      </c>
      <c r="F2017" s="9">
        <v>44984</v>
      </c>
      <c r="H2017" t="s">
        <v>2869</v>
      </c>
      <c r="I2017" t="s">
        <v>2870</v>
      </c>
      <c r="J2017" t="str">
        <f t="shared" si="93"/>
        <v>2024</v>
      </c>
      <c r="K2017" t="str">
        <f t="shared" si="94"/>
        <v>2023</v>
      </c>
      <c r="L2017">
        <f t="shared" si="95"/>
        <v>11</v>
      </c>
    </row>
    <row r="2018" spans="1:12" hidden="1" x14ac:dyDescent="0.55000000000000004">
      <c r="A2018">
        <v>241069</v>
      </c>
      <c r="B2018" t="str">
        <f>VLOOKUP(SERVICE_LOGS!A2018,DATA_DRIVE!A:D, 4, FALSE)</f>
        <v>THS Class of 2024</v>
      </c>
      <c r="C2018">
        <v>11</v>
      </c>
      <c r="D2018">
        <v>5</v>
      </c>
      <c r="E2018" t="s">
        <v>13</v>
      </c>
      <c r="F2018" s="9">
        <v>44975</v>
      </c>
      <c r="H2018" t="s">
        <v>2871</v>
      </c>
      <c r="I2018" t="s">
        <v>2872</v>
      </c>
      <c r="J2018" t="str">
        <f t="shared" si="93"/>
        <v>2024</v>
      </c>
      <c r="K2018" t="str">
        <f t="shared" si="94"/>
        <v>2023</v>
      </c>
      <c r="L2018">
        <f t="shared" si="95"/>
        <v>11</v>
      </c>
    </row>
    <row r="2019" spans="1:12" hidden="1" x14ac:dyDescent="0.55000000000000004">
      <c r="A2019">
        <v>241070</v>
      </c>
      <c r="B2019" t="str">
        <f>VLOOKUP(SERVICE_LOGS!A2019,DATA_DRIVE!A:D, 4, FALSE)</f>
        <v>THS Class of 2024</v>
      </c>
      <c r="C2019">
        <v>11</v>
      </c>
      <c r="D2019">
        <v>1</v>
      </c>
      <c r="E2019" t="s">
        <v>13</v>
      </c>
      <c r="F2019" s="9">
        <v>44861</v>
      </c>
      <c r="H2019" t="s">
        <v>2873</v>
      </c>
      <c r="I2019" t="s">
        <v>741</v>
      </c>
      <c r="J2019" t="str">
        <f t="shared" si="93"/>
        <v>2024</v>
      </c>
      <c r="K2019" t="str">
        <f t="shared" si="94"/>
        <v>2022</v>
      </c>
      <c r="L2019">
        <f t="shared" si="95"/>
        <v>11</v>
      </c>
    </row>
    <row r="2020" spans="1:12" hidden="1" x14ac:dyDescent="0.55000000000000004">
      <c r="A2020">
        <v>241070</v>
      </c>
      <c r="B2020" t="str">
        <f>VLOOKUP(SERVICE_LOGS!A2020,DATA_DRIVE!A:D, 4, FALSE)</f>
        <v>THS Class of 2024</v>
      </c>
      <c r="C2020">
        <v>11</v>
      </c>
      <c r="D2020">
        <v>1</v>
      </c>
      <c r="E2020" t="s">
        <v>13</v>
      </c>
      <c r="F2020" s="9">
        <v>44987</v>
      </c>
      <c r="H2020" t="s">
        <v>2874</v>
      </c>
      <c r="I2020" t="s">
        <v>1275</v>
      </c>
      <c r="J2020" t="str">
        <f t="shared" si="93"/>
        <v>2024</v>
      </c>
      <c r="K2020" t="str">
        <f t="shared" si="94"/>
        <v>2023</v>
      </c>
      <c r="L2020">
        <f t="shared" si="95"/>
        <v>11</v>
      </c>
    </row>
    <row r="2021" spans="1:12" hidden="1" x14ac:dyDescent="0.55000000000000004">
      <c r="A2021">
        <v>241070</v>
      </c>
      <c r="B2021" t="str">
        <f>VLOOKUP(SERVICE_LOGS!A2021,DATA_DRIVE!A:D, 4, FALSE)</f>
        <v>THS Class of 2024</v>
      </c>
      <c r="C2021">
        <v>11</v>
      </c>
      <c r="D2021">
        <v>25</v>
      </c>
      <c r="E2021" t="s">
        <v>13</v>
      </c>
      <c r="F2021" s="9">
        <v>45013</v>
      </c>
      <c r="H2021" t="s">
        <v>2875</v>
      </c>
      <c r="I2021" t="s">
        <v>1275</v>
      </c>
      <c r="J2021" t="str">
        <f t="shared" si="93"/>
        <v>2024</v>
      </c>
      <c r="K2021" t="str">
        <f t="shared" si="94"/>
        <v>2023</v>
      </c>
      <c r="L2021">
        <f t="shared" si="95"/>
        <v>11</v>
      </c>
    </row>
    <row r="2022" spans="1:12" hidden="1" x14ac:dyDescent="0.55000000000000004">
      <c r="A2022">
        <v>241070</v>
      </c>
      <c r="B2022" t="str">
        <f>VLOOKUP(SERVICE_LOGS!A2022,DATA_DRIVE!A:D, 4, FALSE)</f>
        <v>THS Class of 2024</v>
      </c>
      <c r="C2022">
        <v>11</v>
      </c>
      <c r="D2022">
        <v>1</v>
      </c>
      <c r="E2022" t="s">
        <v>13</v>
      </c>
      <c r="F2022" s="9">
        <v>45036</v>
      </c>
      <c r="H2022" t="s">
        <v>2876</v>
      </c>
      <c r="I2022" t="s">
        <v>1275</v>
      </c>
      <c r="J2022" t="str">
        <f t="shared" si="93"/>
        <v>2024</v>
      </c>
      <c r="K2022" t="str">
        <f t="shared" si="94"/>
        <v>2023</v>
      </c>
      <c r="L2022">
        <f t="shared" si="95"/>
        <v>11</v>
      </c>
    </row>
    <row r="2023" spans="1:12" hidden="1" x14ac:dyDescent="0.55000000000000004">
      <c r="A2023">
        <v>241071</v>
      </c>
      <c r="B2023" t="str">
        <f>VLOOKUP(SERVICE_LOGS!A2023,DATA_DRIVE!A:D, 4, FALSE)</f>
        <v>THS Class of 2024</v>
      </c>
      <c r="C2023">
        <v>11</v>
      </c>
      <c r="D2023">
        <v>3</v>
      </c>
      <c r="E2023" t="s">
        <v>13</v>
      </c>
      <c r="F2023" s="9">
        <v>44911</v>
      </c>
      <c r="H2023" t="s">
        <v>2877</v>
      </c>
      <c r="I2023" t="s">
        <v>646</v>
      </c>
      <c r="J2023" t="str">
        <f t="shared" si="93"/>
        <v>2024</v>
      </c>
      <c r="K2023" t="str">
        <f t="shared" si="94"/>
        <v>2022</v>
      </c>
      <c r="L2023">
        <f t="shared" si="95"/>
        <v>11</v>
      </c>
    </row>
    <row r="2024" spans="1:12" hidden="1" x14ac:dyDescent="0.55000000000000004">
      <c r="A2024">
        <v>241071</v>
      </c>
      <c r="B2024" t="str">
        <f>VLOOKUP(SERVICE_LOGS!A2024,DATA_DRIVE!A:D, 4, FALSE)</f>
        <v>THS Class of 2024</v>
      </c>
      <c r="C2024">
        <v>11</v>
      </c>
      <c r="D2024">
        <v>0.5</v>
      </c>
      <c r="E2024" t="s">
        <v>13</v>
      </c>
      <c r="F2024" s="9">
        <v>44952</v>
      </c>
      <c r="H2024" t="s">
        <v>2878</v>
      </c>
      <c r="I2024" t="s">
        <v>2794</v>
      </c>
      <c r="J2024" t="str">
        <f t="shared" si="93"/>
        <v>2024</v>
      </c>
      <c r="K2024" t="str">
        <f t="shared" si="94"/>
        <v>2023</v>
      </c>
      <c r="L2024">
        <f t="shared" si="95"/>
        <v>11</v>
      </c>
    </row>
    <row r="2025" spans="1:12" hidden="1" x14ac:dyDescent="0.55000000000000004">
      <c r="A2025">
        <v>241071</v>
      </c>
      <c r="B2025" t="str">
        <f>VLOOKUP(SERVICE_LOGS!A2025,DATA_DRIVE!A:D, 4, FALSE)</f>
        <v>THS Class of 2024</v>
      </c>
      <c r="C2025">
        <v>11</v>
      </c>
      <c r="D2025">
        <v>2.5</v>
      </c>
      <c r="E2025" t="s">
        <v>13</v>
      </c>
      <c r="F2025" s="9">
        <v>45031</v>
      </c>
      <c r="H2025" t="s">
        <v>2879</v>
      </c>
      <c r="I2025" t="s">
        <v>2880</v>
      </c>
      <c r="J2025" t="str">
        <f t="shared" si="93"/>
        <v>2024</v>
      </c>
      <c r="K2025" t="str">
        <f t="shared" si="94"/>
        <v>2023</v>
      </c>
      <c r="L2025">
        <f t="shared" si="95"/>
        <v>11</v>
      </c>
    </row>
    <row r="2026" spans="1:12" hidden="1" x14ac:dyDescent="0.55000000000000004">
      <c r="A2026">
        <v>241071</v>
      </c>
      <c r="B2026" t="str">
        <f>VLOOKUP(SERVICE_LOGS!A2026,DATA_DRIVE!A:D, 4, FALSE)</f>
        <v>THS Class of 2024</v>
      </c>
      <c r="C2026">
        <v>11</v>
      </c>
      <c r="D2026">
        <v>2</v>
      </c>
      <c r="E2026" t="s">
        <v>13</v>
      </c>
      <c r="F2026" s="9">
        <v>45038</v>
      </c>
      <c r="H2026" t="s">
        <v>2881</v>
      </c>
      <c r="I2026" t="s">
        <v>2880</v>
      </c>
      <c r="J2026" t="str">
        <f t="shared" si="93"/>
        <v>2024</v>
      </c>
      <c r="K2026" t="str">
        <f t="shared" si="94"/>
        <v>2023</v>
      </c>
      <c r="L2026">
        <f t="shared" si="95"/>
        <v>11</v>
      </c>
    </row>
    <row r="2027" spans="1:12" hidden="1" x14ac:dyDescent="0.55000000000000004">
      <c r="A2027">
        <v>241075</v>
      </c>
      <c r="B2027" t="str">
        <f>VLOOKUP(SERVICE_LOGS!A2027,DATA_DRIVE!A:D, 4, FALSE)</f>
        <v>THS Class of 2024</v>
      </c>
      <c r="C2027">
        <v>11</v>
      </c>
      <c r="D2027">
        <v>2</v>
      </c>
      <c r="E2027" t="s">
        <v>13</v>
      </c>
      <c r="F2027" s="9">
        <v>44836</v>
      </c>
      <c r="H2027" t="s">
        <v>2882</v>
      </c>
      <c r="I2027" t="s">
        <v>1114</v>
      </c>
      <c r="J2027" t="str">
        <f t="shared" si="93"/>
        <v>2024</v>
      </c>
      <c r="K2027" t="str">
        <f t="shared" si="94"/>
        <v>2022</v>
      </c>
      <c r="L2027">
        <f t="shared" si="95"/>
        <v>11</v>
      </c>
    </row>
    <row r="2028" spans="1:12" hidden="1" x14ac:dyDescent="0.55000000000000004">
      <c r="A2028">
        <v>241075</v>
      </c>
      <c r="B2028" t="str">
        <f>VLOOKUP(SERVICE_LOGS!A2028,DATA_DRIVE!A:D, 4, FALSE)</f>
        <v>THS Class of 2024</v>
      </c>
      <c r="C2028">
        <v>11</v>
      </c>
      <c r="D2028">
        <v>1.5</v>
      </c>
      <c r="E2028" t="s">
        <v>13</v>
      </c>
      <c r="F2028" s="9">
        <v>44865</v>
      </c>
      <c r="H2028" t="s">
        <v>2883</v>
      </c>
      <c r="I2028" t="s">
        <v>2884</v>
      </c>
      <c r="J2028" t="str">
        <f t="shared" si="93"/>
        <v>2024</v>
      </c>
      <c r="K2028" t="str">
        <f t="shared" si="94"/>
        <v>2022</v>
      </c>
      <c r="L2028">
        <f t="shared" si="95"/>
        <v>11</v>
      </c>
    </row>
    <row r="2029" spans="1:12" hidden="1" x14ac:dyDescent="0.55000000000000004">
      <c r="A2029">
        <v>241075</v>
      </c>
      <c r="B2029" t="str">
        <f>VLOOKUP(SERVICE_LOGS!A2029,DATA_DRIVE!A:D, 4, FALSE)</f>
        <v>THS Class of 2024</v>
      </c>
      <c r="C2029">
        <v>11</v>
      </c>
      <c r="D2029">
        <v>2</v>
      </c>
      <c r="E2029" t="s">
        <v>13</v>
      </c>
      <c r="F2029" s="9">
        <v>44868</v>
      </c>
      <c r="H2029" t="s">
        <v>2885</v>
      </c>
      <c r="I2029" t="s">
        <v>1114</v>
      </c>
      <c r="J2029" t="str">
        <f t="shared" si="93"/>
        <v>2024</v>
      </c>
      <c r="K2029" t="str">
        <f t="shared" si="94"/>
        <v>2022</v>
      </c>
      <c r="L2029">
        <f t="shared" si="95"/>
        <v>11</v>
      </c>
    </row>
    <row r="2030" spans="1:12" hidden="1" x14ac:dyDescent="0.55000000000000004">
      <c r="A2030">
        <v>241075</v>
      </c>
      <c r="B2030" t="str">
        <f>VLOOKUP(SERVICE_LOGS!A2030,DATA_DRIVE!A:D, 4, FALSE)</f>
        <v>THS Class of 2024</v>
      </c>
      <c r="C2030">
        <v>11</v>
      </c>
      <c r="D2030">
        <v>2.5</v>
      </c>
      <c r="E2030" t="s">
        <v>13</v>
      </c>
      <c r="F2030" s="9">
        <v>44870</v>
      </c>
      <c r="H2030" t="s">
        <v>2886</v>
      </c>
      <c r="I2030" t="s">
        <v>528</v>
      </c>
      <c r="J2030" t="str">
        <f t="shared" si="93"/>
        <v>2024</v>
      </c>
      <c r="K2030" t="str">
        <f t="shared" si="94"/>
        <v>2022</v>
      </c>
      <c r="L2030">
        <f t="shared" si="95"/>
        <v>11</v>
      </c>
    </row>
    <row r="2031" spans="1:12" hidden="1" x14ac:dyDescent="0.55000000000000004">
      <c r="A2031">
        <v>241075</v>
      </c>
      <c r="B2031" t="str">
        <f>VLOOKUP(SERVICE_LOGS!A2031,DATA_DRIVE!A:D, 4, FALSE)</f>
        <v>THS Class of 2024</v>
      </c>
      <c r="C2031">
        <v>11</v>
      </c>
      <c r="D2031">
        <v>0.5</v>
      </c>
      <c r="E2031" t="s">
        <v>13</v>
      </c>
      <c r="F2031" s="9">
        <v>44880</v>
      </c>
      <c r="H2031" t="s">
        <v>2887</v>
      </c>
      <c r="I2031" t="s">
        <v>939</v>
      </c>
      <c r="J2031" t="str">
        <f t="shared" si="93"/>
        <v>2024</v>
      </c>
      <c r="K2031" t="str">
        <f t="shared" si="94"/>
        <v>2022</v>
      </c>
      <c r="L2031">
        <f t="shared" si="95"/>
        <v>11</v>
      </c>
    </row>
    <row r="2032" spans="1:12" hidden="1" x14ac:dyDescent="0.55000000000000004">
      <c r="A2032">
        <v>241075</v>
      </c>
      <c r="B2032" t="str">
        <f>VLOOKUP(SERVICE_LOGS!A2032,DATA_DRIVE!A:D, 4, FALSE)</f>
        <v>THS Class of 2024</v>
      </c>
      <c r="C2032">
        <v>11</v>
      </c>
      <c r="D2032">
        <v>0.5</v>
      </c>
      <c r="E2032" t="s">
        <v>13</v>
      </c>
      <c r="F2032" s="9">
        <v>44896</v>
      </c>
      <c r="H2032" t="s">
        <v>2888</v>
      </c>
      <c r="I2032" t="s">
        <v>2889</v>
      </c>
      <c r="J2032" t="str">
        <f t="shared" si="93"/>
        <v>2024</v>
      </c>
      <c r="K2032" t="str">
        <f t="shared" si="94"/>
        <v>2022</v>
      </c>
      <c r="L2032">
        <f t="shared" si="95"/>
        <v>11</v>
      </c>
    </row>
    <row r="2033" spans="1:12" hidden="1" x14ac:dyDescent="0.55000000000000004">
      <c r="A2033">
        <v>241075</v>
      </c>
      <c r="B2033" t="str">
        <f>VLOOKUP(SERVICE_LOGS!A2033,DATA_DRIVE!A:D, 4, FALSE)</f>
        <v>THS Class of 2024</v>
      </c>
      <c r="C2033">
        <v>11</v>
      </c>
      <c r="D2033">
        <v>2</v>
      </c>
      <c r="E2033" t="s">
        <v>13</v>
      </c>
      <c r="F2033" s="9">
        <v>44911</v>
      </c>
      <c r="H2033" t="s">
        <v>2890</v>
      </c>
      <c r="I2033" t="s">
        <v>435</v>
      </c>
      <c r="J2033" t="str">
        <f t="shared" si="93"/>
        <v>2024</v>
      </c>
      <c r="K2033" t="str">
        <f t="shared" si="94"/>
        <v>2022</v>
      </c>
      <c r="L2033">
        <f t="shared" si="95"/>
        <v>11</v>
      </c>
    </row>
    <row r="2034" spans="1:12" hidden="1" x14ac:dyDescent="0.55000000000000004">
      <c r="A2034">
        <v>241075</v>
      </c>
      <c r="B2034" t="str">
        <f>VLOOKUP(SERVICE_LOGS!A2034,DATA_DRIVE!A:D, 4, FALSE)</f>
        <v>THS Class of 2024</v>
      </c>
      <c r="C2034">
        <v>11</v>
      </c>
      <c r="D2034">
        <v>5</v>
      </c>
      <c r="E2034" t="s">
        <v>13</v>
      </c>
      <c r="F2034" s="9">
        <v>44911</v>
      </c>
      <c r="H2034" t="s">
        <v>2891</v>
      </c>
      <c r="I2034" t="s">
        <v>939</v>
      </c>
      <c r="J2034" t="str">
        <f t="shared" si="93"/>
        <v>2024</v>
      </c>
      <c r="K2034" t="str">
        <f t="shared" si="94"/>
        <v>2022</v>
      </c>
      <c r="L2034">
        <f t="shared" si="95"/>
        <v>11</v>
      </c>
    </row>
    <row r="2035" spans="1:12" hidden="1" x14ac:dyDescent="0.55000000000000004">
      <c r="A2035">
        <v>241075</v>
      </c>
      <c r="B2035" t="str">
        <f>VLOOKUP(SERVICE_LOGS!A2035,DATA_DRIVE!A:D, 4, FALSE)</f>
        <v>THS Class of 2024</v>
      </c>
      <c r="C2035">
        <v>11</v>
      </c>
      <c r="D2035">
        <v>2.5</v>
      </c>
      <c r="E2035" t="s">
        <v>13</v>
      </c>
      <c r="F2035" s="9">
        <v>44912</v>
      </c>
      <c r="H2035" t="s">
        <v>2892</v>
      </c>
      <c r="I2035" t="s">
        <v>1114</v>
      </c>
      <c r="J2035" t="str">
        <f t="shared" si="93"/>
        <v>2024</v>
      </c>
      <c r="K2035" t="str">
        <f t="shared" si="94"/>
        <v>2022</v>
      </c>
      <c r="L2035">
        <f t="shared" si="95"/>
        <v>11</v>
      </c>
    </row>
    <row r="2036" spans="1:12" hidden="1" x14ac:dyDescent="0.55000000000000004">
      <c r="A2036">
        <v>241075</v>
      </c>
      <c r="B2036" t="str">
        <f>VLOOKUP(SERVICE_LOGS!A2036,DATA_DRIVE!A:D, 4, FALSE)</f>
        <v>THS Class of 2024</v>
      </c>
      <c r="C2036">
        <v>11</v>
      </c>
      <c r="D2036">
        <v>2</v>
      </c>
      <c r="E2036" t="s">
        <v>13</v>
      </c>
      <c r="F2036" s="9">
        <v>44912</v>
      </c>
      <c r="H2036" t="s">
        <v>2893</v>
      </c>
      <c r="I2036" t="s">
        <v>2894</v>
      </c>
      <c r="J2036" t="str">
        <f t="shared" si="93"/>
        <v>2024</v>
      </c>
      <c r="K2036" t="str">
        <f t="shared" si="94"/>
        <v>2022</v>
      </c>
      <c r="L2036">
        <f t="shared" si="95"/>
        <v>11</v>
      </c>
    </row>
    <row r="2037" spans="1:12" hidden="1" x14ac:dyDescent="0.55000000000000004">
      <c r="A2037">
        <v>241075</v>
      </c>
      <c r="B2037" t="str">
        <f>VLOOKUP(SERVICE_LOGS!A2037,DATA_DRIVE!A:D, 4, FALSE)</f>
        <v>THS Class of 2024</v>
      </c>
      <c r="C2037">
        <v>11</v>
      </c>
      <c r="D2037">
        <v>2.5</v>
      </c>
      <c r="E2037" t="s">
        <v>13</v>
      </c>
      <c r="F2037" s="9">
        <v>44947</v>
      </c>
      <c r="H2037" t="s">
        <v>2895</v>
      </c>
      <c r="I2037" t="s">
        <v>1169</v>
      </c>
      <c r="J2037" t="str">
        <f t="shared" si="93"/>
        <v>2024</v>
      </c>
      <c r="K2037" t="str">
        <f t="shared" si="94"/>
        <v>2023</v>
      </c>
      <c r="L2037">
        <f t="shared" si="95"/>
        <v>11</v>
      </c>
    </row>
    <row r="2038" spans="1:12" hidden="1" x14ac:dyDescent="0.55000000000000004">
      <c r="A2038">
        <v>241075</v>
      </c>
      <c r="B2038" t="str">
        <f>VLOOKUP(SERVICE_LOGS!A2038,DATA_DRIVE!A:D, 4, FALSE)</f>
        <v>THS Class of 2024</v>
      </c>
      <c r="C2038">
        <v>11</v>
      </c>
      <c r="D2038">
        <v>2</v>
      </c>
      <c r="E2038" t="s">
        <v>13</v>
      </c>
      <c r="F2038" s="9">
        <v>44968</v>
      </c>
      <c r="H2038" t="s">
        <v>2896</v>
      </c>
      <c r="I2038" t="s">
        <v>1114</v>
      </c>
      <c r="J2038" t="str">
        <f t="shared" si="93"/>
        <v>2024</v>
      </c>
      <c r="K2038" t="str">
        <f t="shared" si="94"/>
        <v>2023</v>
      </c>
      <c r="L2038">
        <f t="shared" si="95"/>
        <v>11</v>
      </c>
    </row>
    <row r="2039" spans="1:12" hidden="1" x14ac:dyDescent="0.55000000000000004">
      <c r="A2039">
        <v>241075</v>
      </c>
      <c r="B2039" t="str">
        <f>VLOOKUP(SERVICE_LOGS!A2039,DATA_DRIVE!A:D, 4, FALSE)</f>
        <v>THS Class of 2024</v>
      </c>
      <c r="C2039">
        <v>11</v>
      </c>
      <c r="D2039">
        <v>1</v>
      </c>
      <c r="E2039" t="s">
        <v>13</v>
      </c>
      <c r="F2039" s="9">
        <v>44973</v>
      </c>
      <c r="H2039" t="s">
        <v>2897</v>
      </c>
      <c r="I2039" t="s">
        <v>2898</v>
      </c>
      <c r="J2039" t="str">
        <f t="shared" si="93"/>
        <v>2024</v>
      </c>
      <c r="K2039" t="str">
        <f t="shared" si="94"/>
        <v>2023</v>
      </c>
      <c r="L2039">
        <f t="shared" si="95"/>
        <v>11</v>
      </c>
    </row>
    <row r="2040" spans="1:12" hidden="1" x14ac:dyDescent="0.55000000000000004">
      <c r="A2040">
        <v>241075</v>
      </c>
      <c r="B2040" t="str">
        <f>VLOOKUP(SERVICE_LOGS!A2040,DATA_DRIVE!A:D, 4, FALSE)</f>
        <v>THS Class of 2024</v>
      </c>
      <c r="C2040">
        <v>11</v>
      </c>
      <c r="D2040">
        <v>2.5</v>
      </c>
      <c r="E2040" t="s">
        <v>13</v>
      </c>
      <c r="F2040" s="9">
        <v>44982</v>
      </c>
      <c r="G2040" t="s">
        <v>2899</v>
      </c>
      <c r="H2040" t="s">
        <v>2900</v>
      </c>
      <c r="I2040" t="s">
        <v>1114</v>
      </c>
      <c r="J2040" t="str">
        <f t="shared" si="93"/>
        <v>2024</v>
      </c>
      <c r="K2040" t="str">
        <f t="shared" si="94"/>
        <v>2023</v>
      </c>
      <c r="L2040">
        <f t="shared" si="95"/>
        <v>11</v>
      </c>
    </row>
    <row r="2041" spans="1:12" hidden="1" x14ac:dyDescent="0.55000000000000004">
      <c r="A2041">
        <v>241075</v>
      </c>
      <c r="B2041" t="str">
        <f>VLOOKUP(SERVICE_LOGS!A2041,DATA_DRIVE!A:D, 4, FALSE)</f>
        <v>THS Class of 2024</v>
      </c>
      <c r="C2041">
        <v>11</v>
      </c>
      <c r="D2041">
        <v>2</v>
      </c>
      <c r="E2041" t="s">
        <v>13</v>
      </c>
      <c r="F2041" s="9">
        <v>44996</v>
      </c>
      <c r="H2041" t="s">
        <v>2901</v>
      </c>
      <c r="I2041" t="s">
        <v>1167</v>
      </c>
      <c r="J2041" t="str">
        <f t="shared" si="93"/>
        <v>2024</v>
      </c>
      <c r="K2041" t="str">
        <f t="shared" si="94"/>
        <v>2023</v>
      </c>
      <c r="L2041">
        <f t="shared" si="95"/>
        <v>11</v>
      </c>
    </row>
    <row r="2042" spans="1:12" hidden="1" x14ac:dyDescent="0.55000000000000004">
      <c r="A2042">
        <v>241075</v>
      </c>
      <c r="B2042" t="str">
        <f>VLOOKUP(SERVICE_LOGS!A2042,DATA_DRIVE!A:D, 4, FALSE)</f>
        <v>THS Class of 2024</v>
      </c>
      <c r="C2042">
        <v>11</v>
      </c>
      <c r="D2042">
        <v>2</v>
      </c>
      <c r="E2042" t="s">
        <v>13</v>
      </c>
      <c r="F2042" s="9">
        <v>45010</v>
      </c>
      <c r="H2042" t="s">
        <v>2902</v>
      </c>
      <c r="I2042" t="s">
        <v>1114</v>
      </c>
      <c r="J2042" t="str">
        <f t="shared" si="93"/>
        <v>2024</v>
      </c>
      <c r="K2042" t="str">
        <f t="shared" si="94"/>
        <v>2023</v>
      </c>
      <c r="L2042">
        <f t="shared" si="95"/>
        <v>11</v>
      </c>
    </row>
    <row r="2043" spans="1:12" hidden="1" x14ac:dyDescent="0.55000000000000004">
      <c r="A2043">
        <v>241076</v>
      </c>
      <c r="B2043" t="str">
        <f>VLOOKUP(SERVICE_LOGS!A2043,DATA_DRIVE!A:D, 4, FALSE)</f>
        <v>THS Class of 2024</v>
      </c>
      <c r="C2043">
        <v>11</v>
      </c>
      <c r="D2043">
        <v>1</v>
      </c>
      <c r="E2043" t="s">
        <v>13</v>
      </c>
      <c r="F2043" s="9">
        <v>45028</v>
      </c>
      <c r="H2043" t="s">
        <v>2903</v>
      </c>
      <c r="I2043" t="s">
        <v>2904</v>
      </c>
      <c r="J2043" t="str">
        <f t="shared" si="93"/>
        <v>2024</v>
      </c>
      <c r="K2043" t="str">
        <f t="shared" si="94"/>
        <v>2023</v>
      </c>
      <c r="L2043">
        <f t="shared" si="95"/>
        <v>11</v>
      </c>
    </row>
    <row r="2044" spans="1:12" hidden="1" x14ac:dyDescent="0.55000000000000004">
      <c r="A2044">
        <v>241077</v>
      </c>
      <c r="B2044" t="str">
        <f>VLOOKUP(SERVICE_LOGS!A2044,DATA_DRIVE!A:D, 4, FALSE)</f>
        <v>THS Class of 2024</v>
      </c>
      <c r="C2044">
        <v>11</v>
      </c>
      <c r="D2044">
        <v>2</v>
      </c>
      <c r="E2044" t="s">
        <v>13</v>
      </c>
      <c r="F2044" s="9">
        <v>44816</v>
      </c>
      <c r="H2044" t="s">
        <v>2905</v>
      </c>
      <c r="I2044" t="s">
        <v>2906</v>
      </c>
      <c r="J2044" t="str">
        <f t="shared" si="93"/>
        <v>2024</v>
      </c>
      <c r="K2044" t="str">
        <f t="shared" si="94"/>
        <v>2022</v>
      </c>
      <c r="L2044">
        <f t="shared" si="95"/>
        <v>11</v>
      </c>
    </row>
    <row r="2045" spans="1:12" hidden="1" x14ac:dyDescent="0.55000000000000004">
      <c r="A2045">
        <v>241078</v>
      </c>
      <c r="B2045" t="str">
        <f>VLOOKUP(SERVICE_LOGS!A2045,DATA_DRIVE!A:D, 4, FALSE)</f>
        <v>THS Class of 2024</v>
      </c>
      <c r="C2045">
        <v>11</v>
      </c>
      <c r="D2045">
        <v>3</v>
      </c>
      <c r="E2045" t="s">
        <v>13</v>
      </c>
      <c r="F2045" s="9">
        <v>44980</v>
      </c>
      <c r="H2045" t="s">
        <v>2907</v>
      </c>
      <c r="I2045" t="s">
        <v>1275</v>
      </c>
      <c r="J2045" t="str">
        <f t="shared" si="93"/>
        <v>2024</v>
      </c>
      <c r="K2045" t="str">
        <f t="shared" si="94"/>
        <v>2023</v>
      </c>
      <c r="L2045">
        <f t="shared" si="95"/>
        <v>11</v>
      </c>
    </row>
    <row r="2046" spans="1:12" hidden="1" x14ac:dyDescent="0.55000000000000004">
      <c r="A2046">
        <v>241078</v>
      </c>
      <c r="B2046" t="str">
        <f>VLOOKUP(SERVICE_LOGS!A2046,DATA_DRIVE!A:D, 4, FALSE)</f>
        <v>THS Class of 2024</v>
      </c>
      <c r="C2046">
        <v>11</v>
      </c>
      <c r="D2046">
        <v>1</v>
      </c>
      <c r="E2046" t="s">
        <v>13</v>
      </c>
      <c r="F2046" s="9">
        <v>45029</v>
      </c>
      <c r="H2046" t="s">
        <v>2908</v>
      </c>
      <c r="I2046" t="s">
        <v>2909</v>
      </c>
      <c r="J2046" t="str">
        <f t="shared" si="93"/>
        <v>2024</v>
      </c>
      <c r="K2046" t="str">
        <f t="shared" si="94"/>
        <v>2023</v>
      </c>
      <c r="L2046">
        <f t="shared" si="95"/>
        <v>11</v>
      </c>
    </row>
    <row r="2047" spans="1:12" hidden="1" x14ac:dyDescent="0.55000000000000004">
      <c r="A2047">
        <v>241084</v>
      </c>
      <c r="B2047" t="str">
        <f>VLOOKUP(SERVICE_LOGS!A2047,DATA_DRIVE!A:D, 4, FALSE)</f>
        <v>THS Class of 2024</v>
      </c>
      <c r="C2047">
        <v>11</v>
      </c>
      <c r="D2047">
        <v>1</v>
      </c>
      <c r="E2047" t="s">
        <v>13</v>
      </c>
      <c r="F2047" s="9">
        <v>44852</v>
      </c>
      <c r="H2047" t="s">
        <v>2910</v>
      </c>
      <c r="I2047" t="s">
        <v>890</v>
      </c>
      <c r="J2047" t="str">
        <f t="shared" si="93"/>
        <v>2024</v>
      </c>
      <c r="K2047" t="str">
        <f t="shared" si="94"/>
        <v>2022</v>
      </c>
      <c r="L2047">
        <f t="shared" si="95"/>
        <v>11</v>
      </c>
    </row>
    <row r="2048" spans="1:12" hidden="1" x14ac:dyDescent="0.55000000000000004">
      <c r="A2048">
        <v>241084</v>
      </c>
      <c r="B2048" t="str">
        <f>VLOOKUP(SERVICE_LOGS!A2048,DATA_DRIVE!A:D, 4, FALSE)</f>
        <v>THS Class of 2024</v>
      </c>
      <c r="C2048">
        <v>11</v>
      </c>
      <c r="D2048">
        <v>1</v>
      </c>
      <c r="E2048" t="s">
        <v>13</v>
      </c>
      <c r="F2048" s="9">
        <v>44868</v>
      </c>
      <c r="H2048" t="s">
        <v>2911</v>
      </c>
      <c r="I2048" t="s">
        <v>890</v>
      </c>
      <c r="J2048" t="str">
        <f t="shared" si="93"/>
        <v>2024</v>
      </c>
      <c r="K2048" t="str">
        <f t="shared" si="94"/>
        <v>2022</v>
      </c>
      <c r="L2048">
        <f t="shared" si="95"/>
        <v>11</v>
      </c>
    </row>
    <row r="2049" spans="1:12" hidden="1" x14ac:dyDescent="0.55000000000000004">
      <c r="A2049">
        <v>241084</v>
      </c>
      <c r="B2049" t="str">
        <f>VLOOKUP(SERVICE_LOGS!A2049,DATA_DRIVE!A:D, 4, FALSE)</f>
        <v>THS Class of 2024</v>
      </c>
      <c r="C2049">
        <v>11</v>
      </c>
      <c r="D2049">
        <v>1</v>
      </c>
      <c r="E2049" t="s">
        <v>13</v>
      </c>
      <c r="F2049" s="9">
        <v>44875</v>
      </c>
      <c r="H2049" t="s">
        <v>2912</v>
      </c>
      <c r="I2049" t="s">
        <v>890</v>
      </c>
      <c r="J2049" t="str">
        <f t="shared" si="93"/>
        <v>2024</v>
      </c>
      <c r="K2049" t="str">
        <f t="shared" si="94"/>
        <v>2022</v>
      </c>
      <c r="L2049">
        <f t="shared" si="95"/>
        <v>11</v>
      </c>
    </row>
    <row r="2050" spans="1:12" hidden="1" x14ac:dyDescent="0.55000000000000004">
      <c r="A2050">
        <v>241085</v>
      </c>
      <c r="B2050" t="str">
        <f>VLOOKUP(SERVICE_LOGS!A2050,DATA_DRIVE!A:D, 4, FALSE)</f>
        <v>THS Class of 2024</v>
      </c>
      <c r="C2050">
        <v>11</v>
      </c>
      <c r="D2050">
        <v>1</v>
      </c>
      <c r="E2050" t="s">
        <v>13</v>
      </c>
      <c r="F2050" s="9">
        <v>44868</v>
      </c>
      <c r="H2050" t="s">
        <v>2913</v>
      </c>
      <c r="I2050" t="s">
        <v>1990</v>
      </c>
      <c r="J2050" t="str">
        <f t="shared" si="93"/>
        <v>2024</v>
      </c>
      <c r="K2050" t="str">
        <f t="shared" si="94"/>
        <v>2022</v>
      </c>
      <c r="L2050">
        <f t="shared" si="95"/>
        <v>11</v>
      </c>
    </row>
    <row r="2051" spans="1:12" hidden="1" x14ac:dyDescent="0.55000000000000004">
      <c r="A2051">
        <v>241085</v>
      </c>
      <c r="B2051" t="str">
        <f>VLOOKUP(SERVICE_LOGS!A2051,DATA_DRIVE!A:D, 4, FALSE)</f>
        <v>THS Class of 2024</v>
      </c>
      <c r="C2051">
        <v>11</v>
      </c>
      <c r="D2051">
        <v>1</v>
      </c>
      <c r="E2051" t="s">
        <v>13</v>
      </c>
      <c r="F2051" s="9">
        <v>44875</v>
      </c>
      <c r="H2051" t="s">
        <v>2914</v>
      </c>
      <c r="I2051" t="s">
        <v>2915</v>
      </c>
      <c r="J2051" t="str">
        <f t="shared" ref="J2051:J2114" si="96">RIGHT(B2051, 4)</f>
        <v>2024</v>
      </c>
      <c r="K2051" t="str">
        <f t="shared" ref="K2051:K2114" si="97">RIGHT(TEXT(F2051, "mm/dd/yyyy"), 4)</f>
        <v>2022</v>
      </c>
      <c r="L2051">
        <f t="shared" ref="L2051:L2114" si="98">IF(INT(LEFT(TEXT(F2051, "mmddyyy"), 2)) &gt; 5, 13 - INT(J2051-K2051), 12 - INT(J2051-K2051))</f>
        <v>11</v>
      </c>
    </row>
    <row r="2052" spans="1:12" hidden="1" x14ac:dyDescent="0.55000000000000004">
      <c r="A2052">
        <v>241085</v>
      </c>
      <c r="B2052" t="str">
        <f>VLOOKUP(SERVICE_LOGS!A2052,DATA_DRIVE!A:D, 4, FALSE)</f>
        <v>THS Class of 2024</v>
      </c>
      <c r="C2052">
        <v>11</v>
      </c>
      <c r="D2052">
        <v>1</v>
      </c>
      <c r="E2052" t="s">
        <v>13</v>
      </c>
      <c r="F2052" s="9">
        <v>44938</v>
      </c>
      <c r="H2052" t="s">
        <v>2916</v>
      </c>
      <c r="I2052" t="s">
        <v>2917</v>
      </c>
      <c r="J2052" t="str">
        <f t="shared" si="96"/>
        <v>2024</v>
      </c>
      <c r="K2052" t="str">
        <f t="shared" si="97"/>
        <v>2023</v>
      </c>
      <c r="L2052">
        <f t="shared" si="98"/>
        <v>11</v>
      </c>
    </row>
    <row r="2053" spans="1:12" hidden="1" x14ac:dyDescent="0.55000000000000004">
      <c r="A2053">
        <v>241087</v>
      </c>
      <c r="B2053" t="str">
        <f>VLOOKUP(SERVICE_LOGS!A2053,DATA_DRIVE!A:D, 4, FALSE)</f>
        <v>THS Class of 2024</v>
      </c>
      <c r="C2053">
        <v>11</v>
      </c>
      <c r="D2053">
        <v>1.5</v>
      </c>
      <c r="E2053" t="s">
        <v>13</v>
      </c>
      <c r="F2053" s="9">
        <v>44832</v>
      </c>
      <c r="H2053" t="s">
        <v>2918</v>
      </c>
      <c r="I2053" t="s">
        <v>2867</v>
      </c>
      <c r="J2053" t="str">
        <f t="shared" si="96"/>
        <v>2024</v>
      </c>
      <c r="K2053" t="str">
        <f t="shared" si="97"/>
        <v>2022</v>
      </c>
      <c r="L2053">
        <f t="shared" si="98"/>
        <v>11</v>
      </c>
    </row>
    <row r="2054" spans="1:12" hidden="1" x14ac:dyDescent="0.55000000000000004">
      <c r="A2054">
        <v>241087</v>
      </c>
      <c r="B2054" t="str">
        <f>VLOOKUP(SERVICE_LOGS!A2054,DATA_DRIVE!A:D, 4, FALSE)</f>
        <v>THS Class of 2024</v>
      </c>
      <c r="C2054">
        <v>11</v>
      </c>
      <c r="D2054">
        <v>1</v>
      </c>
      <c r="E2054" t="s">
        <v>13</v>
      </c>
      <c r="F2054" s="9">
        <v>44882</v>
      </c>
      <c r="H2054" t="s">
        <v>2919</v>
      </c>
      <c r="I2054" t="s">
        <v>2906</v>
      </c>
      <c r="J2054" t="str">
        <f t="shared" si="96"/>
        <v>2024</v>
      </c>
      <c r="K2054" t="str">
        <f t="shared" si="97"/>
        <v>2022</v>
      </c>
      <c r="L2054">
        <f t="shared" si="98"/>
        <v>11</v>
      </c>
    </row>
    <row r="2055" spans="1:12" hidden="1" x14ac:dyDescent="0.55000000000000004">
      <c r="A2055">
        <v>241088</v>
      </c>
      <c r="B2055" t="str">
        <f>VLOOKUP(SERVICE_LOGS!A2055,DATA_DRIVE!A:D, 4, FALSE)</f>
        <v>THS Class of 2024</v>
      </c>
      <c r="C2055">
        <v>11</v>
      </c>
      <c r="D2055">
        <v>3</v>
      </c>
      <c r="E2055" t="s">
        <v>13</v>
      </c>
      <c r="F2055" s="9">
        <v>44872</v>
      </c>
      <c r="H2055" t="s">
        <v>2920</v>
      </c>
      <c r="I2055" t="s">
        <v>587</v>
      </c>
      <c r="J2055" t="str">
        <f t="shared" si="96"/>
        <v>2024</v>
      </c>
      <c r="K2055" t="str">
        <f t="shared" si="97"/>
        <v>2022</v>
      </c>
      <c r="L2055">
        <f t="shared" si="98"/>
        <v>11</v>
      </c>
    </row>
    <row r="2056" spans="1:12" hidden="1" x14ac:dyDescent="0.55000000000000004">
      <c r="A2056">
        <v>241088</v>
      </c>
      <c r="B2056" t="str">
        <f>VLOOKUP(SERVICE_LOGS!A2056,DATA_DRIVE!A:D, 4, FALSE)</f>
        <v>THS Class of 2024</v>
      </c>
      <c r="C2056">
        <v>11</v>
      </c>
      <c r="D2056">
        <v>9</v>
      </c>
      <c r="E2056" t="s">
        <v>13</v>
      </c>
      <c r="F2056" s="9">
        <v>44898</v>
      </c>
      <c r="H2056" t="s">
        <v>2921</v>
      </c>
      <c r="I2056" t="s">
        <v>435</v>
      </c>
      <c r="J2056" t="str">
        <f t="shared" si="96"/>
        <v>2024</v>
      </c>
      <c r="K2056" t="str">
        <f t="shared" si="97"/>
        <v>2022</v>
      </c>
      <c r="L2056">
        <f t="shared" si="98"/>
        <v>11</v>
      </c>
    </row>
    <row r="2057" spans="1:12" hidden="1" x14ac:dyDescent="0.55000000000000004">
      <c r="A2057">
        <v>241088</v>
      </c>
      <c r="B2057" t="str">
        <f>VLOOKUP(SERVICE_LOGS!A2057,DATA_DRIVE!A:D, 4, FALSE)</f>
        <v>THS Class of 2024</v>
      </c>
      <c r="C2057">
        <v>11</v>
      </c>
      <c r="D2057">
        <v>1</v>
      </c>
      <c r="E2057" t="s">
        <v>13</v>
      </c>
      <c r="F2057" s="9">
        <v>44948</v>
      </c>
      <c r="H2057" t="s">
        <v>2922</v>
      </c>
      <c r="I2057" t="s">
        <v>2923</v>
      </c>
      <c r="J2057" t="str">
        <f t="shared" si="96"/>
        <v>2024</v>
      </c>
      <c r="K2057" t="str">
        <f t="shared" si="97"/>
        <v>2023</v>
      </c>
      <c r="L2057">
        <f t="shared" si="98"/>
        <v>11</v>
      </c>
    </row>
    <row r="2058" spans="1:12" hidden="1" x14ac:dyDescent="0.55000000000000004">
      <c r="A2058">
        <v>241088</v>
      </c>
      <c r="B2058" t="str">
        <f>VLOOKUP(SERVICE_LOGS!A2058,DATA_DRIVE!A:D, 4, FALSE)</f>
        <v>THS Class of 2024</v>
      </c>
      <c r="C2058">
        <v>11</v>
      </c>
      <c r="D2058">
        <v>3</v>
      </c>
      <c r="E2058" t="s">
        <v>13</v>
      </c>
      <c r="F2058" s="9">
        <v>45019</v>
      </c>
      <c r="H2058" t="s">
        <v>2924</v>
      </c>
      <c r="I2058" t="s">
        <v>2923</v>
      </c>
      <c r="J2058" t="str">
        <f t="shared" si="96"/>
        <v>2024</v>
      </c>
      <c r="K2058" t="str">
        <f t="shared" si="97"/>
        <v>2023</v>
      </c>
      <c r="L2058">
        <f t="shared" si="98"/>
        <v>11</v>
      </c>
    </row>
    <row r="2059" spans="1:12" hidden="1" x14ac:dyDescent="0.55000000000000004">
      <c r="A2059">
        <v>241089</v>
      </c>
      <c r="B2059" t="str">
        <f>VLOOKUP(SERVICE_LOGS!A2059,DATA_DRIVE!A:D, 4, FALSE)</f>
        <v>THS Class of 2024</v>
      </c>
      <c r="C2059">
        <v>11</v>
      </c>
      <c r="D2059">
        <v>3</v>
      </c>
      <c r="E2059" t="s">
        <v>13</v>
      </c>
      <c r="F2059" s="9">
        <v>44850</v>
      </c>
      <c r="H2059" t="s">
        <v>2925</v>
      </c>
      <c r="I2059" t="s">
        <v>2926</v>
      </c>
      <c r="J2059" t="str">
        <f t="shared" si="96"/>
        <v>2024</v>
      </c>
      <c r="K2059" t="str">
        <f t="shared" si="97"/>
        <v>2022</v>
      </c>
      <c r="L2059">
        <f t="shared" si="98"/>
        <v>11</v>
      </c>
    </row>
    <row r="2060" spans="1:12" hidden="1" x14ac:dyDescent="0.55000000000000004">
      <c r="A2060">
        <v>241092</v>
      </c>
      <c r="B2060" t="str">
        <f>VLOOKUP(SERVICE_LOGS!A2060,DATA_DRIVE!A:D, 4, FALSE)</f>
        <v>THS Class of 2024</v>
      </c>
      <c r="C2060">
        <v>11</v>
      </c>
      <c r="D2060">
        <v>3</v>
      </c>
      <c r="E2060" t="s">
        <v>13</v>
      </c>
      <c r="F2060" s="9">
        <v>44850</v>
      </c>
      <c r="H2060" t="s">
        <v>2927</v>
      </c>
      <c r="I2060" t="s">
        <v>2377</v>
      </c>
      <c r="J2060" t="str">
        <f t="shared" si="96"/>
        <v>2024</v>
      </c>
      <c r="K2060" t="str">
        <f t="shared" si="97"/>
        <v>2022</v>
      </c>
      <c r="L2060">
        <f t="shared" si="98"/>
        <v>11</v>
      </c>
    </row>
    <row r="2061" spans="1:12" hidden="1" x14ac:dyDescent="0.55000000000000004">
      <c r="A2061">
        <v>241092</v>
      </c>
      <c r="B2061" t="str">
        <f>VLOOKUP(SERVICE_LOGS!A2061,DATA_DRIVE!A:D, 4, FALSE)</f>
        <v>THS Class of 2024</v>
      </c>
      <c r="C2061">
        <v>11</v>
      </c>
      <c r="D2061">
        <v>1</v>
      </c>
      <c r="E2061" t="s">
        <v>13</v>
      </c>
      <c r="F2061" s="9">
        <v>44937</v>
      </c>
      <c r="H2061" t="s">
        <v>2928</v>
      </c>
      <c r="I2061" t="s">
        <v>479</v>
      </c>
      <c r="J2061" t="str">
        <f t="shared" si="96"/>
        <v>2024</v>
      </c>
      <c r="K2061" t="str">
        <f t="shared" si="97"/>
        <v>2023</v>
      </c>
      <c r="L2061">
        <f t="shared" si="98"/>
        <v>11</v>
      </c>
    </row>
    <row r="2062" spans="1:12" hidden="1" x14ac:dyDescent="0.55000000000000004">
      <c r="A2062">
        <v>241093</v>
      </c>
      <c r="B2062" t="str">
        <f>VLOOKUP(SERVICE_LOGS!A2062,DATA_DRIVE!A:D, 4, FALSE)</f>
        <v>THS Class of 2024</v>
      </c>
      <c r="C2062">
        <v>11</v>
      </c>
      <c r="D2062">
        <v>2</v>
      </c>
      <c r="E2062" t="s">
        <v>13</v>
      </c>
      <c r="F2062" s="9">
        <v>44913</v>
      </c>
      <c r="H2062" t="s">
        <v>2929</v>
      </c>
      <c r="I2062" t="s">
        <v>2930</v>
      </c>
      <c r="J2062" t="str">
        <f t="shared" si="96"/>
        <v>2024</v>
      </c>
      <c r="K2062" t="str">
        <f t="shared" si="97"/>
        <v>2022</v>
      </c>
      <c r="L2062">
        <f t="shared" si="98"/>
        <v>11</v>
      </c>
    </row>
    <row r="2063" spans="1:12" hidden="1" x14ac:dyDescent="0.55000000000000004">
      <c r="A2063">
        <v>241094</v>
      </c>
      <c r="B2063" t="str">
        <f>VLOOKUP(SERVICE_LOGS!A2063,DATA_DRIVE!A:D, 4, FALSE)</f>
        <v>THS Class of 2024</v>
      </c>
      <c r="C2063">
        <v>11</v>
      </c>
      <c r="D2063">
        <v>10</v>
      </c>
      <c r="E2063" t="s">
        <v>13</v>
      </c>
      <c r="F2063" s="9">
        <v>44829</v>
      </c>
      <c r="H2063" t="s">
        <v>2931</v>
      </c>
      <c r="I2063" t="s">
        <v>1218</v>
      </c>
      <c r="J2063" t="str">
        <f t="shared" si="96"/>
        <v>2024</v>
      </c>
      <c r="K2063" t="str">
        <f t="shared" si="97"/>
        <v>2022</v>
      </c>
      <c r="L2063">
        <f t="shared" si="98"/>
        <v>11</v>
      </c>
    </row>
    <row r="2064" spans="1:12" hidden="1" x14ac:dyDescent="0.55000000000000004">
      <c r="A2064">
        <v>241095</v>
      </c>
      <c r="B2064" t="str">
        <f>VLOOKUP(SERVICE_LOGS!A2064,DATA_DRIVE!A:D, 4, FALSE)</f>
        <v>THS Class of 2024</v>
      </c>
      <c r="C2064">
        <v>11</v>
      </c>
      <c r="D2064">
        <v>0.5</v>
      </c>
      <c r="E2064" t="s">
        <v>13</v>
      </c>
      <c r="F2064" s="9">
        <v>44882</v>
      </c>
      <c r="H2064" t="s">
        <v>2932</v>
      </c>
      <c r="I2064" t="s">
        <v>962</v>
      </c>
      <c r="J2064" t="str">
        <f t="shared" si="96"/>
        <v>2024</v>
      </c>
      <c r="K2064" t="str">
        <f t="shared" si="97"/>
        <v>2022</v>
      </c>
      <c r="L2064">
        <f t="shared" si="98"/>
        <v>11</v>
      </c>
    </row>
    <row r="2065" spans="1:12" hidden="1" x14ac:dyDescent="0.55000000000000004">
      <c r="A2065">
        <v>241097</v>
      </c>
      <c r="B2065" t="str">
        <f>VLOOKUP(SERVICE_LOGS!A2065,DATA_DRIVE!A:D, 4, FALSE)</f>
        <v>THS Class of 2024</v>
      </c>
      <c r="C2065">
        <v>11</v>
      </c>
      <c r="D2065">
        <v>1</v>
      </c>
      <c r="E2065" t="s">
        <v>13</v>
      </c>
      <c r="F2065" s="9">
        <v>44904</v>
      </c>
      <c r="H2065" t="s">
        <v>2933</v>
      </c>
      <c r="I2065" t="s">
        <v>1906</v>
      </c>
      <c r="J2065" t="str">
        <f t="shared" si="96"/>
        <v>2024</v>
      </c>
      <c r="K2065" t="str">
        <f t="shared" si="97"/>
        <v>2022</v>
      </c>
      <c r="L2065">
        <f t="shared" si="98"/>
        <v>11</v>
      </c>
    </row>
    <row r="2066" spans="1:12" hidden="1" x14ac:dyDescent="0.55000000000000004">
      <c r="A2066">
        <v>241097</v>
      </c>
      <c r="B2066" t="str">
        <f>VLOOKUP(SERVICE_LOGS!A2066,DATA_DRIVE!A:D, 4, FALSE)</f>
        <v>THS Class of 2024</v>
      </c>
      <c r="C2066">
        <v>11</v>
      </c>
      <c r="D2066">
        <v>1.9</v>
      </c>
      <c r="E2066" t="s">
        <v>13</v>
      </c>
      <c r="F2066" s="9">
        <v>45058</v>
      </c>
      <c r="H2066" t="s">
        <v>2934</v>
      </c>
      <c r="I2066" t="s">
        <v>1906</v>
      </c>
      <c r="J2066" t="str">
        <f t="shared" si="96"/>
        <v>2024</v>
      </c>
      <c r="K2066" t="str">
        <f t="shared" si="97"/>
        <v>2023</v>
      </c>
      <c r="L2066">
        <f t="shared" si="98"/>
        <v>11</v>
      </c>
    </row>
    <row r="2067" spans="1:12" hidden="1" x14ac:dyDescent="0.55000000000000004">
      <c r="A2067">
        <v>241098</v>
      </c>
      <c r="B2067" t="str">
        <f>VLOOKUP(SERVICE_LOGS!A2067,DATA_DRIVE!A:D, 4, FALSE)</f>
        <v>THS Class of 2024</v>
      </c>
      <c r="C2067">
        <v>11</v>
      </c>
      <c r="D2067">
        <v>2</v>
      </c>
      <c r="E2067" t="s">
        <v>13</v>
      </c>
      <c r="F2067" s="9">
        <v>44969</v>
      </c>
      <c r="H2067" t="s">
        <v>2935</v>
      </c>
      <c r="I2067" t="s">
        <v>1029</v>
      </c>
      <c r="J2067" t="str">
        <f t="shared" si="96"/>
        <v>2024</v>
      </c>
      <c r="K2067" t="str">
        <f t="shared" si="97"/>
        <v>2023</v>
      </c>
      <c r="L2067">
        <f t="shared" si="98"/>
        <v>11</v>
      </c>
    </row>
    <row r="2068" spans="1:12" hidden="1" x14ac:dyDescent="0.55000000000000004">
      <c r="A2068">
        <v>241100</v>
      </c>
      <c r="B2068" t="str">
        <f>VLOOKUP(SERVICE_LOGS!A2068,DATA_DRIVE!A:D, 4, FALSE)</f>
        <v>THS Class of 2024</v>
      </c>
      <c r="C2068">
        <v>11</v>
      </c>
      <c r="D2068">
        <v>1</v>
      </c>
      <c r="E2068" t="s">
        <v>13</v>
      </c>
      <c r="F2068" s="9">
        <v>44981</v>
      </c>
      <c r="H2068" t="s">
        <v>2936</v>
      </c>
      <c r="I2068" t="s">
        <v>2937</v>
      </c>
      <c r="J2068" t="str">
        <f t="shared" si="96"/>
        <v>2024</v>
      </c>
      <c r="K2068" t="str">
        <f t="shared" si="97"/>
        <v>2023</v>
      </c>
      <c r="L2068">
        <f t="shared" si="98"/>
        <v>11</v>
      </c>
    </row>
    <row r="2069" spans="1:12" hidden="1" x14ac:dyDescent="0.55000000000000004">
      <c r="A2069">
        <v>241100</v>
      </c>
      <c r="B2069" t="str">
        <f>VLOOKUP(SERVICE_LOGS!A2069,DATA_DRIVE!A:D, 4, FALSE)</f>
        <v>THS Class of 2024</v>
      </c>
      <c r="C2069">
        <v>11</v>
      </c>
      <c r="D2069">
        <v>1</v>
      </c>
      <c r="E2069" t="s">
        <v>13</v>
      </c>
      <c r="F2069" s="9">
        <v>45021</v>
      </c>
      <c r="H2069" t="s">
        <v>2938</v>
      </c>
      <c r="I2069" t="s">
        <v>1852</v>
      </c>
      <c r="J2069" t="str">
        <f t="shared" si="96"/>
        <v>2024</v>
      </c>
      <c r="K2069" t="str">
        <f t="shared" si="97"/>
        <v>2023</v>
      </c>
      <c r="L2069">
        <f t="shared" si="98"/>
        <v>11</v>
      </c>
    </row>
    <row r="2070" spans="1:12" hidden="1" x14ac:dyDescent="0.55000000000000004">
      <c r="A2070">
        <v>241102</v>
      </c>
      <c r="B2070" t="str">
        <f>VLOOKUP(SERVICE_LOGS!A2070,DATA_DRIVE!A:D, 4, FALSE)</f>
        <v>THS Class of 2024</v>
      </c>
      <c r="C2070">
        <v>11</v>
      </c>
      <c r="D2070">
        <v>1</v>
      </c>
      <c r="E2070" t="s">
        <v>13</v>
      </c>
      <c r="F2070" s="9">
        <v>44899</v>
      </c>
      <c r="H2070" t="s">
        <v>2939</v>
      </c>
      <c r="I2070" t="s">
        <v>646</v>
      </c>
      <c r="J2070" t="str">
        <f t="shared" si="96"/>
        <v>2024</v>
      </c>
      <c r="K2070" t="str">
        <f t="shared" si="97"/>
        <v>2022</v>
      </c>
      <c r="L2070">
        <f t="shared" si="98"/>
        <v>11</v>
      </c>
    </row>
    <row r="2071" spans="1:12" hidden="1" x14ac:dyDescent="0.55000000000000004">
      <c r="A2071">
        <v>241103</v>
      </c>
      <c r="B2071" t="str">
        <f>VLOOKUP(SERVICE_LOGS!A2071,DATA_DRIVE!A:D, 4, FALSE)</f>
        <v>THS Class of 2024</v>
      </c>
      <c r="C2071">
        <v>11</v>
      </c>
      <c r="D2071">
        <v>3.5</v>
      </c>
      <c r="E2071" t="s">
        <v>13</v>
      </c>
      <c r="F2071" s="9">
        <v>45058</v>
      </c>
      <c r="H2071" t="s">
        <v>2940</v>
      </c>
      <c r="I2071" t="s">
        <v>2941</v>
      </c>
      <c r="J2071" t="str">
        <f t="shared" si="96"/>
        <v>2024</v>
      </c>
      <c r="K2071" t="str">
        <f t="shared" si="97"/>
        <v>2023</v>
      </c>
      <c r="L2071">
        <f t="shared" si="98"/>
        <v>11</v>
      </c>
    </row>
    <row r="2072" spans="1:12" hidden="1" x14ac:dyDescent="0.55000000000000004">
      <c r="A2072">
        <v>241103</v>
      </c>
      <c r="B2072" t="str">
        <f>VLOOKUP(SERVICE_LOGS!A2072,DATA_DRIVE!A:D, 4, FALSE)</f>
        <v>THS Class of 2024</v>
      </c>
      <c r="C2072">
        <v>11</v>
      </c>
      <c r="D2072">
        <v>4</v>
      </c>
      <c r="E2072" t="s">
        <v>13</v>
      </c>
      <c r="F2072" s="9">
        <v>45066</v>
      </c>
      <c r="H2072" t="s">
        <v>2942</v>
      </c>
      <c r="I2072" t="s">
        <v>2943</v>
      </c>
      <c r="J2072" t="str">
        <f t="shared" si="96"/>
        <v>2024</v>
      </c>
      <c r="K2072" t="str">
        <f t="shared" si="97"/>
        <v>2023</v>
      </c>
      <c r="L2072">
        <f t="shared" si="98"/>
        <v>11</v>
      </c>
    </row>
    <row r="2073" spans="1:12" hidden="1" x14ac:dyDescent="0.55000000000000004">
      <c r="A2073">
        <v>241105</v>
      </c>
      <c r="B2073" t="str">
        <f>VLOOKUP(SERVICE_LOGS!A2073,DATA_DRIVE!A:D, 4, FALSE)</f>
        <v>THS Class of 2024</v>
      </c>
      <c r="C2073">
        <v>11</v>
      </c>
      <c r="D2073">
        <v>2</v>
      </c>
      <c r="E2073" t="s">
        <v>13</v>
      </c>
      <c r="F2073" s="9">
        <v>44853</v>
      </c>
      <c r="H2073" t="s">
        <v>2944</v>
      </c>
      <c r="I2073" t="s">
        <v>435</v>
      </c>
      <c r="J2073" t="str">
        <f t="shared" si="96"/>
        <v>2024</v>
      </c>
      <c r="K2073" t="str">
        <f t="shared" si="97"/>
        <v>2022</v>
      </c>
      <c r="L2073">
        <f t="shared" si="98"/>
        <v>11</v>
      </c>
    </row>
    <row r="2074" spans="1:12" hidden="1" x14ac:dyDescent="0.55000000000000004">
      <c r="A2074">
        <v>241107</v>
      </c>
      <c r="B2074" t="str">
        <f>VLOOKUP(SERVICE_LOGS!A2074,DATA_DRIVE!A:D, 4, FALSE)</f>
        <v>THS Class of 2024</v>
      </c>
      <c r="C2074">
        <v>11</v>
      </c>
      <c r="D2074">
        <v>2</v>
      </c>
      <c r="E2074" t="s">
        <v>13</v>
      </c>
      <c r="F2074" s="9">
        <v>44847</v>
      </c>
      <c r="H2074" t="s">
        <v>2945</v>
      </c>
      <c r="I2074" t="s">
        <v>528</v>
      </c>
      <c r="J2074" t="str">
        <f t="shared" si="96"/>
        <v>2024</v>
      </c>
      <c r="K2074" t="str">
        <f t="shared" si="97"/>
        <v>2022</v>
      </c>
      <c r="L2074">
        <f t="shared" si="98"/>
        <v>11</v>
      </c>
    </row>
    <row r="2075" spans="1:12" hidden="1" x14ac:dyDescent="0.55000000000000004">
      <c r="A2075">
        <v>241107</v>
      </c>
      <c r="B2075" t="str">
        <f>VLOOKUP(SERVICE_LOGS!A2075,DATA_DRIVE!A:D, 4, FALSE)</f>
        <v>THS Class of 2024</v>
      </c>
      <c r="C2075">
        <v>11</v>
      </c>
      <c r="D2075">
        <v>2</v>
      </c>
      <c r="E2075" t="s">
        <v>13</v>
      </c>
      <c r="F2075" s="9">
        <v>44875</v>
      </c>
      <c r="H2075" t="s">
        <v>2946</v>
      </c>
      <c r="I2075" t="s">
        <v>528</v>
      </c>
      <c r="J2075" t="str">
        <f t="shared" si="96"/>
        <v>2024</v>
      </c>
      <c r="K2075" t="str">
        <f t="shared" si="97"/>
        <v>2022</v>
      </c>
      <c r="L2075">
        <f t="shared" si="98"/>
        <v>11</v>
      </c>
    </row>
    <row r="2076" spans="1:12" hidden="1" x14ac:dyDescent="0.55000000000000004">
      <c r="A2076">
        <v>241110</v>
      </c>
      <c r="B2076" t="str">
        <f>VLOOKUP(SERVICE_LOGS!A2076,DATA_DRIVE!A:D, 4, FALSE)</f>
        <v>THS Class of 2024</v>
      </c>
      <c r="C2076">
        <v>11</v>
      </c>
      <c r="D2076">
        <v>1.5</v>
      </c>
      <c r="E2076" t="s">
        <v>13</v>
      </c>
      <c r="F2076" s="9">
        <v>44828</v>
      </c>
      <c r="H2076" t="s">
        <v>2947</v>
      </c>
      <c r="I2076" t="s">
        <v>1114</v>
      </c>
      <c r="J2076" t="str">
        <f t="shared" si="96"/>
        <v>2024</v>
      </c>
      <c r="K2076" t="str">
        <f t="shared" si="97"/>
        <v>2022</v>
      </c>
      <c r="L2076">
        <f t="shared" si="98"/>
        <v>11</v>
      </c>
    </row>
    <row r="2077" spans="1:12" hidden="1" x14ac:dyDescent="0.55000000000000004">
      <c r="A2077">
        <v>241110</v>
      </c>
      <c r="B2077" t="str">
        <f>VLOOKUP(SERVICE_LOGS!A2077,DATA_DRIVE!A:D, 4, FALSE)</f>
        <v>THS Class of 2024</v>
      </c>
      <c r="C2077">
        <v>11</v>
      </c>
      <c r="D2077">
        <v>2.5</v>
      </c>
      <c r="E2077" t="s">
        <v>13</v>
      </c>
      <c r="F2077" s="9">
        <v>44847</v>
      </c>
      <c r="H2077" t="s">
        <v>2948</v>
      </c>
      <c r="I2077" t="s">
        <v>521</v>
      </c>
      <c r="J2077" t="str">
        <f t="shared" si="96"/>
        <v>2024</v>
      </c>
      <c r="K2077" t="str">
        <f t="shared" si="97"/>
        <v>2022</v>
      </c>
      <c r="L2077">
        <f t="shared" si="98"/>
        <v>11</v>
      </c>
    </row>
    <row r="2078" spans="1:12" hidden="1" x14ac:dyDescent="0.55000000000000004">
      <c r="A2078">
        <v>241111</v>
      </c>
      <c r="B2078" t="str">
        <f>VLOOKUP(SERVICE_LOGS!A2078,DATA_DRIVE!A:D, 4, FALSE)</f>
        <v>THS Class of 2024</v>
      </c>
      <c r="C2078">
        <v>11</v>
      </c>
      <c r="D2078">
        <v>3</v>
      </c>
      <c r="E2078" t="s">
        <v>13</v>
      </c>
      <c r="F2078" s="9">
        <v>44875</v>
      </c>
      <c r="H2078" t="s">
        <v>2949</v>
      </c>
      <c r="I2078" t="s">
        <v>2950</v>
      </c>
      <c r="J2078" t="str">
        <f t="shared" si="96"/>
        <v>2024</v>
      </c>
      <c r="K2078" t="str">
        <f t="shared" si="97"/>
        <v>2022</v>
      </c>
      <c r="L2078">
        <f t="shared" si="98"/>
        <v>11</v>
      </c>
    </row>
    <row r="2079" spans="1:12" hidden="1" x14ac:dyDescent="0.55000000000000004">
      <c r="A2079">
        <v>241111</v>
      </c>
      <c r="B2079" t="str">
        <f>VLOOKUP(SERVICE_LOGS!A2079,DATA_DRIVE!A:D, 4, FALSE)</f>
        <v>THS Class of 2024</v>
      </c>
      <c r="C2079">
        <v>11</v>
      </c>
      <c r="D2079">
        <v>6</v>
      </c>
      <c r="E2079" t="s">
        <v>13</v>
      </c>
      <c r="F2079" s="9">
        <v>44925</v>
      </c>
      <c r="H2079" t="s">
        <v>2951</v>
      </c>
      <c r="I2079" t="s">
        <v>1102</v>
      </c>
      <c r="J2079" t="str">
        <f t="shared" si="96"/>
        <v>2024</v>
      </c>
      <c r="K2079" t="str">
        <f t="shared" si="97"/>
        <v>2022</v>
      </c>
      <c r="L2079">
        <f t="shared" si="98"/>
        <v>11</v>
      </c>
    </row>
    <row r="2080" spans="1:12" hidden="1" x14ac:dyDescent="0.55000000000000004">
      <c r="A2080">
        <v>241111</v>
      </c>
      <c r="B2080" t="str">
        <f>VLOOKUP(SERVICE_LOGS!A2080,DATA_DRIVE!A:D, 4, FALSE)</f>
        <v>THS Class of 2024</v>
      </c>
      <c r="C2080">
        <v>11</v>
      </c>
      <c r="D2080">
        <v>3</v>
      </c>
      <c r="E2080" t="s">
        <v>13</v>
      </c>
      <c r="F2080" s="9">
        <v>44975</v>
      </c>
      <c r="H2080" t="s">
        <v>2036</v>
      </c>
      <c r="I2080" t="s">
        <v>1102</v>
      </c>
      <c r="J2080" t="str">
        <f t="shared" si="96"/>
        <v>2024</v>
      </c>
      <c r="K2080" t="str">
        <f t="shared" si="97"/>
        <v>2023</v>
      </c>
      <c r="L2080">
        <f t="shared" si="98"/>
        <v>11</v>
      </c>
    </row>
    <row r="2081" spans="1:12" hidden="1" x14ac:dyDescent="0.55000000000000004">
      <c r="A2081">
        <v>241113</v>
      </c>
      <c r="B2081" t="str">
        <f>VLOOKUP(SERVICE_LOGS!A2081,DATA_DRIVE!A:D, 4, FALSE)</f>
        <v>THS Class of 2024</v>
      </c>
      <c r="C2081">
        <v>11</v>
      </c>
      <c r="D2081">
        <v>5</v>
      </c>
      <c r="E2081" t="s">
        <v>13</v>
      </c>
      <c r="F2081" s="9">
        <v>45049</v>
      </c>
      <c r="H2081" t="s">
        <v>2952</v>
      </c>
      <c r="J2081" t="str">
        <f t="shared" si="96"/>
        <v>2024</v>
      </c>
      <c r="K2081" t="str">
        <f t="shared" si="97"/>
        <v>2023</v>
      </c>
      <c r="L2081">
        <f t="shared" si="98"/>
        <v>11</v>
      </c>
    </row>
    <row r="2082" spans="1:12" hidden="1" x14ac:dyDescent="0.55000000000000004">
      <c r="A2082">
        <v>241114</v>
      </c>
      <c r="B2082" t="str">
        <f>VLOOKUP(SERVICE_LOGS!A2082,DATA_DRIVE!A:D, 4, FALSE)</f>
        <v>THS Class of 2024</v>
      </c>
      <c r="C2082">
        <v>11</v>
      </c>
      <c r="D2082">
        <v>3</v>
      </c>
      <c r="E2082" t="s">
        <v>13</v>
      </c>
      <c r="F2082" s="9">
        <v>44870</v>
      </c>
      <c r="H2082" t="s">
        <v>2953</v>
      </c>
      <c r="I2082" t="s">
        <v>1114</v>
      </c>
      <c r="J2082" t="str">
        <f t="shared" si="96"/>
        <v>2024</v>
      </c>
      <c r="K2082" t="str">
        <f t="shared" si="97"/>
        <v>2022</v>
      </c>
      <c r="L2082">
        <f t="shared" si="98"/>
        <v>11</v>
      </c>
    </row>
    <row r="2083" spans="1:12" hidden="1" x14ac:dyDescent="0.55000000000000004">
      <c r="A2083">
        <v>241114</v>
      </c>
      <c r="B2083" t="str">
        <f>VLOOKUP(SERVICE_LOGS!A2083,DATA_DRIVE!A:D, 4, FALSE)</f>
        <v>THS Class of 2024</v>
      </c>
      <c r="C2083">
        <v>11</v>
      </c>
      <c r="D2083">
        <v>2</v>
      </c>
      <c r="E2083" t="s">
        <v>13</v>
      </c>
      <c r="F2083" s="9">
        <v>44911</v>
      </c>
      <c r="H2083" t="s">
        <v>2954</v>
      </c>
      <c r="I2083" t="s">
        <v>435</v>
      </c>
      <c r="J2083" t="str">
        <f t="shared" si="96"/>
        <v>2024</v>
      </c>
      <c r="K2083" t="str">
        <f t="shared" si="97"/>
        <v>2022</v>
      </c>
      <c r="L2083">
        <f t="shared" si="98"/>
        <v>11</v>
      </c>
    </row>
    <row r="2084" spans="1:12" hidden="1" x14ac:dyDescent="0.55000000000000004">
      <c r="A2084">
        <v>241114</v>
      </c>
      <c r="B2084" t="str">
        <f>VLOOKUP(SERVICE_LOGS!A2084,DATA_DRIVE!A:D, 4, FALSE)</f>
        <v>THS Class of 2024</v>
      </c>
      <c r="C2084">
        <v>11</v>
      </c>
      <c r="D2084">
        <v>2</v>
      </c>
      <c r="E2084" t="s">
        <v>13</v>
      </c>
      <c r="F2084" s="9">
        <v>44912</v>
      </c>
      <c r="H2084" t="s">
        <v>2955</v>
      </c>
      <c r="I2084" t="s">
        <v>2894</v>
      </c>
      <c r="J2084" t="str">
        <f t="shared" si="96"/>
        <v>2024</v>
      </c>
      <c r="K2084" t="str">
        <f t="shared" si="97"/>
        <v>2022</v>
      </c>
      <c r="L2084">
        <f t="shared" si="98"/>
        <v>11</v>
      </c>
    </row>
    <row r="2085" spans="1:12" hidden="1" x14ac:dyDescent="0.55000000000000004">
      <c r="A2085">
        <v>241116</v>
      </c>
      <c r="B2085" t="str">
        <f>VLOOKUP(SERVICE_LOGS!A2085,DATA_DRIVE!A:D, 4, FALSE)</f>
        <v>THS Class of 2024</v>
      </c>
      <c r="C2085">
        <v>11</v>
      </c>
      <c r="D2085">
        <v>1</v>
      </c>
      <c r="E2085" t="s">
        <v>13</v>
      </c>
      <c r="F2085" s="9">
        <v>44898</v>
      </c>
      <c r="H2085" t="s">
        <v>2956</v>
      </c>
      <c r="I2085" t="s">
        <v>2957</v>
      </c>
      <c r="J2085" t="str">
        <f t="shared" si="96"/>
        <v>2024</v>
      </c>
      <c r="K2085" t="str">
        <f t="shared" si="97"/>
        <v>2022</v>
      </c>
      <c r="L2085">
        <f t="shared" si="98"/>
        <v>11</v>
      </c>
    </row>
    <row r="2086" spans="1:12" hidden="1" x14ac:dyDescent="0.55000000000000004">
      <c r="A2086">
        <v>241120</v>
      </c>
      <c r="B2086" t="str">
        <f>VLOOKUP(SERVICE_LOGS!A2086,DATA_DRIVE!A:D, 4, FALSE)</f>
        <v>THS Class of 2024</v>
      </c>
      <c r="C2086">
        <v>11</v>
      </c>
      <c r="D2086">
        <v>0.5</v>
      </c>
      <c r="E2086" t="s">
        <v>13</v>
      </c>
      <c r="F2086" s="9">
        <v>44881</v>
      </c>
      <c r="H2086" t="s">
        <v>2958</v>
      </c>
      <c r="I2086" t="s">
        <v>2959</v>
      </c>
      <c r="J2086" t="str">
        <f t="shared" si="96"/>
        <v>2024</v>
      </c>
      <c r="K2086" t="str">
        <f t="shared" si="97"/>
        <v>2022</v>
      </c>
      <c r="L2086">
        <f t="shared" si="98"/>
        <v>11</v>
      </c>
    </row>
    <row r="2087" spans="1:12" hidden="1" x14ac:dyDescent="0.55000000000000004">
      <c r="A2087">
        <v>241120</v>
      </c>
      <c r="B2087" t="str">
        <f>VLOOKUP(SERVICE_LOGS!A2087,DATA_DRIVE!A:D, 4, FALSE)</f>
        <v>THS Class of 2024</v>
      </c>
      <c r="C2087">
        <v>11</v>
      </c>
      <c r="D2087">
        <v>1.5</v>
      </c>
      <c r="E2087" t="s">
        <v>13</v>
      </c>
      <c r="F2087" s="9">
        <v>45006</v>
      </c>
      <c r="H2087" t="s">
        <v>2960</v>
      </c>
      <c r="I2087" t="s">
        <v>2961</v>
      </c>
      <c r="J2087" t="str">
        <f t="shared" si="96"/>
        <v>2024</v>
      </c>
      <c r="K2087" t="str">
        <f t="shared" si="97"/>
        <v>2023</v>
      </c>
      <c r="L2087">
        <f t="shared" si="98"/>
        <v>11</v>
      </c>
    </row>
    <row r="2088" spans="1:12" hidden="1" x14ac:dyDescent="0.55000000000000004">
      <c r="A2088">
        <v>241125</v>
      </c>
      <c r="B2088" t="str">
        <f>VLOOKUP(SERVICE_LOGS!A2088,DATA_DRIVE!A:D, 4, FALSE)</f>
        <v>THS Class of 2024</v>
      </c>
      <c r="C2088">
        <v>11</v>
      </c>
      <c r="D2088">
        <v>2</v>
      </c>
      <c r="E2088" t="s">
        <v>13</v>
      </c>
      <c r="F2088" s="9">
        <v>44842</v>
      </c>
      <c r="H2088" t="s">
        <v>2070</v>
      </c>
      <c r="I2088" t="s">
        <v>463</v>
      </c>
      <c r="J2088" t="str">
        <f t="shared" si="96"/>
        <v>2024</v>
      </c>
      <c r="K2088" t="str">
        <f t="shared" si="97"/>
        <v>2022</v>
      </c>
      <c r="L2088">
        <f t="shared" si="98"/>
        <v>11</v>
      </c>
    </row>
    <row r="2089" spans="1:12" hidden="1" x14ac:dyDescent="0.55000000000000004">
      <c r="A2089">
        <v>241125</v>
      </c>
      <c r="B2089" t="str">
        <f>VLOOKUP(SERVICE_LOGS!A2089,DATA_DRIVE!A:D, 4, FALSE)</f>
        <v>THS Class of 2024</v>
      </c>
      <c r="C2089">
        <v>11</v>
      </c>
      <c r="D2089">
        <v>2</v>
      </c>
      <c r="E2089" t="s">
        <v>13</v>
      </c>
      <c r="F2089" s="9">
        <v>45044</v>
      </c>
      <c r="H2089" t="s">
        <v>2072</v>
      </c>
      <c r="I2089" t="s">
        <v>463</v>
      </c>
      <c r="J2089" t="str">
        <f t="shared" si="96"/>
        <v>2024</v>
      </c>
      <c r="K2089" t="str">
        <f t="shared" si="97"/>
        <v>2023</v>
      </c>
      <c r="L2089">
        <f t="shared" si="98"/>
        <v>11</v>
      </c>
    </row>
    <row r="2090" spans="1:12" hidden="1" x14ac:dyDescent="0.55000000000000004">
      <c r="A2090">
        <v>241127</v>
      </c>
      <c r="B2090" t="str">
        <f>VLOOKUP(SERVICE_LOGS!A2090,DATA_DRIVE!A:D, 4, FALSE)</f>
        <v>THS Class of 2024</v>
      </c>
      <c r="C2090">
        <v>11</v>
      </c>
      <c r="D2090">
        <v>2</v>
      </c>
      <c r="E2090" t="s">
        <v>13</v>
      </c>
      <c r="F2090" s="9">
        <v>44972</v>
      </c>
      <c r="H2090" t="s">
        <v>2962</v>
      </c>
      <c r="I2090" t="s">
        <v>1228</v>
      </c>
      <c r="J2090" t="str">
        <f t="shared" si="96"/>
        <v>2024</v>
      </c>
      <c r="K2090" t="str">
        <f t="shared" si="97"/>
        <v>2023</v>
      </c>
      <c r="L2090">
        <f t="shared" si="98"/>
        <v>11</v>
      </c>
    </row>
    <row r="2091" spans="1:12" hidden="1" x14ac:dyDescent="0.55000000000000004">
      <c r="A2091">
        <v>241127</v>
      </c>
      <c r="B2091" t="str">
        <f>VLOOKUP(SERVICE_LOGS!A2091,DATA_DRIVE!A:D, 4, FALSE)</f>
        <v>THS Class of 2024</v>
      </c>
      <c r="C2091">
        <v>11</v>
      </c>
      <c r="D2091">
        <v>3</v>
      </c>
      <c r="E2091" t="s">
        <v>13</v>
      </c>
      <c r="F2091" s="9">
        <v>45057</v>
      </c>
      <c r="H2091" t="s">
        <v>2963</v>
      </c>
      <c r="I2091" t="s">
        <v>646</v>
      </c>
      <c r="J2091" t="str">
        <f t="shared" si="96"/>
        <v>2024</v>
      </c>
      <c r="K2091" t="str">
        <f t="shared" si="97"/>
        <v>2023</v>
      </c>
      <c r="L2091">
        <f t="shared" si="98"/>
        <v>11</v>
      </c>
    </row>
    <row r="2092" spans="1:12" hidden="1" x14ac:dyDescent="0.55000000000000004">
      <c r="A2092">
        <v>241129</v>
      </c>
      <c r="B2092" t="str">
        <f>VLOOKUP(SERVICE_LOGS!A2092,DATA_DRIVE!A:D, 4, FALSE)</f>
        <v>THS Class of 2024</v>
      </c>
      <c r="C2092">
        <v>11</v>
      </c>
      <c r="D2092">
        <v>2</v>
      </c>
      <c r="E2092" t="s">
        <v>13</v>
      </c>
      <c r="F2092" s="9">
        <v>45064</v>
      </c>
      <c r="H2092" t="s">
        <v>2964</v>
      </c>
      <c r="I2092" t="s">
        <v>2965</v>
      </c>
      <c r="J2092" t="str">
        <f t="shared" si="96"/>
        <v>2024</v>
      </c>
      <c r="K2092" t="str">
        <f t="shared" si="97"/>
        <v>2023</v>
      </c>
      <c r="L2092">
        <f t="shared" si="98"/>
        <v>11</v>
      </c>
    </row>
    <row r="2093" spans="1:12" hidden="1" x14ac:dyDescent="0.55000000000000004">
      <c r="A2093">
        <v>241131</v>
      </c>
      <c r="B2093" t="str">
        <f>VLOOKUP(SERVICE_LOGS!A2093,DATA_DRIVE!A:D, 4, FALSE)</f>
        <v>THS Class of 2024</v>
      </c>
      <c r="C2093">
        <v>11</v>
      </c>
      <c r="D2093">
        <v>65.099999999999994</v>
      </c>
      <c r="E2093" t="s">
        <v>13</v>
      </c>
      <c r="F2093" s="9">
        <v>45064</v>
      </c>
      <c r="J2093" t="str">
        <f t="shared" si="96"/>
        <v>2024</v>
      </c>
      <c r="K2093" t="str">
        <f t="shared" si="97"/>
        <v>2023</v>
      </c>
      <c r="L2093">
        <f t="shared" si="98"/>
        <v>11</v>
      </c>
    </row>
    <row r="2094" spans="1:12" hidden="1" x14ac:dyDescent="0.55000000000000004">
      <c r="A2094">
        <v>251133</v>
      </c>
      <c r="B2094" t="str">
        <f>VLOOKUP(SERVICE_LOGS!A2094,DATA_DRIVE!A:D, 4, FALSE)</f>
        <v>THS Class of 2025</v>
      </c>
      <c r="C2094">
        <v>10</v>
      </c>
      <c r="D2094">
        <v>2</v>
      </c>
      <c r="E2094" t="s">
        <v>13</v>
      </c>
      <c r="F2094" s="9">
        <v>45018</v>
      </c>
      <c r="H2094" t="s">
        <v>2966</v>
      </c>
      <c r="I2094" t="s">
        <v>2967</v>
      </c>
      <c r="J2094" t="str">
        <f t="shared" si="96"/>
        <v>2025</v>
      </c>
      <c r="K2094" t="str">
        <f t="shared" si="97"/>
        <v>2023</v>
      </c>
      <c r="L2094">
        <f t="shared" si="98"/>
        <v>10</v>
      </c>
    </row>
    <row r="2095" spans="1:12" hidden="1" x14ac:dyDescent="0.55000000000000004">
      <c r="A2095">
        <v>251135</v>
      </c>
      <c r="B2095" t="str">
        <f>VLOOKUP(SERVICE_LOGS!A2095,DATA_DRIVE!A:D, 4, FALSE)</f>
        <v>THS Class of 2025</v>
      </c>
      <c r="C2095">
        <v>10</v>
      </c>
      <c r="D2095">
        <v>2</v>
      </c>
      <c r="E2095" t="s">
        <v>13</v>
      </c>
      <c r="F2095" s="9">
        <v>44940</v>
      </c>
      <c r="H2095" t="s">
        <v>2968</v>
      </c>
      <c r="I2095" t="s">
        <v>1520</v>
      </c>
      <c r="J2095" t="str">
        <f t="shared" si="96"/>
        <v>2025</v>
      </c>
      <c r="K2095" t="str">
        <f t="shared" si="97"/>
        <v>2023</v>
      </c>
      <c r="L2095">
        <f t="shared" si="98"/>
        <v>10</v>
      </c>
    </row>
    <row r="2096" spans="1:12" hidden="1" x14ac:dyDescent="0.55000000000000004">
      <c r="A2096">
        <v>251138</v>
      </c>
      <c r="B2096" t="str">
        <f>VLOOKUP(SERVICE_LOGS!A2096,DATA_DRIVE!A:D, 4, FALSE)</f>
        <v>THS Class of 2025</v>
      </c>
      <c r="C2096">
        <v>10</v>
      </c>
      <c r="D2096">
        <v>2</v>
      </c>
      <c r="E2096" t="s">
        <v>13</v>
      </c>
      <c r="F2096" s="9">
        <v>44870</v>
      </c>
      <c r="H2096" t="s">
        <v>2969</v>
      </c>
      <c r="I2096" t="s">
        <v>607</v>
      </c>
      <c r="J2096" t="str">
        <f t="shared" si="96"/>
        <v>2025</v>
      </c>
      <c r="K2096" t="str">
        <f t="shared" si="97"/>
        <v>2022</v>
      </c>
      <c r="L2096">
        <f t="shared" si="98"/>
        <v>10</v>
      </c>
    </row>
    <row r="2097" spans="1:12" hidden="1" x14ac:dyDescent="0.55000000000000004">
      <c r="A2097">
        <v>251139</v>
      </c>
      <c r="B2097" t="str">
        <f>VLOOKUP(SERVICE_LOGS!A2097,DATA_DRIVE!A:D, 4, FALSE)</f>
        <v>THS Class of 2025</v>
      </c>
      <c r="C2097">
        <v>10</v>
      </c>
      <c r="D2097">
        <v>3</v>
      </c>
      <c r="E2097" t="s">
        <v>13</v>
      </c>
      <c r="F2097" s="9">
        <v>45018</v>
      </c>
      <c r="H2097" t="s">
        <v>2970</v>
      </c>
      <c r="I2097" t="s">
        <v>528</v>
      </c>
      <c r="J2097" t="str">
        <f t="shared" si="96"/>
        <v>2025</v>
      </c>
      <c r="K2097" t="str">
        <f t="shared" si="97"/>
        <v>2023</v>
      </c>
      <c r="L2097">
        <f t="shared" si="98"/>
        <v>10</v>
      </c>
    </row>
    <row r="2098" spans="1:12" hidden="1" x14ac:dyDescent="0.55000000000000004">
      <c r="A2098">
        <v>251140</v>
      </c>
      <c r="B2098" t="str">
        <f>VLOOKUP(SERVICE_LOGS!A2098,DATA_DRIVE!A:D, 4, FALSE)</f>
        <v>THS Class of 2025</v>
      </c>
      <c r="C2098">
        <v>10</v>
      </c>
      <c r="D2098">
        <v>1</v>
      </c>
      <c r="E2098" t="s">
        <v>13</v>
      </c>
      <c r="F2098" s="9">
        <v>44834</v>
      </c>
      <c r="H2098" t="s">
        <v>2971</v>
      </c>
      <c r="I2098" t="s">
        <v>646</v>
      </c>
      <c r="J2098" t="str">
        <f t="shared" si="96"/>
        <v>2025</v>
      </c>
      <c r="K2098" t="str">
        <f t="shared" si="97"/>
        <v>2022</v>
      </c>
      <c r="L2098">
        <f t="shared" si="98"/>
        <v>10</v>
      </c>
    </row>
    <row r="2099" spans="1:12" hidden="1" x14ac:dyDescent="0.55000000000000004">
      <c r="A2099">
        <v>251141</v>
      </c>
      <c r="B2099" t="str">
        <f>VLOOKUP(SERVICE_LOGS!A2099,DATA_DRIVE!A:D, 4, FALSE)</f>
        <v>THS Class of 2025</v>
      </c>
      <c r="C2099">
        <v>10</v>
      </c>
      <c r="D2099">
        <v>1</v>
      </c>
      <c r="E2099" t="s">
        <v>13</v>
      </c>
      <c r="F2099" s="9">
        <v>44903</v>
      </c>
      <c r="H2099" t="s">
        <v>2972</v>
      </c>
      <c r="I2099" t="s">
        <v>2194</v>
      </c>
      <c r="J2099" t="str">
        <f t="shared" si="96"/>
        <v>2025</v>
      </c>
      <c r="K2099" t="str">
        <f t="shared" si="97"/>
        <v>2022</v>
      </c>
      <c r="L2099">
        <f t="shared" si="98"/>
        <v>10</v>
      </c>
    </row>
    <row r="2100" spans="1:12" hidden="1" x14ac:dyDescent="0.55000000000000004">
      <c r="A2100">
        <v>251141</v>
      </c>
      <c r="B2100" t="str">
        <f>VLOOKUP(SERVICE_LOGS!A2100,DATA_DRIVE!A:D, 4, FALSE)</f>
        <v>THS Class of 2025</v>
      </c>
      <c r="C2100">
        <v>10</v>
      </c>
      <c r="D2100">
        <v>3</v>
      </c>
      <c r="E2100" t="s">
        <v>13</v>
      </c>
      <c r="F2100" s="9">
        <v>44911</v>
      </c>
      <c r="G2100" t="s">
        <v>2973</v>
      </c>
      <c r="H2100" t="s">
        <v>2974</v>
      </c>
      <c r="I2100" t="s">
        <v>448</v>
      </c>
      <c r="J2100" t="str">
        <f t="shared" si="96"/>
        <v>2025</v>
      </c>
      <c r="K2100" t="str">
        <f t="shared" si="97"/>
        <v>2022</v>
      </c>
      <c r="L2100">
        <f t="shared" si="98"/>
        <v>10</v>
      </c>
    </row>
    <row r="2101" spans="1:12" hidden="1" x14ac:dyDescent="0.55000000000000004">
      <c r="A2101">
        <v>251141</v>
      </c>
      <c r="B2101" t="str">
        <f>VLOOKUP(SERVICE_LOGS!A2101,DATA_DRIVE!A:D, 4, FALSE)</f>
        <v>THS Class of 2025</v>
      </c>
      <c r="C2101">
        <v>10</v>
      </c>
      <c r="D2101">
        <v>1</v>
      </c>
      <c r="E2101" t="s">
        <v>13</v>
      </c>
      <c r="F2101" s="9">
        <v>44951</v>
      </c>
      <c r="H2101" t="s">
        <v>2975</v>
      </c>
      <c r="I2101" t="s">
        <v>2976</v>
      </c>
      <c r="J2101" t="str">
        <f t="shared" si="96"/>
        <v>2025</v>
      </c>
      <c r="K2101" t="str">
        <f t="shared" si="97"/>
        <v>2023</v>
      </c>
      <c r="L2101">
        <f t="shared" si="98"/>
        <v>10</v>
      </c>
    </row>
    <row r="2102" spans="1:12" hidden="1" x14ac:dyDescent="0.55000000000000004">
      <c r="A2102">
        <v>251142</v>
      </c>
      <c r="B2102" t="str">
        <f>VLOOKUP(SERVICE_LOGS!A2102,DATA_DRIVE!A:D, 4, FALSE)</f>
        <v>THS Class of 2025</v>
      </c>
      <c r="C2102">
        <v>10</v>
      </c>
      <c r="D2102">
        <v>0.8</v>
      </c>
      <c r="E2102" t="s">
        <v>13</v>
      </c>
      <c r="F2102" s="9">
        <v>44875</v>
      </c>
      <c r="H2102" t="s">
        <v>2118</v>
      </c>
      <c r="I2102" t="s">
        <v>457</v>
      </c>
      <c r="J2102" t="str">
        <f t="shared" si="96"/>
        <v>2025</v>
      </c>
      <c r="K2102" t="str">
        <f t="shared" si="97"/>
        <v>2022</v>
      </c>
      <c r="L2102">
        <f t="shared" si="98"/>
        <v>10</v>
      </c>
    </row>
    <row r="2103" spans="1:12" hidden="1" x14ac:dyDescent="0.55000000000000004">
      <c r="A2103">
        <v>251142</v>
      </c>
      <c r="B2103" t="str">
        <f>VLOOKUP(SERVICE_LOGS!A2103,DATA_DRIVE!A:D, 4, FALSE)</f>
        <v>THS Class of 2025</v>
      </c>
      <c r="C2103">
        <v>10</v>
      </c>
      <c r="D2103">
        <v>3.5</v>
      </c>
      <c r="E2103" t="s">
        <v>13</v>
      </c>
      <c r="F2103" s="9">
        <v>44821</v>
      </c>
      <c r="H2103" t="s">
        <v>2977</v>
      </c>
      <c r="I2103" t="s">
        <v>2978</v>
      </c>
      <c r="J2103" t="str">
        <f t="shared" si="96"/>
        <v>2025</v>
      </c>
      <c r="K2103" t="str">
        <f t="shared" si="97"/>
        <v>2022</v>
      </c>
      <c r="L2103">
        <f t="shared" si="98"/>
        <v>10</v>
      </c>
    </row>
    <row r="2104" spans="1:12" hidden="1" x14ac:dyDescent="0.55000000000000004">
      <c r="A2104">
        <v>251142</v>
      </c>
      <c r="B2104" t="str">
        <f>VLOOKUP(SERVICE_LOGS!A2104,DATA_DRIVE!A:D, 4, FALSE)</f>
        <v>THS Class of 2025</v>
      </c>
      <c r="C2104">
        <v>10</v>
      </c>
      <c r="D2104">
        <v>3</v>
      </c>
      <c r="E2104" t="s">
        <v>13</v>
      </c>
      <c r="F2104" s="9">
        <v>44941</v>
      </c>
      <c r="H2104" t="s">
        <v>2979</v>
      </c>
      <c r="I2104" t="s">
        <v>620</v>
      </c>
      <c r="J2104" t="str">
        <f t="shared" si="96"/>
        <v>2025</v>
      </c>
      <c r="K2104" t="str">
        <f t="shared" si="97"/>
        <v>2023</v>
      </c>
      <c r="L2104">
        <f t="shared" si="98"/>
        <v>10</v>
      </c>
    </row>
    <row r="2105" spans="1:12" hidden="1" x14ac:dyDescent="0.55000000000000004">
      <c r="A2105">
        <v>251142</v>
      </c>
      <c r="B2105" t="str">
        <f>VLOOKUP(SERVICE_LOGS!A2105,DATA_DRIVE!A:D, 4, FALSE)</f>
        <v>THS Class of 2025</v>
      </c>
      <c r="C2105">
        <v>10</v>
      </c>
      <c r="D2105">
        <v>3</v>
      </c>
      <c r="E2105" t="s">
        <v>13</v>
      </c>
      <c r="F2105" s="9">
        <v>44997</v>
      </c>
      <c r="H2105" t="s">
        <v>2979</v>
      </c>
      <c r="I2105" t="s">
        <v>620</v>
      </c>
      <c r="J2105" t="str">
        <f t="shared" si="96"/>
        <v>2025</v>
      </c>
      <c r="K2105" t="str">
        <f t="shared" si="97"/>
        <v>2023</v>
      </c>
      <c r="L2105">
        <f t="shared" si="98"/>
        <v>10</v>
      </c>
    </row>
    <row r="2106" spans="1:12" hidden="1" x14ac:dyDescent="0.55000000000000004">
      <c r="A2106">
        <v>251143</v>
      </c>
      <c r="B2106" t="str">
        <f>VLOOKUP(SERVICE_LOGS!A2106,DATA_DRIVE!A:D, 4, FALSE)</f>
        <v>THS Class of 2025</v>
      </c>
      <c r="C2106">
        <v>10</v>
      </c>
      <c r="D2106">
        <v>0.5</v>
      </c>
      <c r="E2106" t="s">
        <v>13</v>
      </c>
      <c r="F2106" s="9">
        <v>44859</v>
      </c>
      <c r="H2106" t="s">
        <v>2980</v>
      </c>
      <c r="I2106" t="s">
        <v>427</v>
      </c>
      <c r="J2106" t="str">
        <f t="shared" si="96"/>
        <v>2025</v>
      </c>
      <c r="K2106" t="str">
        <f t="shared" si="97"/>
        <v>2022</v>
      </c>
      <c r="L2106">
        <f t="shared" si="98"/>
        <v>10</v>
      </c>
    </row>
    <row r="2107" spans="1:12" hidden="1" x14ac:dyDescent="0.55000000000000004">
      <c r="A2107">
        <v>251143</v>
      </c>
      <c r="B2107" t="str">
        <f>VLOOKUP(SERVICE_LOGS!A2107,DATA_DRIVE!A:D, 4, FALSE)</f>
        <v>THS Class of 2025</v>
      </c>
      <c r="C2107">
        <v>10</v>
      </c>
      <c r="D2107">
        <v>1.5</v>
      </c>
      <c r="E2107" t="s">
        <v>13</v>
      </c>
      <c r="F2107" s="9">
        <v>44944</v>
      </c>
      <c r="H2107" t="s">
        <v>2981</v>
      </c>
      <c r="I2107" t="s">
        <v>2319</v>
      </c>
      <c r="J2107" t="str">
        <f t="shared" si="96"/>
        <v>2025</v>
      </c>
      <c r="K2107" t="str">
        <f t="shared" si="97"/>
        <v>2023</v>
      </c>
      <c r="L2107">
        <f t="shared" si="98"/>
        <v>10</v>
      </c>
    </row>
    <row r="2108" spans="1:12" hidden="1" x14ac:dyDescent="0.55000000000000004">
      <c r="A2108">
        <v>251144</v>
      </c>
      <c r="B2108" t="str">
        <f>VLOOKUP(SERVICE_LOGS!A2108,DATA_DRIVE!A:D, 4, FALSE)</f>
        <v>THS Class of 2025</v>
      </c>
      <c r="C2108">
        <v>10</v>
      </c>
      <c r="D2108">
        <v>1</v>
      </c>
      <c r="E2108" t="s">
        <v>13</v>
      </c>
      <c r="F2108" s="9">
        <v>44897</v>
      </c>
      <c r="H2108" t="s">
        <v>2982</v>
      </c>
      <c r="I2108" t="s">
        <v>443</v>
      </c>
      <c r="J2108" t="str">
        <f t="shared" si="96"/>
        <v>2025</v>
      </c>
      <c r="K2108" t="str">
        <f t="shared" si="97"/>
        <v>2022</v>
      </c>
      <c r="L2108">
        <f t="shared" si="98"/>
        <v>10</v>
      </c>
    </row>
    <row r="2109" spans="1:12" hidden="1" x14ac:dyDescent="0.55000000000000004">
      <c r="A2109">
        <v>251144</v>
      </c>
      <c r="B2109" t="str">
        <f>VLOOKUP(SERVICE_LOGS!A2109,DATA_DRIVE!A:D, 4, FALSE)</f>
        <v>THS Class of 2025</v>
      </c>
      <c r="C2109">
        <v>10</v>
      </c>
      <c r="D2109">
        <v>2</v>
      </c>
      <c r="E2109" t="s">
        <v>13</v>
      </c>
      <c r="F2109" s="9">
        <v>45061</v>
      </c>
      <c r="H2109" t="s">
        <v>2983</v>
      </c>
      <c r="I2109" t="s">
        <v>622</v>
      </c>
      <c r="J2109" t="str">
        <f t="shared" si="96"/>
        <v>2025</v>
      </c>
      <c r="K2109" t="str">
        <f t="shared" si="97"/>
        <v>2023</v>
      </c>
      <c r="L2109">
        <f t="shared" si="98"/>
        <v>10</v>
      </c>
    </row>
    <row r="2110" spans="1:12" hidden="1" x14ac:dyDescent="0.55000000000000004">
      <c r="A2110">
        <v>251145</v>
      </c>
      <c r="B2110" t="str">
        <f>VLOOKUP(SERVICE_LOGS!A2110,DATA_DRIVE!A:D, 4, FALSE)</f>
        <v>THS Class of 2025</v>
      </c>
      <c r="C2110">
        <v>10</v>
      </c>
      <c r="D2110">
        <v>2</v>
      </c>
      <c r="E2110" t="s">
        <v>13</v>
      </c>
      <c r="F2110" s="9">
        <v>44904</v>
      </c>
      <c r="H2110" t="s">
        <v>2984</v>
      </c>
      <c r="I2110" t="s">
        <v>685</v>
      </c>
      <c r="J2110" t="str">
        <f t="shared" si="96"/>
        <v>2025</v>
      </c>
      <c r="K2110" t="str">
        <f t="shared" si="97"/>
        <v>2022</v>
      </c>
      <c r="L2110">
        <f t="shared" si="98"/>
        <v>10</v>
      </c>
    </row>
    <row r="2111" spans="1:12" hidden="1" x14ac:dyDescent="0.55000000000000004">
      <c r="A2111">
        <v>251147</v>
      </c>
      <c r="B2111" t="str">
        <f>VLOOKUP(SERVICE_LOGS!A2111,DATA_DRIVE!A:D, 4, FALSE)</f>
        <v>THS Class of 2025</v>
      </c>
      <c r="C2111">
        <v>10</v>
      </c>
      <c r="D2111">
        <v>2</v>
      </c>
      <c r="E2111" t="s">
        <v>13</v>
      </c>
      <c r="F2111" s="9">
        <v>45063</v>
      </c>
      <c r="H2111" t="s">
        <v>2985</v>
      </c>
      <c r="I2111" t="s">
        <v>1369</v>
      </c>
      <c r="J2111" t="str">
        <f t="shared" si="96"/>
        <v>2025</v>
      </c>
      <c r="K2111" t="str">
        <f t="shared" si="97"/>
        <v>2023</v>
      </c>
      <c r="L2111">
        <f t="shared" si="98"/>
        <v>10</v>
      </c>
    </row>
    <row r="2112" spans="1:12" hidden="1" x14ac:dyDescent="0.55000000000000004">
      <c r="A2112">
        <v>251150</v>
      </c>
      <c r="B2112" t="str">
        <f>VLOOKUP(SERVICE_LOGS!A2112,DATA_DRIVE!A:D, 4, FALSE)</f>
        <v>THS Class of 2025</v>
      </c>
      <c r="C2112">
        <v>10</v>
      </c>
      <c r="D2112">
        <v>5</v>
      </c>
      <c r="E2112" t="s">
        <v>13</v>
      </c>
      <c r="F2112" s="9">
        <v>44814</v>
      </c>
      <c r="H2112" t="s">
        <v>2986</v>
      </c>
      <c r="I2112" t="s">
        <v>2987</v>
      </c>
      <c r="J2112" t="str">
        <f t="shared" si="96"/>
        <v>2025</v>
      </c>
      <c r="K2112" t="str">
        <f t="shared" si="97"/>
        <v>2022</v>
      </c>
      <c r="L2112">
        <f t="shared" si="98"/>
        <v>10</v>
      </c>
    </row>
    <row r="2113" spans="1:12" hidden="1" x14ac:dyDescent="0.55000000000000004">
      <c r="A2113">
        <v>251150</v>
      </c>
      <c r="B2113" t="str">
        <f>VLOOKUP(SERVICE_LOGS!A2113,DATA_DRIVE!A:D, 4, FALSE)</f>
        <v>THS Class of 2025</v>
      </c>
      <c r="C2113">
        <v>10</v>
      </c>
      <c r="D2113">
        <v>0.5</v>
      </c>
      <c r="E2113" t="s">
        <v>13</v>
      </c>
      <c r="F2113" s="9">
        <v>44881</v>
      </c>
      <c r="H2113" t="s">
        <v>2988</v>
      </c>
      <c r="I2113" t="s">
        <v>630</v>
      </c>
      <c r="J2113" t="str">
        <f t="shared" si="96"/>
        <v>2025</v>
      </c>
      <c r="K2113" t="str">
        <f t="shared" si="97"/>
        <v>2022</v>
      </c>
      <c r="L2113">
        <f t="shared" si="98"/>
        <v>10</v>
      </c>
    </row>
    <row r="2114" spans="1:12" hidden="1" x14ac:dyDescent="0.55000000000000004">
      <c r="A2114">
        <v>251150</v>
      </c>
      <c r="B2114" t="str">
        <f>VLOOKUP(SERVICE_LOGS!A2114,DATA_DRIVE!A:D, 4, FALSE)</f>
        <v>THS Class of 2025</v>
      </c>
      <c r="C2114">
        <v>10</v>
      </c>
      <c r="D2114">
        <v>1</v>
      </c>
      <c r="E2114" t="s">
        <v>13</v>
      </c>
      <c r="F2114" s="9">
        <v>44875</v>
      </c>
      <c r="H2114" t="s">
        <v>2989</v>
      </c>
      <c r="I2114" t="s">
        <v>2143</v>
      </c>
      <c r="J2114" t="str">
        <f t="shared" si="96"/>
        <v>2025</v>
      </c>
      <c r="K2114" t="str">
        <f t="shared" si="97"/>
        <v>2022</v>
      </c>
      <c r="L2114">
        <f t="shared" si="98"/>
        <v>10</v>
      </c>
    </row>
    <row r="2115" spans="1:12" hidden="1" x14ac:dyDescent="0.55000000000000004">
      <c r="A2115">
        <v>251150</v>
      </c>
      <c r="B2115" t="str">
        <f>VLOOKUP(SERVICE_LOGS!A2115,DATA_DRIVE!A:D, 4, FALSE)</f>
        <v>THS Class of 2025</v>
      </c>
      <c r="C2115">
        <v>10</v>
      </c>
      <c r="D2115">
        <v>3</v>
      </c>
      <c r="E2115" t="s">
        <v>13</v>
      </c>
      <c r="F2115" s="9">
        <v>44911</v>
      </c>
      <c r="H2115" t="s">
        <v>2990</v>
      </c>
      <c r="I2115" t="s">
        <v>17</v>
      </c>
      <c r="J2115" t="str">
        <f t="shared" ref="J2115:J2178" si="99">RIGHT(B2115, 4)</f>
        <v>2025</v>
      </c>
      <c r="K2115" t="str">
        <f t="shared" ref="K2115:K2178" si="100">RIGHT(TEXT(F2115, "mm/dd/yyyy"), 4)</f>
        <v>2022</v>
      </c>
      <c r="L2115">
        <f t="shared" ref="L2115:L2178" si="101">IF(INT(LEFT(TEXT(F2115, "mmddyyy"), 2)) &gt; 5, 13 - INT(J2115-K2115), 12 - INT(J2115-K2115))</f>
        <v>10</v>
      </c>
    </row>
    <row r="2116" spans="1:12" hidden="1" x14ac:dyDescent="0.55000000000000004">
      <c r="A2116">
        <v>251150</v>
      </c>
      <c r="B2116" t="str">
        <f>VLOOKUP(SERVICE_LOGS!A2116,DATA_DRIVE!A:D, 4, FALSE)</f>
        <v>THS Class of 2025</v>
      </c>
      <c r="C2116">
        <v>10</v>
      </c>
      <c r="D2116">
        <v>6</v>
      </c>
      <c r="E2116" t="s">
        <v>13</v>
      </c>
      <c r="F2116" s="9">
        <v>44954</v>
      </c>
      <c r="H2116" t="s">
        <v>2991</v>
      </c>
      <c r="I2116" t="s">
        <v>2987</v>
      </c>
      <c r="J2116" t="str">
        <f t="shared" si="99"/>
        <v>2025</v>
      </c>
      <c r="K2116" t="str">
        <f t="shared" si="100"/>
        <v>2023</v>
      </c>
      <c r="L2116">
        <f t="shared" si="101"/>
        <v>10</v>
      </c>
    </row>
    <row r="2117" spans="1:12" hidden="1" x14ac:dyDescent="0.55000000000000004">
      <c r="A2117">
        <v>251151</v>
      </c>
      <c r="B2117" t="str">
        <f>VLOOKUP(SERVICE_LOGS!A2117,DATA_DRIVE!A:D, 4, FALSE)</f>
        <v>THS Class of 2025</v>
      </c>
      <c r="C2117">
        <v>10</v>
      </c>
      <c r="D2117">
        <v>2</v>
      </c>
      <c r="E2117" t="s">
        <v>13</v>
      </c>
      <c r="F2117" s="9">
        <v>44840</v>
      </c>
      <c r="H2117" t="s">
        <v>2992</v>
      </c>
      <c r="I2117" t="s">
        <v>457</v>
      </c>
      <c r="J2117" t="str">
        <f t="shared" si="99"/>
        <v>2025</v>
      </c>
      <c r="K2117" t="str">
        <f t="shared" si="100"/>
        <v>2022</v>
      </c>
      <c r="L2117">
        <f t="shared" si="101"/>
        <v>10</v>
      </c>
    </row>
    <row r="2118" spans="1:12" hidden="1" x14ac:dyDescent="0.55000000000000004">
      <c r="A2118">
        <v>251151</v>
      </c>
      <c r="B2118" t="str">
        <f>VLOOKUP(SERVICE_LOGS!A2118,DATA_DRIVE!A:D, 4, FALSE)</f>
        <v>THS Class of 2025</v>
      </c>
      <c r="C2118">
        <v>10</v>
      </c>
      <c r="D2118">
        <v>1</v>
      </c>
      <c r="E2118" t="s">
        <v>13</v>
      </c>
      <c r="F2118" s="9">
        <v>44851</v>
      </c>
      <c r="H2118" t="s">
        <v>2993</v>
      </c>
      <c r="I2118" t="s">
        <v>2994</v>
      </c>
      <c r="J2118" t="str">
        <f t="shared" si="99"/>
        <v>2025</v>
      </c>
      <c r="K2118" t="str">
        <f t="shared" si="100"/>
        <v>2022</v>
      </c>
      <c r="L2118">
        <f t="shared" si="101"/>
        <v>10</v>
      </c>
    </row>
    <row r="2119" spans="1:12" hidden="1" x14ac:dyDescent="0.55000000000000004">
      <c r="A2119">
        <v>251151</v>
      </c>
      <c r="B2119" t="str">
        <f>VLOOKUP(SERVICE_LOGS!A2119,DATA_DRIVE!A:D, 4, FALSE)</f>
        <v>THS Class of 2025</v>
      </c>
      <c r="C2119">
        <v>10</v>
      </c>
      <c r="D2119">
        <v>1</v>
      </c>
      <c r="E2119" t="s">
        <v>13</v>
      </c>
      <c r="F2119" s="9">
        <v>44893</v>
      </c>
      <c r="H2119" t="s">
        <v>2995</v>
      </c>
      <c r="I2119" t="s">
        <v>457</v>
      </c>
      <c r="J2119" t="str">
        <f t="shared" si="99"/>
        <v>2025</v>
      </c>
      <c r="K2119" t="str">
        <f t="shared" si="100"/>
        <v>2022</v>
      </c>
      <c r="L2119">
        <f t="shared" si="101"/>
        <v>10</v>
      </c>
    </row>
    <row r="2120" spans="1:12" hidden="1" x14ac:dyDescent="0.55000000000000004">
      <c r="A2120">
        <v>251151</v>
      </c>
      <c r="B2120" t="str">
        <f>VLOOKUP(SERVICE_LOGS!A2120,DATA_DRIVE!A:D, 4, FALSE)</f>
        <v>THS Class of 2025</v>
      </c>
      <c r="C2120">
        <v>10</v>
      </c>
      <c r="D2120">
        <v>3</v>
      </c>
      <c r="E2120" t="s">
        <v>13</v>
      </c>
      <c r="F2120" s="9">
        <v>45012</v>
      </c>
      <c r="H2120" t="s">
        <v>2996</v>
      </c>
      <c r="I2120" t="s">
        <v>457</v>
      </c>
      <c r="J2120" t="str">
        <f t="shared" si="99"/>
        <v>2025</v>
      </c>
      <c r="K2120" t="str">
        <f t="shared" si="100"/>
        <v>2023</v>
      </c>
      <c r="L2120">
        <f t="shared" si="101"/>
        <v>10</v>
      </c>
    </row>
    <row r="2121" spans="1:12" hidden="1" x14ac:dyDescent="0.55000000000000004">
      <c r="A2121">
        <v>251151</v>
      </c>
      <c r="B2121" t="str">
        <f>VLOOKUP(SERVICE_LOGS!A2121,DATA_DRIVE!A:D, 4, FALSE)</f>
        <v>THS Class of 2025</v>
      </c>
      <c r="C2121">
        <v>10</v>
      </c>
      <c r="D2121">
        <v>1</v>
      </c>
      <c r="E2121" t="s">
        <v>13</v>
      </c>
      <c r="F2121" s="9">
        <v>45033</v>
      </c>
      <c r="H2121" t="s">
        <v>2997</v>
      </c>
      <c r="I2121" t="s">
        <v>457</v>
      </c>
      <c r="J2121" t="str">
        <f t="shared" si="99"/>
        <v>2025</v>
      </c>
      <c r="K2121" t="str">
        <f t="shared" si="100"/>
        <v>2023</v>
      </c>
      <c r="L2121">
        <f t="shared" si="101"/>
        <v>10</v>
      </c>
    </row>
    <row r="2122" spans="1:12" hidden="1" x14ac:dyDescent="0.55000000000000004">
      <c r="A2122">
        <v>251152</v>
      </c>
      <c r="B2122" t="str">
        <f>VLOOKUP(SERVICE_LOGS!A2122,DATA_DRIVE!A:D, 4, FALSE)</f>
        <v>THS Class of 2025</v>
      </c>
      <c r="C2122">
        <v>10</v>
      </c>
      <c r="D2122">
        <v>2</v>
      </c>
      <c r="E2122" t="s">
        <v>13</v>
      </c>
      <c r="F2122" s="9">
        <v>45056</v>
      </c>
      <c r="G2122" t="s">
        <v>2998</v>
      </c>
      <c r="H2122" t="s">
        <v>2999</v>
      </c>
      <c r="I2122" t="s">
        <v>642</v>
      </c>
      <c r="J2122" t="str">
        <f t="shared" si="99"/>
        <v>2025</v>
      </c>
      <c r="K2122" t="str">
        <f t="shared" si="100"/>
        <v>2023</v>
      </c>
      <c r="L2122">
        <f t="shared" si="101"/>
        <v>10</v>
      </c>
    </row>
    <row r="2123" spans="1:12" hidden="1" x14ac:dyDescent="0.55000000000000004">
      <c r="A2123">
        <v>251154</v>
      </c>
      <c r="B2123" t="str">
        <f>VLOOKUP(SERVICE_LOGS!A2123,DATA_DRIVE!A:D, 4, FALSE)</f>
        <v>THS Class of 2025</v>
      </c>
      <c r="C2123">
        <v>10</v>
      </c>
      <c r="D2123">
        <v>2</v>
      </c>
      <c r="E2123" t="s">
        <v>13</v>
      </c>
      <c r="F2123" s="9">
        <v>44873</v>
      </c>
      <c r="H2123" t="s">
        <v>3000</v>
      </c>
      <c r="I2123" t="s">
        <v>1340</v>
      </c>
      <c r="J2123" t="str">
        <f t="shared" si="99"/>
        <v>2025</v>
      </c>
      <c r="K2123" t="str">
        <f t="shared" si="100"/>
        <v>2022</v>
      </c>
      <c r="L2123">
        <f t="shared" si="101"/>
        <v>10</v>
      </c>
    </row>
    <row r="2124" spans="1:12" hidden="1" x14ac:dyDescent="0.55000000000000004">
      <c r="A2124">
        <v>251154</v>
      </c>
      <c r="B2124" t="str">
        <f>VLOOKUP(SERVICE_LOGS!A2124,DATA_DRIVE!A:D, 4, FALSE)</f>
        <v>THS Class of 2025</v>
      </c>
      <c r="C2124">
        <v>10</v>
      </c>
      <c r="D2124">
        <v>3</v>
      </c>
      <c r="E2124" t="s">
        <v>13</v>
      </c>
      <c r="F2124" s="9">
        <v>45035</v>
      </c>
      <c r="H2124" t="s">
        <v>3001</v>
      </c>
      <c r="I2124" t="s">
        <v>3002</v>
      </c>
      <c r="J2124" t="str">
        <f t="shared" si="99"/>
        <v>2025</v>
      </c>
      <c r="K2124" t="str">
        <f t="shared" si="100"/>
        <v>2023</v>
      </c>
      <c r="L2124">
        <f t="shared" si="101"/>
        <v>10</v>
      </c>
    </row>
    <row r="2125" spans="1:12" hidden="1" x14ac:dyDescent="0.55000000000000004">
      <c r="A2125">
        <v>251156</v>
      </c>
      <c r="B2125" t="str">
        <f>VLOOKUP(SERVICE_LOGS!A2125,DATA_DRIVE!A:D, 4, FALSE)</f>
        <v>THS Class of 2025</v>
      </c>
      <c r="C2125">
        <v>10</v>
      </c>
      <c r="D2125">
        <v>1</v>
      </c>
      <c r="E2125" t="s">
        <v>13</v>
      </c>
      <c r="F2125" s="9">
        <v>44816</v>
      </c>
      <c r="H2125" t="s">
        <v>3003</v>
      </c>
      <c r="I2125" t="s">
        <v>3004</v>
      </c>
      <c r="J2125" t="str">
        <f t="shared" si="99"/>
        <v>2025</v>
      </c>
      <c r="K2125" t="str">
        <f t="shared" si="100"/>
        <v>2022</v>
      </c>
      <c r="L2125">
        <f t="shared" si="101"/>
        <v>10</v>
      </c>
    </row>
    <row r="2126" spans="1:12" hidden="1" x14ac:dyDescent="0.55000000000000004">
      <c r="A2126">
        <v>251156</v>
      </c>
      <c r="B2126" t="str">
        <f>VLOOKUP(SERVICE_LOGS!A2126,DATA_DRIVE!A:D, 4, FALSE)</f>
        <v>THS Class of 2025</v>
      </c>
      <c r="C2126">
        <v>10</v>
      </c>
      <c r="D2126">
        <v>7</v>
      </c>
      <c r="E2126" t="s">
        <v>13</v>
      </c>
      <c r="F2126" s="9">
        <v>45067</v>
      </c>
      <c r="H2126" t="s">
        <v>3005</v>
      </c>
      <c r="I2126" t="s">
        <v>660</v>
      </c>
      <c r="J2126" t="str">
        <f t="shared" si="99"/>
        <v>2025</v>
      </c>
      <c r="K2126" t="str">
        <f t="shared" si="100"/>
        <v>2023</v>
      </c>
      <c r="L2126">
        <f t="shared" si="101"/>
        <v>10</v>
      </c>
    </row>
    <row r="2127" spans="1:12" hidden="1" x14ac:dyDescent="0.55000000000000004">
      <c r="A2127">
        <v>251158</v>
      </c>
      <c r="B2127" t="str">
        <f>VLOOKUP(SERVICE_LOGS!A2127,DATA_DRIVE!A:D, 4, FALSE)</f>
        <v>THS Class of 2025</v>
      </c>
      <c r="C2127">
        <v>10</v>
      </c>
      <c r="D2127">
        <v>2</v>
      </c>
      <c r="E2127" t="s">
        <v>13</v>
      </c>
      <c r="F2127" s="9">
        <v>44814</v>
      </c>
      <c r="H2127" t="s">
        <v>3006</v>
      </c>
      <c r="I2127" t="s">
        <v>3007</v>
      </c>
      <c r="J2127" t="str">
        <f t="shared" si="99"/>
        <v>2025</v>
      </c>
      <c r="K2127" t="str">
        <f t="shared" si="100"/>
        <v>2022</v>
      </c>
      <c r="L2127">
        <f t="shared" si="101"/>
        <v>10</v>
      </c>
    </row>
    <row r="2128" spans="1:12" hidden="1" x14ac:dyDescent="0.55000000000000004">
      <c r="A2128">
        <v>251158</v>
      </c>
      <c r="B2128" t="str">
        <f>VLOOKUP(SERVICE_LOGS!A2128,DATA_DRIVE!A:D, 4, FALSE)</f>
        <v>THS Class of 2025</v>
      </c>
      <c r="C2128">
        <v>10</v>
      </c>
      <c r="D2128">
        <v>21</v>
      </c>
      <c r="E2128" t="s">
        <v>13</v>
      </c>
      <c r="F2128" s="9">
        <v>44833</v>
      </c>
      <c r="H2128" t="s">
        <v>3008</v>
      </c>
      <c r="I2128" t="s">
        <v>665</v>
      </c>
      <c r="J2128" t="str">
        <f t="shared" si="99"/>
        <v>2025</v>
      </c>
      <c r="K2128" t="str">
        <f t="shared" si="100"/>
        <v>2022</v>
      </c>
      <c r="L2128">
        <f t="shared" si="101"/>
        <v>10</v>
      </c>
    </row>
    <row r="2129" spans="1:12" hidden="1" x14ac:dyDescent="0.55000000000000004">
      <c r="A2129">
        <v>251158</v>
      </c>
      <c r="B2129" t="str">
        <f>VLOOKUP(SERVICE_LOGS!A2129,DATA_DRIVE!A:D, 4, FALSE)</f>
        <v>THS Class of 2025</v>
      </c>
      <c r="C2129">
        <v>10</v>
      </c>
      <c r="D2129">
        <v>2</v>
      </c>
      <c r="E2129" t="s">
        <v>13</v>
      </c>
      <c r="F2129" s="9">
        <v>44874</v>
      </c>
      <c r="H2129" t="s">
        <v>3009</v>
      </c>
      <c r="I2129" t="s">
        <v>3010</v>
      </c>
      <c r="J2129" t="str">
        <f t="shared" si="99"/>
        <v>2025</v>
      </c>
      <c r="K2129" t="str">
        <f t="shared" si="100"/>
        <v>2022</v>
      </c>
      <c r="L2129">
        <f t="shared" si="101"/>
        <v>10</v>
      </c>
    </row>
    <row r="2130" spans="1:12" hidden="1" x14ac:dyDescent="0.55000000000000004">
      <c r="A2130">
        <v>251158</v>
      </c>
      <c r="B2130" t="str">
        <f>VLOOKUP(SERVICE_LOGS!A2130,DATA_DRIVE!A:D, 4, FALSE)</f>
        <v>THS Class of 2025</v>
      </c>
      <c r="C2130">
        <v>10</v>
      </c>
      <c r="D2130">
        <v>5</v>
      </c>
      <c r="E2130" t="s">
        <v>13</v>
      </c>
      <c r="F2130" s="9">
        <v>44898</v>
      </c>
      <c r="H2130" t="s">
        <v>3011</v>
      </c>
      <c r="I2130" t="s">
        <v>3012</v>
      </c>
      <c r="J2130" t="str">
        <f t="shared" si="99"/>
        <v>2025</v>
      </c>
      <c r="K2130" t="str">
        <f t="shared" si="100"/>
        <v>2022</v>
      </c>
      <c r="L2130">
        <f t="shared" si="101"/>
        <v>10</v>
      </c>
    </row>
    <row r="2131" spans="1:12" hidden="1" x14ac:dyDescent="0.55000000000000004">
      <c r="A2131">
        <v>251158</v>
      </c>
      <c r="B2131" t="str">
        <f>VLOOKUP(SERVICE_LOGS!A2131,DATA_DRIVE!A:D, 4, FALSE)</f>
        <v>THS Class of 2025</v>
      </c>
      <c r="C2131">
        <v>10</v>
      </c>
      <c r="D2131">
        <v>4</v>
      </c>
      <c r="E2131" t="s">
        <v>13</v>
      </c>
      <c r="F2131" s="9">
        <v>44954</v>
      </c>
      <c r="H2131" t="s">
        <v>3013</v>
      </c>
      <c r="I2131" t="s">
        <v>667</v>
      </c>
      <c r="J2131" t="str">
        <f t="shared" si="99"/>
        <v>2025</v>
      </c>
      <c r="K2131" t="str">
        <f t="shared" si="100"/>
        <v>2023</v>
      </c>
      <c r="L2131">
        <f t="shared" si="101"/>
        <v>10</v>
      </c>
    </row>
    <row r="2132" spans="1:12" hidden="1" x14ac:dyDescent="0.55000000000000004">
      <c r="A2132">
        <v>251158</v>
      </c>
      <c r="B2132" t="str">
        <f>VLOOKUP(SERVICE_LOGS!A2132,DATA_DRIVE!A:D, 4, FALSE)</f>
        <v>THS Class of 2025</v>
      </c>
      <c r="C2132">
        <v>10</v>
      </c>
      <c r="D2132">
        <v>2.5</v>
      </c>
      <c r="E2132" t="s">
        <v>13</v>
      </c>
      <c r="F2132" s="9">
        <v>45032</v>
      </c>
      <c r="H2132" t="s">
        <v>3014</v>
      </c>
      <c r="I2132" t="s">
        <v>420</v>
      </c>
      <c r="J2132" t="str">
        <f t="shared" si="99"/>
        <v>2025</v>
      </c>
      <c r="K2132" t="str">
        <f t="shared" si="100"/>
        <v>2023</v>
      </c>
      <c r="L2132">
        <f t="shared" si="101"/>
        <v>10</v>
      </c>
    </row>
    <row r="2133" spans="1:12" hidden="1" x14ac:dyDescent="0.55000000000000004">
      <c r="A2133">
        <v>251158</v>
      </c>
      <c r="B2133" t="str">
        <f>VLOOKUP(SERVICE_LOGS!A2133,DATA_DRIVE!A:D, 4, FALSE)</f>
        <v>THS Class of 2025</v>
      </c>
      <c r="C2133">
        <v>10</v>
      </c>
      <c r="D2133">
        <v>1</v>
      </c>
      <c r="E2133" t="s">
        <v>13</v>
      </c>
      <c r="F2133" s="9">
        <v>45032</v>
      </c>
      <c r="H2133" t="s">
        <v>3015</v>
      </c>
      <c r="I2133" t="s">
        <v>591</v>
      </c>
      <c r="J2133" t="str">
        <f t="shared" si="99"/>
        <v>2025</v>
      </c>
      <c r="K2133" t="str">
        <f t="shared" si="100"/>
        <v>2023</v>
      </c>
      <c r="L2133">
        <f t="shared" si="101"/>
        <v>10</v>
      </c>
    </row>
    <row r="2134" spans="1:12" hidden="1" x14ac:dyDescent="0.55000000000000004">
      <c r="A2134">
        <v>251158</v>
      </c>
      <c r="B2134" t="str">
        <f>VLOOKUP(SERVICE_LOGS!A2134,DATA_DRIVE!A:D, 4, FALSE)</f>
        <v>THS Class of 2025</v>
      </c>
      <c r="C2134">
        <v>10</v>
      </c>
      <c r="D2134">
        <v>2</v>
      </c>
      <c r="E2134" t="s">
        <v>13</v>
      </c>
      <c r="F2134" s="9">
        <v>45032</v>
      </c>
      <c r="H2134" t="s">
        <v>3016</v>
      </c>
      <c r="I2134" t="s">
        <v>667</v>
      </c>
      <c r="J2134" t="str">
        <f t="shared" si="99"/>
        <v>2025</v>
      </c>
      <c r="K2134" t="str">
        <f t="shared" si="100"/>
        <v>2023</v>
      </c>
      <c r="L2134">
        <f t="shared" si="101"/>
        <v>10</v>
      </c>
    </row>
    <row r="2135" spans="1:12" hidden="1" x14ac:dyDescent="0.55000000000000004">
      <c r="A2135">
        <v>251158</v>
      </c>
      <c r="B2135" t="str">
        <f>VLOOKUP(SERVICE_LOGS!A2135,DATA_DRIVE!A:D, 4, FALSE)</f>
        <v>THS Class of 2025</v>
      </c>
      <c r="C2135">
        <v>10</v>
      </c>
      <c r="D2135">
        <v>2</v>
      </c>
      <c r="E2135" t="s">
        <v>13</v>
      </c>
      <c r="F2135" s="9">
        <v>45032</v>
      </c>
      <c r="H2135" t="s">
        <v>3017</v>
      </c>
      <c r="I2135" t="s">
        <v>667</v>
      </c>
      <c r="J2135" t="str">
        <f t="shared" si="99"/>
        <v>2025</v>
      </c>
      <c r="K2135" t="str">
        <f t="shared" si="100"/>
        <v>2023</v>
      </c>
      <c r="L2135">
        <f t="shared" si="101"/>
        <v>10</v>
      </c>
    </row>
    <row r="2136" spans="1:12" hidden="1" x14ac:dyDescent="0.55000000000000004">
      <c r="A2136">
        <v>251158</v>
      </c>
      <c r="B2136" t="str">
        <f>VLOOKUP(SERVICE_LOGS!A2136,DATA_DRIVE!A:D, 4, FALSE)</f>
        <v>THS Class of 2025</v>
      </c>
      <c r="C2136">
        <v>10</v>
      </c>
      <c r="D2136">
        <v>2</v>
      </c>
      <c r="E2136" t="s">
        <v>13</v>
      </c>
      <c r="F2136" s="9">
        <v>45032</v>
      </c>
      <c r="H2136" t="s">
        <v>3018</v>
      </c>
      <c r="I2136" t="s">
        <v>667</v>
      </c>
      <c r="J2136" t="str">
        <f t="shared" si="99"/>
        <v>2025</v>
      </c>
      <c r="K2136" t="str">
        <f t="shared" si="100"/>
        <v>2023</v>
      </c>
      <c r="L2136">
        <f t="shared" si="101"/>
        <v>10</v>
      </c>
    </row>
    <row r="2137" spans="1:12" hidden="1" x14ac:dyDescent="0.55000000000000004">
      <c r="A2137">
        <v>251158</v>
      </c>
      <c r="B2137" t="str">
        <f>VLOOKUP(SERVICE_LOGS!A2137,DATA_DRIVE!A:D, 4, FALSE)</f>
        <v>THS Class of 2025</v>
      </c>
      <c r="C2137">
        <v>10</v>
      </c>
      <c r="D2137">
        <v>2</v>
      </c>
      <c r="E2137" t="s">
        <v>13</v>
      </c>
      <c r="F2137" s="9">
        <v>45032</v>
      </c>
      <c r="H2137" t="s">
        <v>3019</v>
      </c>
      <c r="I2137" t="s">
        <v>888</v>
      </c>
      <c r="J2137" t="str">
        <f t="shared" si="99"/>
        <v>2025</v>
      </c>
      <c r="K2137" t="str">
        <f t="shared" si="100"/>
        <v>2023</v>
      </c>
      <c r="L2137">
        <f t="shared" si="101"/>
        <v>10</v>
      </c>
    </row>
    <row r="2138" spans="1:12" s="16" customFormat="1" hidden="1" x14ac:dyDescent="0.55000000000000004">
      <c r="A2138" s="16">
        <v>251158</v>
      </c>
      <c r="B2138" s="16" t="str">
        <f>VLOOKUP(SERVICE_LOGS!A2138,DATA_DRIVE!A:D, 4, FALSE)</f>
        <v>THS Class of 2025</v>
      </c>
      <c r="C2138" s="16">
        <v>11</v>
      </c>
      <c r="D2138" s="16">
        <v>1</v>
      </c>
      <c r="E2138" s="16" t="s">
        <v>13</v>
      </c>
      <c r="F2138" s="17">
        <v>45082</v>
      </c>
      <c r="H2138" s="16" t="s">
        <v>3020</v>
      </c>
      <c r="I2138" s="16" t="s">
        <v>3021</v>
      </c>
      <c r="J2138" s="16" t="str">
        <f t="shared" si="99"/>
        <v>2025</v>
      </c>
      <c r="K2138" s="16" t="str">
        <f t="shared" si="100"/>
        <v>2023</v>
      </c>
      <c r="L2138" s="16">
        <f t="shared" si="101"/>
        <v>11</v>
      </c>
    </row>
    <row r="2139" spans="1:12" hidden="1" x14ac:dyDescent="0.55000000000000004">
      <c r="A2139">
        <v>251159</v>
      </c>
      <c r="B2139" t="str">
        <f>VLOOKUP(SERVICE_LOGS!A2139,DATA_DRIVE!A:D, 4, FALSE)</f>
        <v>THS Class of 2025</v>
      </c>
      <c r="C2139">
        <v>10</v>
      </c>
      <c r="D2139">
        <v>1</v>
      </c>
      <c r="E2139" t="s">
        <v>13</v>
      </c>
      <c r="F2139" s="9">
        <v>44882</v>
      </c>
      <c r="H2139" t="s">
        <v>3022</v>
      </c>
      <c r="I2139" t="s">
        <v>624</v>
      </c>
      <c r="J2139" t="str">
        <f t="shared" si="99"/>
        <v>2025</v>
      </c>
      <c r="K2139" t="str">
        <f t="shared" si="100"/>
        <v>2022</v>
      </c>
      <c r="L2139">
        <f t="shared" si="101"/>
        <v>10</v>
      </c>
    </row>
    <row r="2140" spans="1:12" hidden="1" x14ac:dyDescent="0.55000000000000004">
      <c r="A2140">
        <v>251159</v>
      </c>
      <c r="B2140" t="str">
        <f>VLOOKUP(SERVICE_LOGS!A2140,DATA_DRIVE!A:D, 4, FALSE)</f>
        <v>THS Class of 2025</v>
      </c>
      <c r="C2140">
        <v>10</v>
      </c>
      <c r="D2140">
        <v>1</v>
      </c>
      <c r="E2140" t="s">
        <v>13</v>
      </c>
      <c r="F2140" s="9">
        <v>44943</v>
      </c>
      <c r="H2140" t="s">
        <v>3023</v>
      </c>
      <c r="I2140" t="s">
        <v>435</v>
      </c>
      <c r="J2140" t="str">
        <f t="shared" si="99"/>
        <v>2025</v>
      </c>
      <c r="K2140" t="str">
        <f t="shared" si="100"/>
        <v>2023</v>
      </c>
      <c r="L2140">
        <f t="shared" si="101"/>
        <v>10</v>
      </c>
    </row>
    <row r="2141" spans="1:12" hidden="1" x14ac:dyDescent="0.55000000000000004">
      <c r="A2141">
        <v>251159</v>
      </c>
      <c r="B2141" t="str">
        <f>VLOOKUP(SERVICE_LOGS!A2141,DATA_DRIVE!A:D, 4, FALSE)</f>
        <v>THS Class of 2025</v>
      </c>
      <c r="C2141">
        <v>10</v>
      </c>
      <c r="D2141">
        <v>3</v>
      </c>
      <c r="E2141" t="s">
        <v>13</v>
      </c>
      <c r="F2141" s="9">
        <v>44948</v>
      </c>
      <c r="H2141" t="s">
        <v>3024</v>
      </c>
      <c r="I2141" t="s">
        <v>642</v>
      </c>
      <c r="J2141" t="str">
        <f t="shared" si="99"/>
        <v>2025</v>
      </c>
      <c r="K2141" t="str">
        <f t="shared" si="100"/>
        <v>2023</v>
      </c>
      <c r="L2141">
        <f t="shared" si="101"/>
        <v>10</v>
      </c>
    </row>
    <row r="2142" spans="1:12" hidden="1" x14ac:dyDescent="0.55000000000000004">
      <c r="A2142">
        <v>251159</v>
      </c>
      <c r="B2142" t="str">
        <f>VLOOKUP(SERVICE_LOGS!A2142,DATA_DRIVE!A:D, 4, FALSE)</f>
        <v>THS Class of 2025</v>
      </c>
      <c r="C2142">
        <v>10</v>
      </c>
      <c r="D2142">
        <v>1</v>
      </c>
      <c r="E2142" t="s">
        <v>13</v>
      </c>
      <c r="F2142" s="9">
        <v>45006</v>
      </c>
      <c r="H2142" t="s">
        <v>3025</v>
      </c>
      <c r="I2142" t="s">
        <v>886</v>
      </c>
      <c r="J2142" t="str">
        <f t="shared" si="99"/>
        <v>2025</v>
      </c>
      <c r="K2142" t="str">
        <f t="shared" si="100"/>
        <v>2023</v>
      </c>
      <c r="L2142">
        <f t="shared" si="101"/>
        <v>10</v>
      </c>
    </row>
    <row r="2143" spans="1:12" hidden="1" x14ac:dyDescent="0.55000000000000004">
      <c r="A2143">
        <v>251159</v>
      </c>
      <c r="B2143" t="str">
        <f>VLOOKUP(SERVICE_LOGS!A2143,DATA_DRIVE!A:D, 4, FALSE)</f>
        <v>THS Class of 2025</v>
      </c>
      <c r="C2143">
        <v>10</v>
      </c>
      <c r="D2143">
        <v>1</v>
      </c>
      <c r="E2143" t="s">
        <v>13</v>
      </c>
      <c r="F2143" s="9">
        <v>45020</v>
      </c>
      <c r="H2143" t="s">
        <v>3026</v>
      </c>
      <c r="I2143" t="s">
        <v>886</v>
      </c>
      <c r="J2143" t="str">
        <f t="shared" si="99"/>
        <v>2025</v>
      </c>
      <c r="K2143" t="str">
        <f t="shared" si="100"/>
        <v>2023</v>
      </c>
      <c r="L2143">
        <f t="shared" si="101"/>
        <v>10</v>
      </c>
    </row>
    <row r="2144" spans="1:12" hidden="1" x14ac:dyDescent="0.55000000000000004">
      <c r="A2144">
        <v>251159</v>
      </c>
      <c r="B2144" t="str">
        <f>VLOOKUP(SERVICE_LOGS!A2144,DATA_DRIVE!A:D, 4, FALSE)</f>
        <v>THS Class of 2025</v>
      </c>
      <c r="C2144">
        <v>10</v>
      </c>
      <c r="D2144">
        <v>1.8</v>
      </c>
      <c r="E2144" t="s">
        <v>13</v>
      </c>
      <c r="F2144" s="9">
        <v>45031</v>
      </c>
      <c r="H2144" t="s">
        <v>3027</v>
      </c>
      <c r="I2144" t="s">
        <v>873</v>
      </c>
      <c r="J2144" t="str">
        <f t="shared" si="99"/>
        <v>2025</v>
      </c>
      <c r="K2144" t="str">
        <f t="shared" si="100"/>
        <v>2023</v>
      </c>
      <c r="L2144">
        <f t="shared" si="101"/>
        <v>10</v>
      </c>
    </row>
    <row r="2145" spans="1:12" hidden="1" x14ac:dyDescent="0.55000000000000004">
      <c r="A2145">
        <v>251160</v>
      </c>
      <c r="B2145" t="str">
        <f>VLOOKUP(SERVICE_LOGS!A2145,DATA_DRIVE!A:D, 4, FALSE)</f>
        <v>THS Class of 2025</v>
      </c>
      <c r="C2145">
        <v>10</v>
      </c>
      <c r="D2145">
        <v>34.5</v>
      </c>
      <c r="E2145" t="s">
        <v>13</v>
      </c>
      <c r="F2145" s="9">
        <v>44920</v>
      </c>
      <c r="H2145" t="s">
        <v>3028</v>
      </c>
      <c r="I2145" t="s">
        <v>3029</v>
      </c>
      <c r="J2145" t="str">
        <f t="shared" si="99"/>
        <v>2025</v>
      </c>
      <c r="K2145" t="str">
        <f t="shared" si="100"/>
        <v>2022</v>
      </c>
      <c r="L2145">
        <f t="shared" si="101"/>
        <v>10</v>
      </c>
    </row>
    <row r="2146" spans="1:12" hidden="1" x14ac:dyDescent="0.55000000000000004">
      <c r="A2146">
        <v>251160</v>
      </c>
      <c r="B2146" t="str">
        <f>VLOOKUP(SERVICE_LOGS!A2146,DATA_DRIVE!A:D, 4, FALSE)</f>
        <v>THS Class of 2025</v>
      </c>
      <c r="C2146">
        <v>10</v>
      </c>
      <c r="D2146">
        <v>15</v>
      </c>
      <c r="E2146" t="s">
        <v>13</v>
      </c>
      <c r="F2146" s="9">
        <v>44926</v>
      </c>
      <c r="H2146" t="s">
        <v>3030</v>
      </c>
      <c r="I2146" t="s">
        <v>435</v>
      </c>
      <c r="J2146" t="str">
        <f t="shared" si="99"/>
        <v>2025</v>
      </c>
      <c r="K2146" t="str">
        <f t="shared" si="100"/>
        <v>2022</v>
      </c>
      <c r="L2146">
        <f t="shared" si="101"/>
        <v>10</v>
      </c>
    </row>
    <row r="2147" spans="1:12" hidden="1" x14ac:dyDescent="0.55000000000000004">
      <c r="A2147">
        <v>251161</v>
      </c>
      <c r="B2147" t="str">
        <f>VLOOKUP(SERVICE_LOGS!A2147,DATA_DRIVE!A:D, 4, FALSE)</f>
        <v>THS Class of 2025</v>
      </c>
      <c r="C2147">
        <v>10</v>
      </c>
      <c r="D2147">
        <v>1</v>
      </c>
      <c r="E2147" t="s">
        <v>13</v>
      </c>
      <c r="F2147" s="9">
        <v>44897</v>
      </c>
      <c r="H2147" t="s">
        <v>3031</v>
      </c>
      <c r="I2147" t="s">
        <v>540</v>
      </c>
      <c r="J2147" t="str">
        <f t="shared" si="99"/>
        <v>2025</v>
      </c>
      <c r="K2147" t="str">
        <f t="shared" si="100"/>
        <v>2022</v>
      </c>
      <c r="L2147">
        <f t="shared" si="101"/>
        <v>10</v>
      </c>
    </row>
    <row r="2148" spans="1:12" hidden="1" x14ac:dyDescent="0.55000000000000004">
      <c r="A2148">
        <v>251161</v>
      </c>
      <c r="B2148" t="str">
        <f>VLOOKUP(SERVICE_LOGS!A2148,DATA_DRIVE!A:D, 4, FALSE)</f>
        <v>THS Class of 2025</v>
      </c>
      <c r="C2148">
        <v>10</v>
      </c>
      <c r="D2148">
        <v>1</v>
      </c>
      <c r="E2148" t="s">
        <v>13</v>
      </c>
      <c r="F2148" s="9">
        <v>45021</v>
      </c>
      <c r="H2148" t="s">
        <v>3032</v>
      </c>
      <c r="I2148" t="s">
        <v>443</v>
      </c>
      <c r="J2148" t="str">
        <f t="shared" si="99"/>
        <v>2025</v>
      </c>
      <c r="K2148" t="str">
        <f t="shared" si="100"/>
        <v>2023</v>
      </c>
      <c r="L2148">
        <f t="shared" si="101"/>
        <v>10</v>
      </c>
    </row>
    <row r="2149" spans="1:12" hidden="1" x14ac:dyDescent="0.55000000000000004">
      <c r="A2149">
        <v>251161</v>
      </c>
      <c r="B2149" t="str">
        <f>VLOOKUP(SERVICE_LOGS!A2149,DATA_DRIVE!A:D, 4, FALSE)</f>
        <v>THS Class of 2025</v>
      </c>
      <c r="C2149">
        <v>10</v>
      </c>
      <c r="D2149">
        <v>4</v>
      </c>
      <c r="E2149" t="s">
        <v>13</v>
      </c>
      <c r="F2149" s="9">
        <v>45070</v>
      </c>
      <c r="H2149" t="s">
        <v>3033</v>
      </c>
      <c r="I2149" t="s">
        <v>873</v>
      </c>
      <c r="J2149" t="str">
        <f t="shared" si="99"/>
        <v>2025</v>
      </c>
      <c r="K2149" t="str">
        <f t="shared" si="100"/>
        <v>2023</v>
      </c>
      <c r="L2149">
        <f t="shared" si="101"/>
        <v>10</v>
      </c>
    </row>
    <row r="2150" spans="1:12" hidden="1" x14ac:dyDescent="0.55000000000000004">
      <c r="A2150">
        <v>251162</v>
      </c>
      <c r="B2150" t="str">
        <f>VLOOKUP(SERVICE_LOGS!A2150,DATA_DRIVE!A:D, 4, FALSE)</f>
        <v>THS Class of 2025</v>
      </c>
      <c r="C2150">
        <v>10</v>
      </c>
      <c r="D2150">
        <v>2</v>
      </c>
      <c r="E2150" t="s">
        <v>13</v>
      </c>
      <c r="F2150" s="9">
        <v>44851</v>
      </c>
      <c r="H2150" t="s">
        <v>3034</v>
      </c>
      <c r="I2150" t="s">
        <v>1736</v>
      </c>
      <c r="J2150" t="str">
        <f t="shared" si="99"/>
        <v>2025</v>
      </c>
      <c r="K2150" t="str">
        <f t="shared" si="100"/>
        <v>2022</v>
      </c>
      <c r="L2150">
        <f t="shared" si="101"/>
        <v>10</v>
      </c>
    </row>
    <row r="2151" spans="1:12" hidden="1" x14ac:dyDescent="0.55000000000000004">
      <c r="A2151">
        <v>251164</v>
      </c>
      <c r="B2151" t="str">
        <f>VLOOKUP(SERVICE_LOGS!A2151,DATA_DRIVE!A:D, 4, FALSE)</f>
        <v>THS Class of 2025</v>
      </c>
      <c r="C2151">
        <v>10</v>
      </c>
      <c r="D2151">
        <v>5</v>
      </c>
      <c r="E2151" t="s">
        <v>13</v>
      </c>
      <c r="F2151" s="9">
        <v>44864</v>
      </c>
      <c r="H2151" t="s">
        <v>3035</v>
      </c>
      <c r="I2151" t="s">
        <v>681</v>
      </c>
      <c r="J2151" t="str">
        <f t="shared" si="99"/>
        <v>2025</v>
      </c>
      <c r="K2151" t="str">
        <f t="shared" si="100"/>
        <v>2022</v>
      </c>
      <c r="L2151">
        <f t="shared" si="101"/>
        <v>10</v>
      </c>
    </row>
    <row r="2152" spans="1:12" hidden="1" x14ac:dyDescent="0.55000000000000004">
      <c r="A2152">
        <v>251164</v>
      </c>
      <c r="B2152" t="str">
        <f>VLOOKUP(SERVICE_LOGS!A2152,DATA_DRIVE!A:D, 4, FALSE)</f>
        <v>THS Class of 2025</v>
      </c>
      <c r="C2152">
        <v>10</v>
      </c>
      <c r="D2152">
        <v>5</v>
      </c>
      <c r="E2152" t="s">
        <v>13</v>
      </c>
      <c r="F2152" s="9">
        <v>44822</v>
      </c>
      <c r="H2152" t="s">
        <v>3036</v>
      </c>
      <c r="I2152" t="s">
        <v>681</v>
      </c>
      <c r="J2152" t="str">
        <f t="shared" si="99"/>
        <v>2025</v>
      </c>
      <c r="K2152" t="str">
        <f t="shared" si="100"/>
        <v>2022</v>
      </c>
      <c r="L2152">
        <f t="shared" si="101"/>
        <v>10</v>
      </c>
    </row>
    <row r="2153" spans="1:12" hidden="1" x14ac:dyDescent="0.55000000000000004">
      <c r="A2153">
        <v>251168</v>
      </c>
      <c r="B2153" t="str">
        <f>VLOOKUP(SERVICE_LOGS!A2153,DATA_DRIVE!A:D, 4, FALSE)</f>
        <v>THS Class of 2025</v>
      </c>
      <c r="C2153">
        <v>10</v>
      </c>
      <c r="D2153">
        <v>3</v>
      </c>
      <c r="E2153" t="s">
        <v>13</v>
      </c>
      <c r="F2153" s="9">
        <v>44847</v>
      </c>
      <c r="H2153" t="s">
        <v>3037</v>
      </c>
      <c r="I2153" t="s">
        <v>3038</v>
      </c>
      <c r="J2153" t="str">
        <f t="shared" si="99"/>
        <v>2025</v>
      </c>
      <c r="K2153" t="str">
        <f t="shared" si="100"/>
        <v>2022</v>
      </c>
      <c r="L2153">
        <f t="shared" si="101"/>
        <v>10</v>
      </c>
    </row>
    <row r="2154" spans="1:12" hidden="1" x14ac:dyDescent="0.55000000000000004">
      <c r="A2154">
        <v>251172</v>
      </c>
      <c r="B2154" t="str">
        <f>VLOOKUP(SERVICE_LOGS!A2154,DATA_DRIVE!A:D, 4, FALSE)</f>
        <v>THS Class of 2025</v>
      </c>
      <c r="C2154">
        <v>10</v>
      </c>
      <c r="D2154">
        <v>3</v>
      </c>
      <c r="E2154" t="s">
        <v>13</v>
      </c>
      <c r="F2154" s="9">
        <v>44931</v>
      </c>
      <c r="H2154" t="s">
        <v>3039</v>
      </c>
      <c r="I2154" t="s">
        <v>3040</v>
      </c>
      <c r="J2154" t="str">
        <f t="shared" si="99"/>
        <v>2025</v>
      </c>
      <c r="K2154" t="str">
        <f t="shared" si="100"/>
        <v>2023</v>
      </c>
      <c r="L2154">
        <f t="shared" si="101"/>
        <v>10</v>
      </c>
    </row>
    <row r="2155" spans="1:12" hidden="1" x14ac:dyDescent="0.55000000000000004">
      <c r="A2155">
        <v>251174</v>
      </c>
      <c r="B2155" t="str">
        <f>VLOOKUP(SERVICE_LOGS!A2155,DATA_DRIVE!A:D, 4, FALSE)</f>
        <v>THS Class of 2025</v>
      </c>
      <c r="C2155">
        <v>10</v>
      </c>
      <c r="D2155">
        <v>2</v>
      </c>
      <c r="E2155" t="s">
        <v>13</v>
      </c>
      <c r="F2155" s="9">
        <v>44814</v>
      </c>
      <c r="H2155" t="s">
        <v>3041</v>
      </c>
      <c r="I2155" t="s">
        <v>654</v>
      </c>
      <c r="J2155" t="str">
        <f t="shared" si="99"/>
        <v>2025</v>
      </c>
      <c r="K2155" t="str">
        <f t="shared" si="100"/>
        <v>2022</v>
      </c>
      <c r="L2155">
        <f t="shared" si="101"/>
        <v>10</v>
      </c>
    </row>
    <row r="2156" spans="1:12" hidden="1" x14ac:dyDescent="0.55000000000000004">
      <c r="A2156">
        <v>251174</v>
      </c>
      <c r="B2156" t="str">
        <f>VLOOKUP(SERVICE_LOGS!A2156,DATA_DRIVE!A:D, 4, FALSE)</f>
        <v>THS Class of 2025</v>
      </c>
      <c r="C2156">
        <v>10</v>
      </c>
      <c r="D2156">
        <v>1</v>
      </c>
      <c r="E2156" t="s">
        <v>13</v>
      </c>
      <c r="F2156" s="9">
        <v>44951</v>
      </c>
      <c r="H2156" t="s">
        <v>3042</v>
      </c>
      <c r="I2156" t="s">
        <v>1069</v>
      </c>
      <c r="J2156" t="str">
        <f t="shared" si="99"/>
        <v>2025</v>
      </c>
      <c r="K2156" t="str">
        <f t="shared" si="100"/>
        <v>2023</v>
      </c>
      <c r="L2156">
        <f t="shared" si="101"/>
        <v>10</v>
      </c>
    </row>
    <row r="2157" spans="1:12" hidden="1" x14ac:dyDescent="0.55000000000000004">
      <c r="A2157">
        <v>251175</v>
      </c>
      <c r="B2157" t="str">
        <f>VLOOKUP(SERVICE_LOGS!A2157,DATA_DRIVE!A:D, 4, FALSE)</f>
        <v>THS Class of 2025</v>
      </c>
      <c r="C2157">
        <v>10</v>
      </c>
      <c r="D2157">
        <v>5</v>
      </c>
      <c r="E2157" t="s">
        <v>13</v>
      </c>
      <c r="F2157" s="9">
        <v>44897</v>
      </c>
      <c r="H2157" t="s">
        <v>3043</v>
      </c>
      <c r="I2157" t="s">
        <v>3044</v>
      </c>
      <c r="J2157" t="str">
        <f t="shared" si="99"/>
        <v>2025</v>
      </c>
      <c r="K2157" t="str">
        <f t="shared" si="100"/>
        <v>2022</v>
      </c>
      <c r="L2157">
        <f t="shared" si="101"/>
        <v>10</v>
      </c>
    </row>
    <row r="2158" spans="1:12" hidden="1" x14ac:dyDescent="0.55000000000000004">
      <c r="A2158">
        <v>251176</v>
      </c>
      <c r="B2158" t="str">
        <f>VLOOKUP(SERVICE_LOGS!A2158,DATA_DRIVE!A:D, 4, FALSE)</f>
        <v>THS Class of 2025</v>
      </c>
      <c r="C2158">
        <v>10</v>
      </c>
      <c r="D2158">
        <v>1</v>
      </c>
      <c r="E2158" t="s">
        <v>13</v>
      </c>
      <c r="F2158" s="9">
        <v>44820</v>
      </c>
      <c r="H2158" t="s">
        <v>3045</v>
      </c>
      <c r="I2158" t="s">
        <v>457</v>
      </c>
      <c r="J2158" t="str">
        <f t="shared" si="99"/>
        <v>2025</v>
      </c>
      <c r="K2158" t="str">
        <f t="shared" si="100"/>
        <v>2022</v>
      </c>
      <c r="L2158">
        <f t="shared" si="101"/>
        <v>10</v>
      </c>
    </row>
    <row r="2159" spans="1:12" hidden="1" x14ac:dyDescent="0.55000000000000004">
      <c r="A2159">
        <v>251176</v>
      </c>
      <c r="B2159" t="str">
        <f>VLOOKUP(SERVICE_LOGS!A2159,DATA_DRIVE!A:D, 4, FALSE)</f>
        <v>THS Class of 2025</v>
      </c>
      <c r="C2159">
        <v>10</v>
      </c>
      <c r="D2159">
        <v>4</v>
      </c>
      <c r="E2159" t="s">
        <v>13</v>
      </c>
      <c r="F2159" s="9">
        <v>44843</v>
      </c>
      <c r="H2159" t="s">
        <v>3046</v>
      </c>
      <c r="I2159" t="s">
        <v>642</v>
      </c>
      <c r="J2159" t="str">
        <f t="shared" si="99"/>
        <v>2025</v>
      </c>
      <c r="K2159" t="str">
        <f t="shared" si="100"/>
        <v>2022</v>
      </c>
      <c r="L2159">
        <f t="shared" si="101"/>
        <v>10</v>
      </c>
    </row>
    <row r="2160" spans="1:12" hidden="1" x14ac:dyDescent="0.55000000000000004">
      <c r="A2160">
        <v>251176</v>
      </c>
      <c r="B2160" t="str">
        <f>VLOOKUP(SERVICE_LOGS!A2160,DATA_DRIVE!A:D, 4, FALSE)</f>
        <v>THS Class of 2025</v>
      </c>
      <c r="C2160">
        <v>10</v>
      </c>
      <c r="D2160">
        <v>1</v>
      </c>
      <c r="E2160" t="s">
        <v>13</v>
      </c>
      <c r="F2160" s="9">
        <v>44865</v>
      </c>
      <c r="H2160" t="s">
        <v>3047</v>
      </c>
      <c r="I2160" t="s">
        <v>854</v>
      </c>
      <c r="J2160" t="str">
        <f t="shared" si="99"/>
        <v>2025</v>
      </c>
      <c r="K2160" t="str">
        <f t="shared" si="100"/>
        <v>2022</v>
      </c>
      <c r="L2160">
        <f t="shared" si="101"/>
        <v>10</v>
      </c>
    </row>
    <row r="2161" spans="1:12" hidden="1" x14ac:dyDescent="0.55000000000000004">
      <c r="A2161">
        <v>251176</v>
      </c>
      <c r="B2161" t="str">
        <f>VLOOKUP(SERVICE_LOGS!A2161,DATA_DRIVE!A:D, 4, FALSE)</f>
        <v>THS Class of 2025</v>
      </c>
      <c r="C2161">
        <v>10</v>
      </c>
      <c r="D2161">
        <v>3</v>
      </c>
      <c r="E2161" t="s">
        <v>13</v>
      </c>
      <c r="F2161" s="9">
        <v>44878</v>
      </c>
      <c r="G2161" t="s">
        <v>3048</v>
      </c>
      <c r="H2161" t="s">
        <v>3049</v>
      </c>
      <c r="I2161" t="s">
        <v>642</v>
      </c>
      <c r="J2161" t="str">
        <f t="shared" si="99"/>
        <v>2025</v>
      </c>
      <c r="K2161" t="str">
        <f t="shared" si="100"/>
        <v>2022</v>
      </c>
      <c r="L2161">
        <f t="shared" si="101"/>
        <v>10</v>
      </c>
    </row>
    <row r="2162" spans="1:12" hidden="1" x14ac:dyDescent="0.55000000000000004">
      <c r="A2162">
        <v>251176</v>
      </c>
      <c r="B2162" t="str">
        <f>VLOOKUP(SERVICE_LOGS!A2162,DATA_DRIVE!A:D, 4, FALSE)</f>
        <v>THS Class of 2025</v>
      </c>
      <c r="C2162">
        <v>10</v>
      </c>
      <c r="D2162">
        <v>1</v>
      </c>
      <c r="E2162" t="s">
        <v>13</v>
      </c>
      <c r="F2162" s="9">
        <v>45019</v>
      </c>
      <c r="H2162" t="s">
        <v>3050</v>
      </c>
      <c r="I2162" t="s">
        <v>457</v>
      </c>
      <c r="J2162" t="str">
        <f t="shared" si="99"/>
        <v>2025</v>
      </c>
      <c r="K2162" t="str">
        <f t="shared" si="100"/>
        <v>2023</v>
      </c>
      <c r="L2162">
        <f t="shared" si="101"/>
        <v>10</v>
      </c>
    </row>
    <row r="2163" spans="1:12" hidden="1" x14ac:dyDescent="0.55000000000000004">
      <c r="A2163">
        <v>251177</v>
      </c>
      <c r="B2163" t="str">
        <f>VLOOKUP(SERVICE_LOGS!A2163,DATA_DRIVE!A:D, 4, FALSE)</f>
        <v>THS Class of 2025</v>
      </c>
      <c r="C2163">
        <v>10</v>
      </c>
      <c r="D2163">
        <v>25</v>
      </c>
      <c r="E2163" t="s">
        <v>13</v>
      </c>
      <c r="F2163" s="9">
        <v>45064</v>
      </c>
      <c r="H2163" t="s">
        <v>3051</v>
      </c>
      <c r="I2163" t="s">
        <v>3052</v>
      </c>
      <c r="J2163" t="str">
        <f t="shared" si="99"/>
        <v>2025</v>
      </c>
      <c r="K2163" t="str">
        <f t="shared" si="100"/>
        <v>2023</v>
      </c>
      <c r="L2163">
        <f t="shared" si="101"/>
        <v>10</v>
      </c>
    </row>
    <row r="2164" spans="1:12" hidden="1" x14ac:dyDescent="0.55000000000000004">
      <c r="A2164">
        <v>251178</v>
      </c>
      <c r="B2164" t="str">
        <f>VLOOKUP(SERVICE_LOGS!A2164,DATA_DRIVE!A:D, 4, FALSE)</f>
        <v>THS Class of 2025</v>
      </c>
      <c r="C2164">
        <v>10</v>
      </c>
      <c r="D2164">
        <v>2.5</v>
      </c>
      <c r="E2164" t="s">
        <v>13</v>
      </c>
      <c r="F2164" s="9">
        <v>44831</v>
      </c>
      <c r="H2164" t="s">
        <v>3053</v>
      </c>
      <c r="I2164" t="s">
        <v>1887</v>
      </c>
      <c r="J2164" t="str">
        <f t="shared" si="99"/>
        <v>2025</v>
      </c>
      <c r="K2164" t="str">
        <f t="shared" si="100"/>
        <v>2022</v>
      </c>
      <c r="L2164">
        <f t="shared" si="101"/>
        <v>10</v>
      </c>
    </row>
    <row r="2165" spans="1:12" hidden="1" x14ac:dyDescent="0.55000000000000004">
      <c r="A2165">
        <v>251178</v>
      </c>
      <c r="B2165" t="str">
        <f>VLOOKUP(SERVICE_LOGS!A2165,DATA_DRIVE!A:D, 4, FALSE)</f>
        <v>THS Class of 2025</v>
      </c>
      <c r="C2165">
        <v>10</v>
      </c>
      <c r="D2165">
        <v>2.5</v>
      </c>
      <c r="E2165" t="s">
        <v>13</v>
      </c>
      <c r="F2165" s="9">
        <v>44833</v>
      </c>
      <c r="H2165" t="s">
        <v>3053</v>
      </c>
      <c r="I2165" t="s">
        <v>1887</v>
      </c>
      <c r="J2165" t="str">
        <f t="shared" si="99"/>
        <v>2025</v>
      </c>
      <c r="K2165" t="str">
        <f t="shared" si="100"/>
        <v>2022</v>
      </c>
      <c r="L2165">
        <f t="shared" si="101"/>
        <v>10</v>
      </c>
    </row>
    <row r="2166" spans="1:12" hidden="1" x14ac:dyDescent="0.55000000000000004">
      <c r="A2166">
        <v>251180</v>
      </c>
      <c r="B2166" t="str">
        <f>VLOOKUP(SERVICE_LOGS!A2166,DATA_DRIVE!A:D, 4, FALSE)</f>
        <v>THS Class of 2025</v>
      </c>
      <c r="C2166">
        <v>10</v>
      </c>
      <c r="D2166">
        <v>3.5</v>
      </c>
      <c r="E2166" t="s">
        <v>13</v>
      </c>
      <c r="F2166" s="9">
        <v>44850</v>
      </c>
      <c r="H2166" t="s">
        <v>3054</v>
      </c>
      <c r="I2166" t="s">
        <v>2222</v>
      </c>
      <c r="J2166" t="str">
        <f t="shared" si="99"/>
        <v>2025</v>
      </c>
      <c r="K2166" t="str">
        <f t="shared" si="100"/>
        <v>2022</v>
      </c>
      <c r="L2166">
        <f t="shared" si="101"/>
        <v>10</v>
      </c>
    </row>
    <row r="2167" spans="1:12" hidden="1" x14ac:dyDescent="0.55000000000000004">
      <c r="A2167">
        <v>251180</v>
      </c>
      <c r="B2167" t="str">
        <f>VLOOKUP(SERVICE_LOGS!A2167,DATA_DRIVE!A:D, 4, FALSE)</f>
        <v>THS Class of 2025</v>
      </c>
      <c r="C2167">
        <v>10</v>
      </c>
      <c r="D2167">
        <v>1</v>
      </c>
      <c r="E2167" t="s">
        <v>13</v>
      </c>
      <c r="F2167" s="9">
        <v>44973</v>
      </c>
      <c r="H2167" t="s">
        <v>3055</v>
      </c>
      <c r="I2167" t="s">
        <v>3056</v>
      </c>
      <c r="J2167" t="str">
        <f t="shared" si="99"/>
        <v>2025</v>
      </c>
      <c r="K2167" t="str">
        <f t="shared" si="100"/>
        <v>2023</v>
      </c>
      <c r="L2167">
        <f t="shared" si="101"/>
        <v>10</v>
      </c>
    </row>
    <row r="2168" spans="1:12" hidden="1" x14ac:dyDescent="0.55000000000000004">
      <c r="A2168">
        <v>251180</v>
      </c>
      <c r="B2168" t="str">
        <f>VLOOKUP(SERVICE_LOGS!A2168,DATA_DRIVE!A:D, 4, FALSE)</f>
        <v>THS Class of 2025</v>
      </c>
      <c r="C2168">
        <v>10</v>
      </c>
      <c r="D2168">
        <v>3</v>
      </c>
      <c r="E2168" t="s">
        <v>13</v>
      </c>
      <c r="F2168" s="9">
        <v>44978</v>
      </c>
      <c r="H2168" t="s">
        <v>3057</v>
      </c>
      <c r="I2168" t="s">
        <v>624</v>
      </c>
      <c r="J2168" t="str">
        <f t="shared" si="99"/>
        <v>2025</v>
      </c>
      <c r="K2168" t="str">
        <f t="shared" si="100"/>
        <v>2023</v>
      </c>
      <c r="L2168">
        <f t="shared" si="101"/>
        <v>10</v>
      </c>
    </row>
    <row r="2169" spans="1:12" hidden="1" x14ac:dyDescent="0.55000000000000004">
      <c r="A2169">
        <v>251180</v>
      </c>
      <c r="B2169" t="str">
        <f>VLOOKUP(SERVICE_LOGS!A2169,DATA_DRIVE!A:D, 4, FALSE)</f>
        <v>THS Class of 2025</v>
      </c>
      <c r="C2169">
        <v>10</v>
      </c>
      <c r="D2169">
        <v>7</v>
      </c>
      <c r="E2169" t="s">
        <v>13</v>
      </c>
      <c r="F2169" s="9">
        <v>44996</v>
      </c>
      <c r="H2169" t="s">
        <v>3058</v>
      </c>
      <c r="I2169" t="s">
        <v>3059</v>
      </c>
      <c r="J2169" t="str">
        <f t="shared" si="99"/>
        <v>2025</v>
      </c>
      <c r="K2169" t="str">
        <f t="shared" si="100"/>
        <v>2023</v>
      </c>
      <c r="L2169">
        <f t="shared" si="101"/>
        <v>10</v>
      </c>
    </row>
    <row r="2170" spans="1:12" hidden="1" x14ac:dyDescent="0.55000000000000004">
      <c r="A2170">
        <v>251181</v>
      </c>
      <c r="B2170" t="str">
        <f>VLOOKUP(SERVICE_LOGS!A2170,DATA_DRIVE!A:D, 4, FALSE)</f>
        <v>THS Class of 2025</v>
      </c>
      <c r="C2170">
        <v>10</v>
      </c>
      <c r="D2170">
        <v>3</v>
      </c>
      <c r="E2170" t="s">
        <v>13</v>
      </c>
      <c r="F2170" s="9">
        <v>44803</v>
      </c>
      <c r="H2170" t="s">
        <v>3060</v>
      </c>
      <c r="I2170" t="s">
        <v>420</v>
      </c>
      <c r="J2170" t="str">
        <f t="shared" si="99"/>
        <v>2025</v>
      </c>
      <c r="K2170" t="str">
        <f t="shared" si="100"/>
        <v>2022</v>
      </c>
      <c r="L2170">
        <f t="shared" si="101"/>
        <v>10</v>
      </c>
    </row>
    <row r="2171" spans="1:12" hidden="1" x14ac:dyDescent="0.55000000000000004">
      <c r="A2171">
        <v>251181</v>
      </c>
      <c r="B2171" t="str">
        <f>VLOOKUP(SERVICE_LOGS!A2171,DATA_DRIVE!A:D, 4, FALSE)</f>
        <v>THS Class of 2025</v>
      </c>
      <c r="C2171">
        <v>10</v>
      </c>
      <c r="D2171">
        <v>1</v>
      </c>
      <c r="E2171" t="s">
        <v>13</v>
      </c>
      <c r="F2171" s="9">
        <v>44828</v>
      </c>
      <c r="H2171" t="s">
        <v>3061</v>
      </c>
      <c r="I2171" t="s">
        <v>17</v>
      </c>
      <c r="J2171" t="str">
        <f t="shared" si="99"/>
        <v>2025</v>
      </c>
      <c r="K2171" t="str">
        <f t="shared" si="100"/>
        <v>2022</v>
      </c>
      <c r="L2171">
        <f t="shared" si="101"/>
        <v>10</v>
      </c>
    </row>
    <row r="2172" spans="1:12" hidden="1" x14ac:dyDescent="0.55000000000000004">
      <c r="A2172">
        <v>251181</v>
      </c>
      <c r="B2172" t="str">
        <f>VLOOKUP(SERVICE_LOGS!A2172,DATA_DRIVE!A:D, 4, FALSE)</f>
        <v>THS Class of 2025</v>
      </c>
      <c r="C2172">
        <v>10</v>
      </c>
      <c r="D2172">
        <v>1</v>
      </c>
      <c r="E2172" t="s">
        <v>13</v>
      </c>
      <c r="F2172" s="9">
        <v>44834</v>
      </c>
      <c r="H2172" t="s">
        <v>3062</v>
      </c>
      <c r="I2172" t="s">
        <v>3063</v>
      </c>
      <c r="J2172" t="str">
        <f t="shared" si="99"/>
        <v>2025</v>
      </c>
      <c r="K2172" t="str">
        <f t="shared" si="100"/>
        <v>2022</v>
      </c>
      <c r="L2172">
        <f t="shared" si="101"/>
        <v>10</v>
      </c>
    </row>
    <row r="2173" spans="1:12" hidden="1" x14ac:dyDescent="0.55000000000000004">
      <c r="A2173">
        <v>251181</v>
      </c>
      <c r="B2173" t="str">
        <f>VLOOKUP(SERVICE_LOGS!A2173,DATA_DRIVE!A:D, 4, FALSE)</f>
        <v>THS Class of 2025</v>
      </c>
      <c r="C2173">
        <v>10</v>
      </c>
      <c r="D2173">
        <v>0.5</v>
      </c>
      <c r="E2173" t="s">
        <v>13</v>
      </c>
      <c r="F2173" s="9">
        <v>44846</v>
      </c>
      <c r="H2173" t="s">
        <v>3064</v>
      </c>
      <c r="I2173" t="s">
        <v>3065</v>
      </c>
      <c r="J2173" t="str">
        <f t="shared" si="99"/>
        <v>2025</v>
      </c>
      <c r="K2173" t="str">
        <f t="shared" si="100"/>
        <v>2022</v>
      </c>
      <c r="L2173">
        <f t="shared" si="101"/>
        <v>10</v>
      </c>
    </row>
    <row r="2174" spans="1:12" hidden="1" x14ac:dyDescent="0.55000000000000004">
      <c r="A2174">
        <v>251181</v>
      </c>
      <c r="B2174" t="str">
        <f>VLOOKUP(SERVICE_LOGS!A2174,DATA_DRIVE!A:D, 4, FALSE)</f>
        <v>THS Class of 2025</v>
      </c>
      <c r="C2174">
        <v>10</v>
      </c>
      <c r="D2174">
        <v>2.5</v>
      </c>
      <c r="E2174" t="s">
        <v>13</v>
      </c>
      <c r="F2174" s="9">
        <v>44849</v>
      </c>
      <c r="H2174" t="s">
        <v>3066</v>
      </c>
      <c r="I2174" t="s">
        <v>646</v>
      </c>
      <c r="J2174" t="str">
        <f t="shared" si="99"/>
        <v>2025</v>
      </c>
      <c r="K2174" t="str">
        <f t="shared" si="100"/>
        <v>2022</v>
      </c>
      <c r="L2174">
        <f t="shared" si="101"/>
        <v>10</v>
      </c>
    </row>
    <row r="2175" spans="1:12" hidden="1" x14ac:dyDescent="0.55000000000000004">
      <c r="A2175">
        <v>251181</v>
      </c>
      <c r="B2175" t="str">
        <f>VLOOKUP(SERVICE_LOGS!A2175,DATA_DRIVE!A:D, 4, FALSE)</f>
        <v>THS Class of 2025</v>
      </c>
      <c r="C2175">
        <v>10</v>
      </c>
      <c r="D2175">
        <v>1</v>
      </c>
      <c r="E2175" t="s">
        <v>13</v>
      </c>
      <c r="F2175" s="9">
        <v>44878</v>
      </c>
      <c r="H2175" t="s">
        <v>3067</v>
      </c>
      <c r="I2175" t="s">
        <v>2317</v>
      </c>
      <c r="J2175" t="str">
        <f t="shared" si="99"/>
        <v>2025</v>
      </c>
      <c r="K2175" t="str">
        <f t="shared" si="100"/>
        <v>2022</v>
      </c>
      <c r="L2175">
        <f t="shared" si="101"/>
        <v>10</v>
      </c>
    </row>
    <row r="2176" spans="1:12" hidden="1" x14ac:dyDescent="0.55000000000000004">
      <c r="A2176">
        <v>251181</v>
      </c>
      <c r="B2176" t="str">
        <f>VLOOKUP(SERVICE_LOGS!A2176,DATA_DRIVE!A:D, 4, FALSE)</f>
        <v>THS Class of 2025</v>
      </c>
      <c r="C2176">
        <v>10</v>
      </c>
      <c r="D2176">
        <v>1</v>
      </c>
      <c r="E2176" t="s">
        <v>13</v>
      </c>
      <c r="F2176" s="9">
        <v>44911</v>
      </c>
      <c r="H2176" t="s">
        <v>3068</v>
      </c>
      <c r="I2176" t="s">
        <v>646</v>
      </c>
      <c r="J2176" t="str">
        <f t="shared" si="99"/>
        <v>2025</v>
      </c>
      <c r="K2176" t="str">
        <f t="shared" si="100"/>
        <v>2022</v>
      </c>
      <c r="L2176">
        <f t="shared" si="101"/>
        <v>10</v>
      </c>
    </row>
    <row r="2177" spans="1:12" hidden="1" x14ac:dyDescent="0.55000000000000004">
      <c r="A2177">
        <v>251181</v>
      </c>
      <c r="B2177" t="str">
        <f>VLOOKUP(SERVICE_LOGS!A2177,DATA_DRIVE!A:D, 4, FALSE)</f>
        <v>THS Class of 2025</v>
      </c>
      <c r="C2177">
        <v>10</v>
      </c>
      <c r="D2177">
        <v>1</v>
      </c>
      <c r="E2177" t="s">
        <v>13</v>
      </c>
      <c r="F2177" s="9">
        <v>44937</v>
      </c>
      <c r="H2177" t="s">
        <v>3069</v>
      </c>
      <c r="I2177" t="s">
        <v>3070</v>
      </c>
      <c r="J2177" t="str">
        <f t="shared" si="99"/>
        <v>2025</v>
      </c>
      <c r="K2177" t="str">
        <f t="shared" si="100"/>
        <v>2023</v>
      </c>
      <c r="L2177">
        <f t="shared" si="101"/>
        <v>10</v>
      </c>
    </row>
    <row r="2178" spans="1:12" hidden="1" x14ac:dyDescent="0.55000000000000004">
      <c r="A2178">
        <v>251181</v>
      </c>
      <c r="B2178" t="str">
        <f>VLOOKUP(SERVICE_LOGS!A2178,DATA_DRIVE!A:D, 4, FALSE)</f>
        <v>THS Class of 2025</v>
      </c>
      <c r="C2178">
        <v>10</v>
      </c>
      <c r="D2178">
        <v>2</v>
      </c>
      <c r="E2178" t="s">
        <v>13</v>
      </c>
      <c r="F2178" s="9">
        <v>44941</v>
      </c>
      <c r="H2178" t="s">
        <v>3071</v>
      </c>
      <c r="I2178" t="s">
        <v>3072</v>
      </c>
      <c r="J2178" t="str">
        <f t="shared" si="99"/>
        <v>2025</v>
      </c>
      <c r="K2178" t="str">
        <f t="shared" si="100"/>
        <v>2023</v>
      </c>
      <c r="L2178">
        <f t="shared" si="101"/>
        <v>10</v>
      </c>
    </row>
    <row r="2179" spans="1:12" hidden="1" x14ac:dyDescent="0.55000000000000004">
      <c r="A2179">
        <v>251181</v>
      </c>
      <c r="B2179" t="str">
        <f>VLOOKUP(SERVICE_LOGS!A2179,DATA_DRIVE!A:D, 4, FALSE)</f>
        <v>THS Class of 2025</v>
      </c>
      <c r="C2179">
        <v>10</v>
      </c>
      <c r="D2179">
        <v>2</v>
      </c>
      <c r="E2179" t="s">
        <v>13</v>
      </c>
      <c r="F2179" s="9">
        <v>44947</v>
      </c>
      <c r="H2179" t="s">
        <v>3073</v>
      </c>
      <c r="I2179" t="s">
        <v>646</v>
      </c>
      <c r="J2179" t="str">
        <f t="shared" ref="J2179:J2242" si="102">RIGHT(B2179, 4)</f>
        <v>2025</v>
      </c>
      <c r="K2179" t="str">
        <f t="shared" ref="K2179:K2242" si="103">RIGHT(TEXT(F2179, "mm/dd/yyyy"), 4)</f>
        <v>2023</v>
      </c>
      <c r="L2179">
        <f t="shared" ref="L2179:L2242" si="104">IF(INT(LEFT(TEXT(F2179, "mmddyyy"), 2)) &gt; 5, 13 - INT(J2179-K2179), 12 - INT(J2179-K2179))</f>
        <v>10</v>
      </c>
    </row>
    <row r="2180" spans="1:12" hidden="1" x14ac:dyDescent="0.55000000000000004">
      <c r="A2180">
        <v>251181</v>
      </c>
      <c r="B2180" t="str">
        <f>VLOOKUP(SERVICE_LOGS!A2180,DATA_DRIVE!A:D, 4, FALSE)</f>
        <v>THS Class of 2025</v>
      </c>
      <c r="C2180">
        <v>10</v>
      </c>
      <c r="D2180">
        <v>3</v>
      </c>
      <c r="E2180" t="s">
        <v>13</v>
      </c>
      <c r="F2180" s="9">
        <v>44978</v>
      </c>
      <c r="H2180" t="s">
        <v>3074</v>
      </c>
      <c r="I2180" t="s">
        <v>681</v>
      </c>
      <c r="J2180" t="str">
        <f t="shared" si="102"/>
        <v>2025</v>
      </c>
      <c r="K2180" t="str">
        <f t="shared" si="103"/>
        <v>2023</v>
      </c>
      <c r="L2180">
        <f t="shared" si="104"/>
        <v>10</v>
      </c>
    </row>
    <row r="2181" spans="1:12" hidden="1" x14ac:dyDescent="0.55000000000000004">
      <c r="A2181">
        <v>251181</v>
      </c>
      <c r="B2181" t="str">
        <f>VLOOKUP(SERVICE_LOGS!A2181,DATA_DRIVE!A:D, 4, FALSE)</f>
        <v>THS Class of 2025</v>
      </c>
      <c r="C2181">
        <v>10</v>
      </c>
      <c r="D2181">
        <v>2.2999999999999998</v>
      </c>
      <c r="E2181" t="s">
        <v>13</v>
      </c>
      <c r="F2181" s="9">
        <v>44980</v>
      </c>
      <c r="H2181" t="s">
        <v>3075</v>
      </c>
      <c r="I2181" t="s">
        <v>646</v>
      </c>
      <c r="J2181" t="str">
        <f t="shared" si="102"/>
        <v>2025</v>
      </c>
      <c r="K2181" t="str">
        <f t="shared" si="103"/>
        <v>2023</v>
      </c>
      <c r="L2181">
        <f t="shared" si="104"/>
        <v>10</v>
      </c>
    </row>
    <row r="2182" spans="1:12" hidden="1" x14ac:dyDescent="0.55000000000000004">
      <c r="A2182">
        <v>251181</v>
      </c>
      <c r="B2182" t="str">
        <f>VLOOKUP(SERVICE_LOGS!A2182,DATA_DRIVE!A:D, 4, FALSE)</f>
        <v>THS Class of 2025</v>
      </c>
      <c r="C2182">
        <v>10</v>
      </c>
      <c r="D2182">
        <v>3</v>
      </c>
      <c r="E2182" t="s">
        <v>13</v>
      </c>
      <c r="F2182" s="9">
        <v>44999</v>
      </c>
      <c r="H2182" t="s">
        <v>3076</v>
      </c>
      <c r="I2182" t="s">
        <v>681</v>
      </c>
      <c r="J2182" t="str">
        <f t="shared" si="102"/>
        <v>2025</v>
      </c>
      <c r="K2182" t="str">
        <f t="shared" si="103"/>
        <v>2023</v>
      </c>
      <c r="L2182">
        <f t="shared" si="104"/>
        <v>10</v>
      </c>
    </row>
    <row r="2183" spans="1:12" hidden="1" x14ac:dyDescent="0.55000000000000004">
      <c r="A2183">
        <v>251181</v>
      </c>
      <c r="B2183" t="str">
        <f>VLOOKUP(SERVICE_LOGS!A2183,DATA_DRIVE!A:D, 4, FALSE)</f>
        <v>THS Class of 2025</v>
      </c>
      <c r="C2183">
        <v>10</v>
      </c>
      <c r="D2183">
        <v>3</v>
      </c>
      <c r="E2183" t="s">
        <v>13</v>
      </c>
      <c r="F2183" s="9">
        <v>45010</v>
      </c>
      <c r="H2183" t="s">
        <v>3077</v>
      </c>
      <c r="J2183" t="str">
        <f t="shared" si="102"/>
        <v>2025</v>
      </c>
      <c r="K2183" t="str">
        <f t="shared" si="103"/>
        <v>2023</v>
      </c>
      <c r="L2183">
        <f t="shared" si="104"/>
        <v>10</v>
      </c>
    </row>
    <row r="2184" spans="1:12" hidden="1" x14ac:dyDescent="0.55000000000000004">
      <c r="A2184">
        <v>251181</v>
      </c>
      <c r="B2184" t="str">
        <f>VLOOKUP(SERVICE_LOGS!A2184,DATA_DRIVE!A:D, 4, FALSE)</f>
        <v>THS Class of 2025</v>
      </c>
      <c r="C2184">
        <v>10</v>
      </c>
      <c r="D2184">
        <v>0.5</v>
      </c>
      <c r="E2184" t="s">
        <v>13</v>
      </c>
      <c r="F2184" s="9">
        <v>45012</v>
      </c>
      <c r="H2184" t="s">
        <v>3078</v>
      </c>
      <c r="I2184" t="s">
        <v>414</v>
      </c>
      <c r="J2184" t="str">
        <f t="shared" si="102"/>
        <v>2025</v>
      </c>
      <c r="K2184" t="str">
        <f t="shared" si="103"/>
        <v>2023</v>
      </c>
      <c r="L2184">
        <f t="shared" si="104"/>
        <v>10</v>
      </c>
    </row>
    <row r="2185" spans="1:12" hidden="1" x14ac:dyDescent="0.55000000000000004">
      <c r="A2185">
        <v>251181</v>
      </c>
      <c r="B2185" t="str">
        <f>VLOOKUP(SERVICE_LOGS!A2185,DATA_DRIVE!A:D, 4, FALSE)</f>
        <v>THS Class of 2025</v>
      </c>
      <c r="C2185">
        <v>10</v>
      </c>
      <c r="D2185">
        <v>1.5</v>
      </c>
      <c r="E2185" t="s">
        <v>13</v>
      </c>
      <c r="F2185" s="9">
        <v>45026</v>
      </c>
      <c r="H2185" t="s">
        <v>3079</v>
      </c>
      <c r="I2185" t="s">
        <v>2237</v>
      </c>
      <c r="J2185" t="str">
        <f t="shared" si="102"/>
        <v>2025</v>
      </c>
      <c r="K2185" t="str">
        <f t="shared" si="103"/>
        <v>2023</v>
      </c>
      <c r="L2185">
        <f t="shared" si="104"/>
        <v>10</v>
      </c>
    </row>
    <row r="2186" spans="1:12" hidden="1" x14ac:dyDescent="0.55000000000000004">
      <c r="A2186">
        <v>251182</v>
      </c>
      <c r="B2186" t="str">
        <f>VLOOKUP(SERVICE_LOGS!A2186,DATA_DRIVE!A:D, 4, FALSE)</f>
        <v>THS Class of 2025</v>
      </c>
      <c r="C2186">
        <v>10</v>
      </c>
      <c r="D2186">
        <v>3</v>
      </c>
      <c r="E2186" t="s">
        <v>13</v>
      </c>
      <c r="F2186" s="9">
        <v>44881</v>
      </c>
      <c r="H2186" t="s">
        <v>3080</v>
      </c>
      <c r="I2186" t="s">
        <v>3081</v>
      </c>
      <c r="J2186" t="str">
        <f t="shared" si="102"/>
        <v>2025</v>
      </c>
      <c r="K2186" t="str">
        <f t="shared" si="103"/>
        <v>2022</v>
      </c>
      <c r="L2186">
        <f t="shared" si="104"/>
        <v>10</v>
      </c>
    </row>
    <row r="2187" spans="1:12" hidden="1" x14ac:dyDescent="0.55000000000000004">
      <c r="A2187">
        <v>251182</v>
      </c>
      <c r="B2187" t="str">
        <f>VLOOKUP(SERVICE_LOGS!A2187,DATA_DRIVE!A:D, 4, FALSE)</f>
        <v>THS Class of 2025</v>
      </c>
      <c r="C2187">
        <v>10</v>
      </c>
      <c r="D2187">
        <v>3</v>
      </c>
      <c r="E2187" t="s">
        <v>13</v>
      </c>
      <c r="F2187" s="9">
        <v>44979</v>
      </c>
      <c r="H2187" t="s">
        <v>3082</v>
      </c>
      <c r="I2187" t="s">
        <v>1069</v>
      </c>
      <c r="J2187" t="str">
        <f t="shared" si="102"/>
        <v>2025</v>
      </c>
      <c r="K2187" t="str">
        <f t="shared" si="103"/>
        <v>2023</v>
      </c>
      <c r="L2187">
        <f t="shared" si="104"/>
        <v>10</v>
      </c>
    </row>
    <row r="2188" spans="1:12" hidden="1" x14ac:dyDescent="0.55000000000000004">
      <c r="A2188">
        <v>251184</v>
      </c>
      <c r="B2188" t="str">
        <f>VLOOKUP(SERVICE_LOGS!A2188,DATA_DRIVE!A:D, 4, FALSE)</f>
        <v>THS Class of 2025</v>
      </c>
      <c r="C2188">
        <v>10</v>
      </c>
      <c r="D2188">
        <v>4</v>
      </c>
      <c r="E2188" t="s">
        <v>13</v>
      </c>
      <c r="F2188" s="9">
        <v>44985</v>
      </c>
      <c r="H2188" t="s">
        <v>3083</v>
      </c>
      <c r="I2188" t="s">
        <v>1222</v>
      </c>
      <c r="J2188" t="str">
        <f t="shared" si="102"/>
        <v>2025</v>
      </c>
      <c r="K2188" t="str">
        <f t="shared" si="103"/>
        <v>2023</v>
      </c>
      <c r="L2188">
        <f t="shared" si="104"/>
        <v>10</v>
      </c>
    </row>
    <row r="2189" spans="1:12" hidden="1" x14ac:dyDescent="0.55000000000000004">
      <c r="A2189">
        <v>251185</v>
      </c>
      <c r="B2189" t="str">
        <f>VLOOKUP(SERVICE_LOGS!A2189,DATA_DRIVE!A:D, 4, FALSE)</f>
        <v>THS Class of 2025</v>
      </c>
      <c r="C2189">
        <v>10</v>
      </c>
      <c r="D2189">
        <v>0.3</v>
      </c>
      <c r="E2189" t="s">
        <v>13</v>
      </c>
      <c r="F2189" s="9">
        <v>44847</v>
      </c>
      <c r="H2189" t="s">
        <v>3084</v>
      </c>
      <c r="I2189" t="s">
        <v>3085</v>
      </c>
      <c r="J2189" t="str">
        <f t="shared" si="102"/>
        <v>2025</v>
      </c>
      <c r="K2189" t="str">
        <f t="shared" si="103"/>
        <v>2022</v>
      </c>
      <c r="L2189">
        <f t="shared" si="104"/>
        <v>10</v>
      </c>
    </row>
    <row r="2190" spans="1:12" hidden="1" x14ac:dyDescent="0.55000000000000004">
      <c r="A2190">
        <v>251187</v>
      </c>
      <c r="B2190" t="str">
        <f>VLOOKUP(SERVICE_LOGS!A2190,DATA_DRIVE!A:D, 4, FALSE)</f>
        <v>THS Class of 2025</v>
      </c>
      <c r="C2190">
        <v>10</v>
      </c>
      <c r="D2190">
        <v>0.5</v>
      </c>
      <c r="E2190" t="s">
        <v>13</v>
      </c>
      <c r="F2190" s="9">
        <v>44880</v>
      </c>
      <c r="H2190" t="s">
        <v>3086</v>
      </c>
      <c r="I2190" t="s">
        <v>939</v>
      </c>
      <c r="J2190" t="str">
        <f t="shared" si="102"/>
        <v>2025</v>
      </c>
      <c r="K2190" t="str">
        <f t="shared" si="103"/>
        <v>2022</v>
      </c>
      <c r="L2190">
        <f t="shared" si="104"/>
        <v>10</v>
      </c>
    </row>
    <row r="2191" spans="1:12" hidden="1" x14ac:dyDescent="0.55000000000000004">
      <c r="A2191">
        <v>251187</v>
      </c>
      <c r="B2191" t="str">
        <f>VLOOKUP(SERVICE_LOGS!A2191,DATA_DRIVE!A:D, 4, FALSE)</f>
        <v>THS Class of 2025</v>
      </c>
      <c r="C2191">
        <v>10</v>
      </c>
      <c r="D2191">
        <v>3</v>
      </c>
      <c r="E2191" t="s">
        <v>13</v>
      </c>
      <c r="F2191" s="9">
        <v>44939</v>
      </c>
      <c r="H2191" t="s">
        <v>3087</v>
      </c>
      <c r="I2191" t="s">
        <v>3088</v>
      </c>
      <c r="J2191" t="str">
        <f t="shared" si="102"/>
        <v>2025</v>
      </c>
      <c r="K2191" t="str">
        <f t="shared" si="103"/>
        <v>2023</v>
      </c>
      <c r="L2191">
        <f t="shared" si="104"/>
        <v>10</v>
      </c>
    </row>
    <row r="2192" spans="1:12" hidden="1" x14ac:dyDescent="0.55000000000000004">
      <c r="A2192">
        <v>251188</v>
      </c>
      <c r="B2192" t="str">
        <f>VLOOKUP(SERVICE_LOGS!A2192,DATA_DRIVE!A:D, 4, FALSE)</f>
        <v>THS Class of 2025</v>
      </c>
      <c r="C2192">
        <v>10</v>
      </c>
      <c r="D2192">
        <v>3</v>
      </c>
      <c r="E2192" t="s">
        <v>13</v>
      </c>
      <c r="F2192" s="9">
        <v>44871</v>
      </c>
      <c r="H2192" t="s">
        <v>1413</v>
      </c>
      <c r="I2192" t="s">
        <v>2259</v>
      </c>
      <c r="J2192" t="str">
        <f t="shared" si="102"/>
        <v>2025</v>
      </c>
      <c r="K2192" t="str">
        <f t="shared" si="103"/>
        <v>2022</v>
      </c>
      <c r="L2192">
        <f t="shared" si="104"/>
        <v>10</v>
      </c>
    </row>
    <row r="2193" spans="1:12" hidden="1" x14ac:dyDescent="0.55000000000000004">
      <c r="A2193">
        <v>251188</v>
      </c>
      <c r="B2193" t="str">
        <f>VLOOKUP(SERVICE_LOGS!A2193,DATA_DRIVE!A:D, 4, FALSE)</f>
        <v>THS Class of 2025</v>
      </c>
      <c r="C2193">
        <v>10</v>
      </c>
      <c r="D2193">
        <v>1</v>
      </c>
      <c r="E2193" t="s">
        <v>13</v>
      </c>
      <c r="F2193" s="9">
        <v>44872</v>
      </c>
      <c r="H2193" t="s">
        <v>1413</v>
      </c>
      <c r="I2193" t="s">
        <v>457</v>
      </c>
      <c r="J2193" t="str">
        <f t="shared" si="102"/>
        <v>2025</v>
      </c>
      <c r="K2193" t="str">
        <f t="shared" si="103"/>
        <v>2022</v>
      </c>
      <c r="L2193">
        <f t="shared" si="104"/>
        <v>10</v>
      </c>
    </row>
    <row r="2194" spans="1:12" hidden="1" x14ac:dyDescent="0.55000000000000004">
      <c r="A2194">
        <v>251188</v>
      </c>
      <c r="B2194" t="str">
        <f>VLOOKUP(SERVICE_LOGS!A2194,DATA_DRIVE!A:D, 4, FALSE)</f>
        <v>THS Class of 2025</v>
      </c>
      <c r="C2194">
        <v>10</v>
      </c>
      <c r="D2194">
        <v>1</v>
      </c>
      <c r="E2194" t="s">
        <v>13</v>
      </c>
      <c r="F2194" s="9">
        <v>44883</v>
      </c>
      <c r="H2194" t="s">
        <v>1413</v>
      </c>
      <c r="I2194" t="s">
        <v>457</v>
      </c>
      <c r="J2194" t="str">
        <f t="shared" si="102"/>
        <v>2025</v>
      </c>
      <c r="K2194" t="str">
        <f t="shared" si="103"/>
        <v>2022</v>
      </c>
      <c r="L2194">
        <f t="shared" si="104"/>
        <v>10</v>
      </c>
    </row>
    <row r="2195" spans="1:12" hidden="1" x14ac:dyDescent="0.55000000000000004">
      <c r="A2195">
        <v>251188</v>
      </c>
      <c r="B2195" t="str">
        <f>VLOOKUP(SERVICE_LOGS!A2195,DATA_DRIVE!A:D, 4, FALSE)</f>
        <v>THS Class of 2025</v>
      </c>
      <c r="C2195">
        <v>10</v>
      </c>
      <c r="D2195">
        <v>1</v>
      </c>
      <c r="E2195" t="s">
        <v>13</v>
      </c>
      <c r="F2195" s="9">
        <v>45007</v>
      </c>
      <c r="H2195" t="s">
        <v>3089</v>
      </c>
      <c r="I2195" t="s">
        <v>3090</v>
      </c>
      <c r="J2195" t="str">
        <f t="shared" si="102"/>
        <v>2025</v>
      </c>
      <c r="K2195" t="str">
        <f t="shared" si="103"/>
        <v>2023</v>
      </c>
      <c r="L2195">
        <f t="shared" si="104"/>
        <v>10</v>
      </c>
    </row>
    <row r="2196" spans="1:12" hidden="1" x14ac:dyDescent="0.55000000000000004">
      <c r="A2196">
        <v>251188</v>
      </c>
      <c r="B2196" t="str">
        <f>VLOOKUP(SERVICE_LOGS!A2196,DATA_DRIVE!A:D, 4, FALSE)</f>
        <v>THS Class of 2025</v>
      </c>
      <c r="C2196">
        <v>10</v>
      </c>
      <c r="D2196">
        <v>1</v>
      </c>
      <c r="E2196" t="s">
        <v>13</v>
      </c>
      <c r="F2196" s="9">
        <v>45036</v>
      </c>
      <c r="H2196" t="s">
        <v>1413</v>
      </c>
      <c r="I2196" t="s">
        <v>457</v>
      </c>
      <c r="J2196" t="str">
        <f t="shared" si="102"/>
        <v>2025</v>
      </c>
      <c r="K2196" t="str">
        <f t="shared" si="103"/>
        <v>2023</v>
      </c>
      <c r="L2196">
        <f t="shared" si="104"/>
        <v>10</v>
      </c>
    </row>
    <row r="2197" spans="1:12" hidden="1" x14ac:dyDescent="0.55000000000000004">
      <c r="A2197">
        <v>251189</v>
      </c>
      <c r="B2197" t="str">
        <f>VLOOKUP(SERVICE_LOGS!A2197,DATA_DRIVE!A:D, 4, FALSE)</f>
        <v>THS Class of 2025</v>
      </c>
      <c r="C2197">
        <v>10</v>
      </c>
      <c r="D2197">
        <v>3</v>
      </c>
      <c r="E2197" t="s">
        <v>13</v>
      </c>
      <c r="F2197" s="9">
        <v>44851</v>
      </c>
      <c r="H2197" t="s">
        <v>3091</v>
      </c>
      <c r="I2197" t="s">
        <v>1526</v>
      </c>
      <c r="J2197" t="str">
        <f t="shared" si="102"/>
        <v>2025</v>
      </c>
      <c r="K2197" t="str">
        <f t="shared" si="103"/>
        <v>2022</v>
      </c>
      <c r="L2197">
        <f t="shared" si="104"/>
        <v>10</v>
      </c>
    </row>
    <row r="2198" spans="1:12" hidden="1" x14ac:dyDescent="0.55000000000000004">
      <c r="A2198">
        <v>251193</v>
      </c>
      <c r="B2198" t="str">
        <f>VLOOKUP(SERVICE_LOGS!A2198,DATA_DRIVE!A:D, 4, FALSE)</f>
        <v>THS Class of 2025</v>
      </c>
      <c r="C2198">
        <v>10</v>
      </c>
      <c r="D2198">
        <v>1</v>
      </c>
      <c r="E2198" t="s">
        <v>13</v>
      </c>
      <c r="F2198" s="9">
        <v>45012</v>
      </c>
      <c r="H2198" t="s">
        <v>3092</v>
      </c>
      <c r="I2198" t="s">
        <v>3093</v>
      </c>
      <c r="J2198" t="str">
        <f t="shared" si="102"/>
        <v>2025</v>
      </c>
      <c r="K2198" t="str">
        <f t="shared" si="103"/>
        <v>2023</v>
      </c>
      <c r="L2198">
        <f t="shared" si="104"/>
        <v>10</v>
      </c>
    </row>
    <row r="2199" spans="1:12" hidden="1" x14ac:dyDescent="0.55000000000000004">
      <c r="A2199">
        <v>251193</v>
      </c>
      <c r="B2199" t="str">
        <f>VLOOKUP(SERVICE_LOGS!A2199,DATA_DRIVE!A:D, 4, FALSE)</f>
        <v>THS Class of 2025</v>
      </c>
      <c r="C2199">
        <v>10</v>
      </c>
      <c r="D2199">
        <v>8</v>
      </c>
      <c r="E2199" t="s">
        <v>13</v>
      </c>
      <c r="F2199" s="9">
        <v>45061</v>
      </c>
      <c r="H2199" t="s">
        <v>3094</v>
      </c>
      <c r="I2199" t="s">
        <v>2255</v>
      </c>
      <c r="J2199" t="str">
        <f t="shared" si="102"/>
        <v>2025</v>
      </c>
      <c r="K2199" t="str">
        <f t="shared" si="103"/>
        <v>2023</v>
      </c>
      <c r="L2199">
        <f t="shared" si="104"/>
        <v>10</v>
      </c>
    </row>
    <row r="2200" spans="1:12" hidden="1" x14ac:dyDescent="0.55000000000000004">
      <c r="A2200">
        <v>251194</v>
      </c>
      <c r="B2200" t="str">
        <f>VLOOKUP(SERVICE_LOGS!A2200,DATA_DRIVE!A:D, 4, FALSE)</f>
        <v>THS Class of 2025</v>
      </c>
      <c r="C2200">
        <v>10</v>
      </c>
      <c r="D2200">
        <v>5</v>
      </c>
      <c r="E2200" t="s">
        <v>13</v>
      </c>
      <c r="F2200" s="9">
        <v>44806</v>
      </c>
      <c r="H2200" t="s">
        <v>3095</v>
      </c>
      <c r="I2200" t="s">
        <v>1953</v>
      </c>
      <c r="J2200" t="str">
        <f t="shared" si="102"/>
        <v>2025</v>
      </c>
      <c r="K2200" t="str">
        <f t="shared" si="103"/>
        <v>2022</v>
      </c>
      <c r="L2200">
        <f t="shared" si="104"/>
        <v>10</v>
      </c>
    </row>
    <row r="2201" spans="1:12" hidden="1" x14ac:dyDescent="0.55000000000000004">
      <c r="A2201">
        <v>251194</v>
      </c>
      <c r="B2201" t="str">
        <f>VLOOKUP(SERVICE_LOGS!A2201,DATA_DRIVE!A:D, 4, FALSE)</f>
        <v>THS Class of 2025</v>
      </c>
      <c r="C2201">
        <v>10</v>
      </c>
      <c r="D2201">
        <v>5</v>
      </c>
      <c r="E2201" t="s">
        <v>13</v>
      </c>
      <c r="F2201" s="9">
        <v>44813</v>
      </c>
      <c r="H2201" t="s">
        <v>3096</v>
      </c>
      <c r="I2201" t="s">
        <v>1953</v>
      </c>
      <c r="J2201" t="str">
        <f t="shared" si="102"/>
        <v>2025</v>
      </c>
      <c r="K2201" t="str">
        <f t="shared" si="103"/>
        <v>2022</v>
      </c>
      <c r="L2201">
        <f t="shared" si="104"/>
        <v>10</v>
      </c>
    </row>
    <row r="2202" spans="1:12" hidden="1" x14ac:dyDescent="0.55000000000000004">
      <c r="A2202">
        <v>251194</v>
      </c>
      <c r="B2202" t="str">
        <f>VLOOKUP(SERVICE_LOGS!A2202,DATA_DRIVE!A:D, 4, FALSE)</f>
        <v>THS Class of 2025</v>
      </c>
      <c r="C2202">
        <v>10</v>
      </c>
      <c r="D2202">
        <v>0.5</v>
      </c>
      <c r="E2202" t="s">
        <v>13</v>
      </c>
      <c r="F2202" s="9">
        <v>44853</v>
      </c>
      <c r="H2202" t="s">
        <v>3097</v>
      </c>
      <c r="I2202" t="s">
        <v>3098</v>
      </c>
      <c r="J2202" t="str">
        <f t="shared" si="102"/>
        <v>2025</v>
      </c>
      <c r="K2202" t="str">
        <f t="shared" si="103"/>
        <v>2022</v>
      </c>
      <c r="L2202">
        <f t="shared" si="104"/>
        <v>10</v>
      </c>
    </row>
    <row r="2203" spans="1:12" hidden="1" x14ac:dyDescent="0.55000000000000004">
      <c r="A2203">
        <v>251196</v>
      </c>
      <c r="B2203" t="str">
        <f>VLOOKUP(SERVICE_LOGS!A2203,DATA_DRIVE!A:D, 4, FALSE)</f>
        <v>THS Class of 2025</v>
      </c>
      <c r="C2203">
        <v>10</v>
      </c>
      <c r="D2203">
        <v>2</v>
      </c>
      <c r="E2203" t="s">
        <v>13</v>
      </c>
      <c r="F2203" s="9">
        <v>44906</v>
      </c>
      <c r="H2203" t="s">
        <v>3099</v>
      </c>
      <c r="J2203" t="str">
        <f t="shared" si="102"/>
        <v>2025</v>
      </c>
      <c r="K2203" t="str">
        <f t="shared" si="103"/>
        <v>2022</v>
      </c>
      <c r="L2203">
        <f t="shared" si="104"/>
        <v>10</v>
      </c>
    </row>
    <row r="2204" spans="1:12" hidden="1" x14ac:dyDescent="0.55000000000000004">
      <c r="A2204">
        <v>251197</v>
      </c>
      <c r="B2204" t="str">
        <f>VLOOKUP(SERVICE_LOGS!A2204,DATA_DRIVE!A:D, 4, FALSE)</f>
        <v>THS Class of 2025</v>
      </c>
      <c r="C2204">
        <v>10</v>
      </c>
      <c r="D2204">
        <v>2</v>
      </c>
      <c r="E2204" t="s">
        <v>13</v>
      </c>
      <c r="F2204" s="9">
        <v>45021</v>
      </c>
      <c r="H2204" t="s">
        <v>3100</v>
      </c>
      <c r="I2204" t="s">
        <v>976</v>
      </c>
      <c r="J2204" t="str">
        <f t="shared" si="102"/>
        <v>2025</v>
      </c>
      <c r="K2204" t="str">
        <f t="shared" si="103"/>
        <v>2023</v>
      </c>
      <c r="L2204">
        <f t="shared" si="104"/>
        <v>10</v>
      </c>
    </row>
    <row r="2205" spans="1:12" hidden="1" x14ac:dyDescent="0.55000000000000004">
      <c r="A2205">
        <v>251197</v>
      </c>
      <c r="B2205" t="str">
        <f>VLOOKUP(SERVICE_LOGS!A2205,DATA_DRIVE!A:D, 4, FALSE)</f>
        <v>THS Class of 2025</v>
      </c>
      <c r="C2205">
        <v>10</v>
      </c>
      <c r="D2205">
        <v>2</v>
      </c>
      <c r="E2205" t="s">
        <v>13</v>
      </c>
      <c r="F2205" s="9">
        <v>45021</v>
      </c>
      <c r="H2205" t="s">
        <v>3101</v>
      </c>
      <c r="I2205" t="s">
        <v>3102</v>
      </c>
      <c r="J2205" t="str">
        <f t="shared" si="102"/>
        <v>2025</v>
      </c>
      <c r="K2205" t="str">
        <f t="shared" si="103"/>
        <v>2023</v>
      </c>
      <c r="L2205">
        <f t="shared" si="104"/>
        <v>10</v>
      </c>
    </row>
    <row r="2206" spans="1:12" hidden="1" x14ac:dyDescent="0.55000000000000004">
      <c r="A2206">
        <v>251198</v>
      </c>
      <c r="B2206" t="str">
        <f>VLOOKUP(SERVICE_LOGS!A2206,DATA_DRIVE!A:D, 4, FALSE)</f>
        <v>THS Class of 2025</v>
      </c>
      <c r="C2206">
        <v>10</v>
      </c>
      <c r="D2206">
        <v>2</v>
      </c>
      <c r="E2206" t="s">
        <v>13</v>
      </c>
      <c r="F2206" s="9">
        <v>44873</v>
      </c>
      <c r="H2206" t="s">
        <v>3103</v>
      </c>
      <c r="I2206" t="s">
        <v>1877</v>
      </c>
      <c r="J2206" t="str">
        <f t="shared" si="102"/>
        <v>2025</v>
      </c>
      <c r="K2206" t="str">
        <f t="shared" si="103"/>
        <v>2022</v>
      </c>
      <c r="L2206">
        <f t="shared" si="104"/>
        <v>10</v>
      </c>
    </row>
    <row r="2207" spans="1:12" hidden="1" x14ac:dyDescent="0.55000000000000004">
      <c r="A2207">
        <v>251199</v>
      </c>
      <c r="B2207" t="str">
        <f>VLOOKUP(SERVICE_LOGS!A2207,DATA_DRIVE!A:D, 4, FALSE)</f>
        <v>THS Class of 2025</v>
      </c>
      <c r="C2207">
        <v>10</v>
      </c>
      <c r="D2207">
        <v>1</v>
      </c>
      <c r="E2207" t="s">
        <v>13</v>
      </c>
      <c r="F2207" s="9">
        <v>44831</v>
      </c>
      <c r="H2207" t="s">
        <v>3104</v>
      </c>
      <c r="I2207" t="s">
        <v>435</v>
      </c>
      <c r="J2207" t="str">
        <f t="shared" si="102"/>
        <v>2025</v>
      </c>
      <c r="K2207" t="str">
        <f t="shared" si="103"/>
        <v>2022</v>
      </c>
      <c r="L2207">
        <f t="shared" si="104"/>
        <v>10</v>
      </c>
    </row>
    <row r="2208" spans="1:12" hidden="1" x14ac:dyDescent="0.55000000000000004">
      <c r="A2208">
        <v>251199</v>
      </c>
      <c r="B2208" t="str">
        <f>VLOOKUP(SERVICE_LOGS!A2208,DATA_DRIVE!A:D, 4, FALSE)</f>
        <v>THS Class of 2025</v>
      </c>
      <c r="C2208">
        <v>10</v>
      </c>
      <c r="D2208">
        <v>1.5</v>
      </c>
      <c r="E2208" t="s">
        <v>13</v>
      </c>
      <c r="F2208" s="9">
        <v>44836</v>
      </c>
      <c r="H2208" t="s">
        <v>3105</v>
      </c>
      <c r="I2208" t="s">
        <v>2255</v>
      </c>
      <c r="J2208" t="str">
        <f t="shared" si="102"/>
        <v>2025</v>
      </c>
      <c r="K2208" t="str">
        <f t="shared" si="103"/>
        <v>2022</v>
      </c>
      <c r="L2208">
        <f t="shared" si="104"/>
        <v>10</v>
      </c>
    </row>
    <row r="2209" spans="1:12" hidden="1" x14ac:dyDescent="0.55000000000000004">
      <c r="A2209">
        <v>251199</v>
      </c>
      <c r="B2209" t="str">
        <f>VLOOKUP(SERVICE_LOGS!A2209,DATA_DRIVE!A:D, 4, FALSE)</f>
        <v>THS Class of 2025</v>
      </c>
      <c r="C2209">
        <v>10</v>
      </c>
      <c r="D2209">
        <v>3</v>
      </c>
      <c r="E2209" t="s">
        <v>13</v>
      </c>
      <c r="F2209" s="9">
        <v>44911</v>
      </c>
      <c r="H2209" t="s">
        <v>3106</v>
      </c>
      <c r="I2209" t="s">
        <v>435</v>
      </c>
      <c r="J2209" t="str">
        <f t="shared" si="102"/>
        <v>2025</v>
      </c>
      <c r="K2209" t="str">
        <f t="shared" si="103"/>
        <v>2022</v>
      </c>
      <c r="L2209">
        <f t="shared" si="104"/>
        <v>10</v>
      </c>
    </row>
    <row r="2210" spans="1:12" hidden="1" x14ac:dyDescent="0.55000000000000004">
      <c r="A2210">
        <v>251200</v>
      </c>
      <c r="B2210" t="str">
        <f>VLOOKUP(SERVICE_LOGS!A2210,DATA_DRIVE!A:D, 4, FALSE)</f>
        <v>THS Class of 2025</v>
      </c>
      <c r="C2210">
        <v>10</v>
      </c>
      <c r="D2210">
        <v>0.5</v>
      </c>
      <c r="E2210" t="s">
        <v>13</v>
      </c>
      <c r="F2210" s="9">
        <v>44851</v>
      </c>
      <c r="H2210" t="s">
        <v>3107</v>
      </c>
      <c r="I2210" t="s">
        <v>1371</v>
      </c>
      <c r="J2210" t="str">
        <f t="shared" si="102"/>
        <v>2025</v>
      </c>
      <c r="K2210" t="str">
        <f t="shared" si="103"/>
        <v>2022</v>
      </c>
      <c r="L2210">
        <f t="shared" si="104"/>
        <v>10</v>
      </c>
    </row>
    <row r="2211" spans="1:12" hidden="1" x14ac:dyDescent="0.55000000000000004">
      <c r="A2211">
        <v>251200</v>
      </c>
      <c r="B2211" t="str">
        <f>VLOOKUP(SERVICE_LOGS!A2211,DATA_DRIVE!A:D, 4, FALSE)</f>
        <v>THS Class of 2025</v>
      </c>
      <c r="C2211">
        <v>10</v>
      </c>
      <c r="D2211">
        <v>0.5</v>
      </c>
      <c r="E2211" t="s">
        <v>13</v>
      </c>
      <c r="F2211" s="9">
        <v>44880</v>
      </c>
      <c r="H2211" t="s">
        <v>3108</v>
      </c>
      <c r="I2211" t="s">
        <v>939</v>
      </c>
      <c r="J2211" t="str">
        <f t="shared" si="102"/>
        <v>2025</v>
      </c>
      <c r="K2211" t="str">
        <f t="shared" si="103"/>
        <v>2022</v>
      </c>
      <c r="L2211">
        <f t="shared" si="104"/>
        <v>10</v>
      </c>
    </row>
    <row r="2212" spans="1:12" hidden="1" x14ac:dyDescent="0.55000000000000004">
      <c r="A2212">
        <v>251200</v>
      </c>
      <c r="B2212" t="str">
        <f>VLOOKUP(SERVICE_LOGS!A2212,DATA_DRIVE!A:D, 4, FALSE)</f>
        <v>THS Class of 2025</v>
      </c>
      <c r="C2212">
        <v>10</v>
      </c>
      <c r="D2212">
        <v>0.5</v>
      </c>
      <c r="E2212" t="s">
        <v>13</v>
      </c>
      <c r="F2212" s="9">
        <v>44936</v>
      </c>
      <c r="H2212" t="s">
        <v>3109</v>
      </c>
      <c r="I2212" t="s">
        <v>3110</v>
      </c>
      <c r="J2212" t="str">
        <f t="shared" si="102"/>
        <v>2025</v>
      </c>
      <c r="K2212" t="str">
        <f t="shared" si="103"/>
        <v>2023</v>
      </c>
      <c r="L2212">
        <f t="shared" si="104"/>
        <v>10</v>
      </c>
    </row>
    <row r="2213" spans="1:12" hidden="1" x14ac:dyDescent="0.55000000000000004">
      <c r="A2213">
        <v>251201</v>
      </c>
      <c r="B2213" t="str">
        <f>VLOOKUP(SERVICE_LOGS!A2213,DATA_DRIVE!A:D, 4, FALSE)</f>
        <v>THS Class of 2025</v>
      </c>
      <c r="C2213">
        <v>10</v>
      </c>
      <c r="D2213">
        <v>2</v>
      </c>
      <c r="E2213" t="s">
        <v>13</v>
      </c>
      <c r="F2213" s="9">
        <v>45067</v>
      </c>
      <c r="H2213" t="s">
        <v>3111</v>
      </c>
      <c r="I2213" t="s">
        <v>746</v>
      </c>
      <c r="J2213" t="str">
        <f t="shared" si="102"/>
        <v>2025</v>
      </c>
      <c r="K2213" t="str">
        <f t="shared" si="103"/>
        <v>2023</v>
      </c>
      <c r="L2213">
        <f t="shared" si="104"/>
        <v>10</v>
      </c>
    </row>
    <row r="2214" spans="1:12" hidden="1" x14ac:dyDescent="0.55000000000000004">
      <c r="A2214">
        <v>251203</v>
      </c>
      <c r="B2214" t="str">
        <f>VLOOKUP(SERVICE_LOGS!A2214,DATA_DRIVE!A:D, 4, FALSE)</f>
        <v>THS Class of 2025</v>
      </c>
      <c r="C2214">
        <v>10</v>
      </c>
      <c r="D2214">
        <v>7</v>
      </c>
      <c r="E2214" t="s">
        <v>13</v>
      </c>
      <c r="F2214" s="9">
        <v>44913</v>
      </c>
      <c r="G2214" t="s">
        <v>3112</v>
      </c>
      <c r="H2214" t="s">
        <v>3113</v>
      </c>
      <c r="I2214" t="s">
        <v>3114</v>
      </c>
      <c r="J2214" t="str">
        <f t="shared" si="102"/>
        <v>2025</v>
      </c>
      <c r="K2214" t="str">
        <f t="shared" si="103"/>
        <v>2022</v>
      </c>
      <c r="L2214">
        <f t="shared" si="104"/>
        <v>10</v>
      </c>
    </row>
    <row r="2215" spans="1:12" hidden="1" x14ac:dyDescent="0.55000000000000004">
      <c r="A2215">
        <v>251203</v>
      </c>
      <c r="B2215" t="str">
        <f>VLOOKUP(SERVICE_LOGS!A2215,DATA_DRIVE!A:D, 4, FALSE)</f>
        <v>THS Class of 2025</v>
      </c>
      <c r="C2215">
        <v>10</v>
      </c>
      <c r="D2215">
        <v>1</v>
      </c>
      <c r="E2215" t="s">
        <v>13</v>
      </c>
      <c r="F2215" s="9">
        <v>45018</v>
      </c>
      <c r="H2215" t="s">
        <v>3115</v>
      </c>
      <c r="I2215" t="s">
        <v>591</v>
      </c>
      <c r="J2215" t="str">
        <f t="shared" si="102"/>
        <v>2025</v>
      </c>
      <c r="K2215" t="str">
        <f t="shared" si="103"/>
        <v>2023</v>
      </c>
      <c r="L2215">
        <f t="shared" si="104"/>
        <v>10</v>
      </c>
    </row>
    <row r="2216" spans="1:12" hidden="1" x14ac:dyDescent="0.55000000000000004">
      <c r="A2216">
        <v>251205</v>
      </c>
      <c r="B2216" t="str">
        <f>VLOOKUP(SERVICE_LOGS!A2216,DATA_DRIVE!A:D, 4, FALSE)</f>
        <v>THS Class of 2025</v>
      </c>
      <c r="C2216">
        <v>10</v>
      </c>
      <c r="D2216">
        <v>15</v>
      </c>
      <c r="E2216" t="s">
        <v>13</v>
      </c>
      <c r="F2216" s="9">
        <v>45016</v>
      </c>
      <c r="H2216" t="s">
        <v>3116</v>
      </c>
      <c r="J2216" t="str">
        <f t="shared" si="102"/>
        <v>2025</v>
      </c>
      <c r="K2216" t="str">
        <f t="shared" si="103"/>
        <v>2023</v>
      </c>
      <c r="L2216">
        <f t="shared" si="104"/>
        <v>10</v>
      </c>
    </row>
    <row r="2217" spans="1:12" hidden="1" x14ac:dyDescent="0.55000000000000004">
      <c r="A2217">
        <v>251205</v>
      </c>
      <c r="B2217" t="str">
        <f>VLOOKUP(SERVICE_LOGS!A2217,DATA_DRIVE!A:D, 4, FALSE)</f>
        <v>THS Class of 2025</v>
      </c>
      <c r="C2217">
        <v>10</v>
      </c>
      <c r="D2217">
        <v>3</v>
      </c>
      <c r="E2217" t="s">
        <v>13</v>
      </c>
      <c r="F2217" s="9">
        <v>45029</v>
      </c>
      <c r="H2217" t="s">
        <v>3117</v>
      </c>
      <c r="I2217" t="s">
        <v>3118</v>
      </c>
      <c r="J2217" t="str">
        <f t="shared" si="102"/>
        <v>2025</v>
      </c>
      <c r="K2217" t="str">
        <f t="shared" si="103"/>
        <v>2023</v>
      </c>
      <c r="L2217">
        <f t="shared" si="104"/>
        <v>10</v>
      </c>
    </row>
    <row r="2218" spans="1:12" hidden="1" x14ac:dyDescent="0.55000000000000004">
      <c r="A2218">
        <v>251206</v>
      </c>
      <c r="B2218" t="str">
        <f>VLOOKUP(SERVICE_LOGS!A2218,DATA_DRIVE!A:D, 4, FALSE)</f>
        <v>THS Class of 2025</v>
      </c>
      <c r="C2218">
        <v>10</v>
      </c>
      <c r="D2218">
        <v>1</v>
      </c>
      <c r="E2218" t="s">
        <v>13</v>
      </c>
      <c r="F2218" s="9">
        <v>44846</v>
      </c>
      <c r="H2218" t="s">
        <v>3119</v>
      </c>
      <c r="I2218" t="s">
        <v>748</v>
      </c>
      <c r="J2218" t="str">
        <f t="shared" si="102"/>
        <v>2025</v>
      </c>
      <c r="K2218" t="str">
        <f t="shared" si="103"/>
        <v>2022</v>
      </c>
      <c r="L2218">
        <f t="shared" si="104"/>
        <v>10</v>
      </c>
    </row>
    <row r="2219" spans="1:12" hidden="1" x14ac:dyDescent="0.55000000000000004">
      <c r="A2219">
        <v>251206</v>
      </c>
      <c r="B2219" t="str">
        <f>VLOOKUP(SERVICE_LOGS!A2219,DATA_DRIVE!A:D, 4, FALSE)</f>
        <v>THS Class of 2025</v>
      </c>
      <c r="C2219">
        <v>10</v>
      </c>
      <c r="D2219">
        <v>1</v>
      </c>
      <c r="E2219" t="s">
        <v>13</v>
      </c>
      <c r="F2219" s="9">
        <v>44937</v>
      </c>
      <c r="H2219" t="s">
        <v>3120</v>
      </c>
      <c r="I2219" t="s">
        <v>748</v>
      </c>
      <c r="J2219" t="str">
        <f t="shared" si="102"/>
        <v>2025</v>
      </c>
      <c r="K2219" t="str">
        <f t="shared" si="103"/>
        <v>2023</v>
      </c>
      <c r="L2219">
        <f t="shared" si="104"/>
        <v>10</v>
      </c>
    </row>
    <row r="2220" spans="1:12" hidden="1" x14ac:dyDescent="0.55000000000000004">
      <c r="A2220">
        <v>251207</v>
      </c>
      <c r="B2220" t="str">
        <f>VLOOKUP(SERVICE_LOGS!A2220,DATA_DRIVE!A:D, 4, FALSE)</f>
        <v>THS Class of 2025</v>
      </c>
      <c r="C2220">
        <v>10</v>
      </c>
      <c r="D2220">
        <v>5</v>
      </c>
      <c r="E2220" t="s">
        <v>13</v>
      </c>
      <c r="F2220" s="9">
        <v>44884</v>
      </c>
      <c r="H2220" t="s">
        <v>3121</v>
      </c>
      <c r="I2220" t="s">
        <v>3122</v>
      </c>
      <c r="J2220" t="str">
        <f t="shared" si="102"/>
        <v>2025</v>
      </c>
      <c r="K2220" t="str">
        <f t="shared" si="103"/>
        <v>2022</v>
      </c>
      <c r="L2220">
        <f t="shared" si="104"/>
        <v>10</v>
      </c>
    </row>
    <row r="2221" spans="1:12" hidden="1" x14ac:dyDescent="0.55000000000000004">
      <c r="A2221">
        <v>251210</v>
      </c>
      <c r="B2221" t="str">
        <f>VLOOKUP(SERVICE_LOGS!A2221,DATA_DRIVE!A:D, 4, FALSE)</f>
        <v>THS Class of 2025</v>
      </c>
      <c r="C2221">
        <v>10</v>
      </c>
      <c r="D2221">
        <v>1</v>
      </c>
      <c r="E2221" t="s">
        <v>13</v>
      </c>
      <c r="F2221" s="9">
        <v>44819</v>
      </c>
      <c r="H2221" t="s">
        <v>3123</v>
      </c>
      <c r="I2221" t="s">
        <v>3124</v>
      </c>
      <c r="J2221" t="str">
        <f t="shared" si="102"/>
        <v>2025</v>
      </c>
      <c r="K2221" t="str">
        <f t="shared" si="103"/>
        <v>2022</v>
      </c>
      <c r="L2221">
        <f t="shared" si="104"/>
        <v>10</v>
      </c>
    </row>
    <row r="2222" spans="1:12" hidden="1" x14ac:dyDescent="0.55000000000000004">
      <c r="A2222">
        <v>251210</v>
      </c>
      <c r="B2222" t="str">
        <f>VLOOKUP(SERVICE_LOGS!A2222,DATA_DRIVE!A:D, 4, FALSE)</f>
        <v>THS Class of 2025</v>
      </c>
      <c r="C2222">
        <v>10</v>
      </c>
      <c r="D2222">
        <v>2</v>
      </c>
      <c r="E2222" t="s">
        <v>13</v>
      </c>
      <c r="F2222" s="9">
        <v>44911</v>
      </c>
      <c r="H2222" t="s">
        <v>3125</v>
      </c>
      <c r="I2222" t="s">
        <v>2306</v>
      </c>
      <c r="J2222" t="str">
        <f t="shared" si="102"/>
        <v>2025</v>
      </c>
      <c r="K2222" t="str">
        <f t="shared" si="103"/>
        <v>2022</v>
      </c>
      <c r="L2222">
        <f t="shared" si="104"/>
        <v>10</v>
      </c>
    </row>
    <row r="2223" spans="1:12" hidden="1" x14ac:dyDescent="0.55000000000000004">
      <c r="A2223">
        <v>251210</v>
      </c>
      <c r="B2223" t="str">
        <f>VLOOKUP(SERVICE_LOGS!A2223,DATA_DRIVE!A:D, 4, FALSE)</f>
        <v>THS Class of 2025</v>
      </c>
      <c r="C2223">
        <v>10</v>
      </c>
      <c r="D2223">
        <v>3.5</v>
      </c>
      <c r="E2223" t="s">
        <v>13</v>
      </c>
      <c r="F2223" s="9">
        <v>44942</v>
      </c>
      <c r="H2223" t="s">
        <v>3126</v>
      </c>
      <c r="I2223" t="s">
        <v>607</v>
      </c>
      <c r="J2223" t="str">
        <f t="shared" si="102"/>
        <v>2025</v>
      </c>
      <c r="K2223" t="str">
        <f t="shared" si="103"/>
        <v>2023</v>
      </c>
      <c r="L2223">
        <f t="shared" si="104"/>
        <v>10</v>
      </c>
    </row>
    <row r="2224" spans="1:12" hidden="1" x14ac:dyDescent="0.55000000000000004">
      <c r="A2224">
        <v>251210</v>
      </c>
      <c r="B2224" t="str">
        <f>VLOOKUP(SERVICE_LOGS!A2224,DATA_DRIVE!A:D, 4, FALSE)</f>
        <v>THS Class of 2025</v>
      </c>
      <c r="C2224">
        <v>10</v>
      </c>
      <c r="D2224">
        <v>3.5</v>
      </c>
      <c r="E2224" t="s">
        <v>13</v>
      </c>
      <c r="F2224" s="9">
        <v>44968</v>
      </c>
      <c r="H2224" t="s">
        <v>2307</v>
      </c>
      <c r="I2224" t="s">
        <v>607</v>
      </c>
      <c r="J2224" t="str">
        <f t="shared" si="102"/>
        <v>2025</v>
      </c>
      <c r="K2224" t="str">
        <f t="shared" si="103"/>
        <v>2023</v>
      </c>
      <c r="L2224">
        <f t="shared" si="104"/>
        <v>10</v>
      </c>
    </row>
    <row r="2225" spans="1:12" hidden="1" x14ac:dyDescent="0.55000000000000004">
      <c r="A2225">
        <v>251211</v>
      </c>
      <c r="B2225" t="str">
        <f>VLOOKUP(SERVICE_LOGS!A2225,DATA_DRIVE!A:D, 4, FALSE)</f>
        <v>THS Class of 2025</v>
      </c>
      <c r="C2225">
        <v>10</v>
      </c>
      <c r="D2225">
        <v>3</v>
      </c>
      <c r="E2225" t="s">
        <v>13</v>
      </c>
      <c r="F2225" s="9">
        <v>44883</v>
      </c>
      <c r="H2225" t="s">
        <v>3127</v>
      </c>
      <c r="I2225" t="s">
        <v>3128</v>
      </c>
      <c r="J2225" t="str">
        <f t="shared" si="102"/>
        <v>2025</v>
      </c>
      <c r="K2225" t="str">
        <f t="shared" si="103"/>
        <v>2022</v>
      </c>
      <c r="L2225">
        <f t="shared" si="104"/>
        <v>10</v>
      </c>
    </row>
    <row r="2226" spans="1:12" hidden="1" x14ac:dyDescent="0.55000000000000004">
      <c r="A2226">
        <v>251212</v>
      </c>
      <c r="B2226" t="str">
        <f>VLOOKUP(SERVICE_LOGS!A2226,DATA_DRIVE!A:D, 4, FALSE)</f>
        <v>THS Class of 2025</v>
      </c>
      <c r="C2226">
        <v>10</v>
      </c>
      <c r="D2226">
        <v>3</v>
      </c>
      <c r="E2226" t="s">
        <v>13</v>
      </c>
      <c r="F2226" s="9">
        <v>44911</v>
      </c>
      <c r="H2226" t="s">
        <v>3129</v>
      </c>
      <c r="I2226" t="s">
        <v>2089</v>
      </c>
      <c r="J2226" t="str">
        <f t="shared" si="102"/>
        <v>2025</v>
      </c>
      <c r="K2226" t="str">
        <f t="shared" si="103"/>
        <v>2022</v>
      </c>
      <c r="L2226">
        <f t="shared" si="104"/>
        <v>10</v>
      </c>
    </row>
    <row r="2227" spans="1:12" hidden="1" x14ac:dyDescent="0.55000000000000004">
      <c r="A2227">
        <v>251215</v>
      </c>
      <c r="B2227" t="str">
        <f>VLOOKUP(SERVICE_LOGS!A2227,DATA_DRIVE!A:D, 4, FALSE)</f>
        <v>THS Class of 2025</v>
      </c>
      <c r="C2227">
        <v>10</v>
      </c>
      <c r="D2227">
        <v>1</v>
      </c>
      <c r="E2227" t="s">
        <v>13</v>
      </c>
      <c r="F2227" s="9">
        <v>44945</v>
      </c>
      <c r="H2227" t="s">
        <v>3130</v>
      </c>
      <c r="I2227" t="s">
        <v>1421</v>
      </c>
      <c r="J2227" t="str">
        <f t="shared" si="102"/>
        <v>2025</v>
      </c>
      <c r="K2227" t="str">
        <f t="shared" si="103"/>
        <v>2023</v>
      </c>
      <c r="L2227">
        <f t="shared" si="104"/>
        <v>10</v>
      </c>
    </row>
    <row r="2228" spans="1:12" hidden="1" x14ac:dyDescent="0.55000000000000004">
      <c r="A2228">
        <v>251216</v>
      </c>
      <c r="B2228" t="str">
        <f>VLOOKUP(SERVICE_LOGS!A2228,DATA_DRIVE!A:D, 4, FALSE)</f>
        <v>THS Class of 2025</v>
      </c>
      <c r="C2228">
        <v>10</v>
      </c>
      <c r="D2228">
        <v>1</v>
      </c>
      <c r="E2228" t="s">
        <v>13</v>
      </c>
      <c r="F2228" s="9">
        <v>44855</v>
      </c>
      <c r="H2228" t="s">
        <v>3131</v>
      </c>
      <c r="I2228" t="s">
        <v>448</v>
      </c>
      <c r="J2228" t="str">
        <f t="shared" si="102"/>
        <v>2025</v>
      </c>
      <c r="K2228" t="str">
        <f t="shared" si="103"/>
        <v>2022</v>
      </c>
      <c r="L2228">
        <f t="shared" si="104"/>
        <v>10</v>
      </c>
    </row>
    <row r="2229" spans="1:12" hidden="1" x14ac:dyDescent="0.55000000000000004">
      <c r="A2229">
        <v>251217</v>
      </c>
      <c r="B2229" t="str">
        <f>VLOOKUP(SERVICE_LOGS!A2229,DATA_DRIVE!A:D, 4, FALSE)</f>
        <v>THS Class of 2025</v>
      </c>
      <c r="C2229">
        <v>10</v>
      </c>
      <c r="D2229">
        <v>2</v>
      </c>
      <c r="E2229" t="s">
        <v>13</v>
      </c>
      <c r="F2229" s="9">
        <v>44851</v>
      </c>
      <c r="H2229" t="s">
        <v>3132</v>
      </c>
      <c r="I2229" t="s">
        <v>2319</v>
      </c>
      <c r="J2229" t="str">
        <f t="shared" si="102"/>
        <v>2025</v>
      </c>
      <c r="K2229" t="str">
        <f t="shared" si="103"/>
        <v>2022</v>
      </c>
      <c r="L2229">
        <f t="shared" si="104"/>
        <v>10</v>
      </c>
    </row>
    <row r="2230" spans="1:12" hidden="1" x14ac:dyDescent="0.55000000000000004">
      <c r="A2230">
        <v>251217</v>
      </c>
      <c r="B2230" t="str">
        <f>VLOOKUP(SERVICE_LOGS!A2230,DATA_DRIVE!A:D, 4, FALSE)</f>
        <v>THS Class of 2025</v>
      </c>
      <c r="C2230">
        <v>10</v>
      </c>
      <c r="D2230">
        <v>3</v>
      </c>
      <c r="E2230" t="s">
        <v>13</v>
      </c>
      <c r="F2230" s="9">
        <v>44871</v>
      </c>
      <c r="H2230" t="s">
        <v>3133</v>
      </c>
      <c r="I2230" t="s">
        <v>479</v>
      </c>
      <c r="J2230" t="str">
        <f t="shared" si="102"/>
        <v>2025</v>
      </c>
      <c r="K2230" t="str">
        <f t="shared" si="103"/>
        <v>2022</v>
      </c>
      <c r="L2230">
        <f t="shared" si="104"/>
        <v>10</v>
      </c>
    </row>
    <row r="2231" spans="1:12" hidden="1" x14ac:dyDescent="0.55000000000000004">
      <c r="A2231">
        <v>251217</v>
      </c>
      <c r="B2231" t="str">
        <f>VLOOKUP(SERVICE_LOGS!A2231,DATA_DRIVE!A:D, 4, FALSE)</f>
        <v>THS Class of 2025</v>
      </c>
      <c r="C2231">
        <v>10</v>
      </c>
      <c r="D2231">
        <v>3</v>
      </c>
      <c r="E2231" t="s">
        <v>13</v>
      </c>
      <c r="F2231" s="9">
        <v>44939</v>
      </c>
      <c r="H2231" t="s">
        <v>3134</v>
      </c>
      <c r="J2231" t="str">
        <f t="shared" si="102"/>
        <v>2025</v>
      </c>
      <c r="K2231" t="str">
        <f t="shared" si="103"/>
        <v>2023</v>
      </c>
      <c r="L2231">
        <f t="shared" si="104"/>
        <v>10</v>
      </c>
    </row>
    <row r="2232" spans="1:12" hidden="1" x14ac:dyDescent="0.55000000000000004">
      <c r="A2232">
        <v>251217</v>
      </c>
      <c r="B2232" t="str">
        <f>VLOOKUP(SERVICE_LOGS!A2232,DATA_DRIVE!A:D, 4, FALSE)</f>
        <v>THS Class of 2025</v>
      </c>
      <c r="C2232">
        <v>10</v>
      </c>
      <c r="D2232">
        <v>1.5</v>
      </c>
      <c r="E2232" t="s">
        <v>13</v>
      </c>
      <c r="F2232" s="9">
        <v>44944</v>
      </c>
      <c r="H2232" t="s">
        <v>3135</v>
      </c>
      <c r="I2232" t="s">
        <v>2319</v>
      </c>
      <c r="J2232" t="str">
        <f t="shared" si="102"/>
        <v>2025</v>
      </c>
      <c r="K2232" t="str">
        <f t="shared" si="103"/>
        <v>2023</v>
      </c>
      <c r="L2232">
        <f t="shared" si="104"/>
        <v>10</v>
      </c>
    </row>
    <row r="2233" spans="1:12" hidden="1" x14ac:dyDescent="0.55000000000000004">
      <c r="A2233">
        <v>251217</v>
      </c>
      <c r="B2233" t="str">
        <f>VLOOKUP(SERVICE_LOGS!A2233,DATA_DRIVE!A:D, 4, FALSE)</f>
        <v>THS Class of 2025</v>
      </c>
      <c r="C2233">
        <v>10</v>
      </c>
      <c r="D2233">
        <v>4.5</v>
      </c>
      <c r="E2233" t="s">
        <v>13</v>
      </c>
      <c r="F2233" s="9">
        <v>45006</v>
      </c>
      <c r="H2233" t="s">
        <v>3136</v>
      </c>
      <c r="I2233" t="s">
        <v>3137</v>
      </c>
      <c r="J2233" t="str">
        <f t="shared" si="102"/>
        <v>2025</v>
      </c>
      <c r="K2233" t="str">
        <f t="shared" si="103"/>
        <v>2023</v>
      </c>
      <c r="L2233">
        <f t="shared" si="104"/>
        <v>10</v>
      </c>
    </row>
    <row r="2234" spans="1:12" hidden="1" x14ac:dyDescent="0.55000000000000004">
      <c r="A2234">
        <v>251218</v>
      </c>
      <c r="B2234" t="str">
        <f>VLOOKUP(SERVICE_LOGS!A2234,DATA_DRIVE!A:D, 4, FALSE)</f>
        <v>THS Class of 2025</v>
      </c>
      <c r="C2234">
        <v>10</v>
      </c>
      <c r="D2234">
        <v>2</v>
      </c>
      <c r="E2234" t="s">
        <v>13</v>
      </c>
      <c r="F2234" s="9">
        <v>44944</v>
      </c>
      <c r="H2234" t="s">
        <v>3138</v>
      </c>
      <c r="I2234" t="s">
        <v>701</v>
      </c>
      <c r="J2234" t="str">
        <f t="shared" si="102"/>
        <v>2025</v>
      </c>
      <c r="K2234" t="str">
        <f t="shared" si="103"/>
        <v>2023</v>
      </c>
      <c r="L2234">
        <f t="shared" si="104"/>
        <v>10</v>
      </c>
    </row>
    <row r="2235" spans="1:12" hidden="1" x14ac:dyDescent="0.55000000000000004">
      <c r="A2235">
        <v>251219</v>
      </c>
      <c r="B2235" t="str">
        <f>VLOOKUP(SERVICE_LOGS!A2235,DATA_DRIVE!A:D, 4, FALSE)</f>
        <v>THS Class of 2025</v>
      </c>
      <c r="C2235">
        <v>10</v>
      </c>
      <c r="D2235">
        <v>3</v>
      </c>
      <c r="E2235" t="s">
        <v>13</v>
      </c>
      <c r="F2235" s="9">
        <v>44851</v>
      </c>
      <c r="H2235" t="s">
        <v>3139</v>
      </c>
      <c r="I2235" t="s">
        <v>1526</v>
      </c>
      <c r="J2235" t="str">
        <f t="shared" si="102"/>
        <v>2025</v>
      </c>
      <c r="K2235" t="str">
        <f t="shared" si="103"/>
        <v>2022</v>
      </c>
      <c r="L2235">
        <f t="shared" si="104"/>
        <v>10</v>
      </c>
    </row>
    <row r="2236" spans="1:12" hidden="1" x14ac:dyDescent="0.55000000000000004">
      <c r="A2236">
        <v>251219</v>
      </c>
      <c r="B2236" t="str">
        <f>VLOOKUP(SERVICE_LOGS!A2236,DATA_DRIVE!A:D, 4, FALSE)</f>
        <v>THS Class of 2025</v>
      </c>
      <c r="C2236">
        <v>10</v>
      </c>
      <c r="D2236">
        <v>1.5</v>
      </c>
      <c r="E2236" t="s">
        <v>13</v>
      </c>
      <c r="F2236" s="9">
        <v>44857</v>
      </c>
      <c r="H2236" t="s">
        <v>3140</v>
      </c>
      <c r="I2236" t="s">
        <v>564</v>
      </c>
      <c r="J2236" t="str">
        <f t="shared" si="102"/>
        <v>2025</v>
      </c>
      <c r="K2236" t="str">
        <f t="shared" si="103"/>
        <v>2022</v>
      </c>
      <c r="L2236">
        <f t="shared" si="104"/>
        <v>10</v>
      </c>
    </row>
    <row r="2237" spans="1:12" hidden="1" x14ac:dyDescent="0.55000000000000004">
      <c r="A2237">
        <v>251219</v>
      </c>
      <c r="B2237" t="str">
        <f>VLOOKUP(SERVICE_LOGS!A2237,DATA_DRIVE!A:D, 4, FALSE)</f>
        <v>THS Class of 2025</v>
      </c>
      <c r="C2237">
        <v>10</v>
      </c>
      <c r="D2237">
        <v>1</v>
      </c>
      <c r="E2237" t="s">
        <v>13</v>
      </c>
      <c r="F2237" s="9">
        <v>44942</v>
      </c>
      <c r="H2237" t="s">
        <v>3141</v>
      </c>
      <c r="I2237" t="s">
        <v>639</v>
      </c>
      <c r="J2237" t="str">
        <f t="shared" si="102"/>
        <v>2025</v>
      </c>
      <c r="K2237" t="str">
        <f t="shared" si="103"/>
        <v>2023</v>
      </c>
      <c r="L2237">
        <f t="shared" si="104"/>
        <v>10</v>
      </c>
    </row>
    <row r="2238" spans="1:12" hidden="1" x14ac:dyDescent="0.55000000000000004">
      <c r="A2238">
        <v>251219</v>
      </c>
      <c r="B2238" t="str">
        <f>VLOOKUP(SERVICE_LOGS!A2238,DATA_DRIVE!A:D, 4, FALSE)</f>
        <v>THS Class of 2025</v>
      </c>
      <c r="C2238">
        <v>10</v>
      </c>
      <c r="D2238">
        <v>1</v>
      </c>
      <c r="E2238" t="s">
        <v>13</v>
      </c>
      <c r="F2238" s="9">
        <v>44945</v>
      </c>
      <c r="H2238" t="s">
        <v>3142</v>
      </c>
      <c r="I2238" t="s">
        <v>639</v>
      </c>
      <c r="J2238" t="str">
        <f t="shared" si="102"/>
        <v>2025</v>
      </c>
      <c r="K2238" t="str">
        <f t="shared" si="103"/>
        <v>2023</v>
      </c>
      <c r="L2238">
        <f t="shared" si="104"/>
        <v>10</v>
      </c>
    </row>
    <row r="2239" spans="1:12" hidden="1" x14ac:dyDescent="0.55000000000000004">
      <c r="A2239">
        <v>251219</v>
      </c>
      <c r="B2239" t="str">
        <f>VLOOKUP(SERVICE_LOGS!A2239,DATA_DRIVE!A:D, 4, FALSE)</f>
        <v>THS Class of 2025</v>
      </c>
      <c r="C2239">
        <v>10</v>
      </c>
      <c r="D2239">
        <v>1</v>
      </c>
      <c r="E2239" t="s">
        <v>13</v>
      </c>
      <c r="F2239" s="9">
        <v>44952</v>
      </c>
      <c r="H2239" t="s">
        <v>3143</v>
      </c>
      <c r="I2239" t="s">
        <v>639</v>
      </c>
      <c r="J2239" t="str">
        <f t="shared" si="102"/>
        <v>2025</v>
      </c>
      <c r="K2239" t="str">
        <f t="shared" si="103"/>
        <v>2023</v>
      </c>
      <c r="L2239">
        <f t="shared" si="104"/>
        <v>10</v>
      </c>
    </row>
    <row r="2240" spans="1:12" hidden="1" x14ac:dyDescent="0.55000000000000004">
      <c r="A2240">
        <v>251219</v>
      </c>
      <c r="B2240" t="str">
        <f>VLOOKUP(SERVICE_LOGS!A2240,DATA_DRIVE!A:D, 4, FALSE)</f>
        <v>THS Class of 2025</v>
      </c>
      <c r="C2240">
        <v>10</v>
      </c>
      <c r="D2240">
        <v>1</v>
      </c>
      <c r="E2240" t="s">
        <v>13</v>
      </c>
      <c r="F2240" s="9">
        <v>44984</v>
      </c>
      <c r="H2240" t="s">
        <v>3144</v>
      </c>
      <c r="I2240" t="s">
        <v>564</v>
      </c>
      <c r="J2240" t="str">
        <f t="shared" si="102"/>
        <v>2025</v>
      </c>
      <c r="K2240" t="str">
        <f t="shared" si="103"/>
        <v>2023</v>
      </c>
      <c r="L2240">
        <f t="shared" si="104"/>
        <v>10</v>
      </c>
    </row>
    <row r="2241" spans="1:12" hidden="1" x14ac:dyDescent="0.55000000000000004">
      <c r="A2241">
        <v>251219</v>
      </c>
      <c r="B2241" t="str">
        <f>VLOOKUP(SERVICE_LOGS!A2241,DATA_DRIVE!A:D, 4, FALSE)</f>
        <v>THS Class of 2025</v>
      </c>
      <c r="C2241">
        <v>10</v>
      </c>
      <c r="D2241">
        <v>1</v>
      </c>
      <c r="E2241" t="s">
        <v>13</v>
      </c>
      <c r="F2241" s="9">
        <v>44987</v>
      </c>
      <c r="H2241" t="s">
        <v>3145</v>
      </c>
      <c r="I2241" t="s">
        <v>639</v>
      </c>
      <c r="J2241" t="str">
        <f t="shared" si="102"/>
        <v>2025</v>
      </c>
      <c r="K2241" t="str">
        <f t="shared" si="103"/>
        <v>2023</v>
      </c>
      <c r="L2241">
        <f t="shared" si="104"/>
        <v>10</v>
      </c>
    </row>
    <row r="2242" spans="1:12" hidden="1" x14ac:dyDescent="0.55000000000000004">
      <c r="A2242">
        <v>251219</v>
      </c>
      <c r="B2242" t="str">
        <f>VLOOKUP(SERVICE_LOGS!A2242,DATA_DRIVE!A:D, 4, FALSE)</f>
        <v>THS Class of 2025</v>
      </c>
      <c r="C2242">
        <v>10</v>
      </c>
      <c r="D2242">
        <v>1</v>
      </c>
      <c r="E2242" t="s">
        <v>13</v>
      </c>
      <c r="F2242" s="9">
        <v>44988</v>
      </c>
      <c r="H2242" t="s">
        <v>3146</v>
      </c>
      <c r="I2242" t="s">
        <v>701</v>
      </c>
      <c r="J2242" t="str">
        <f t="shared" si="102"/>
        <v>2025</v>
      </c>
      <c r="K2242" t="str">
        <f t="shared" si="103"/>
        <v>2023</v>
      </c>
      <c r="L2242">
        <f t="shared" si="104"/>
        <v>10</v>
      </c>
    </row>
    <row r="2243" spans="1:12" hidden="1" x14ac:dyDescent="0.55000000000000004">
      <c r="A2243">
        <v>251219</v>
      </c>
      <c r="B2243" t="str">
        <f>VLOOKUP(SERVICE_LOGS!A2243,DATA_DRIVE!A:D, 4, FALSE)</f>
        <v>THS Class of 2025</v>
      </c>
      <c r="C2243">
        <v>10</v>
      </c>
      <c r="D2243">
        <v>2</v>
      </c>
      <c r="E2243" t="s">
        <v>13</v>
      </c>
      <c r="F2243" s="9">
        <v>45022</v>
      </c>
      <c r="H2243" t="s">
        <v>3147</v>
      </c>
      <c r="I2243" t="s">
        <v>481</v>
      </c>
      <c r="J2243" t="str">
        <f t="shared" ref="J2243:J2306" si="105">RIGHT(B2243, 4)</f>
        <v>2025</v>
      </c>
      <c r="K2243" t="str">
        <f t="shared" ref="K2243:K2306" si="106">RIGHT(TEXT(F2243, "mm/dd/yyyy"), 4)</f>
        <v>2023</v>
      </c>
      <c r="L2243">
        <f t="shared" ref="L2243:L2306" si="107">IF(INT(LEFT(TEXT(F2243, "mmddyyy"), 2)) &gt; 5, 13 - INT(J2243-K2243), 12 - INT(J2243-K2243))</f>
        <v>10</v>
      </c>
    </row>
    <row r="2244" spans="1:12" hidden="1" x14ac:dyDescent="0.55000000000000004">
      <c r="A2244">
        <v>251219</v>
      </c>
      <c r="B2244" t="str">
        <f>VLOOKUP(SERVICE_LOGS!A2244,DATA_DRIVE!A:D, 4, FALSE)</f>
        <v>THS Class of 2025</v>
      </c>
      <c r="C2244">
        <v>10</v>
      </c>
      <c r="D2244">
        <v>1</v>
      </c>
      <c r="E2244" t="s">
        <v>13</v>
      </c>
      <c r="F2244" s="9">
        <v>45047</v>
      </c>
      <c r="H2244" t="s">
        <v>3148</v>
      </c>
      <c r="I2244" t="s">
        <v>564</v>
      </c>
      <c r="J2244" t="str">
        <f t="shared" si="105"/>
        <v>2025</v>
      </c>
      <c r="K2244" t="str">
        <f t="shared" si="106"/>
        <v>2023</v>
      </c>
      <c r="L2244">
        <f t="shared" si="107"/>
        <v>10</v>
      </c>
    </row>
    <row r="2245" spans="1:12" hidden="1" x14ac:dyDescent="0.55000000000000004">
      <c r="A2245">
        <v>251220</v>
      </c>
      <c r="B2245" t="str">
        <f>VLOOKUP(SERVICE_LOGS!A2245,DATA_DRIVE!A:D, 4, FALSE)</f>
        <v>THS Class of 2025</v>
      </c>
      <c r="C2245">
        <v>10</v>
      </c>
      <c r="D2245">
        <v>1.5</v>
      </c>
      <c r="E2245" t="s">
        <v>13</v>
      </c>
      <c r="F2245" s="9">
        <v>44822</v>
      </c>
      <c r="H2245" t="s">
        <v>3149</v>
      </c>
      <c r="I2245" t="s">
        <v>2255</v>
      </c>
      <c r="J2245" t="str">
        <f t="shared" si="105"/>
        <v>2025</v>
      </c>
      <c r="K2245" t="str">
        <f t="shared" si="106"/>
        <v>2022</v>
      </c>
      <c r="L2245">
        <f t="shared" si="107"/>
        <v>10</v>
      </c>
    </row>
    <row r="2246" spans="1:12" hidden="1" x14ac:dyDescent="0.55000000000000004">
      <c r="A2246">
        <v>251220</v>
      </c>
      <c r="B2246" t="str">
        <f>VLOOKUP(SERVICE_LOGS!A2246,DATA_DRIVE!A:D, 4, FALSE)</f>
        <v>THS Class of 2025</v>
      </c>
      <c r="C2246">
        <v>10</v>
      </c>
      <c r="D2246">
        <v>3</v>
      </c>
      <c r="E2246" t="s">
        <v>13</v>
      </c>
      <c r="F2246" s="9">
        <v>44911</v>
      </c>
      <c r="H2246" t="s">
        <v>3150</v>
      </c>
      <c r="I2246" t="s">
        <v>448</v>
      </c>
      <c r="J2246" t="str">
        <f t="shared" si="105"/>
        <v>2025</v>
      </c>
      <c r="K2246" t="str">
        <f t="shared" si="106"/>
        <v>2022</v>
      </c>
      <c r="L2246">
        <f t="shared" si="107"/>
        <v>10</v>
      </c>
    </row>
    <row r="2247" spans="1:12" hidden="1" x14ac:dyDescent="0.55000000000000004">
      <c r="A2247">
        <v>251220</v>
      </c>
      <c r="B2247" t="str">
        <f>VLOOKUP(SERVICE_LOGS!A2247,DATA_DRIVE!A:D, 4, FALSE)</f>
        <v>THS Class of 2025</v>
      </c>
      <c r="C2247">
        <v>10</v>
      </c>
      <c r="D2247">
        <v>1</v>
      </c>
      <c r="E2247" t="s">
        <v>13</v>
      </c>
      <c r="F2247" s="9">
        <v>44965</v>
      </c>
      <c r="H2247" t="s">
        <v>3151</v>
      </c>
      <c r="I2247" t="s">
        <v>457</v>
      </c>
      <c r="J2247" t="str">
        <f t="shared" si="105"/>
        <v>2025</v>
      </c>
      <c r="K2247" t="str">
        <f t="shared" si="106"/>
        <v>2023</v>
      </c>
      <c r="L2247">
        <f t="shared" si="107"/>
        <v>10</v>
      </c>
    </row>
    <row r="2248" spans="1:12" hidden="1" x14ac:dyDescent="0.55000000000000004">
      <c r="A2248">
        <v>251220</v>
      </c>
      <c r="B2248" t="str">
        <f>VLOOKUP(SERVICE_LOGS!A2248,DATA_DRIVE!A:D, 4, FALSE)</f>
        <v>THS Class of 2025</v>
      </c>
      <c r="C2248">
        <v>10</v>
      </c>
      <c r="D2248">
        <v>1</v>
      </c>
      <c r="E2248" t="s">
        <v>13</v>
      </c>
      <c r="F2248" s="9">
        <v>45049</v>
      </c>
      <c r="H2248" t="s">
        <v>3152</v>
      </c>
      <c r="I2248" t="s">
        <v>457</v>
      </c>
      <c r="J2248" t="str">
        <f t="shared" si="105"/>
        <v>2025</v>
      </c>
      <c r="K2248" t="str">
        <f t="shared" si="106"/>
        <v>2023</v>
      </c>
      <c r="L2248">
        <f t="shared" si="107"/>
        <v>10</v>
      </c>
    </row>
    <row r="2249" spans="1:12" hidden="1" x14ac:dyDescent="0.55000000000000004">
      <c r="A2249">
        <v>251220</v>
      </c>
      <c r="B2249" t="str">
        <f>VLOOKUP(SERVICE_LOGS!A2249,DATA_DRIVE!A:D, 4, FALSE)</f>
        <v>THS Class of 2025</v>
      </c>
      <c r="C2249">
        <v>10</v>
      </c>
      <c r="D2249">
        <v>1</v>
      </c>
      <c r="E2249" t="s">
        <v>13</v>
      </c>
      <c r="F2249" s="9">
        <v>44949</v>
      </c>
      <c r="H2249" t="s">
        <v>3153</v>
      </c>
      <c r="I2249" t="s">
        <v>457</v>
      </c>
      <c r="J2249" t="str">
        <f t="shared" si="105"/>
        <v>2025</v>
      </c>
      <c r="K2249" t="str">
        <f t="shared" si="106"/>
        <v>2023</v>
      </c>
      <c r="L2249">
        <f t="shared" si="107"/>
        <v>10</v>
      </c>
    </row>
    <row r="2250" spans="1:12" hidden="1" x14ac:dyDescent="0.55000000000000004">
      <c r="A2250">
        <v>251220</v>
      </c>
      <c r="B2250" t="str">
        <f>VLOOKUP(SERVICE_LOGS!A2250,DATA_DRIVE!A:D, 4, FALSE)</f>
        <v>THS Class of 2025</v>
      </c>
      <c r="C2250">
        <v>10</v>
      </c>
      <c r="D2250">
        <v>1</v>
      </c>
      <c r="E2250" t="s">
        <v>13</v>
      </c>
      <c r="F2250" s="9">
        <v>45014</v>
      </c>
      <c r="H2250" t="s">
        <v>3154</v>
      </c>
      <c r="I2250" t="s">
        <v>457</v>
      </c>
      <c r="J2250" t="str">
        <f t="shared" si="105"/>
        <v>2025</v>
      </c>
      <c r="K2250" t="str">
        <f t="shared" si="106"/>
        <v>2023</v>
      </c>
      <c r="L2250">
        <f t="shared" si="107"/>
        <v>10</v>
      </c>
    </row>
    <row r="2251" spans="1:12" hidden="1" x14ac:dyDescent="0.55000000000000004">
      <c r="A2251">
        <v>251220</v>
      </c>
      <c r="B2251" t="str">
        <f>VLOOKUP(SERVICE_LOGS!A2251,DATA_DRIVE!A:D, 4, FALSE)</f>
        <v>THS Class of 2025</v>
      </c>
      <c r="C2251">
        <v>10</v>
      </c>
      <c r="D2251">
        <v>1</v>
      </c>
      <c r="E2251" t="s">
        <v>13</v>
      </c>
      <c r="F2251" s="9">
        <v>45035</v>
      </c>
      <c r="H2251" t="s">
        <v>3155</v>
      </c>
      <c r="I2251" t="s">
        <v>457</v>
      </c>
      <c r="J2251" t="str">
        <f t="shared" si="105"/>
        <v>2025</v>
      </c>
      <c r="K2251" t="str">
        <f t="shared" si="106"/>
        <v>2023</v>
      </c>
      <c r="L2251">
        <f t="shared" si="107"/>
        <v>10</v>
      </c>
    </row>
    <row r="2252" spans="1:12" hidden="1" x14ac:dyDescent="0.55000000000000004">
      <c r="A2252">
        <v>251220</v>
      </c>
      <c r="B2252" t="str">
        <f>VLOOKUP(SERVICE_LOGS!A2252,DATA_DRIVE!A:D, 4, FALSE)</f>
        <v>THS Class of 2025</v>
      </c>
      <c r="C2252">
        <v>10</v>
      </c>
      <c r="D2252">
        <v>1</v>
      </c>
      <c r="E2252" t="s">
        <v>13</v>
      </c>
      <c r="F2252" s="9">
        <v>45042</v>
      </c>
      <c r="H2252" t="s">
        <v>3156</v>
      </c>
      <c r="I2252" t="s">
        <v>457</v>
      </c>
      <c r="J2252" t="str">
        <f t="shared" si="105"/>
        <v>2025</v>
      </c>
      <c r="K2252" t="str">
        <f t="shared" si="106"/>
        <v>2023</v>
      </c>
      <c r="L2252">
        <f t="shared" si="107"/>
        <v>10</v>
      </c>
    </row>
    <row r="2253" spans="1:12" hidden="1" x14ac:dyDescent="0.55000000000000004">
      <c r="A2253">
        <v>251221</v>
      </c>
      <c r="B2253" t="str">
        <f>VLOOKUP(SERVICE_LOGS!A2253,DATA_DRIVE!A:D, 4, FALSE)</f>
        <v>THS Class of 2025</v>
      </c>
      <c r="C2253">
        <v>10</v>
      </c>
      <c r="D2253">
        <v>1</v>
      </c>
      <c r="E2253" t="s">
        <v>13</v>
      </c>
      <c r="F2253" s="9">
        <v>44937</v>
      </c>
      <c r="H2253" t="s">
        <v>3157</v>
      </c>
      <c r="I2253" t="s">
        <v>3158</v>
      </c>
      <c r="J2253" t="str">
        <f t="shared" si="105"/>
        <v>2025</v>
      </c>
      <c r="K2253" t="str">
        <f t="shared" si="106"/>
        <v>2023</v>
      </c>
      <c r="L2253">
        <f t="shared" si="107"/>
        <v>10</v>
      </c>
    </row>
    <row r="2254" spans="1:12" hidden="1" x14ac:dyDescent="0.55000000000000004">
      <c r="A2254">
        <v>251221</v>
      </c>
      <c r="B2254" t="str">
        <f>VLOOKUP(SERVICE_LOGS!A2254,DATA_DRIVE!A:D, 4, FALSE)</f>
        <v>THS Class of 2025</v>
      </c>
      <c r="C2254">
        <v>10</v>
      </c>
      <c r="D2254">
        <v>1</v>
      </c>
      <c r="E2254" t="s">
        <v>13</v>
      </c>
      <c r="F2254" s="9">
        <v>44972</v>
      </c>
      <c r="H2254" t="s">
        <v>3159</v>
      </c>
      <c r="J2254" t="str">
        <f t="shared" si="105"/>
        <v>2025</v>
      </c>
      <c r="K2254" t="str">
        <f t="shared" si="106"/>
        <v>2023</v>
      </c>
      <c r="L2254">
        <f t="shared" si="107"/>
        <v>10</v>
      </c>
    </row>
    <row r="2255" spans="1:12" hidden="1" x14ac:dyDescent="0.55000000000000004">
      <c r="A2255">
        <v>251221</v>
      </c>
      <c r="B2255" t="str">
        <f>VLOOKUP(SERVICE_LOGS!A2255,DATA_DRIVE!A:D, 4, FALSE)</f>
        <v>THS Class of 2025</v>
      </c>
      <c r="C2255">
        <v>10</v>
      </c>
      <c r="D2255">
        <v>1</v>
      </c>
      <c r="E2255" t="s">
        <v>13</v>
      </c>
      <c r="F2255" s="9">
        <v>44979</v>
      </c>
      <c r="H2255" t="s">
        <v>3160</v>
      </c>
      <c r="J2255" t="str">
        <f t="shared" si="105"/>
        <v>2025</v>
      </c>
      <c r="K2255" t="str">
        <f t="shared" si="106"/>
        <v>2023</v>
      </c>
      <c r="L2255">
        <f t="shared" si="107"/>
        <v>10</v>
      </c>
    </row>
    <row r="2256" spans="1:12" hidden="1" x14ac:dyDescent="0.55000000000000004">
      <c r="A2256">
        <v>251222</v>
      </c>
      <c r="B2256" t="str">
        <f>VLOOKUP(SERVICE_LOGS!A2256,DATA_DRIVE!A:D, 4, FALSE)</f>
        <v>THS Class of 2025</v>
      </c>
      <c r="C2256">
        <v>10</v>
      </c>
      <c r="D2256">
        <v>2</v>
      </c>
      <c r="E2256" t="s">
        <v>13</v>
      </c>
      <c r="F2256" s="9">
        <v>44851</v>
      </c>
      <c r="H2256" t="s">
        <v>3161</v>
      </c>
      <c r="I2256" t="s">
        <v>1222</v>
      </c>
      <c r="J2256" t="str">
        <f t="shared" si="105"/>
        <v>2025</v>
      </c>
      <c r="K2256" t="str">
        <f t="shared" si="106"/>
        <v>2022</v>
      </c>
      <c r="L2256">
        <f t="shared" si="107"/>
        <v>10</v>
      </c>
    </row>
    <row r="2257" spans="1:12" hidden="1" x14ac:dyDescent="0.55000000000000004">
      <c r="A2257">
        <v>251222</v>
      </c>
      <c r="B2257" t="str">
        <f>VLOOKUP(SERVICE_LOGS!A2257,DATA_DRIVE!A:D, 4, FALSE)</f>
        <v>THS Class of 2025</v>
      </c>
      <c r="C2257">
        <v>10</v>
      </c>
      <c r="D2257">
        <v>3</v>
      </c>
      <c r="E2257" t="s">
        <v>13</v>
      </c>
      <c r="F2257" s="9">
        <v>44931</v>
      </c>
      <c r="H2257" t="s">
        <v>3162</v>
      </c>
      <c r="I2257" t="s">
        <v>3163</v>
      </c>
      <c r="J2257" t="str">
        <f t="shared" si="105"/>
        <v>2025</v>
      </c>
      <c r="K2257" t="str">
        <f t="shared" si="106"/>
        <v>2023</v>
      </c>
      <c r="L2257">
        <f t="shared" si="107"/>
        <v>10</v>
      </c>
    </row>
    <row r="2258" spans="1:12" hidden="1" x14ac:dyDescent="0.55000000000000004">
      <c r="A2258">
        <v>251222</v>
      </c>
      <c r="B2258" t="str">
        <f>VLOOKUP(SERVICE_LOGS!A2258,DATA_DRIVE!A:D, 4, FALSE)</f>
        <v>THS Class of 2025</v>
      </c>
      <c r="C2258">
        <v>10</v>
      </c>
      <c r="D2258">
        <v>2</v>
      </c>
      <c r="E2258" t="s">
        <v>13</v>
      </c>
      <c r="F2258" s="9">
        <v>44969</v>
      </c>
      <c r="H2258" t="s">
        <v>3164</v>
      </c>
      <c r="I2258" t="s">
        <v>3165</v>
      </c>
      <c r="J2258" t="str">
        <f t="shared" si="105"/>
        <v>2025</v>
      </c>
      <c r="K2258" t="str">
        <f t="shared" si="106"/>
        <v>2023</v>
      </c>
      <c r="L2258">
        <f t="shared" si="107"/>
        <v>10</v>
      </c>
    </row>
    <row r="2259" spans="1:12" hidden="1" x14ac:dyDescent="0.55000000000000004">
      <c r="A2259">
        <v>251222</v>
      </c>
      <c r="B2259" t="str">
        <f>VLOOKUP(SERVICE_LOGS!A2259,DATA_DRIVE!A:D, 4, FALSE)</f>
        <v>THS Class of 2025</v>
      </c>
      <c r="C2259">
        <v>10</v>
      </c>
      <c r="D2259">
        <v>1</v>
      </c>
      <c r="E2259" t="s">
        <v>13</v>
      </c>
      <c r="F2259" s="9">
        <v>45004</v>
      </c>
      <c r="H2259" t="s">
        <v>3166</v>
      </c>
      <c r="I2259" t="s">
        <v>3167</v>
      </c>
      <c r="J2259" t="str">
        <f t="shared" si="105"/>
        <v>2025</v>
      </c>
      <c r="K2259" t="str">
        <f t="shared" si="106"/>
        <v>2023</v>
      </c>
      <c r="L2259">
        <f t="shared" si="107"/>
        <v>10</v>
      </c>
    </row>
    <row r="2260" spans="1:12" hidden="1" x14ac:dyDescent="0.55000000000000004">
      <c r="A2260">
        <v>251223</v>
      </c>
      <c r="B2260" t="str">
        <f>VLOOKUP(SERVICE_LOGS!A2260,DATA_DRIVE!A:D, 4, FALSE)</f>
        <v>THS Class of 2025</v>
      </c>
      <c r="C2260">
        <v>10</v>
      </c>
      <c r="D2260">
        <v>1</v>
      </c>
      <c r="E2260" t="s">
        <v>13</v>
      </c>
      <c r="F2260" s="9">
        <v>44819</v>
      </c>
      <c r="H2260" t="s">
        <v>3168</v>
      </c>
      <c r="I2260" t="s">
        <v>3169</v>
      </c>
      <c r="J2260" t="str">
        <f t="shared" si="105"/>
        <v>2025</v>
      </c>
      <c r="K2260" t="str">
        <f t="shared" si="106"/>
        <v>2022</v>
      </c>
      <c r="L2260">
        <f t="shared" si="107"/>
        <v>10</v>
      </c>
    </row>
    <row r="2261" spans="1:12" hidden="1" x14ac:dyDescent="0.55000000000000004">
      <c r="A2261">
        <v>251223</v>
      </c>
      <c r="B2261" t="str">
        <f>VLOOKUP(SERVICE_LOGS!A2261,DATA_DRIVE!A:D, 4, FALSE)</f>
        <v>THS Class of 2025</v>
      </c>
      <c r="C2261">
        <v>10</v>
      </c>
      <c r="D2261">
        <v>5</v>
      </c>
      <c r="E2261" t="s">
        <v>13</v>
      </c>
      <c r="F2261" s="9">
        <v>44905</v>
      </c>
      <c r="H2261" t="s">
        <v>3170</v>
      </c>
      <c r="I2261" t="s">
        <v>2165</v>
      </c>
      <c r="J2261" t="str">
        <f t="shared" si="105"/>
        <v>2025</v>
      </c>
      <c r="K2261" t="str">
        <f t="shared" si="106"/>
        <v>2022</v>
      </c>
      <c r="L2261">
        <f t="shared" si="107"/>
        <v>10</v>
      </c>
    </row>
    <row r="2262" spans="1:12" hidden="1" x14ac:dyDescent="0.55000000000000004">
      <c r="A2262">
        <v>251223</v>
      </c>
      <c r="B2262" t="str">
        <f>VLOOKUP(SERVICE_LOGS!A2262,DATA_DRIVE!A:D, 4, FALSE)</f>
        <v>THS Class of 2025</v>
      </c>
      <c r="C2262">
        <v>10</v>
      </c>
      <c r="D2262">
        <v>3</v>
      </c>
      <c r="E2262" t="s">
        <v>13</v>
      </c>
      <c r="F2262" s="9">
        <v>44911</v>
      </c>
      <c r="H2262" t="s">
        <v>3171</v>
      </c>
      <c r="I2262" t="s">
        <v>646</v>
      </c>
      <c r="J2262" t="str">
        <f t="shared" si="105"/>
        <v>2025</v>
      </c>
      <c r="K2262" t="str">
        <f t="shared" si="106"/>
        <v>2022</v>
      </c>
      <c r="L2262">
        <f t="shared" si="107"/>
        <v>10</v>
      </c>
    </row>
    <row r="2263" spans="1:12" hidden="1" x14ac:dyDescent="0.55000000000000004">
      <c r="A2263">
        <v>251224</v>
      </c>
      <c r="B2263" t="str">
        <f>VLOOKUP(SERVICE_LOGS!A2263,DATA_DRIVE!A:D, 4, FALSE)</f>
        <v>THS Class of 2025</v>
      </c>
      <c r="C2263">
        <v>10</v>
      </c>
      <c r="D2263">
        <v>2.5</v>
      </c>
      <c r="E2263" t="s">
        <v>13</v>
      </c>
      <c r="F2263" s="9">
        <v>44849</v>
      </c>
      <c r="H2263" t="s">
        <v>3172</v>
      </c>
      <c r="I2263" t="s">
        <v>1520</v>
      </c>
      <c r="J2263" t="str">
        <f t="shared" si="105"/>
        <v>2025</v>
      </c>
      <c r="K2263" t="str">
        <f t="shared" si="106"/>
        <v>2022</v>
      </c>
      <c r="L2263">
        <f t="shared" si="107"/>
        <v>10</v>
      </c>
    </row>
    <row r="2264" spans="1:12" hidden="1" x14ac:dyDescent="0.55000000000000004">
      <c r="A2264">
        <v>251224</v>
      </c>
      <c r="B2264" t="str">
        <f>VLOOKUP(SERVICE_LOGS!A2264,DATA_DRIVE!A:D, 4, FALSE)</f>
        <v>THS Class of 2025</v>
      </c>
      <c r="C2264">
        <v>10</v>
      </c>
      <c r="D2264">
        <v>1</v>
      </c>
      <c r="E2264" t="s">
        <v>13</v>
      </c>
      <c r="F2264" s="9">
        <v>44908</v>
      </c>
      <c r="H2264" t="s">
        <v>3173</v>
      </c>
      <c r="I2264" t="s">
        <v>435</v>
      </c>
      <c r="J2264" t="str">
        <f t="shared" si="105"/>
        <v>2025</v>
      </c>
      <c r="K2264" t="str">
        <f t="shared" si="106"/>
        <v>2022</v>
      </c>
      <c r="L2264">
        <f t="shared" si="107"/>
        <v>10</v>
      </c>
    </row>
    <row r="2265" spans="1:12" hidden="1" x14ac:dyDescent="0.55000000000000004">
      <c r="A2265">
        <v>251224</v>
      </c>
      <c r="B2265" t="str">
        <f>VLOOKUP(SERVICE_LOGS!A2265,DATA_DRIVE!A:D, 4, FALSE)</f>
        <v>THS Class of 2025</v>
      </c>
      <c r="C2265">
        <v>10</v>
      </c>
      <c r="D2265">
        <v>5</v>
      </c>
      <c r="E2265" t="s">
        <v>13</v>
      </c>
      <c r="F2265" s="9">
        <v>44926</v>
      </c>
      <c r="H2265" t="s">
        <v>3174</v>
      </c>
      <c r="I2265" t="s">
        <v>2358</v>
      </c>
      <c r="J2265" t="str">
        <f t="shared" si="105"/>
        <v>2025</v>
      </c>
      <c r="K2265" t="str">
        <f t="shared" si="106"/>
        <v>2022</v>
      </c>
      <c r="L2265">
        <f t="shared" si="107"/>
        <v>10</v>
      </c>
    </row>
    <row r="2266" spans="1:12" hidden="1" x14ac:dyDescent="0.55000000000000004">
      <c r="A2266">
        <v>251224</v>
      </c>
      <c r="B2266" t="str">
        <f>VLOOKUP(SERVICE_LOGS!A2266,DATA_DRIVE!A:D, 4, FALSE)</f>
        <v>THS Class of 2025</v>
      </c>
      <c r="C2266">
        <v>10</v>
      </c>
      <c r="D2266">
        <v>1</v>
      </c>
      <c r="E2266" t="s">
        <v>13</v>
      </c>
      <c r="F2266" s="9">
        <v>44938</v>
      </c>
      <c r="H2266" t="s">
        <v>3175</v>
      </c>
      <c r="I2266" t="s">
        <v>614</v>
      </c>
      <c r="J2266" t="str">
        <f t="shared" si="105"/>
        <v>2025</v>
      </c>
      <c r="K2266" t="str">
        <f t="shared" si="106"/>
        <v>2023</v>
      </c>
      <c r="L2266">
        <f t="shared" si="107"/>
        <v>10</v>
      </c>
    </row>
    <row r="2267" spans="1:12" hidden="1" x14ac:dyDescent="0.55000000000000004">
      <c r="A2267">
        <v>251224</v>
      </c>
      <c r="B2267" t="str">
        <f>VLOOKUP(SERVICE_LOGS!A2267,DATA_DRIVE!A:D, 4, FALSE)</f>
        <v>THS Class of 2025</v>
      </c>
      <c r="C2267">
        <v>10</v>
      </c>
      <c r="D2267">
        <v>2.5</v>
      </c>
      <c r="E2267" t="s">
        <v>13</v>
      </c>
      <c r="F2267" s="9">
        <v>44940</v>
      </c>
      <c r="H2267" t="s">
        <v>3176</v>
      </c>
      <c r="I2267" t="s">
        <v>1520</v>
      </c>
      <c r="J2267" t="str">
        <f t="shared" si="105"/>
        <v>2025</v>
      </c>
      <c r="K2267" t="str">
        <f t="shared" si="106"/>
        <v>2023</v>
      </c>
      <c r="L2267">
        <f t="shared" si="107"/>
        <v>10</v>
      </c>
    </row>
    <row r="2268" spans="1:12" hidden="1" x14ac:dyDescent="0.55000000000000004">
      <c r="A2268">
        <v>251224</v>
      </c>
      <c r="B2268" t="str">
        <f>VLOOKUP(SERVICE_LOGS!A2268,DATA_DRIVE!A:D, 4, FALSE)</f>
        <v>THS Class of 2025</v>
      </c>
      <c r="C2268">
        <v>10</v>
      </c>
      <c r="D2268">
        <v>1</v>
      </c>
      <c r="E2268" t="s">
        <v>13</v>
      </c>
      <c r="F2268" s="9">
        <v>44952</v>
      </c>
      <c r="G2268" t="s">
        <v>3177</v>
      </c>
      <c r="H2268" t="s">
        <v>3178</v>
      </c>
      <c r="I2268" t="s">
        <v>614</v>
      </c>
      <c r="J2268" t="str">
        <f t="shared" si="105"/>
        <v>2025</v>
      </c>
      <c r="K2268" t="str">
        <f t="shared" si="106"/>
        <v>2023</v>
      </c>
      <c r="L2268">
        <f t="shared" si="107"/>
        <v>10</v>
      </c>
    </row>
    <row r="2269" spans="1:12" hidden="1" x14ac:dyDescent="0.55000000000000004">
      <c r="A2269">
        <v>251224</v>
      </c>
      <c r="B2269" t="str">
        <f>VLOOKUP(SERVICE_LOGS!A2269,DATA_DRIVE!A:D, 4, FALSE)</f>
        <v>THS Class of 2025</v>
      </c>
      <c r="C2269">
        <v>10</v>
      </c>
      <c r="D2269">
        <v>2.5</v>
      </c>
      <c r="E2269" t="s">
        <v>13</v>
      </c>
      <c r="F2269" s="9">
        <v>44954</v>
      </c>
      <c r="H2269" t="s">
        <v>3179</v>
      </c>
      <c r="I2269" t="s">
        <v>1520</v>
      </c>
      <c r="J2269" t="str">
        <f t="shared" si="105"/>
        <v>2025</v>
      </c>
      <c r="K2269" t="str">
        <f t="shared" si="106"/>
        <v>2023</v>
      </c>
      <c r="L2269">
        <f t="shared" si="107"/>
        <v>10</v>
      </c>
    </row>
    <row r="2270" spans="1:12" hidden="1" x14ac:dyDescent="0.55000000000000004">
      <c r="A2270">
        <v>251224</v>
      </c>
      <c r="B2270" t="str">
        <f>VLOOKUP(SERVICE_LOGS!A2270,DATA_DRIVE!A:D, 4, FALSE)</f>
        <v>THS Class of 2025</v>
      </c>
      <c r="C2270">
        <v>10</v>
      </c>
      <c r="D2270">
        <v>2</v>
      </c>
      <c r="E2270" t="s">
        <v>13</v>
      </c>
      <c r="F2270" s="9">
        <v>44989</v>
      </c>
      <c r="H2270" t="s">
        <v>3180</v>
      </c>
      <c r="I2270" t="s">
        <v>607</v>
      </c>
      <c r="J2270" t="str">
        <f t="shared" si="105"/>
        <v>2025</v>
      </c>
      <c r="K2270" t="str">
        <f t="shared" si="106"/>
        <v>2023</v>
      </c>
      <c r="L2270">
        <f t="shared" si="107"/>
        <v>10</v>
      </c>
    </row>
    <row r="2271" spans="1:12" hidden="1" x14ac:dyDescent="0.55000000000000004">
      <c r="A2271">
        <v>251224</v>
      </c>
      <c r="B2271" t="str">
        <f>VLOOKUP(SERVICE_LOGS!A2271,DATA_DRIVE!A:D, 4, FALSE)</f>
        <v>THS Class of 2025</v>
      </c>
      <c r="C2271">
        <v>10</v>
      </c>
      <c r="D2271">
        <v>2.5</v>
      </c>
      <c r="E2271" t="s">
        <v>13</v>
      </c>
      <c r="F2271" s="9">
        <v>44989</v>
      </c>
      <c r="H2271" t="s">
        <v>3181</v>
      </c>
      <c r="I2271" t="s">
        <v>1520</v>
      </c>
      <c r="J2271" t="str">
        <f t="shared" si="105"/>
        <v>2025</v>
      </c>
      <c r="K2271" t="str">
        <f t="shared" si="106"/>
        <v>2023</v>
      </c>
      <c r="L2271">
        <f t="shared" si="107"/>
        <v>10</v>
      </c>
    </row>
    <row r="2272" spans="1:12" hidden="1" x14ac:dyDescent="0.55000000000000004">
      <c r="A2272">
        <v>251224</v>
      </c>
      <c r="B2272" t="str">
        <f>VLOOKUP(SERVICE_LOGS!A2272,DATA_DRIVE!A:D, 4, FALSE)</f>
        <v>THS Class of 2025</v>
      </c>
      <c r="C2272">
        <v>10</v>
      </c>
      <c r="D2272">
        <v>3</v>
      </c>
      <c r="E2272" t="s">
        <v>13</v>
      </c>
      <c r="F2272" s="9">
        <v>44991</v>
      </c>
      <c r="H2272" t="s">
        <v>3182</v>
      </c>
      <c r="I2272" t="s">
        <v>2358</v>
      </c>
      <c r="J2272" t="str">
        <f t="shared" si="105"/>
        <v>2025</v>
      </c>
      <c r="K2272" t="str">
        <f t="shared" si="106"/>
        <v>2023</v>
      </c>
      <c r="L2272">
        <f t="shared" si="107"/>
        <v>10</v>
      </c>
    </row>
    <row r="2273" spans="1:12" hidden="1" x14ac:dyDescent="0.55000000000000004">
      <c r="A2273">
        <v>251226</v>
      </c>
      <c r="B2273" t="str">
        <f>VLOOKUP(SERVICE_LOGS!A2273,DATA_DRIVE!A:D, 4, FALSE)</f>
        <v>THS Class of 2025</v>
      </c>
      <c r="C2273">
        <v>10</v>
      </c>
      <c r="D2273">
        <v>1</v>
      </c>
      <c r="E2273" t="s">
        <v>13</v>
      </c>
      <c r="F2273" s="9">
        <v>44823</v>
      </c>
      <c r="H2273" t="s">
        <v>3183</v>
      </c>
      <c r="I2273" t="s">
        <v>3184</v>
      </c>
      <c r="J2273" t="str">
        <f t="shared" si="105"/>
        <v>2025</v>
      </c>
      <c r="K2273" t="str">
        <f t="shared" si="106"/>
        <v>2022</v>
      </c>
      <c r="L2273">
        <f t="shared" si="107"/>
        <v>10</v>
      </c>
    </row>
    <row r="2274" spans="1:12" hidden="1" x14ac:dyDescent="0.55000000000000004">
      <c r="A2274">
        <v>251226</v>
      </c>
      <c r="B2274" t="str">
        <f>VLOOKUP(SERVICE_LOGS!A2274,DATA_DRIVE!A:D, 4, FALSE)</f>
        <v>THS Class of 2025</v>
      </c>
      <c r="C2274">
        <v>10</v>
      </c>
      <c r="D2274">
        <v>2</v>
      </c>
      <c r="E2274" t="s">
        <v>13</v>
      </c>
      <c r="F2274" s="9">
        <v>44906</v>
      </c>
      <c r="H2274" t="s">
        <v>3185</v>
      </c>
      <c r="I2274" t="s">
        <v>1508</v>
      </c>
      <c r="J2274" t="str">
        <f t="shared" si="105"/>
        <v>2025</v>
      </c>
      <c r="K2274" t="str">
        <f t="shared" si="106"/>
        <v>2022</v>
      </c>
      <c r="L2274">
        <f t="shared" si="107"/>
        <v>10</v>
      </c>
    </row>
    <row r="2275" spans="1:12" hidden="1" x14ac:dyDescent="0.55000000000000004">
      <c r="A2275">
        <v>251227</v>
      </c>
      <c r="B2275" t="str">
        <f>VLOOKUP(SERVICE_LOGS!A2275,DATA_DRIVE!A:D, 4, FALSE)</f>
        <v>THS Class of 2025</v>
      </c>
      <c r="C2275">
        <v>10</v>
      </c>
      <c r="D2275">
        <v>2.5</v>
      </c>
      <c r="E2275" t="s">
        <v>13</v>
      </c>
      <c r="F2275" s="9">
        <v>44877</v>
      </c>
      <c r="H2275" t="s">
        <v>3186</v>
      </c>
      <c r="I2275" t="s">
        <v>448</v>
      </c>
      <c r="J2275" t="str">
        <f t="shared" si="105"/>
        <v>2025</v>
      </c>
      <c r="K2275" t="str">
        <f t="shared" si="106"/>
        <v>2022</v>
      </c>
      <c r="L2275">
        <f t="shared" si="107"/>
        <v>10</v>
      </c>
    </row>
    <row r="2276" spans="1:12" hidden="1" x14ac:dyDescent="0.55000000000000004">
      <c r="A2276">
        <v>251227</v>
      </c>
      <c r="B2276" t="str">
        <f>VLOOKUP(SERVICE_LOGS!A2276,DATA_DRIVE!A:D, 4, FALSE)</f>
        <v>THS Class of 2025</v>
      </c>
      <c r="C2276">
        <v>10</v>
      </c>
      <c r="D2276">
        <v>2.5</v>
      </c>
      <c r="E2276" t="s">
        <v>13</v>
      </c>
      <c r="F2276" s="9">
        <v>44980</v>
      </c>
      <c r="H2276" t="s">
        <v>3187</v>
      </c>
      <c r="I2276" t="s">
        <v>448</v>
      </c>
      <c r="J2276" t="str">
        <f t="shared" si="105"/>
        <v>2025</v>
      </c>
      <c r="K2276" t="str">
        <f t="shared" si="106"/>
        <v>2023</v>
      </c>
      <c r="L2276">
        <f t="shared" si="107"/>
        <v>10</v>
      </c>
    </row>
    <row r="2277" spans="1:12" hidden="1" x14ac:dyDescent="0.55000000000000004">
      <c r="A2277">
        <v>251230</v>
      </c>
      <c r="B2277" t="str">
        <f>VLOOKUP(SERVICE_LOGS!A2277,DATA_DRIVE!A:D, 4, FALSE)</f>
        <v>THS Class of 2025</v>
      </c>
      <c r="C2277">
        <v>10</v>
      </c>
      <c r="D2277">
        <v>1.5</v>
      </c>
      <c r="E2277" t="s">
        <v>13</v>
      </c>
      <c r="F2277" s="9">
        <v>44947</v>
      </c>
      <c r="H2277" t="s">
        <v>3188</v>
      </c>
      <c r="I2277" t="s">
        <v>646</v>
      </c>
      <c r="J2277" t="str">
        <f t="shared" si="105"/>
        <v>2025</v>
      </c>
      <c r="K2277" t="str">
        <f t="shared" si="106"/>
        <v>2023</v>
      </c>
      <c r="L2277">
        <f t="shared" si="107"/>
        <v>10</v>
      </c>
    </row>
    <row r="2278" spans="1:12" hidden="1" x14ac:dyDescent="0.55000000000000004">
      <c r="A2278">
        <v>251231</v>
      </c>
      <c r="B2278" t="str">
        <f>VLOOKUP(SERVICE_LOGS!A2278,DATA_DRIVE!A:D, 4, FALSE)</f>
        <v>THS Class of 2025</v>
      </c>
      <c r="C2278">
        <v>10</v>
      </c>
      <c r="D2278">
        <v>2</v>
      </c>
      <c r="E2278" t="s">
        <v>13</v>
      </c>
      <c r="F2278" s="9">
        <v>44868</v>
      </c>
      <c r="H2278" t="s">
        <v>3189</v>
      </c>
      <c r="I2278" t="s">
        <v>3190</v>
      </c>
      <c r="J2278" t="str">
        <f t="shared" si="105"/>
        <v>2025</v>
      </c>
      <c r="K2278" t="str">
        <f t="shared" si="106"/>
        <v>2022</v>
      </c>
      <c r="L2278">
        <f t="shared" si="107"/>
        <v>10</v>
      </c>
    </row>
    <row r="2279" spans="1:12" hidden="1" x14ac:dyDescent="0.55000000000000004">
      <c r="A2279">
        <v>251233</v>
      </c>
      <c r="B2279" t="str">
        <f>VLOOKUP(SERVICE_LOGS!A2279,DATA_DRIVE!A:D, 4, FALSE)</f>
        <v>THS Class of 2025</v>
      </c>
      <c r="C2279">
        <v>10</v>
      </c>
      <c r="D2279">
        <v>3</v>
      </c>
      <c r="E2279" t="s">
        <v>13</v>
      </c>
      <c r="F2279" s="9">
        <v>45060</v>
      </c>
      <c r="H2279" t="s">
        <v>3191</v>
      </c>
      <c r="I2279" t="s">
        <v>3192</v>
      </c>
      <c r="J2279" t="str">
        <f t="shared" si="105"/>
        <v>2025</v>
      </c>
      <c r="K2279" t="str">
        <f t="shared" si="106"/>
        <v>2023</v>
      </c>
      <c r="L2279">
        <f t="shared" si="107"/>
        <v>10</v>
      </c>
    </row>
    <row r="2280" spans="1:12" hidden="1" x14ac:dyDescent="0.55000000000000004">
      <c r="A2280">
        <v>251233</v>
      </c>
      <c r="B2280" t="str">
        <f>VLOOKUP(SERVICE_LOGS!A2280,DATA_DRIVE!A:D, 4, FALSE)</f>
        <v>THS Class of 2025</v>
      </c>
      <c r="C2280">
        <v>10</v>
      </c>
      <c r="D2280">
        <v>2</v>
      </c>
      <c r="E2280" t="s">
        <v>13</v>
      </c>
      <c r="F2280" s="9">
        <v>45060</v>
      </c>
      <c r="H2280" t="s">
        <v>3193</v>
      </c>
      <c r="I2280" t="s">
        <v>1499</v>
      </c>
      <c r="J2280" t="str">
        <f t="shared" si="105"/>
        <v>2025</v>
      </c>
      <c r="K2280" t="str">
        <f t="shared" si="106"/>
        <v>2023</v>
      </c>
      <c r="L2280">
        <f t="shared" si="107"/>
        <v>10</v>
      </c>
    </row>
    <row r="2281" spans="1:12" hidden="1" x14ac:dyDescent="0.55000000000000004">
      <c r="A2281">
        <v>251233</v>
      </c>
      <c r="B2281" t="str">
        <f>VLOOKUP(SERVICE_LOGS!A2281,DATA_DRIVE!A:D, 4, FALSE)</f>
        <v>THS Class of 2025</v>
      </c>
      <c r="C2281">
        <v>10</v>
      </c>
      <c r="D2281">
        <v>13</v>
      </c>
      <c r="E2281" t="s">
        <v>13</v>
      </c>
      <c r="F2281" s="9">
        <v>45060</v>
      </c>
      <c r="H2281" t="s">
        <v>3194</v>
      </c>
      <c r="I2281" t="s">
        <v>3195</v>
      </c>
      <c r="J2281" t="str">
        <f t="shared" si="105"/>
        <v>2025</v>
      </c>
      <c r="K2281" t="str">
        <f t="shared" si="106"/>
        <v>2023</v>
      </c>
      <c r="L2281">
        <f t="shared" si="107"/>
        <v>10</v>
      </c>
    </row>
    <row r="2282" spans="1:12" hidden="1" x14ac:dyDescent="0.55000000000000004">
      <c r="A2282">
        <v>251235</v>
      </c>
      <c r="B2282" t="str">
        <f>VLOOKUP(SERVICE_LOGS!A2282,DATA_DRIVE!A:D, 4, FALSE)</f>
        <v>THS Class of 2025</v>
      </c>
      <c r="C2282">
        <v>10</v>
      </c>
      <c r="D2282">
        <v>1</v>
      </c>
      <c r="E2282" t="s">
        <v>13</v>
      </c>
      <c r="F2282" s="9">
        <v>45007</v>
      </c>
      <c r="H2282" t="s">
        <v>3196</v>
      </c>
      <c r="I2282" t="s">
        <v>3197</v>
      </c>
      <c r="J2282" t="str">
        <f t="shared" si="105"/>
        <v>2025</v>
      </c>
      <c r="K2282" t="str">
        <f t="shared" si="106"/>
        <v>2023</v>
      </c>
      <c r="L2282">
        <f t="shared" si="107"/>
        <v>10</v>
      </c>
    </row>
    <row r="2283" spans="1:12" hidden="1" x14ac:dyDescent="0.55000000000000004">
      <c r="A2283">
        <v>251235</v>
      </c>
      <c r="B2283" t="str">
        <f>VLOOKUP(SERVICE_LOGS!A2283,DATA_DRIVE!A:D, 4, FALSE)</f>
        <v>THS Class of 2025</v>
      </c>
      <c r="C2283">
        <v>10</v>
      </c>
      <c r="D2283">
        <v>15</v>
      </c>
      <c r="E2283" t="s">
        <v>13</v>
      </c>
      <c r="F2283" s="9">
        <v>44943</v>
      </c>
      <c r="H2283" t="s">
        <v>3198</v>
      </c>
      <c r="I2283" t="s">
        <v>3199</v>
      </c>
      <c r="J2283" t="str">
        <f t="shared" si="105"/>
        <v>2025</v>
      </c>
      <c r="K2283" t="str">
        <f t="shared" si="106"/>
        <v>2023</v>
      </c>
      <c r="L2283">
        <f t="shared" si="107"/>
        <v>10</v>
      </c>
    </row>
    <row r="2284" spans="1:12" hidden="1" x14ac:dyDescent="0.55000000000000004">
      <c r="A2284">
        <v>251235</v>
      </c>
      <c r="B2284" t="str">
        <f>VLOOKUP(SERVICE_LOGS!A2284,DATA_DRIVE!A:D, 4, FALSE)</f>
        <v>THS Class of 2025</v>
      </c>
      <c r="C2284">
        <v>10</v>
      </c>
      <c r="D2284">
        <v>1.5</v>
      </c>
      <c r="E2284" t="s">
        <v>13</v>
      </c>
      <c r="F2284" s="9">
        <v>45020</v>
      </c>
      <c r="H2284" t="s">
        <v>810</v>
      </c>
      <c r="I2284" t="s">
        <v>811</v>
      </c>
      <c r="J2284" t="str">
        <f t="shared" si="105"/>
        <v>2025</v>
      </c>
      <c r="K2284" t="str">
        <f t="shared" si="106"/>
        <v>2023</v>
      </c>
      <c r="L2284">
        <f t="shared" si="107"/>
        <v>10</v>
      </c>
    </row>
    <row r="2285" spans="1:12" hidden="1" x14ac:dyDescent="0.55000000000000004">
      <c r="A2285">
        <v>251235</v>
      </c>
      <c r="B2285" t="str">
        <f>VLOOKUP(SERVICE_LOGS!A2285,DATA_DRIVE!A:D, 4, FALSE)</f>
        <v>THS Class of 2025</v>
      </c>
      <c r="C2285">
        <v>10</v>
      </c>
      <c r="D2285">
        <v>10.5</v>
      </c>
      <c r="E2285" t="s">
        <v>13</v>
      </c>
      <c r="F2285" s="9">
        <v>45021</v>
      </c>
      <c r="H2285" t="s">
        <v>1548</v>
      </c>
      <c r="I2285" t="s">
        <v>3200</v>
      </c>
      <c r="J2285" t="str">
        <f t="shared" si="105"/>
        <v>2025</v>
      </c>
      <c r="K2285" t="str">
        <f t="shared" si="106"/>
        <v>2023</v>
      </c>
      <c r="L2285">
        <f t="shared" si="107"/>
        <v>10</v>
      </c>
    </row>
    <row r="2286" spans="1:12" hidden="1" x14ac:dyDescent="0.55000000000000004">
      <c r="A2286">
        <v>251235</v>
      </c>
      <c r="B2286" t="str">
        <f>VLOOKUP(SERVICE_LOGS!A2286,DATA_DRIVE!A:D, 4, FALSE)</f>
        <v>THS Class of 2025</v>
      </c>
      <c r="C2286">
        <v>10</v>
      </c>
      <c r="D2286">
        <v>10.5</v>
      </c>
      <c r="E2286" t="s">
        <v>13</v>
      </c>
      <c r="F2286" s="9">
        <v>45021</v>
      </c>
      <c r="H2286" t="s">
        <v>810</v>
      </c>
      <c r="I2286" t="s">
        <v>3201</v>
      </c>
      <c r="J2286" t="str">
        <f t="shared" si="105"/>
        <v>2025</v>
      </c>
      <c r="K2286" t="str">
        <f t="shared" si="106"/>
        <v>2023</v>
      </c>
      <c r="L2286">
        <f t="shared" si="107"/>
        <v>10</v>
      </c>
    </row>
    <row r="2287" spans="1:12" hidden="1" x14ac:dyDescent="0.55000000000000004">
      <c r="A2287">
        <v>251235</v>
      </c>
      <c r="B2287" t="str">
        <f>VLOOKUP(SERVICE_LOGS!A2287,DATA_DRIVE!A:D, 4, FALSE)</f>
        <v>THS Class of 2025</v>
      </c>
      <c r="C2287">
        <v>10</v>
      </c>
      <c r="D2287">
        <v>3</v>
      </c>
      <c r="E2287" t="s">
        <v>13</v>
      </c>
      <c r="F2287" s="9">
        <v>45021</v>
      </c>
      <c r="H2287" t="s">
        <v>3202</v>
      </c>
      <c r="I2287" t="s">
        <v>3203</v>
      </c>
      <c r="J2287" t="str">
        <f t="shared" si="105"/>
        <v>2025</v>
      </c>
      <c r="K2287" t="str">
        <f t="shared" si="106"/>
        <v>2023</v>
      </c>
      <c r="L2287">
        <f t="shared" si="107"/>
        <v>10</v>
      </c>
    </row>
    <row r="2288" spans="1:12" hidden="1" x14ac:dyDescent="0.55000000000000004">
      <c r="A2288">
        <v>251235</v>
      </c>
      <c r="B2288" t="str">
        <f>VLOOKUP(SERVICE_LOGS!A2288,DATA_DRIVE!A:D, 4, FALSE)</f>
        <v>THS Class of 2025</v>
      </c>
      <c r="C2288">
        <v>10</v>
      </c>
      <c r="D2288">
        <v>4</v>
      </c>
      <c r="E2288" t="s">
        <v>13</v>
      </c>
      <c r="F2288" s="9">
        <v>45000</v>
      </c>
      <c r="H2288" t="s">
        <v>3204</v>
      </c>
      <c r="I2288" t="s">
        <v>3205</v>
      </c>
      <c r="J2288" t="str">
        <f t="shared" si="105"/>
        <v>2025</v>
      </c>
      <c r="K2288" t="str">
        <f t="shared" si="106"/>
        <v>2023</v>
      </c>
      <c r="L2288">
        <f t="shared" si="107"/>
        <v>10</v>
      </c>
    </row>
    <row r="2289" spans="1:12" hidden="1" x14ac:dyDescent="0.55000000000000004">
      <c r="A2289">
        <v>261239</v>
      </c>
      <c r="B2289" t="str">
        <f>VLOOKUP(SERVICE_LOGS!A2289,DATA_DRIVE!A:D, 4, FALSE)</f>
        <v>THS Class of 2026</v>
      </c>
      <c r="C2289">
        <v>9</v>
      </c>
      <c r="D2289">
        <v>1.4</v>
      </c>
      <c r="E2289" t="s">
        <v>13</v>
      </c>
      <c r="F2289" s="9">
        <v>45058</v>
      </c>
      <c r="H2289" t="s">
        <v>3206</v>
      </c>
      <c r="I2289" t="s">
        <v>1756</v>
      </c>
      <c r="J2289" t="str">
        <f t="shared" si="105"/>
        <v>2026</v>
      </c>
      <c r="K2289" t="str">
        <f t="shared" si="106"/>
        <v>2023</v>
      </c>
      <c r="L2289">
        <f t="shared" si="107"/>
        <v>9</v>
      </c>
    </row>
    <row r="2290" spans="1:12" hidden="1" x14ac:dyDescent="0.55000000000000004">
      <c r="A2290">
        <v>261240</v>
      </c>
      <c r="B2290" t="str">
        <f>VLOOKUP(SERVICE_LOGS!A2290,DATA_DRIVE!A:D, 4, FALSE)</f>
        <v>THS Class of 2026</v>
      </c>
      <c r="C2290">
        <v>9</v>
      </c>
      <c r="D2290">
        <v>2</v>
      </c>
      <c r="E2290" t="s">
        <v>13</v>
      </c>
      <c r="F2290" s="9">
        <v>44835</v>
      </c>
      <c r="H2290" t="s">
        <v>3207</v>
      </c>
      <c r="I2290" t="s">
        <v>423</v>
      </c>
      <c r="J2290" t="str">
        <f t="shared" si="105"/>
        <v>2026</v>
      </c>
      <c r="K2290" t="str">
        <f t="shared" si="106"/>
        <v>2022</v>
      </c>
      <c r="L2290">
        <f t="shared" si="107"/>
        <v>9</v>
      </c>
    </row>
    <row r="2291" spans="1:12" hidden="1" x14ac:dyDescent="0.55000000000000004">
      <c r="A2291">
        <v>261240</v>
      </c>
      <c r="B2291" t="str">
        <f>VLOOKUP(SERVICE_LOGS!A2291,DATA_DRIVE!A:D, 4, FALSE)</f>
        <v>THS Class of 2026</v>
      </c>
      <c r="C2291">
        <v>9</v>
      </c>
      <c r="D2291">
        <v>6</v>
      </c>
      <c r="E2291" t="s">
        <v>13</v>
      </c>
      <c r="F2291" s="9">
        <v>44840</v>
      </c>
      <c r="H2291" t="s">
        <v>3208</v>
      </c>
      <c r="I2291" t="s">
        <v>607</v>
      </c>
      <c r="J2291" t="str">
        <f t="shared" si="105"/>
        <v>2026</v>
      </c>
      <c r="K2291" t="str">
        <f t="shared" si="106"/>
        <v>2022</v>
      </c>
      <c r="L2291">
        <f t="shared" si="107"/>
        <v>9</v>
      </c>
    </row>
    <row r="2292" spans="1:12" hidden="1" x14ac:dyDescent="0.55000000000000004">
      <c r="A2292">
        <v>261240</v>
      </c>
      <c r="B2292" t="str">
        <f>VLOOKUP(SERVICE_LOGS!A2292,DATA_DRIVE!A:D, 4, FALSE)</f>
        <v>THS Class of 2026</v>
      </c>
      <c r="C2292">
        <v>9</v>
      </c>
      <c r="D2292">
        <v>7.5</v>
      </c>
      <c r="E2292" t="s">
        <v>13</v>
      </c>
      <c r="F2292" s="9">
        <v>44844</v>
      </c>
      <c r="H2292" t="s">
        <v>3209</v>
      </c>
      <c r="I2292" t="s">
        <v>607</v>
      </c>
      <c r="J2292" t="str">
        <f t="shared" si="105"/>
        <v>2026</v>
      </c>
      <c r="K2292" t="str">
        <f t="shared" si="106"/>
        <v>2022</v>
      </c>
      <c r="L2292">
        <f t="shared" si="107"/>
        <v>9</v>
      </c>
    </row>
    <row r="2293" spans="1:12" hidden="1" x14ac:dyDescent="0.55000000000000004">
      <c r="A2293">
        <v>261240</v>
      </c>
      <c r="B2293" t="str">
        <f>VLOOKUP(SERVICE_LOGS!A2293,DATA_DRIVE!A:D, 4, FALSE)</f>
        <v>THS Class of 2026</v>
      </c>
      <c r="C2293">
        <v>9</v>
      </c>
      <c r="D2293">
        <v>1.5</v>
      </c>
      <c r="E2293" t="s">
        <v>13</v>
      </c>
      <c r="F2293" s="9">
        <v>44880</v>
      </c>
      <c r="H2293" t="s">
        <v>3210</v>
      </c>
      <c r="I2293" t="s">
        <v>939</v>
      </c>
      <c r="J2293" t="str">
        <f t="shared" si="105"/>
        <v>2026</v>
      </c>
      <c r="K2293" t="str">
        <f t="shared" si="106"/>
        <v>2022</v>
      </c>
      <c r="L2293">
        <f t="shared" si="107"/>
        <v>9</v>
      </c>
    </row>
    <row r="2294" spans="1:12" hidden="1" x14ac:dyDescent="0.55000000000000004">
      <c r="A2294">
        <v>261240</v>
      </c>
      <c r="B2294" t="str">
        <f>VLOOKUP(SERVICE_LOGS!A2294,DATA_DRIVE!A:D, 4, FALSE)</f>
        <v>THS Class of 2026</v>
      </c>
      <c r="C2294">
        <v>9</v>
      </c>
      <c r="D2294">
        <v>7.5</v>
      </c>
      <c r="E2294" t="s">
        <v>13</v>
      </c>
      <c r="F2294" s="9">
        <v>44886</v>
      </c>
      <c r="H2294" t="s">
        <v>3211</v>
      </c>
      <c r="I2294" t="s">
        <v>607</v>
      </c>
      <c r="J2294" t="str">
        <f t="shared" si="105"/>
        <v>2026</v>
      </c>
      <c r="K2294" t="str">
        <f t="shared" si="106"/>
        <v>2022</v>
      </c>
      <c r="L2294">
        <f t="shared" si="107"/>
        <v>9</v>
      </c>
    </row>
    <row r="2295" spans="1:12" hidden="1" x14ac:dyDescent="0.55000000000000004">
      <c r="A2295">
        <v>261240</v>
      </c>
      <c r="B2295" t="str">
        <f>VLOOKUP(SERVICE_LOGS!A2295,DATA_DRIVE!A:D, 4, FALSE)</f>
        <v>THS Class of 2026</v>
      </c>
      <c r="C2295">
        <v>9</v>
      </c>
      <c r="D2295">
        <v>1.5</v>
      </c>
      <c r="E2295" t="s">
        <v>13</v>
      </c>
      <c r="F2295" s="9">
        <v>44908</v>
      </c>
      <c r="H2295" t="s">
        <v>3212</v>
      </c>
      <c r="I2295" t="s">
        <v>3213</v>
      </c>
      <c r="J2295" t="str">
        <f t="shared" si="105"/>
        <v>2026</v>
      </c>
      <c r="K2295" t="str">
        <f t="shared" si="106"/>
        <v>2022</v>
      </c>
      <c r="L2295">
        <f t="shared" si="107"/>
        <v>9</v>
      </c>
    </row>
    <row r="2296" spans="1:12" hidden="1" x14ac:dyDescent="0.55000000000000004">
      <c r="A2296">
        <v>261240</v>
      </c>
      <c r="B2296" t="str">
        <f>VLOOKUP(SERVICE_LOGS!A2296,DATA_DRIVE!A:D, 4, FALSE)</f>
        <v>THS Class of 2026</v>
      </c>
      <c r="C2296">
        <v>9</v>
      </c>
      <c r="D2296">
        <v>1.5</v>
      </c>
      <c r="E2296" t="s">
        <v>13</v>
      </c>
      <c r="F2296" s="9">
        <v>44910</v>
      </c>
      <c r="H2296" t="s">
        <v>3214</v>
      </c>
      <c r="I2296" t="s">
        <v>818</v>
      </c>
      <c r="J2296" t="str">
        <f t="shared" si="105"/>
        <v>2026</v>
      </c>
      <c r="K2296" t="str">
        <f t="shared" si="106"/>
        <v>2022</v>
      </c>
      <c r="L2296">
        <f t="shared" si="107"/>
        <v>9</v>
      </c>
    </row>
    <row r="2297" spans="1:12" hidden="1" x14ac:dyDescent="0.55000000000000004">
      <c r="A2297">
        <v>261240</v>
      </c>
      <c r="B2297" t="str">
        <f>VLOOKUP(SERVICE_LOGS!A2297,DATA_DRIVE!A:D, 4, FALSE)</f>
        <v>THS Class of 2026</v>
      </c>
      <c r="C2297">
        <v>9</v>
      </c>
      <c r="D2297">
        <v>7.5</v>
      </c>
      <c r="E2297" t="s">
        <v>13</v>
      </c>
      <c r="F2297" s="9">
        <v>44914</v>
      </c>
      <c r="H2297" t="s">
        <v>3215</v>
      </c>
      <c r="I2297" t="s">
        <v>607</v>
      </c>
      <c r="J2297" t="str">
        <f t="shared" si="105"/>
        <v>2026</v>
      </c>
      <c r="K2297" t="str">
        <f t="shared" si="106"/>
        <v>2022</v>
      </c>
      <c r="L2297">
        <f t="shared" si="107"/>
        <v>9</v>
      </c>
    </row>
    <row r="2298" spans="1:12" hidden="1" x14ac:dyDescent="0.55000000000000004">
      <c r="A2298">
        <v>261240</v>
      </c>
      <c r="B2298" t="str">
        <f>VLOOKUP(SERVICE_LOGS!A2298,DATA_DRIVE!A:D, 4, FALSE)</f>
        <v>THS Class of 2026</v>
      </c>
      <c r="C2298">
        <v>9</v>
      </c>
      <c r="D2298">
        <v>7.5</v>
      </c>
      <c r="E2298" t="s">
        <v>13</v>
      </c>
      <c r="F2298" s="9">
        <v>44917</v>
      </c>
      <c r="H2298" t="s">
        <v>3216</v>
      </c>
      <c r="I2298" t="s">
        <v>607</v>
      </c>
      <c r="J2298" t="str">
        <f t="shared" si="105"/>
        <v>2026</v>
      </c>
      <c r="K2298" t="str">
        <f t="shared" si="106"/>
        <v>2022</v>
      </c>
      <c r="L2298">
        <f t="shared" si="107"/>
        <v>9</v>
      </c>
    </row>
    <row r="2299" spans="1:12" hidden="1" x14ac:dyDescent="0.55000000000000004">
      <c r="A2299">
        <v>261240</v>
      </c>
      <c r="B2299" t="str">
        <f>VLOOKUP(SERVICE_LOGS!A2299,DATA_DRIVE!A:D, 4, FALSE)</f>
        <v>THS Class of 2026</v>
      </c>
      <c r="C2299">
        <v>9</v>
      </c>
      <c r="D2299">
        <v>1.5</v>
      </c>
      <c r="E2299" t="s">
        <v>13</v>
      </c>
      <c r="F2299" s="9">
        <v>44988</v>
      </c>
      <c r="H2299" t="s">
        <v>3217</v>
      </c>
      <c r="I2299" t="s">
        <v>822</v>
      </c>
      <c r="J2299" t="str">
        <f t="shared" si="105"/>
        <v>2026</v>
      </c>
      <c r="K2299" t="str">
        <f t="shared" si="106"/>
        <v>2023</v>
      </c>
      <c r="L2299">
        <f t="shared" si="107"/>
        <v>9</v>
      </c>
    </row>
    <row r="2300" spans="1:12" hidden="1" x14ac:dyDescent="0.55000000000000004">
      <c r="A2300">
        <v>261241</v>
      </c>
      <c r="B2300" t="str">
        <f>VLOOKUP(SERVICE_LOGS!A2300,DATA_DRIVE!A:D, 4, FALSE)</f>
        <v>THS Class of 2026</v>
      </c>
      <c r="C2300">
        <v>9</v>
      </c>
      <c r="D2300">
        <v>17</v>
      </c>
      <c r="E2300" t="s">
        <v>13</v>
      </c>
      <c r="F2300" s="9">
        <v>45028</v>
      </c>
      <c r="H2300" t="s">
        <v>3218</v>
      </c>
      <c r="I2300" t="s">
        <v>435</v>
      </c>
      <c r="J2300" t="str">
        <f t="shared" si="105"/>
        <v>2026</v>
      </c>
      <c r="K2300" t="str">
        <f t="shared" si="106"/>
        <v>2023</v>
      </c>
      <c r="L2300">
        <f t="shared" si="107"/>
        <v>9</v>
      </c>
    </row>
    <row r="2301" spans="1:12" hidden="1" x14ac:dyDescent="0.55000000000000004">
      <c r="A2301">
        <v>261242</v>
      </c>
      <c r="B2301" t="str">
        <f>VLOOKUP(SERVICE_LOGS!A2301,DATA_DRIVE!A:D, 4, FALSE)</f>
        <v>THS Class of 2026</v>
      </c>
      <c r="C2301">
        <v>9</v>
      </c>
      <c r="D2301">
        <v>2</v>
      </c>
      <c r="E2301" t="s">
        <v>13</v>
      </c>
      <c r="F2301" s="9">
        <v>44911</v>
      </c>
      <c r="H2301" t="s">
        <v>3219</v>
      </c>
      <c r="I2301" t="s">
        <v>866</v>
      </c>
      <c r="J2301" t="str">
        <f t="shared" si="105"/>
        <v>2026</v>
      </c>
      <c r="K2301" t="str">
        <f t="shared" si="106"/>
        <v>2022</v>
      </c>
      <c r="L2301">
        <f t="shared" si="107"/>
        <v>9</v>
      </c>
    </row>
    <row r="2302" spans="1:12" hidden="1" x14ac:dyDescent="0.55000000000000004">
      <c r="A2302">
        <v>261243</v>
      </c>
      <c r="B2302" t="str">
        <f>VLOOKUP(SERVICE_LOGS!A2302,DATA_DRIVE!A:D, 4, FALSE)</f>
        <v>THS Class of 2026</v>
      </c>
      <c r="C2302">
        <v>9</v>
      </c>
      <c r="D2302">
        <v>2</v>
      </c>
      <c r="E2302" t="s">
        <v>13</v>
      </c>
      <c r="F2302" s="9">
        <v>44911</v>
      </c>
      <c r="H2302" t="s">
        <v>3220</v>
      </c>
      <c r="I2302" t="s">
        <v>2448</v>
      </c>
      <c r="J2302" t="str">
        <f t="shared" si="105"/>
        <v>2026</v>
      </c>
      <c r="K2302" t="str">
        <f t="shared" si="106"/>
        <v>2022</v>
      </c>
      <c r="L2302">
        <f t="shared" si="107"/>
        <v>9</v>
      </c>
    </row>
    <row r="2303" spans="1:12" hidden="1" x14ac:dyDescent="0.55000000000000004">
      <c r="A2303">
        <v>261245</v>
      </c>
      <c r="B2303" t="str">
        <f>VLOOKUP(SERVICE_LOGS!A2303,DATA_DRIVE!A:D, 4, FALSE)</f>
        <v>THS Class of 2026</v>
      </c>
      <c r="C2303">
        <v>9</v>
      </c>
      <c r="D2303">
        <v>5</v>
      </c>
      <c r="E2303" t="s">
        <v>13</v>
      </c>
      <c r="F2303" s="9">
        <v>44895</v>
      </c>
      <c r="H2303" t="s">
        <v>3221</v>
      </c>
      <c r="J2303" t="str">
        <f t="shared" si="105"/>
        <v>2026</v>
      </c>
      <c r="K2303" t="str">
        <f t="shared" si="106"/>
        <v>2022</v>
      </c>
      <c r="L2303">
        <f t="shared" si="107"/>
        <v>9</v>
      </c>
    </row>
    <row r="2304" spans="1:12" hidden="1" x14ac:dyDescent="0.55000000000000004">
      <c r="A2304">
        <v>261245</v>
      </c>
      <c r="B2304" t="str">
        <f>VLOOKUP(SERVICE_LOGS!A2304,DATA_DRIVE!A:D, 4, FALSE)</f>
        <v>THS Class of 2026</v>
      </c>
      <c r="C2304">
        <v>9</v>
      </c>
      <c r="D2304">
        <v>2</v>
      </c>
      <c r="E2304" t="s">
        <v>13</v>
      </c>
      <c r="F2304" s="9">
        <v>44903</v>
      </c>
      <c r="H2304" t="s">
        <v>3222</v>
      </c>
      <c r="I2304" t="s">
        <v>1055</v>
      </c>
      <c r="J2304" t="str">
        <f t="shared" si="105"/>
        <v>2026</v>
      </c>
      <c r="K2304" t="str">
        <f t="shared" si="106"/>
        <v>2022</v>
      </c>
      <c r="L2304">
        <f t="shared" si="107"/>
        <v>9</v>
      </c>
    </row>
    <row r="2305" spans="1:12" hidden="1" x14ac:dyDescent="0.55000000000000004">
      <c r="A2305">
        <v>261246</v>
      </c>
      <c r="B2305" t="str">
        <f>VLOOKUP(SERVICE_LOGS!A2305,DATA_DRIVE!A:D, 4, FALSE)</f>
        <v>THS Class of 2026</v>
      </c>
      <c r="C2305">
        <v>9</v>
      </c>
      <c r="D2305">
        <v>2</v>
      </c>
      <c r="E2305" t="s">
        <v>13</v>
      </c>
      <c r="F2305" s="9">
        <v>44835</v>
      </c>
      <c r="H2305" t="s">
        <v>3223</v>
      </c>
      <c r="I2305" t="s">
        <v>1379</v>
      </c>
      <c r="J2305" t="str">
        <f t="shared" si="105"/>
        <v>2026</v>
      </c>
      <c r="K2305" t="str">
        <f t="shared" si="106"/>
        <v>2022</v>
      </c>
      <c r="L2305">
        <f t="shared" si="107"/>
        <v>9</v>
      </c>
    </row>
    <row r="2306" spans="1:12" hidden="1" x14ac:dyDescent="0.55000000000000004">
      <c r="A2306">
        <v>261249</v>
      </c>
      <c r="B2306" t="str">
        <f>VLOOKUP(SERVICE_LOGS!A2306,DATA_DRIVE!A:D, 4, FALSE)</f>
        <v>THS Class of 2026</v>
      </c>
      <c r="C2306">
        <v>9</v>
      </c>
      <c r="D2306">
        <v>1</v>
      </c>
      <c r="E2306" t="s">
        <v>13</v>
      </c>
      <c r="F2306" s="9">
        <v>44878</v>
      </c>
      <c r="H2306" t="s">
        <v>3224</v>
      </c>
      <c r="I2306" t="s">
        <v>681</v>
      </c>
      <c r="J2306" t="str">
        <f t="shared" si="105"/>
        <v>2026</v>
      </c>
      <c r="K2306" t="str">
        <f t="shared" si="106"/>
        <v>2022</v>
      </c>
      <c r="L2306">
        <f t="shared" si="107"/>
        <v>9</v>
      </c>
    </row>
    <row r="2307" spans="1:12" hidden="1" x14ac:dyDescent="0.55000000000000004">
      <c r="A2307">
        <v>261250</v>
      </c>
      <c r="B2307" t="str">
        <f>VLOOKUP(SERVICE_LOGS!A2307,DATA_DRIVE!A:D, 4, FALSE)</f>
        <v>THS Class of 2026</v>
      </c>
      <c r="C2307">
        <v>9</v>
      </c>
      <c r="D2307">
        <v>2</v>
      </c>
      <c r="E2307" t="s">
        <v>13</v>
      </c>
      <c r="F2307" s="9">
        <v>44911</v>
      </c>
      <c r="H2307" t="s">
        <v>3225</v>
      </c>
      <c r="I2307" t="s">
        <v>2464</v>
      </c>
      <c r="J2307" t="str">
        <f t="shared" ref="J2307:J2370" si="108">RIGHT(B2307, 4)</f>
        <v>2026</v>
      </c>
      <c r="K2307" t="str">
        <f t="shared" ref="K2307:K2370" si="109">RIGHT(TEXT(F2307, "mm/dd/yyyy"), 4)</f>
        <v>2022</v>
      </c>
      <c r="L2307">
        <f t="shared" ref="L2307:L2370" si="110">IF(INT(LEFT(TEXT(F2307, "mmddyyy"), 2)) &gt; 5, 13 - INT(J2307-K2307), 12 - INT(J2307-K2307))</f>
        <v>9</v>
      </c>
    </row>
    <row r="2308" spans="1:12" hidden="1" x14ac:dyDescent="0.55000000000000004">
      <c r="A2308">
        <v>261250</v>
      </c>
      <c r="B2308" t="str">
        <f>VLOOKUP(SERVICE_LOGS!A2308,DATA_DRIVE!A:D, 4, FALSE)</f>
        <v>THS Class of 2026</v>
      </c>
      <c r="C2308">
        <v>10</v>
      </c>
      <c r="D2308">
        <v>2</v>
      </c>
      <c r="E2308" t="s">
        <v>13</v>
      </c>
      <c r="F2308" s="9">
        <v>45078</v>
      </c>
      <c r="H2308" t="s">
        <v>3226</v>
      </c>
      <c r="I2308" t="s">
        <v>873</v>
      </c>
      <c r="J2308" t="str">
        <f t="shared" si="108"/>
        <v>2026</v>
      </c>
      <c r="K2308" t="str">
        <f t="shared" si="109"/>
        <v>2023</v>
      </c>
      <c r="L2308">
        <f t="shared" si="110"/>
        <v>10</v>
      </c>
    </row>
    <row r="2309" spans="1:12" hidden="1" x14ac:dyDescent="0.55000000000000004">
      <c r="A2309">
        <v>261253</v>
      </c>
      <c r="B2309" t="str">
        <f>VLOOKUP(SERVICE_LOGS!A2309,DATA_DRIVE!A:D, 4, FALSE)</f>
        <v>THS Class of 2026</v>
      </c>
      <c r="C2309">
        <v>9</v>
      </c>
      <c r="D2309">
        <v>0.5</v>
      </c>
      <c r="E2309" t="s">
        <v>13</v>
      </c>
      <c r="F2309" s="9">
        <v>44881</v>
      </c>
      <c r="H2309" t="s">
        <v>3227</v>
      </c>
      <c r="I2309" t="s">
        <v>584</v>
      </c>
      <c r="J2309" t="str">
        <f t="shared" si="108"/>
        <v>2026</v>
      </c>
      <c r="K2309" t="str">
        <f t="shared" si="109"/>
        <v>2022</v>
      </c>
      <c r="L2309">
        <f t="shared" si="110"/>
        <v>9</v>
      </c>
    </row>
    <row r="2310" spans="1:12" hidden="1" x14ac:dyDescent="0.55000000000000004">
      <c r="A2310">
        <v>261253</v>
      </c>
      <c r="B2310" t="str">
        <f>VLOOKUP(SERVICE_LOGS!A2310,DATA_DRIVE!A:D, 4, FALSE)</f>
        <v>THS Class of 2026</v>
      </c>
      <c r="C2310">
        <v>9</v>
      </c>
      <c r="D2310">
        <v>2</v>
      </c>
      <c r="E2310" t="s">
        <v>13</v>
      </c>
      <c r="F2310" s="9">
        <v>44911</v>
      </c>
      <c r="H2310" t="s">
        <v>3228</v>
      </c>
      <c r="I2310" t="s">
        <v>435</v>
      </c>
      <c r="J2310" t="str">
        <f t="shared" si="108"/>
        <v>2026</v>
      </c>
      <c r="K2310" t="str">
        <f t="shared" si="109"/>
        <v>2022</v>
      </c>
      <c r="L2310">
        <f t="shared" si="110"/>
        <v>9</v>
      </c>
    </row>
    <row r="2311" spans="1:12" hidden="1" x14ac:dyDescent="0.55000000000000004">
      <c r="A2311">
        <v>261254</v>
      </c>
      <c r="B2311" t="str">
        <f>VLOOKUP(SERVICE_LOGS!A2311,DATA_DRIVE!A:D, 4, FALSE)</f>
        <v>THS Class of 2026</v>
      </c>
      <c r="C2311">
        <v>9</v>
      </c>
      <c r="D2311">
        <v>7.5</v>
      </c>
      <c r="E2311" t="s">
        <v>13</v>
      </c>
      <c r="F2311" s="9">
        <v>44813</v>
      </c>
      <c r="H2311" t="s">
        <v>3229</v>
      </c>
      <c r="I2311" t="s">
        <v>448</v>
      </c>
      <c r="J2311" t="str">
        <f t="shared" si="108"/>
        <v>2026</v>
      </c>
      <c r="K2311" t="str">
        <f t="shared" si="109"/>
        <v>2022</v>
      </c>
      <c r="L2311">
        <f t="shared" si="110"/>
        <v>9</v>
      </c>
    </row>
    <row r="2312" spans="1:12" hidden="1" x14ac:dyDescent="0.55000000000000004">
      <c r="A2312">
        <v>261254</v>
      </c>
      <c r="B2312" t="str">
        <f>VLOOKUP(SERVICE_LOGS!A2312,DATA_DRIVE!A:D, 4, FALSE)</f>
        <v>THS Class of 2026</v>
      </c>
      <c r="C2312">
        <v>9</v>
      </c>
      <c r="D2312">
        <v>0.1</v>
      </c>
      <c r="E2312" t="s">
        <v>13</v>
      </c>
      <c r="F2312" s="9">
        <v>44813</v>
      </c>
      <c r="H2312" t="s">
        <v>3230</v>
      </c>
      <c r="I2312" t="s">
        <v>448</v>
      </c>
      <c r="J2312" t="str">
        <f t="shared" si="108"/>
        <v>2026</v>
      </c>
      <c r="K2312" t="str">
        <f t="shared" si="109"/>
        <v>2022</v>
      </c>
      <c r="L2312">
        <f t="shared" si="110"/>
        <v>9</v>
      </c>
    </row>
    <row r="2313" spans="1:12" hidden="1" x14ac:dyDescent="0.55000000000000004">
      <c r="A2313">
        <v>261258</v>
      </c>
      <c r="B2313" t="str">
        <f>VLOOKUP(SERVICE_LOGS!A2313,DATA_DRIVE!A:D, 4, FALSE)</f>
        <v>THS Class of 2026</v>
      </c>
      <c r="C2313">
        <v>9</v>
      </c>
      <c r="D2313">
        <v>1</v>
      </c>
      <c r="E2313" t="s">
        <v>13</v>
      </c>
      <c r="F2313" s="9">
        <v>44878</v>
      </c>
      <c r="G2313" t="s">
        <v>3231</v>
      </c>
      <c r="H2313" t="s">
        <v>3232</v>
      </c>
      <c r="J2313" t="str">
        <f t="shared" si="108"/>
        <v>2026</v>
      </c>
      <c r="K2313" t="str">
        <f t="shared" si="109"/>
        <v>2022</v>
      </c>
      <c r="L2313">
        <f t="shared" si="110"/>
        <v>9</v>
      </c>
    </row>
    <row r="2314" spans="1:12" hidden="1" x14ac:dyDescent="0.55000000000000004">
      <c r="A2314">
        <v>261258</v>
      </c>
      <c r="B2314" t="str">
        <f>VLOOKUP(SERVICE_LOGS!A2314,DATA_DRIVE!A:D, 4, FALSE)</f>
        <v>THS Class of 2026</v>
      </c>
      <c r="C2314">
        <v>9</v>
      </c>
      <c r="D2314">
        <v>1</v>
      </c>
      <c r="E2314" t="s">
        <v>13</v>
      </c>
      <c r="F2314" s="9">
        <v>44930</v>
      </c>
      <c r="H2314" t="s">
        <v>3233</v>
      </c>
      <c r="J2314" t="str">
        <f t="shared" si="108"/>
        <v>2026</v>
      </c>
      <c r="K2314" t="str">
        <f t="shared" si="109"/>
        <v>2023</v>
      </c>
      <c r="L2314">
        <f t="shared" si="110"/>
        <v>9</v>
      </c>
    </row>
    <row r="2315" spans="1:12" hidden="1" x14ac:dyDescent="0.55000000000000004">
      <c r="A2315">
        <v>261259</v>
      </c>
      <c r="B2315" t="str">
        <f>VLOOKUP(SERVICE_LOGS!A2315,DATA_DRIVE!A:D, 4, FALSE)</f>
        <v>THS Class of 2026</v>
      </c>
      <c r="C2315">
        <v>9</v>
      </c>
      <c r="D2315">
        <v>1</v>
      </c>
      <c r="E2315" t="s">
        <v>13</v>
      </c>
      <c r="F2315" s="9">
        <v>44992</v>
      </c>
      <c r="H2315" t="s">
        <v>3234</v>
      </c>
      <c r="I2315" t="s">
        <v>752</v>
      </c>
      <c r="J2315" t="str">
        <f t="shared" si="108"/>
        <v>2026</v>
      </c>
      <c r="K2315" t="str">
        <f t="shared" si="109"/>
        <v>2023</v>
      </c>
      <c r="L2315">
        <f t="shared" si="110"/>
        <v>9</v>
      </c>
    </row>
    <row r="2316" spans="1:12" hidden="1" x14ac:dyDescent="0.55000000000000004">
      <c r="A2316">
        <v>261260</v>
      </c>
      <c r="B2316" t="str">
        <f>VLOOKUP(SERVICE_LOGS!A2316,DATA_DRIVE!A:D, 4, FALSE)</f>
        <v>THS Class of 2026</v>
      </c>
      <c r="C2316">
        <v>9</v>
      </c>
      <c r="D2316">
        <v>2</v>
      </c>
      <c r="E2316" t="s">
        <v>13</v>
      </c>
      <c r="F2316" s="9">
        <v>44842</v>
      </c>
      <c r="H2316" t="s">
        <v>3235</v>
      </c>
      <c r="I2316" t="s">
        <v>607</v>
      </c>
      <c r="J2316" t="str">
        <f t="shared" si="108"/>
        <v>2026</v>
      </c>
      <c r="K2316" t="str">
        <f t="shared" si="109"/>
        <v>2022</v>
      </c>
      <c r="L2316">
        <f t="shared" si="110"/>
        <v>9</v>
      </c>
    </row>
    <row r="2317" spans="1:12" hidden="1" x14ac:dyDescent="0.55000000000000004">
      <c r="A2317">
        <v>261261</v>
      </c>
      <c r="B2317" t="str">
        <f>VLOOKUP(SERVICE_LOGS!A2317,DATA_DRIVE!A:D, 4, FALSE)</f>
        <v>THS Class of 2026</v>
      </c>
      <c r="C2317">
        <v>9</v>
      </c>
      <c r="D2317">
        <v>3</v>
      </c>
      <c r="E2317" t="s">
        <v>13</v>
      </c>
      <c r="F2317" s="9">
        <v>44859</v>
      </c>
      <c r="H2317" t="s">
        <v>3236</v>
      </c>
      <c r="I2317" t="s">
        <v>873</v>
      </c>
      <c r="J2317" t="str">
        <f t="shared" si="108"/>
        <v>2026</v>
      </c>
      <c r="K2317" t="str">
        <f t="shared" si="109"/>
        <v>2022</v>
      </c>
      <c r="L2317">
        <f t="shared" si="110"/>
        <v>9</v>
      </c>
    </row>
    <row r="2318" spans="1:12" hidden="1" x14ac:dyDescent="0.55000000000000004">
      <c r="A2318">
        <v>261261</v>
      </c>
      <c r="B2318" t="str">
        <f>VLOOKUP(SERVICE_LOGS!A2318,DATA_DRIVE!A:D, 4, FALSE)</f>
        <v>THS Class of 2026</v>
      </c>
      <c r="C2318">
        <v>9</v>
      </c>
      <c r="D2318">
        <v>2.5</v>
      </c>
      <c r="E2318" t="s">
        <v>13</v>
      </c>
      <c r="F2318" s="9">
        <v>44873</v>
      </c>
      <c r="H2318" t="s">
        <v>3237</v>
      </c>
      <c r="I2318" t="s">
        <v>873</v>
      </c>
      <c r="J2318" t="str">
        <f t="shared" si="108"/>
        <v>2026</v>
      </c>
      <c r="K2318" t="str">
        <f t="shared" si="109"/>
        <v>2022</v>
      </c>
      <c r="L2318">
        <f t="shared" si="110"/>
        <v>9</v>
      </c>
    </row>
    <row r="2319" spans="1:12" hidden="1" x14ac:dyDescent="0.55000000000000004">
      <c r="A2319">
        <v>261261</v>
      </c>
      <c r="B2319" t="str">
        <f>VLOOKUP(SERVICE_LOGS!A2319,DATA_DRIVE!A:D, 4, FALSE)</f>
        <v>THS Class of 2026</v>
      </c>
      <c r="C2319">
        <v>9</v>
      </c>
      <c r="D2319">
        <v>1</v>
      </c>
      <c r="E2319" t="s">
        <v>13</v>
      </c>
      <c r="F2319" s="9">
        <v>44963</v>
      </c>
      <c r="H2319" t="s">
        <v>3238</v>
      </c>
      <c r="I2319" t="s">
        <v>3239</v>
      </c>
      <c r="J2319" t="str">
        <f t="shared" si="108"/>
        <v>2026</v>
      </c>
      <c r="K2319" t="str">
        <f t="shared" si="109"/>
        <v>2023</v>
      </c>
      <c r="L2319">
        <f t="shared" si="110"/>
        <v>9</v>
      </c>
    </row>
    <row r="2320" spans="1:12" hidden="1" x14ac:dyDescent="0.55000000000000004">
      <c r="A2320">
        <v>261262</v>
      </c>
      <c r="B2320" t="str">
        <f>VLOOKUP(SERVICE_LOGS!A2320,DATA_DRIVE!A:D, 4, FALSE)</f>
        <v>THS Class of 2026</v>
      </c>
      <c r="C2320">
        <v>9</v>
      </c>
      <c r="D2320">
        <v>1</v>
      </c>
      <c r="E2320" t="s">
        <v>13</v>
      </c>
      <c r="F2320" s="9">
        <v>44868</v>
      </c>
      <c r="H2320" t="s">
        <v>3240</v>
      </c>
      <c r="I2320" t="s">
        <v>886</v>
      </c>
      <c r="J2320" t="str">
        <f t="shared" si="108"/>
        <v>2026</v>
      </c>
      <c r="K2320" t="str">
        <f t="shared" si="109"/>
        <v>2022</v>
      </c>
      <c r="L2320">
        <f t="shared" si="110"/>
        <v>9</v>
      </c>
    </row>
    <row r="2321" spans="1:12" hidden="1" x14ac:dyDescent="0.55000000000000004">
      <c r="A2321">
        <v>261262</v>
      </c>
      <c r="B2321" t="str">
        <f>VLOOKUP(SERVICE_LOGS!A2321,DATA_DRIVE!A:D, 4, FALSE)</f>
        <v>THS Class of 2026</v>
      </c>
      <c r="C2321">
        <v>9</v>
      </c>
      <c r="D2321">
        <v>1</v>
      </c>
      <c r="E2321" t="s">
        <v>13</v>
      </c>
      <c r="F2321" s="9">
        <v>44875</v>
      </c>
      <c r="H2321" t="s">
        <v>3241</v>
      </c>
      <c r="I2321" t="s">
        <v>886</v>
      </c>
      <c r="J2321" t="str">
        <f t="shared" si="108"/>
        <v>2026</v>
      </c>
      <c r="K2321" t="str">
        <f t="shared" si="109"/>
        <v>2022</v>
      </c>
      <c r="L2321">
        <f t="shared" si="110"/>
        <v>9</v>
      </c>
    </row>
    <row r="2322" spans="1:12" hidden="1" x14ac:dyDescent="0.55000000000000004">
      <c r="A2322">
        <v>261262</v>
      </c>
      <c r="B2322" t="str">
        <f>VLOOKUP(SERVICE_LOGS!A2322,DATA_DRIVE!A:D, 4, FALSE)</f>
        <v>THS Class of 2026</v>
      </c>
      <c r="C2322">
        <v>9</v>
      </c>
      <c r="D2322">
        <v>1</v>
      </c>
      <c r="E2322" t="s">
        <v>13</v>
      </c>
      <c r="F2322" s="9">
        <v>44939</v>
      </c>
      <c r="H2322" t="s">
        <v>3242</v>
      </c>
      <c r="I2322" t="s">
        <v>1069</v>
      </c>
      <c r="J2322" t="str">
        <f t="shared" si="108"/>
        <v>2026</v>
      </c>
      <c r="K2322" t="str">
        <f t="shared" si="109"/>
        <v>2023</v>
      </c>
      <c r="L2322">
        <f t="shared" si="110"/>
        <v>9</v>
      </c>
    </row>
    <row r="2323" spans="1:12" hidden="1" x14ac:dyDescent="0.55000000000000004">
      <c r="A2323">
        <v>261262</v>
      </c>
      <c r="B2323" t="str">
        <f>VLOOKUP(SERVICE_LOGS!A2323,DATA_DRIVE!A:D, 4, FALSE)</f>
        <v>THS Class of 2026</v>
      </c>
      <c r="C2323">
        <v>9</v>
      </c>
      <c r="D2323">
        <v>3</v>
      </c>
      <c r="E2323" t="s">
        <v>13</v>
      </c>
      <c r="F2323" s="9">
        <v>44977</v>
      </c>
      <c r="H2323" t="s">
        <v>3243</v>
      </c>
      <c r="I2323" t="s">
        <v>417</v>
      </c>
      <c r="J2323" t="str">
        <f t="shared" si="108"/>
        <v>2026</v>
      </c>
      <c r="K2323" t="str">
        <f t="shared" si="109"/>
        <v>2023</v>
      </c>
      <c r="L2323">
        <f t="shared" si="110"/>
        <v>9</v>
      </c>
    </row>
    <row r="2324" spans="1:12" hidden="1" x14ac:dyDescent="0.55000000000000004">
      <c r="A2324">
        <v>261263</v>
      </c>
      <c r="B2324" t="str">
        <f>VLOOKUP(SERVICE_LOGS!A2324,DATA_DRIVE!A:D, 4, FALSE)</f>
        <v>THS Class of 2026</v>
      </c>
      <c r="C2324">
        <v>9</v>
      </c>
      <c r="D2324">
        <v>1.5</v>
      </c>
      <c r="E2324" t="s">
        <v>13</v>
      </c>
      <c r="F2324" s="9">
        <v>44859</v>
      </c>
      <c r="H2324" t="s">
        <v>3244</v>
      </c>
      <c r="I2324" t="s">
        <v>1140</v>
      </c>
      <c r="J2324" t="str">
        <f t="shared" si="108"/>
        <v>2026</v>
      </c>
      <c r="K2324" t="str">
        <f t="shared" si="109"/>
        <v>2022</v>
      </c>
      <c r="L2324">
        <f t="shared" si="110"/>
        <v>9</v>
      </c>
    </row>
    <row r="2325" spans="1:12" hidden="1" x14ac:dyDescent="0.55000000000000004">
      <c r="A2325">
        <v>261263</v>
      </c>
      <c r="B2325" t="str">
        <f>VLOOKUP(SERVICE_LOGS!A2325,DATA_DRIVE!A:D, 4, FALSE)</f>
        <v>THS Class of 2026</v>
      </c>
      <c r="C2325">
        <v>9</v>
      </c>
      <c r="D2325">
        <v>2</v>
      </c>
      <c r="E2325" t="s">
        <v>13</v>
      </c>
      <c r="F2325" s="9">
        <v>44901</v>
      </c>
      <c r="H2325" t="s">
        <v>3245</v>
      </c>
      <c r="I2325" t="s">
        <v>924</v>
      </c>
      <c r="J2325" t="str">
        <f t="shared" si="108"/>
        <v>2026</v>
      </c>
      <c r="K2325" t="str">
        <f t="shared" si="109"/>
        <v>2022</v>
      </c>
      <c r="L2325">
        <f t="shared" si="110"/>
        <v>9</v>
      </c>
    </row>
    <row r="2326" spans="1:12" hidden="1" x14ac:dyDescent="0.55000000000000004">
      <c r="A2326">
        <v>261265</v>
      </c>
      <c r="B2326" t="str">
        <f>VLOOKUP(SERVICE_LOGS!A2326,DATA_DRIVE!A:D, 4, FALSE)</f>
        <v>THS Class of 2026</v>
      </c>
      <c r="C2326">
        <v>9</v>
      </c>
      <c r="D2326">
        <v>1.8</v>
      </c>
      <c r="E2326" t="s">
        <v>13</v>
      </c>
      <c r="F2326" s="9">
        <v>44840</v>
      </c>
      <c r="G2326" t="s">
        <v>3246</v>
      </c>
      <c r="H2326" t="s">
        <v>3247</v>
      </c>
      <c r="I2326" t="s">
        <v>3248</v>
      </c>
      <c r="J2326" t="str">
        <f t="shared" si="108"/>
        <v>2026</v>
      </c>
      <c r="K2326" t="str">
        <f t="shared" si="109"/>
        <v>2022</v>
      </c>
      <c r="L2326">
        <f t="shared" si="110"/>
        <v>9</v>
      </c>
    </row>
    <row r="2327" spans="1:12" hidden="1" x14ac:dyDescent="0.55000000000000004">
      <c r="A2327">
        <v>261265</v>
      </c>
      <c r="B2327" t="str">
        <f>VLOOKUP(SERVICE_LOGS!A2327,DATA_DRIVE!A:D, 4, FALSE)</f>
        <v>THS Class of 2026</v>
      </c>
      <c r="C2327">
        <v>9</v>
      </c>
      <c r="D2327">
        <v>1.7</v>
      </c>
      <c r="E2327" t="s">
        <v>13</v>
      </c>
      <c r="F2327" s="9">
        <v>45058</v>
      </c>
      <c r="H2327" t="s">
        <v>3249</v>
      </c>
      <c r="I2327" t="s">
        <v>3248</v>
      </c>
      <c r="J2327" t="str">
        <f t="shared" si="108"/>
        <v>2026</v>
      </c>
      <c r="K2327" t="str">
        <f t="shared" si="109"/>
        <v>2023</v>
      </c>
      <c r="L2327">
        <f t="shared" si="110"/>
        <v>9</v>
      </c>
    </row>
    <row r="2328" spans="1:12" hidden="1" x14ac:dyDescent="0.55000000000000004">
      <c r="A2328">
        <v>261265</v>
      </c>
      <c r="B2328" t="str">
        <f>VLOOKUP(SERVICE_LOGS!A2328,DATA_DRIVE!A:D, 4, FALSE)</f>
        <v>THS Class of 2026</v>
      </c>
      <c r="C2328">
        <v>9</v>
      </c>
      <c r="D2328">
        <v>1</v>
      </c>
      <c r="E2328" t="s">
        <v>13</v>
      </c>
      <c r="F2328" s="9">
        <v>45021</v>
      </c>
      <c r="H2328" t="s">
        <v>3250</v>
      </c>
      <c r="I2328" t="s">
        <v>1566</v>
      </c>
      <c r="J2328" t="str">
        <f t="shared" si="108"/>
        <v>2026</v>
      </c>
      <c r="K2328" t="str">
        <f t="shared" si="109"/>
        <v>2023</v>
      </c>
      <c r="L2328">
        <f t="shared" si="110"/>
        <v>9</v>
      </c>
    </row>
    <row r="2329" spans="1:12" hidden="1" x14ac:dyDescent="0.55000000000000004">
      <c r="A2329">
        <v>261268</v>
      </c>
      <c r="B2329" t="str">
        <f>VLOOKUP(SERVICE_LOGS!A2329,DATA_DRIVE!A:D, 4, FALSE)</f>
        <v>THS Class of 2026</v>
      </c>
      <c r="C2329">
        <v>9</v>
      </c>
      <c r="D2329">
        <v>3</v>
      </c>
      <c r="E2329" t="s">
        <v>13</v>
      </c>
      <c r="F2329" s="9">
        <v>44835</v>
      </c>
      <c r="H2329" t="s">
        <v>3251</v>
      </c>
      <c r="I2329" t="s">
        <v>423</v>
      </c>
      <c r="J2329" t="str">
        <f t="shared" si="108"/>
        <v>2026</v>
      </c>
      <c r="K2329" t="str">
        <f t="shared" si="109"/>
        <v>2022</v>
      </c>
      <c r="L2329">
        <f t="shared" si="110"/>
        <v>9</v>
      </c>
    </row>
    <row r="2330" spans="1:12" hidden="1" x14ac:dyDescent="0.55000000000000004">
      <c r="A2330">
        <v>261268</v>
      </c>
      <c r="B2330" t="str">
        <f>VLOOKUP(SERVICE_LOGS!A2330,DATA_DRIVE!A:D, 4, FALSE)</f>
        <v>THS Class of 2026</v>
      </c>
      <c r="C2330">
        <v>9</v>
      </c>
      <c r="D2330">
        <v>25</v>
      </c>
      <c r="E2330" t="s">
        <v>13</v>
      </c>
      <c r="F2330" s="9">
        <v>44937</v>
      </c>
      <c r="H2330" t="s">
        <v>3252</v>
      </c>
      <c r="I2330" t="s">
        <v>1614</v>
      </c>
      <c r="J2330" t="str">
        <f t="shared" si="108"/>
        <v>2026</v>
      </c>
      <c r="K2330" t="str">
        <f t="shared" si="109"/>
        <v>2023</v>
      </c>
      <c r="L2330">
        <f t="shared" si="110"/>
        <v>9</v>
      </c>
    </row>
    <row r="2331" spans="1:12" hidden="1" x14ac:dyDescent="0.55000000000000004">
      <c r="A2331">
        <v>261268</v>
      </c>
      <c r="B2331" t="str">
        <f>VLOOKUP(SERVICE_LOGS!A2331,DATA_DRIVE!A:D, 4, FALSE)</f>
        <v>THS Class of 2026</v>
      </c>
      <c r="C2331">
        <v>9</v>
      </c>
      <c r="D2331">
        <v>20</v>
      </c>
      <c r="E2331" t="s">
        <v>13</v>
      </c>
      <c r="F2331" s="9">
        <v>44962</v>
      </c>
      <c r="H2331" t="s">
        <v>3253</v>
      </c>
      <c r="I2331" t="s">
        <v>1614</v>
      </c>
      <c r="J2331" t="str">
        <f t="shared" si="108"/>
        <v>2026</v>
      </c>
      <c r="K2331" t="str">
        <f t="shared" si="109"/>
        <v>2023</v>
      </c>
      <c r="L2331">
        <f t="shared" si="110"/>
        <v>9</v>
      </c>
    </row>
    <row r="2332" spans="1:12" hidden="1" x14ac:dyDescent="0.55000000000000004">
      <c r="A2332">
        <v>261268</v>
      </c>
      <c r="B2332" t="str">
        <f>VLOOKUP(SERVICE_LOGS!A2332,DATA_DRIVE!A:D, 4, FALSE)</f>
        <v>THS Class of 2026</v>
      </c>
      <c r="C2332">
        <v>9</v>
      </c>
      <c r="D2332">
        <v>20</v>
      </c>
      <c r="E2332" t="s">
        <v>13</v>
      </c>
      <c r="F2332" s="9">
        <v>45017</v>
      </c>
      <c r="H2332" t="s">
        <v>3254</v>
      </c>
      <c r="I2332" t="s">
        <v>1614</v>
      </c>
      <c r="J2332" t="str">
        <f t="shared" si="108"/>
        <v>2026</v>
      </c>
      <c r="K2332" t="str">
        <f t="shared" si="109"/>
        <v>2023</v>
      </c>
      <c r="L2332">
        <f t="shared" si="110"/>
        <v>9</v>
      </c>
    </row>
    <row r="2333" spans="1:12" hidden="1" x14ac:dyDescent="0.55000000000000004">
      <c r="A2333">
        <v>261269</v>
      </c>
      <c r="B2333" t="str">
        <f>VLOOKUP(SERVICE_LOGS!A2333,DATA_DRIVE!A:D, 4, FALSE)</f>
        <v>THS Class of 2026</v>
      </c>
      <c r="C2333">
        <v>9</v>
      </c>
      <c r="D2333">
        <v>0.5</v>
      </c>
      <c r="E2333" t="s">
        <v>13</v>
      </c>
      <c r="F2333" s="9">
        <v>44846</v>
      </c>
      <c r="H2333" t="s">
        <v>3255</v>
      </c>
      <c r="I2333" t="s">
        <v>906</v>
      </c>
      <c r="J2333" t="str">
        <f t="shared" si="108"/>
        <v>2026</v>
      </c>
      <c r="K2333" t="str">
        <f t="shared" si="109"/>
        <v>2022</v>
      </c>
      <c r="L2333">
        <f t="shared" si="110"/>
        <v>9</v>
      </c>
    </row>
    <row r="2334" spans="1:12" hidden="1" x14ac:dyDescent="0.55000000000000004">
      <c r="A2334">
        <v>261269</v>
      </c>
      <c r="B2334" t="str">
        <f>VLOOKUP(SERVICE_LOGS!A2334,DATA_DRIVE!A:D, 4, FALSE)</f>
        <v>THS Class of 2026</v>
      </c>
      <c r="C2334">
        <v>9</v>
      </c>
      <c r="D2334">
        <v>1</v>
      </c>
      <c r="E2334" t="s">
        <v>13</v>
      </c>
      <c r="F2334" s="9">
        <v>44879</v>
      </c>
      <c r="H2334" t="s">
        <v>3256</v>
      </c>
      <c r="I2334" t="s">
        <v>564</v>
      </c>
      <c r="J2334" t="str">
        <f t="shared" si="108"/>
        <v>2026</v>
      </c>
      <c r="K2334" t="str">
        <f t="shared" si="109"/>
        <v>2022</v>
      </c>
      <c r="L2334">
        <f t="shared" si="110"/>
        <v>9</v>
      </c>
    </row>
    <row r="2335" spans="1:12" hidden="1" x14ac:dyDescent="0.55000000000000004">
      <c r="A2335">
        <v>261269</v>
      </c>
      <c r="B2335" t="str">
        <f>VLOOKUP(SERVICE_LOGS!A2335,DATA_DRIVE!A:D, 4, FALSE)</f>
        <v>THS Class of 2026</v>
      </c>
      <c r="C2335">
        <v>9</v>
      </c>
      <c r="D2335">
        <v>3</v>
      </c>
      <c r="E2335" t="s">
        <v>13</v>
      </c>
      <c r="F2335" s="9">
        <v>44905</v>
      </c>
      <c r="H2335" t="s">
        <v>3257</v>
      </c>
      <c r="I2335" t="s">
        <v>564</v>
      </c>
      <c r="J2335" t="str">
        <f t="shared" si="108"/>
        <v>2026</v>
      </c>
      <c r="K2335" t="str">
        <f t="shared" si="109"/>
        <v>2022</v>
      </c>
      <c r="L2335">
        <f t="shared" si="110"/>
        <v>9</v>
      </c>
    </row>
    <row r="2336" spans="1:12" hidden="1" x14ac:dyDescent="0.55000000000000004">
      <c r="A2336">
        <v>261271</v>
      </c>
      <c r="B2336" t="str">
        <f>VLOOKUP(SERVICE_LOGS!A2336,DATA_DRIVE!A:D, 4, FALSE)</f>
        <v>THS Class of 2026</v>
      </c>
      <c r="C2336">
        <v>9</v>
      </c>
      <c r="D2336">
        <v>1</v>
      </c>
      <c r="E2336" t="s">
        <v>13</v>
      </c>
      <c r="F2336" s="9">
        <v>44846</v>
      </c>
      <c r="H2336" t="s">
        <v>3258</v>
      </c>
      <c r="I2336" t="s">
        <v>435</v>
      </c>
      <c r="J2336" t="str">
        <f t="shared" si="108"/>
        <v>2026</v>
      </c>
      <c r="K2336" t="str">
        <f t="shared" si="109"/>
        <v>2022</v>
      </c>
      <c r="L2336">
        <f t="shared" si="110"/>
        <v>9</v>
      </c>
    </row>
    <row r="2337" spans="1:12" hidden="1" x14ac:dyDescent="0.55000000000000004">
      <c r="A2337">
        <v>261271</v>
      </c>
      <c r="B2337" t="str">
        <f>VLOOKUP(SERVICE_LOGS!A2337,DATA_DRIVE!A:D, 4, FALSE)</f>
        <v>THS Class of 2026</v>
      </c>
      <c r="C2337">
        <v>9</v>
      </c>
      <c r="D2337">
        <v>1</v>
      </c>
      <c r="E2337" t="s">
        <v>13</v>
      </c>
      <c r="F2337" s="9">
        <v>45028</v>
      </c>
      <c r="H2337" t="s">
        <v>3259</v>
      </c>
      <c r="I2337" t="s">
        <v>748</v>
      </c>
      <c r="J2337" t="str">
        <f t="shared" si="108"/>
        <v>2026</v>
      </c>
      <c r="K2337" t="str">
        <f t="shared" si="109"/>
        <v>2023</v>
      </c>
      <c r="L2337">
        <f t="shared" si="110"/>
        <v>9</v>
      </c>
    </row>
    <row r="2338" spans="1:12" hidden="1" x14ac:dyDescent="0.55000000000000004">
      <c r="A2338">
        <v>261272</v>
      </c>
      <c r="B2338" t="str">
        <f>VLOOKUP(SERVICE_LOGS!A2338,DATA_DRIVE!A:D, 4, FALSE)</f>
        <v>THS Class of 2026</v>
      </c>
      <c r="C2338">
        <v>9</v>
      </c>
      <c r="D2338">
        <v>2</v>
      </c>
      <c r="E2338" t="s">
        <v>13</v>
      </c>
      <c r="F2338" s="9">
        <v>44838</v>
      </c>
      <c r="H2338" t="s">
        <v>3260</v>
      </c>
      <c r="I2338" t="s">
        <v>3261</v>
      </c>
      <c r="J2338" t="str">
        <f t="shared" si="108"/>
        <v>2026</v>
      </c>
      <c r="K2338" t="str">
        <f t="shared" si="109"/>
        <v>2022</v>
      </c>
      <c r="L2338">
        <f t="shared" si="110"/>
        <v>9</v>
      </c>
    </row>
    <row r="2339" spans="1:12" hidden="1" x14ac:dyDescent="0.55000000000000004">
      <c r="A2339">
        <v>261272</v>
      </c>
      <c r="B2339" t="str">
        <f>VLOOKUP(SERVICE_LOGS!A2339,DATA_DRIVE!A:D, 4, FALSE)</f>
        <v>THS Class of 2026</v>
      </c>
      <c r="C2339">
        <v>9</v>
      </c>
      <c r="D2339">
        <v>3</v>
      </c>
      <c r="E2339" t="s">
        <v>13</v>
      </c>
      <c r="F2339" s="9">
        <v>45035</v>
      </c>
      <c r="H2339" t="s">
        <v>3262</v>
      </c>
      <c r="I2339" t="s">
        <v>3263</v>
      </c>
      <c r="J2339" t="str">
        <f t="shared" si="108"/>
        <v>2026</v>
      </c>
      <c r="K2339" t="str">
        <f t="shared" si="109"/>
        <v>2023</v>
      </c>
      <c r="L2339">
        <f t="shared" si="110"/>
        <v>9</v>
      </c>
    </row>
    <row r="2340" spans="1:12" hidden="1" x14ac:dyDescent="0.55000000000000004">
      <c r="A2340">
        <v>261273</v>
      </c>
      <c r="B2340" t="str">
        <f>VLOOKUP(SERVICE_LOGS!A2340,DATA_DRIVE!A:D, 4, FALSE)</f>
        <v>THS Class of 2026</v>
      </c>
      <c r="C2340">
        <v>9</v>
      </c>
      <c r="D2340">
        <v>2</v>
      </c>
      <c r="E2340" t="s">
        <v>13</v>
      </c>
      <c r="F2340" s="9">
        <v>44835</v>
      </c>
      <c r="H2340" t="s">
        <v>3264</v>
      </c>
      <c r="I2340" t="s">
        <v>423</v>
      </c>
      <c r="J2340" t="str">
        <f t="shared" si="108"/>
        <v>2026</v>
      </c>
      <c r="K2340" t="str">
        <f t="shared" si="109"/>
        <v>2022</v>
      </c>
      <c r="L2340">
        <f t="shared" si="110"/>
        <v>9</v>
      </c>
    </row>
    <row r="2341" spans="1:12" hidden="1" x14ac:dyDescent="0.55000000000000004">
      <c r="A2341">
        <v>261273</v>
      </c>
      <c r="B2341" t="str">
        <f>VLOOKUP(SERVICE_LOGS!A2341,DATA_DRIVE!A:D, 4, FALSE)</f>
        <v>THS Class of 2026</v>
      </c>
      <c r="C2341">
        <v>9</v>
      </c>
      <c r="D2341">
        <v>15</v>
      </c>
      <c r="E2341" t="s">
        <v>13</v>
      </c>
      <c r="F2341" s="9">
        <v>44927</v>
      </c>
      <c r="H2341" t="s">
        <v>3265</v>
      </c>
      <c r="I2341" t="s">
        <v>3266</v>
      </c>
      <c r="J2341" t="str">
        <f t="shared" si="108"/>
        <v>2026</v>
      </c>
      <c r="K2341" t="str">
        <f t="shared" si="109"/>
        <v>2023</v>
      </c>
      <c r="L2341">
        <f t="shared" si="110"/>
        <v>9</v>
      </c>
    </row>
    <row r="2342" spans="1:12" hidden="1" x14ac:dyDescent="0.55000000000000004">
      <c r="A2342">
        <v>261273</v>
      </c>
      <c r="B2342" t="str">
        <f>VLOOKUP(SERVICE_LOGS!A2342,DATA_DRIVE!A:D, 4, FALSE)</f>
        <v>THS Class of 2026</v>
      </c>
      <c r="C2342">
        <v>9</v>
      </c>
      <c r="D2342">
        <v>12</v>
      </c>
      <c r="E2342" t="s">
        <v>13</v>
      </c>
      <c r="F2342" s="9">
        <v>45021</v>
      </c>
      <c r="H2342" t="s">
        <v>3267</v>
      </c>
      <c r="I2342" t="s">
        <v>3268</v>
      </c>
      <c r="J2342" t="str">
        <f t="shared" si="108"/>
        <v>2026</v>
      </c>
      <c r="K2342" t="str">
        <f t="shared" si="109"/>
        <v>2023</v>
      </c>
      <c r="L2342">
        <f t="shared" si="110"/>
        <v>9</v>
      </c>
    </row>
    <row r="2343" spans="1:12" hidden="1" x14ac:dyDescent="0.55000000000000004">
      <c r="A2343">
        <v>261274</v>
      </c>
      <c r="B2343" t="str">
        <f>VLOOKUP(SERVICE_LOGS!A2343,DATA_DRIVE!A:D, 4, FALSE)</f>
        <v>THS Class of 2026</v>
      </c>
      <c r="C2343">
        <v>9</v>
      </c>
      <c r="D2343">
        <v>3</v>
      </c>
      <c r="E2343" t="s">
        <v>13</v>
      </c>
      <c r="F2343" s="9">
        <v>45022</v>
      </c>
      <c r="H2343" t="s">
        <v>3269</v>
      </c>
      <c r="I2343" t="s">
        <v>1623</v>
      </c>
      <c r="J2343" t="str">
        <f t="shared" si="108"/>
        <v>2026</v>
      </c>
      <c r="K2343" t="str">
        <f t="shared" si="109"/>
        <v>2023</v>
      </c>
      <c r="L2343">
        <f t="shared" si="110"/>
        <v>9</v>
      </c>
    </row>
    <row r="2344" spans="1:12" hidden="1" x14ac:dyDescent="0.55000000000000004">
      <c r="A2344">
        <v>261274</v>
      </c>
      <c r="B2344" t="str">
        <f>VLOOKUP(SERVICE_LOGS!A2344,DATA_DRIVE!A:D, 4, FALSE)</f>
        <v>THS Class of 2026</v>
      </c>
      <c r="C2344">
        <v>9</v>
      </c>
      <c r="D2344">
        <v>1.5</v>
      </c>
      <c r="E2344" t="s">
        <v>13</v>
      </c>
      <c r="F2344" s="9">
        <v>45058</v>
      </c>
      <c r="H2344" t="s">
        <v>3270</v>
      </c>
      <c r="I2344" t="s">
        <v>1623</v>
      </c>
      <c r="J2344" t="str">
        <f t="shared" si="108"/>
        <v>2026</v>
      </c>
      <c r="K2344" t="str">
        <f t="shared" si="109"/>
        <v>2023</v>
      </c>
      <c r="L2344">
        <f t="shared" si="110"/>
        <v>9</v>
      </c>
    </row>
    <row r="2345" spans="1:12" hidden="1" x14ac:dyDescent="0.55000000000000004">
      <c r="A2345">
        <v>261274</v>
      </c>
      <c r="B2345" t="str">
        <f>VLOOKUP(SERVICE_LOGS!A2345,DATA_DRIVE!A:D, 4, FALSE)</f>
        <v>THS Class of 2026</v>
      </c>
      <c r="C2345">
        <v>9</v>
      </c>
      <c r="D2345">
        <v>0.8</v>
      </c>
      <c r="E2345" t="s">
        <v>13</v>
      </c>
      <c r="F2345" s="9">
        <v>45059</v>
      </c>
      <c r="H2345" t="s">
        <v>3271</v>
      </c>
      <c r="I2345" t="s">
        <v>1623</v>
      </c>
      <c r="J2345" t="str">
        <f t="shared" si="108"/>
        <v>2026</v>
      </c>
      <c r="K2345" t="str">
        <f t="shared" si="109"/>
        <v>2023</v>
      </c>
      <c r="L2345">
        <f t="shared" si="110"/>
        <v>9</v>
      </c>
    </row>
    <row r="2346" spans="1:12" hidden="1" x14ac:dyDescent="0.55000000000000004">
      <c r="A2346">
        <v>261275</v>
      </c>
      <c r="B2346" t="str">
        <f>VLOOKUP(SERVICE_LOGS!A2346,DATA_DRIVE!A:D, 4, FALSE)</f>
        <v>THS Class of 2026</v>
      </c>
      <c r="C2346">
        <v>9</v>
      </c>
      <c r="D2346">
        <v>2</v>
      </c>
      <c r="E2346" t="s">
        <v>13</v>
      </c>
      <c r="F2346" s="9">
        <v>44871</v>
      </c>
      <c r="H2346" t="s">
        <v>3272</v>
      </c>
      <c r="J2346" t="str">
        <f t="shared" si="108"/>
        <v>2026</v>
      </c>
      <c r="K2346" t="str">
        <f t="shared" si="109"/>
        <v>2022</v>
      </c>
      <c r="L2346">
        <f t="shared" si="110"/>
        <v>9</v>
      </c>
    </row>
    <row r="2347" spans="1:12" hidden="1" x14ac:dyDescent="0.55000000000000004">
      <c r="A2347">
        <v>261275</v>
      </c>
      <c r="B2347" t="str">
        <f>VLOOKUP(SERVICE_LOGS!A2347,DATA_DRIVE!A:D, 4, FALSE)</f>
        <v>THS Class of 2026</v>
      </c>
      <c r="C2347">
        <v>9</v>
      </c>
      <c r="D2347">
        <v>1</v>
      </c>
      <c r="E2347" t="s">
        <v>13</v>
      </c>
      <c r="F2347" s="9">
        <v>44937</v>
      </c>
      <c r="H2347" t="s">
        <v>3273</v>
      </c>
      <c r="J2347" t="str">
        <f t="shared" si="108"/>
        <v>2026</v>
      </c>
      <c r="K2347" t="str">
        <f t="shared" si="109"/>
        <v>2023</v>
      </c>
      <c r="L2347">
        <f t="shared" si="110"/>
        <v>9</v>
      </c>
    </row>
    <row r="2348" spans="1:12" hidden="1" x14ac:dyDescent="0.55000000000000004">
      <c r="A2348">
        <v>261276</v>
      </c>
      <c r="B2348" t="str">
        <f>VLOOKUP(SERVICE_LOGS!A2348,DATA_DRIVE!A:D, 4, FALSE)</f>
        <v>THS Class of 2026</v>
      </c>
      <c r="C2348">
        <v>9</v>
      </c>
      <c r="D2348">
        <v>2</v>
      </c>
      <c r="E2348" t="s">
        <v>13</v>
      </c>
      <c r="F2348" s="9">
        <v>44835</v>
      </c>
      <c r="H2348" t="s">
        <v>3274</v>
      </c>
      <c r="I2348" t="s">
        <v>3275</v>
      </c>
      <c r="J2348" t="str">
        <f t="shared" si="108"/>
        <v>2026</v>
      </c>
      <c r="K2348" t="str">
        <f t="shared" si="109"/>
        <v>2022</v>
      </c>
      <c r="L2348">
        <f t="shared" si="110"/>
        <v>9</v>
      </c>
    </row>
    <row r="2349" spans="1:12" hidden="1" x14ac:dyDescent="0.55000000000000004">
      <c r="A2349">
        <v>261276</v>
      </c>
      <c r="B2349" t="str">
        <f>VLOOKUP(SERVICE_LOGS!A2349,DATA_DRIVE!A:D, 4, FALSE)</f>
        <v>THS Class of 2026</v>
      </c>
      <c r="C2349">
        <v>9</v>
      </c>
      <c r="D2349">
        <v>1.5</v>
      </c>
      <c r="E2349" t="s">
        <v>13</v>
      </c>
      <c r="F2349" s="9">
        <v>44867</v>
      </c>
      <c r="H2349" t="s">
        <v>3276</v>
      </c>
      <c r="I2349" t="s">
        <v>3277</v>
      </c>
      <c r="J2349" t="str">
        <f t="shared" si="108"/>
        <v>2026</v>
      </c>
      <c r="K2349" t="str">
        <f t="shared" si="109"/>
        <v>2022</v>
      </c>
      <c r="L2349">
        <f t="shared" si="110"/>
        <v>9</v>
      </c>
    </row>
    <row r="2350" spans="1:12" hidden="1" x14ac:dyDescent="0.55000000000000004">
      <c r="A2350">
        <v>261277</v>
      </c>
      <c r="B2350" t="str">
        <f>VLOOKUP(SERVICE_LOGS!A2350,DATA_DRIVE!A:D, 4, FALSE)</f>
        <v>THS Class of 2026</v>
      </c>
      <c r="C2350">
        <v>9</v>
      </c>
      <c r="D2350">
        <v>2</v>
      </c>
      <c r="E2350" t="s">
        <v>13</v>
      </c>
      <c r="F2350" s="9">
        <v>45031</v>
      </c>
      <c r="H2350" t="s">
        <v>3278</v>
      </c>
      <c r="I2350" t="s">
        <v>17</v>
      </c>
      <c r="J2350" t="str">
        <f t="shared" si="108"/>
        <v>2026</v>
      </c>
      <c r="K2350" t="str">
        <f t="shared" si="109"/>
        <v>2023</v>
      </c>
      <c r="L2350">
        <f t="shared" si="110"/>
        <v>9</v>
      </c>
    </row>
    <row r="2351" spans="1:12" hidden="1" x14ac:dyDescent="0.55000000000000004">
      <c r="A2351">
        <v>261277</v>
      </c>
      <c r="B2351" t="str">
        <f>VLOOKUP(SERVICE_LOGS!A2351,DATA_DRIVE!A:D, 4, FALSE)</f>
        <v>THS Class of 2026</v>
      </c>
      <c r="C2351">
        <v>9</v>
      </c>
      <c r="D2351">
        <v>1</v>
      </c>
      <c r="E2351" t="s">
        <v>13</v>
      </c>
      <c r="F2351" s="9">
        <v>44867</v>
      </c>
      <c r="H2351" t="s">
        <v>3279</v>
      </c>
      <c r="I2351" t="s">
        <v>3280</v>
      </c>
      <c r="J2351" t="str">
        <f t="shared" si="108"/>
        <v>2026</v>
      </c>
      <c r="K2351" t="str">
        <f t="shared" si="109"/>
        <v>2022</v>
      </c>
      <c r="L2351">
        <f t="shared" si="110"/>
        <v>9</v>
      </c>
    </row>
    <row r="2352" spans="1:12" hidden="1" x14ac:dyDescent="0.55000000000000004">
      <c r="A2352">
        <v>261279</v>
      </c>
      <c r="B2352" t="str">
        <f>VLOOKUP(SERVICE_LOGS!A2352,DATA_DRIVE!A:D, 4, FALSE)</f>
        <v>THS Class of 2026</v>
      </c>
      <c r="C2352">
        <v>9</v>
      </c>
      <c r="D2352">
        <v>2</v>
      </c>
      <c r="E2352" t="s">
        <v>13</v>
      </c>
      <c r="F2352" s="9">
        <v>44815</v>
      </c>
      <c r="H2352" t="s">
        <v>3281</v>
      </c>
      <c r="I2352" t="s">
        <v>2491</v>
      </c>
      <c r="J2352" t="str">
        <f t="shared" si="108"/>
        <v>2026</v>
      </c>
      <c r="K2352" t="str">
        <f t="shared" si="109"/>
        <v>2022</v>
      </c>
      <c r="L2352">
        <f t="shared" si="110"/>
        <v>9</v>
      </c>
    </row>
    <row r="2353" spans="1:12" hidden="1" x14ac:dyDescent="0.55000000000000004">
      <c r="A2353">
        <v>261279</v>
      </c>
      <c r="B2353" t="str">
        <f>VLOOKUP(SERVICE_LOGS!A2353,DATA_DRIVE!A:D, 4, FALSE)</f>
        <v>THS Class of 2026</v>
      </c>
      <c r="C2353">
        <v>9</v>
      </c>
      <c r="D2353">
        <v>2</v>
      </c>
      <c r="E2353" t="s">
        <v>13</v>
      </c>
      <c r="F2353" s="9">
        <v>44822</v>
      </c>
      <c r="H2353" t="s">
        <v>3282</v>
      </c>
      <c r="I2353" t="s">
        <v>2491</v>
      </c>
      <c r="J2353" t="str">
        <f t="shared" si="108"/>
        <v>2026</v>
      </c>
      <c r="K2353" t="str">
        <f t="shared" si="109"/>
        <v>2022</v>
      </c>
      <c r="L2353">
        <f t="shared" si="110"/>
        <v>9</v>
      </c>
    </row>
    <row r="2354" spans="1:12" hidden="1" x14ac:dyDescent="0.55000000000000004">
      <c r="A2354">
        <v>261279</v>
      </c>
      <c r="B2354" t="str">
        <f>VLOOKUP(SERVICE_LOGS!A2354,DATA_DRIVE!A:D, 4, FALSE)</f>
        <v>THS Class of 2026</v>
      </c>
      <c r="C2354">
        <v>9</v>
      </c>
      <c r="D2354">
        <v>1</v>
      </c>
      <c r="E2354" t="s">
        <v>13</v>
      </c>
      <c r="F2354" s="9">
        <v>44840</v>
      </c>
      <c r="H2354" t="s">
        <v>3283</v>
      </c>
      <c r="J2354" t="str">
        <f t="shared" si="108"/>
        <v>2026</v>
      </c>
      <c r="K2354" t="str">
        <f t="shared" si="109"/>
        <v>2022</v>
      </c>
      <c r="L2354">
        <f t="shared" si="110"/>
        <v>9</v>
      </c>
    </row>
    <row r="2355" spans="1:12" hidden="1" x14ac:dyDescent="0.55000000000000004">
      <c r="A2355">
        <v>261279</v>
      </c>
      <c r="B2355" t="str">
        <f>VLOOKUP(SERVICE_LOGS!A2355,DATA_DRIVE!A:D, 4, FALSE)</f>
        <v>THS Class of 2026</v>
      </c>
      <c r="C2355">
        <v>9</v>
      </c>
      <c r="D2355">
        <v>1.5</v>
      </c>
      <c r="E2355" t="s">
        <v>13</v>
      </c>
      <c r="F2355" s="9">
        <v>44850</v>
      </c>
      <c r="H2355" t="s">
        <v>3284</v>
      </c>
      <c r="I2355" t="s">
        <v>2489</v>
      </c>
      <c r="J2355" t="str">
        <f t="shared" si="108"/>
        <v>2026</v>
      </c>
      <c r="K2355" t="str">
        <f t="shared" si="109"/>
        <v>2022</v>
      </c>
      <c r="L2355">
        <f t="shared" si="110"/>
        <v>9</v>
      </c>
    </row>
    <row r="2356" spans="1:12" hidden="1" x14ac:dyDescent="0.55000000000000004">
      <c r="A2356">
        <v>261279</v>
      </c>
      <c r="B2356" t="str">
        <f>VLOOKUP(SERVICE_LOGS!A2356,DATA_DRIVE!A:D, 4, FALSE)</f>
        <v>THS Class of 2026</v>
      </c>
      <c r="C2356">
        <v>9</v>
      </c>
      <c r="D2356">
        <v>1.5</v>
      </c>
      <c r="E2356" t="s">
        <v>13</v>
      </c>
      <c r="F2356" s="9">
        <v>44857</v>
      </c>
      <c r="H2356" t="s">
        <v>3282</v>
      </c>
      <c r="I2356" t="s">
        <v>2489</v>
      </c>
      <c r="J2356" t="str">
        <f t="shared" si="108"/>
        <v>2026</v>
      </c>
      <c r="K2356" t="str">
        <f t="shared" si="109"/>
        <v>2022</v>
      </c>
      <c r="L2356">
        <f t="shared" si="110"/>
        <v>9</v>
      </c>
    </row>
    <row r="2357" spans="1:12" hidden="1" x14ac:dyDescent="0.55000000000000004">
      <c r="A2357">
        <v>261279</v>
      </c>
      <c r="B2357" t="str">
        <f>VLOOKUP(SERVICE_LOGS!A2357,DATA_DRIVE!A:D, 4, FALSE)</f>
        <v>THS Class of 2026</v>
      </c>
      <c r="C2357">
        <v>9</v>
      </c>
      <c r="D2357">
        <v>1.5</v>
      </c>
      <c r="E2357" t="s">
        <v>13</v>
      </c>
      <c r="F2357" s="9">
        <v>44905</v>
      </c>
      <c r="H2357" t="s">
        <v>3282</v>
      </c>
      <c r="I2357" t="s">
        <v>2491</v>
      </c>
      <c r="J2357" t="str">
        <f t="shared" si="108"/>
        <v>2026</v>
      </c>
      <c r="K2357" t="str">
        <f t="shared" si="109"/>
        <v>2022</v>
      </c>
      <c r="L2357">
        <f t="shared" si="110"/>
        <v>9</v>
      </c>
    </row>
    <row r="2358" spans="1:12" hidden="1" x14ac:dyDescent="0.55000000000000004">
      <c r="A2358">
        <v>261279</v>
      </c>
      <c r="B2358" t="str">
        <f>VLOOKUP(SERVICE_LOGS!A2358,DATA_DRIVE!A:D, 4, FALSE)</f>
        <v>THS Class of 2026</v>
      </c>
      <c r="C2358">
        <v>9</v>
      </c>
      <c r="D2358">
        <v>1.5</v>
      </c>
      <c r="E2358" t="s">
        <v>13</v>
      </c>
      <c r="F2358" s="9">
        <v>44941</v>
      </c>
      <c r="H2358" t="s">
        <v>3282</v>
      </c>
      <c r="I2358" t="s">
        <v>2491</v>
      </c>
      <c r="J2358" t="str">
        <f t="shared" si="108"/>
        <v>2026</v>
      </c>
      <c r="K2358" t="str">
        <f t="shared" si="109"/>
        <v>2023</v>
      </c>
      <c r="L2358">
        <f t="shared" si="110"/>
        <v>9</v>
      </c>
    </row>
    <row r="2359" spans="1:12" hidden="1" x14ac:dyDescent="0.55000000000000004">
      <c r="A2359">
        <v>261279</v>
      </c>
      <c r="B2359" t="str">
        <f>VLOOKUP(SERVICE_LOGS!A2359,DATA_DRIVE!A:D, 4, FALSE)</f>
        <v>THS Class of 2026</v>
      </c>
      <c r="C2359">
        <v>9</v>
      </c>
      <c r="D2359">
        <v>1.5</v>
      </c>
      <c r="E2359" t="s">
        <v>13</v>
      </c>
      <c r="F2359" s="9">
        <v>44951</v>
      </c>
      <c r="H2359" t="s">
        <v>3282</v>
      </c>
      <c r="I2359" t="s">
        <v>2491</v>
      </c>
      <c r="J2359" t="str">
        <f t="shared" si="108"/>
        <v>2026</v>
      </c>
      <c r="K2359" t="str">
        <f t="shared" si="109"/>
        <v>2023</v>
      </c>
      <c r="L2359">
        <f t="shared" si="110"/>
        <v>9</v>
      </c>
    </row>
    <row r="2360" spans="1:12" hidden="1" x14ac:dyDescent="0.55000000000000004">
      <c r="A2360">
        <v>261279</v>
      </c>
      <c r="B2360" t="str">
        <f>VLOOKUP(SERVICE_LOGS!A2360,DATA_DRIVE!A:D, 4, FALSE)</f>
        <v>THS Class of 2026</v>
      </c>
      <c r="C2360">
        <v>9</v>
      </c>
      <c r="D2360">
        <v>1.5</v>
      </c>
      <c r="E2360" t="s">
        <v>13</v>
      </c>
      <c r="F2360" s="9">
        <v>44955</v>
      </c>
      <c r="H2360" t="s">
        <v>3282</v>
      </c>
      <c r="I2360" t="s">
        <v>2491</v>
      </c>
      <c r="J2360" t="str">
        <f t="shared" si="108"/>
        <v>2026</v>
      </c>
      <c r="K2360" t="str">
        <f t="shared" si="109"/>
        <v>2023</v>
      </c>
      <c r="L2360">
        <f t="shared" si="110"/>
        <v>9</v>
      </c>
    </row>
    <row r="2361" spans="1:12" hidden="1" x14ac:dyDescent="0.55000000000000004">
      <c r="A2361">
        <v>261279</v>
      </c>
      <c r="B2361" t="str">
        <f>VLOOKUP(SERVICE_LOGS!A2361,DATA_DRIVE!A:D, 4, FALSE)</f>
        <v>THS Class of 2026</v>
      </c>
      <c r="C2361">
        <v>9</v>
      </c>
      <c r="D2361">
        <v>1.5</v>
      </c>
      <c r="E2361" t="s">
        <v>13</v>
      </c>
      <c r="F2361" s="9">
        <v>44962</v>
      </c>
      <c r="H2361" t="s">
        <v>3282</v>
      </c>
      <c r="I2361" t="s">
        <v>2491</v>
      </c>
      <c r="J2361" t="str">
        <f t="shared" si="108"/>
        <v>2026</v>
      </c>
      <c r="K2361" t="str">
        <f t="shared" si="109"/>
        <v>2023</v>
      </c>
      <c r="L2361">
        <f t="shared" si="110"/>
        <v>9</v>
      </c>
    </row>
    <row r="2362" spans="1:12" hidden="1" x14ac:dyDescent="0.55000000000000004">
      <c r="A2362">
        <v>261279</v>
      </c>
      <c r="B2362" t="str">
        <f>VLOOKUP(SERVICE_LOGS!A2362,DATA_DRIVE!A:D, 4, FALSE)</f>
        <v>THS Class of 2026</v>
      </c>
      <c r="C2362">
        <v>9</v>
      </c>
      <c r="D2362">
        <v>1.5</v>
      </c>
      <c r="E2362" t="s">
        <v>13</v>
      </c>
      <c r="F2362" s="9">
        <v>44969</v>
      </c>
      <c r="H2362" t="s">
        <v>3282</v>
      </c>
      <c r="I2362" t="s">
        <v>2491</v>
      </c>
      <c r="J2362" t="str">
        <f t="shared" si="108"/>
        <v>2026</v>
      </c>
      <c r="K2362" t="str">
        <f t="shared" si="109"/>
        <v>2023</v>
      </c>
      <c r="L2362">
        <f t="shared" si="110"/>
        <v>9</v>
      </c>
    </row>
    <row r="2363" spans="1:12" hidden="1" x14ac:dyDescent="0.55000000000000004">
      <c r="A2363">
        <v>261279</v>
      </c>
      <c r="B2363" t="str">
        <f>VLOOKUP(SERVICE_LOGS!A2363,DATA_DRIVE!A:D, 4, FALSE)</f>
        <v>THS Class of 2026</v>
      </c>
      <c r="C2363">
        <v>9</v>
      </c>
      <c r="D2363">
        <v>1.5</v>
      </c>
      <c r="E2363" t="s">
        <v>13</v>
      </c>
      <c r="F2363" s="9">
        <v>44983</v>
      </c>
      <c r="H2363" t="s">
        <v>3282</v>
      </c>
      <c r="I2363" t="s">
        <v>2491</v>
      </c>
      <c r="J2363" t="str">
        <f t="shared" si="108"/>
        <v>2026</v>
      </c>
      <c r="K2363" t="str">
        <f t="shared" si="109"/>
        <v>2023</v>
      </c>
      <c r="L2363">
        <f t="shared" si="110"/>
        <v>9</v>
      </c>
    </row>
    <row r="2364" spans="1:12" hidden="1" x14ac:dyDescent="0.55000000000000004">
      <c r="A2364">
        <v>261280</v>
      </c>
      <c r="B2364" t="str">
        <f>VLOOKUP(SERVICE_LOGS!A2364,DATA_DRIVE!A:D, 4, FALSE)</f>
        <v>THS Class of 2026</v>
      </c>
      <c r="C2364">
        <v>9</v>
      </c>
      <c r="D2364">
        <v>1</v>
      </c>
      <c r="E2364" t="s">
        <v>13</v>
      </c>
      <c r="F2364" s="9">
        <v>45021</v>
      </c>
      <c r="H2364" t="s">
        <v>3285</v>
      </c>
      <c r="I2364" t="s">
        <v>1387</v>
      </c>
      <c r="J2364" t="str">
        <f t="shared" si="108"/>
        <v>2026</v>
      </c>
      <c r="K2364" t="str">
        <f t="shared" si="109"/>
        <v>2023</v>
      </c>
      <c r="L2364">
        <f t="shared" si="110"/>
        <v>9</v>
      </c>
    </row>
    <row r="2365" spans="1:12" hidden="1" x14ac:dyDescent="0.55000000000000004">
      <c r="A2365">
        <v>261285</v>
      </c>
      <c r="B2365" t="str">
        <f>VLOOKUP(SERVICE_LOGS!A2365,DATA_DRIVE!A:D, 4, FALSE)</f>
        <v>THS Class of 2026</v>
      </c>
      <c r="C2365">
        <v>9</v>
      </c>
      <c r="D2365">
        <v>1.8</v>
      </c>
      <c r="E2365" t="s">
        <v>13</v>
      </c>
      <c r="F2365" s="9">
        <v>44877</v>
      </c>
      <c r="H2365" t="s">
        <v>3286</v>
      </c>
      <c r="J2365" t="str">
        <f t="shared" si="108"/>
        <v>2026</v>
      </c>
      <c r="K2365" t="str">
        <f t="shared" si="109"/>
        <v>2022</v>
      </c>
      <c r="L2365">
        <f t="shared" si="110"/>
        <v>9</v>
      </c>
    </row>
    <row r="2366" spans="1:12" hidden="1" x14ac:dyDescent="0.55000000000000004">
      <c r="A2366">
        <v>261286</v>
      </c>
      <c r="B2366" t="str">
        <f>VLOOKUP(SERVICE_LOGS!A2366,DATA_DRIVE!A:D, 4, FALSE)</f>
        <v>THS Class of 2026</v>
      </c>
      <c r="C2366">
        <v>9</v>
      </c>
      <c r="D2366">
        <v>2</v>
      </c>
      <c r="E2366" t="s">
        <v>13</v>
      </c>
      <c r="F2366" s="9">
        <v>44853</v>
      </c>
      <c r="H2366" t="s">
        <v>3287</v>
      </c>
      <c r="I2366" t="s">
        <v>17</v>
      </c>
      <c r="J2366" t="str">
        <f t="shared" si="108"/>
        <v>2026</v>
      </c>
      <c r="K2366" t="str">
        <f t="shared" si="109"/>
        <v>2022</v>
      </c>
      <c r="L2366">
        <f t="shared" si="110"/>
        <v>9</v>
      </c>
    </row>
    <row r="2367" spans="1:12" hidden="1" x14ac:dyDescent="0.55000000000000004">
      <c r="A2367">
        <v>261292</v>
      </c>
      <c r="B2367" t="str">
        <f>VLOOKUP(SERVICE_LOGS!A2367,DATA_DRIVE!A:D, 4, FALSE)</f>
        <v>THS Class of 2026</v>
      </c>
      <c r="C2367">
        <v>9</v>
      </c>
      <c r="D2367">
        <v>3</v>
      </c>
      <c r="E2367" t="s">
        <v>13</v>
      </c>
      <c r="F2367" s="9">
        <v>44813</v>
      </c>
      <c r="H2367" t="s">
        <v>3288</v>
      </c>
      <c r="I2367" t="s">
        <v>519</v>
      </c>
      <c r="J2367" t="str">
        <f t="shared" si="108"/>
        <v>2026</v>
      </c>
      <c r="K2367" t="str">
        <f t="shared" si="109"/>
        <v>2022</v>
      </c>
      <c r="L2367">
        <f t="shared" si="110"/>
        <v>9</v>
      </c>
    </row>
    <row r="2368" spans="1:12" hidden="1" x14ac:dyDescent="0.55000000000000004">
      <c r="A2368">
        <v>261292</v>
      </c>
      <c r="B2368" t="str">
        <f>VLOOKUP(SERVICE_LOGS!A2368,DATA_DRIVE!A:D, 4, FALSE)</f>
        <v>THS Class of 2026</v>
      </c>
      <c r="C2368">
        <v>9</v>
      </c>
      <c r="D2368">
        <v>1</v>
      </c>
      <c r="E2368" t="s">
        <v>13</v>
      </c>
      <c r="F2368" s="9">
        <v>44820</v>
      </c>
      <c r="H2368" t="s">
        <v>3289</v>
      </c>
      <c r="I2368" t="s">
        <v>519</v>
      </c>
      <c r="J2368" t="str">
        <f t="shared" si="108"/>
        <v>2026</v>
      </c>
      <c r="K2368" t="str">
        <f t="shared" si="109"/>
        <v>2022</v>
      </c>
      <c r="L2368">
        <f t="shared" si="110"/>
        <v>9</v>
      </c>
    </row>
    <row r="2369" spans="1:12" hidden="1" x14ac:dyDescent="0.55000000000000004">
      <c r="A2369">
        <v>261292</v>
      </c>
      <c r="B2369" t="str">
        <f>VLOOKUP(SERVICE_LOGS!A2369,DATA_DRIVE!A:D, 4, FALSE)</f>
        <v>THS Class of 2026</v>
      </c>
      <c r="C2369">
        <v>9</v>
      </c>
      <c r="D2369">
        <v>2</v>
      </c>
      <c r="E2369" t="s">
        <v>13</v>
      </c>
      <c r="F2369" s="9">
        <v>44827</v>
      </c>
      <c r="H2369" t="s">
        <v>3289</v>
      </c>
      <c r="I2369" t="s">
        <v>519</v>
      </c>
      <c r="J2369" t="str">
        <f t="shared" si="108"/>
        <v>2026</v>
      </c>
      <c r="K2369" t="str">
        <f t="shared" si="109"/>
        <v>2022</v>
      </c>
      <c r="L2369">
        <f t="shared" si="110"/>
        <v>9</v>
      </c>
    </row>
    <row r="2370" spans="1:12" hidden="1" x14ac:dyDescent="0.55000000000000004">
      <c r="A2370">
        <v>261292</v>
      </c>
      <c r="B2370" t="str">
        <f>VLOOKUP(SERVICE_LOGS!A2370,DATA_DRIVE!A:D, 4, FALSE)</f>
        <v>THS Class of 2026</v>
      </c>
      <c r="C2370">
        <v>9</v>
      </c>
      <c r="D2370">
        <v>1</v>
      </c>
      <c r="E2370" t="s">
        <v>13</v>
      </c>
      <c r="F2370" s="9">
        <v>44834</v>
      </c>
      <c r="H2370" t="s">
        <v>3289</v>
      </c>
      <c r="I2370" t="s">
        <v>519</v>
      </c>
      <c r="J2370" t="str">
        <f t="shared" si="108"/>
        <v>2026</v>
      </c>
      <c r="K2370" t="str">
        <f t="shared" si="109"/>
        <v>2022</v>
      </c>
      <c r="L2370">
        <f t="shared" si="110"/>
        <v>9</v>
      </c>
    </row>
    <row r="2371" spans="1:12" hidden="1" x14ac:dyDescent="0.55000000000000004">
      <c r="A2371">
        <v>261292</v>
      </c>
      <c r="B2371" t="str">
        <f>VLOOKUP(SERVICE_LOGS!A2371,DATA_DRIVE!A:D, 4, FALSE)</f>
        <v>THS Class of 2026</v>
      </c>
      <c r="C2371">
        <v>9</v>
      </c>
      <c r="D2371">
        <v>9</v>
      </c>
      <c r="E2371" t="s">
        <v>13</v>
      </c>
      <c r="F2371" s="9">
        <v>44911</v>
      </c>
      <c r="H2371" t="s">
        <v>3289</v>
      </c>
      <c r="I2371" t="s">
        <v>519</v>
      </c>
      <c r="J2371" t="str">
        <f t="shared" ref="J2371:J2434" si="111">RIGHT(B2371, 4)</f>
        <v>2026</v>
      </c>
      <c r="K2371" t="str">
        <f t="shared" ref="K2371:K2434" si="112">RIGHT(TEXT(F2371, "mm/dd/yyyy"), 4)</f>
        <v>2022</v>
      </c>
      <c r="L2371">
        <f t="shared" ref="L2371:L2434" si="113">IF(INT(LEFT(TEXT(F2371, "mmddyyy"), 2)) &gt; 5, 13 - INT(J2371-K2371), 12 - INT(J2371-K2371))</f>
        <v>9</v>
      </c>
    </row>
    <row r="2372" spans="1:12" hidden="1" x14ac:dyDescent="0.55000000000000004">
      <c r="A2372">
        <v>261292</v>
      </c>
      <c r="B2372" t="str">
        <f>VLOOKUP(SERVICE_LOGS!A2372,DATA_DRIVE!A:D, 4, FALSE)</f>
        <v>THS Class of 2026</v>
      </c>
      <c r="C2372">
        <v>9</v>
      </c>
      <c r="D2372">
        <v>1</v>
      </c>
      <c r="E2372" t="s">
        <v>13</v>
      </c>
      <c r="F2372" s="9">
        <v>44960</v>
      </c>
      <c r="H2372" t="s">
        <v>3290</v>
      </c>
      <c r="I2372" t="s">
        <v>519</v>
      </c>
      <c r="J2372" t="str">
        <f t="shared" si="111"/>
        <v>2026</v>
      </c>
      <c r="K2372" t="str">
        <f t="shared" si="112"/>
        <v>2023</v>
      </c>
      <c r="L2372">
        <f t="shared" si="113"/>
        <v>9</v>
      </c>
    </row>
    <row r="2373" spans="1:12" hidden="1" x14ac:dyDescent="0.55000000000000004">
      <c r="A2373">
        <v>261292</v>
      </c>
      <c r="B2373" t="str">
        <f>VLOOKUP(SERVICE_LOGS!A2373,DATA_DRIVE!A:D, 4, FALSE)</f>
        <v>THS Class of 2026</v>
      </c>
      <c r="C2373">
        <v>9</v>
      </c>
      <c r="D2373">
        <v>1</v>
      </c>
      <c r="E2373" t="s">
        <v>13</v>
      </c>
      <c r="F2373" s="9">
        <v>44981</v>
      </c>
      <c r="H2373" t="s">
        <v>3291</v>
      </c>
      <c r="I2373" t="s">
        <v>519</v>
      </c>
      <c r="J2373" t="str">
        <f t="shared" si="111"/>
        <v>2026</v>
      </c>
      <c r="K2373" t="str">
        <f t="shared" si="112"/>
        <v>2023</v>
      </c>
      <c r="L2373">
        <f t="shared" si="113"/>
        <v>9</v>
      </c>
    </row>
    <row r="2374" spans="1:12" hidden="1" x14ac:dyDescent="0.55000000000000004">
      <c r="A2374">
        <v>261292</v>
      </c>
      <c r="B2374" t="str">
        <f>VLOOKUP(SERVICE_LOGS!A2374,DATA_DRIVE!A:D, 4, FALSE)</f>
        <v>THS Class of 2026</v>
      </c>
      <c r="C2374">
        <v>9</v>
      </c>
      <c r="D2374">
        <v>1</v>
      </c>
      <c r="E2374" t="s">
        <v>13</v>
      </c>
      <c r="F2374" s="9">
        <v>44974</v>
      </c>
      <c r="H2374" t="s">
        <v>3290</v>
      </c>
      <c r="I2374" t="s">
        <v>519</v>
      </c>
      <c r="J2374" t="str">
        <f t="shared" si="111"/>
        <v>2026</v>
      </c>
      <c r="K2374" t="str">
        <f t="shared" si="112"/>
        <v>2023</v>
      </c>
      <c r="L2374">
        <f t="shared" si="113"/>
        <v>9</v>
      </c>
    </row>
    <row r="2375" spans="1:12" hidden="1" x14ac:dyDescent="0.55000000000000004">
      <c r="A2375">
        <v>261292</v>
      </c>
      <c r="B2375" t="str">
        <f>VLOOKUP(SERVICE_LOGS!A2375,DATA_DRIVE!A:D, 4, FALSE)</f>
        <v>THS Class of 2026</v>
      </c>
      <c r="C2375">
        <v>9</v>
      </c>
      <c r="D2375">
        <v>2</v>
      </c>
      <c r="E2375" t="s">
        <v>13</v>
      </c>
      <c r="F2375" s="9">
        <v>44988</v>
      </c>
      <c r="H2375" t="s">
        <v>3290</v>
      </c>
      <c r="I2375" t="s">
        <v>519</v>
      </c>
      <c r="J2375" t="str">
        <f t="shared" si="111"/>
        <v>2026</v>
      </c>
      <c r="K2375" t="str">
        <f t="shared" si="112"/>
        <v>2023</v>
      </c>
      <c r="L2375">
        <f t="shared" si="113"/>
        <v>9</v>
      </c>
    </row>
    <row r="2376" spans="1:12" hidden="1" x14ac:dyDescent="0.55000000000000004">
      <c r="A2376">
        <v>261292</v>
      </c>
      <c r="B2376" t="str">
        <f>VLOOKUP(SERVICE_LOGS!A2376,DATA_DRIVE!A:D, 4, FALSE)</f>
        <v>THS Class of 2026</v>
      </c>
      <c r="C2376">
        <v>9</v>
      </c>
      <c r="D2376">
        <v>1</v>
      </c>
      <c r="E2376" t="s">
        <v>13</v>
      </c>
      <c r="F2376" s="9">
        <v>44995</v>
      </c>
      <c r="H2376" t="s">
        <v>3290</v>
      </c>
      <c r="I2376" t="s">
        <v>519</v>
      </c>
      <c r="J2376" t="str">
        <f t="shared" si="111"/>
        <v>2026</v>
      </c>
      <c r="K2376" t="str">
        <f t="shared" si="112"/>
        <v>2023</v>
      </c>
      <c r="L2376">
        <f t="shared" si="113"/>
        <v>9</v>
      </c>
    </row>
    <row r="2377" spans="1:12" hidden="1" x14ac:dyDescent="0.55000000000000004">
      <c r="A2377">
        <v>261292</v>
      </c>
      <c r="B2377" t="str">
        <f>VLOOKUP(SERVICE_LOGS!A2377,DATA_DRIVE!A:D, 4, FALSE)</f>
        <v>THS Class of 2026</v>
      </c>
      <c r="C2377">
        <v>9</v>
      </c>
      <c r="D2377">
        <v>1</v>
      </c>
      <c r="E2377" t="s">
        <v>13</v>
      </c>
      <c r="F2377" s="9">
        <v>45009</v>
      </c>
      <c r="H2377" t="s">
        <v>3290</v>
      </c>
      <c r="I2377" t="s">
        <v>519</v>
      </c>
      <c r="J2377" t="str">
        <f t="shared" si="111"/>
        <v>2026</v>
      </c>
      <c r="K2377" t="str">
        <f t="shared" si="112"/>
        <v>2023</v>
      </c>
      <c r="L2377">
        <f t="shared" si="113"/>
        <v>9</v>
      </c>
    </row>
    <row r="2378" spans="1:12" hidden="1" x14ac:dyDescent="0.55000000000000004">
      <c r="A2378">
        <v>261292</v>
      </c>
      <c r="B2378" t="str">
        <f>VLOOKUP(SERVICE_LOGS!A2378,DATA_DRIVE!A:D, 4, FALSE)</f>
        <v>THS Class of 2026</v>
      </c>
      <c r="C2378">
        <v>9</v>
      </c>
      <c r="D2378">
        <v>1</v>
      </c>
      <c r="E2378" t="s">
        <v>13</v>
      </c>
      <c r="F2378" s="9">
        <v>45023</v>
      </c>
      <c r="H2378" t="s">
        <v>3290</v>
      </c>
      <c r="I2378" t="s">
        <v>519</v>
      </c>
      <c r="J2378" t="str">
        <f t="shared" si="111"/>
        <v>2026</v>
      </c>
      <c r="K2378" t="str">
        <f t="shared" si="112"/>
        <v>2023</v>
      </c>
      <c r="L2378">
        <f t="shared" si="113"/>
        <v>9</v>
      </c>
    </row>
    <row r="2379" spans="1:12" hidden="1" x14ac:dyDescent="0.55000000000000004">
      <c r="A2379">
        <v>261292</v>
      </c>
      <c r="B2379" t="str">
        <f>VLOOKUP(SERVICE_LOGS!A2379,DATA_DRIVE!A:D, 4, FALSE)</f>
        <v>THS Class of 2026</v>
      </c>
      <c r="C2379">
        <v>9</v>
      </c>
      <c r="D2379">
        <v>1</v>
      </c>
      <c r="E2379" t="s">
        <v>13</v>
      </c>
      <c r="F2379" s="9">
        <v>45030</v>
      </c>
      <c r="H2379" t="s">
        <v>3290</v>
      </c>
      <c r="I2379" t="s">
        <v>519</v>
      </c>
      <c r="J2379" t="str">
        <f t="shared" si="111"/>
        <v>2026</v>
      </c>
      <c r="K2379" t="str">
        <f t="shared" si="112"/>
        <v>2023</v>
      </c>
      <c r="L2379">
        <f t="shared" si="113"/>
        <v>9</v>
      </c>
    </row>
    <row r="2380" spans="1:12" hidden="1" x14ac:dyDescent="0.55000000000000004">
      <c r="A2380">
        <v>261294</v>
      </c>
      <c r="B2380" t="str">
        <f>VLOOKUP(SERVICE_LOGS!A2380,DATA_DRIVE!A:D, 4, FALSE)</f>
        <v>THS Class of 2026</v>
      </c>
      <c r="C2380">
        <v>9</v>
      </c>
      <c r="D2380">
        <v>1.5</v>
      </c>
      <c r="E2380" t="s">
        <v>13</v>
      </c>
      <c r="F2380" s="9">
        <v>45022</v>
      </c>
      <c r="H2380" t="s">
        <v>3292</v>
      </c>
      <c r="J2380" t="str">
        <f t="shared" si="111"/>
        <v>2026</v>
      </c>
      <c r="K2380" t="str">
        <f t="shared" si="112"/>
        <v>2023</v>
      </c>
      <c r="L2380">
        <f t="shared" si="113"/>
        <v>9</v>
      </c>
    </row>
    <row r="2381" spans="1:12" hidden="1" x14ac:dyDescent="0.55000000000000004">
      <c r="A2381">
        <v>261295</v>
      </c>
      <c r="B2381" t="str">
        <f>VLOOKUP(SERVICE_LOGS!A2381,DATA_DRIVE!A:D, 4, FALSE)</f>
        <v>THS Class of 2026</v>
      </c>
      <c r="C2381">
        <v>9</v>
      </c>
      <c r="D2381">
        <v>2.2000000000000002</v>
      </c>
      <c r="E2381" t="s">
        <v>13</v>
      </c>
      <c r="F2381" s="9">
        <v>44880</v>
      </c>
      <c r="H2381" t="s">
        <v>3293</v>
      </c>
      <c r="J2381" t="str">
        <f t="shared" si="111"/>
        <v>2026</v>
      </c>
      <c r="K2381" t="str">
        <f t="shared" si="112"/>
        <v>2022</v>
      </c>
      <c r="L2381">
        <f t="shared" si="113"/>
        <v>9</v>
      </c>
    </row>
    <row r="2382" spans="1:12" hidden="1" x14ac:dyDescent="0.55000000000000004">
      <c r="A2382">
        <v>261295</v>
      </c>
      <c r="B2382" t="str">
        <f>VLOOKUP(SERVICE_LOGS!A2382,DATA_DRIVE!A:D, 4, FALSE)</f>
        <v>THS Class of 2026</v>
      </c>
      <c r="C2382">
        <v>9</v>
      </c>
      <c r="D2382">
        <v>1.2</v>
      </c>
      <c r="E2382" t="s">
        <v>13</v>
      </c>
      <c r="F2382" s="9">
        <v>44879</v>
      </c>
      <c r="H2382" t="s">
        <v>3294</v>
      </c>
      <c r="J2382" t="str">
        <f t="shared" si="111"/>
        <v>2026</v>
      </c>
      <c r="K2382" t="str">
        <f t="shared" si="112"/>
        <v>2022</v>
      </c>
      <c r="L2382">
        <f t="shared" si="113"/>
        <v>9</v>
      </c>
    </row>
    <row r="2383" spans="1:12" hidden="1" x14ac:dyDescent="0.55000000000000004">
      <c r="A2383">
        <v>261295</v>
      </c>
      <c r="B2383" t="str">
        <f>VLOOKUP(SERVICE_LOGS!A2383,DATA_DRIVE!A:D, 4, FALSE)</f>
        <v>THS Class of 2026</v>
      </c>
      <c r="C2383">
        <v>9</v>
      </c>
      <c r="D2383">
        <v>3.2</v>
      </c>
      <c r="E2383" t="s">
        <v>13</v>
      </c>
      <c r="F2383" s="9">
        <v>44882</v>
      </c>
      <c r="H2383" t="s">
        <v>3295</v>
      </c>
      <c r="J2383" t="str">
        <f t="shared" si="111"/>
        <v>2026</v>
      </c>
      <c r="K2383" t="str">
        <f t="shared" si="112"/>
        <v>2022</v>
      </c>
      <c r="L2383">
        <f t="shared" si="113"/>
        <v>9</v>
      </c>
    </row>
    <row r="2384" spans="1:12" hidden="1" x14ac:dyDescent="0.55000000000000004">
      <c r="A2384">
        <v>261297</v>
      </c>
      <c r="B2384" t="str">
        <f>VLOOKUP(SERVICE_LOGS!A2384,DATA_DRIVE!A:D, 4, FALSE)</f>
        <v>THS Class of 2026</v>
      </c>
      <c r="C2384">
        <v>9</v>
      </c>
      <c r="D2384">
        <v>2</v>
      </c>
      <c r="E2384" t="s">
        <v>13</v>
      </c>
      <c r="F2384" s="9">
        <v>44904</v>
      </c>
      <c r="H2384" t="s">
        <v>3296</v>
      </c>
      <c r="I2384" t="s">
        <v>519</v>
      </c>
      <c r="J2384" t="str">
        <f t="shared" si="111"/>
        <v>2026</v>
      </c>
      <c r="K2384" t="str">
        <f t="shared" si="112"/>
        <v>2022</v>
      </c>
      <c r="L2384">
        <f t="shared" si="113"/>
        <v>9</v>
      </c>
    </row>
    <row r="2385" spans="1:12" hidden="1" x14ac:dyDescent="0.55000000000000004">
      <c r="A2385">
        <v>261297</v>
      </c>
      <c r="B2385" t="str">
        <f>VLOOKUP(SERVICE_LOGS!A2385,DATA_DRIVE!A:D, 4, FALSE)</f>
        <v>THS Class of 2026</v>
      </c>
      <c r="C2385">
        <v>9</v>
      </c>
      <c r="D2385">
        <v>2</v>
      </c>
      <c r="E2385" t="s">
        <v>13</v>
      </c>
      <c r="F2385" s="9">
        <v>44911</v>
      </c>
      <c r="H2385" t="s">
        <v>3297</v>
      </c>
      <c r="I2385" t="s">
        <v>435</v>
      </c>
      <c r="J2385" t="str">
        <f t="shared" si="111"/>
        <v>2026</v>
      </c>
      <c r="K2385" t="str">
        <f t="shared" si="112"/>
        <v>2022</v>
      </c>
      <c r="L2385">
        <f t="shared" si="113"/>
        <v>9</v>
      </c>
    </row>
    <row r="2386" spans="1:12" hidden="1" x14ac:dyDescent="0.55000000000000004">
      <c r="A2386">
        <v>261297</v>
      </c>
      <c r="B2386" t="str">
        <f>VLOOKUP(SERVICE_LOGS!A2386,DATA_DRIVE!A:D, 4, FALSE)</f>
        <v>THS Class of 2026</v>
      </c>
      <c r="C2386">
        <v>9</v>
      </c>
      <c r="D2386">
        <v>1</v>
      </c>
      <c r="E2386" t="s">
        <v>13</v>
      </c>
      <c r="F2386" s="9">
        <v>44911</v>
      </c>
      <c r="H2386" t="s">
        <v>3298</v>
      </c>
      <c r="I2386" t="s">
        <v>519</v>
      </c>
      <c r="J2386" t="str">
        <f t="shared" si="111"/>
        <v>2026</v>
      </c>
      <c r="K2386" t="str">
        <f t="shared" si="112"/>
        <v>2022</v>
      </c>
      <c r="L2386">
        <f t="shared" si="113"/>
        <v>9</v>
      </c>
    </row>
    <row r="2387" spans="1:12" hidden="1" x14ac:dyDescent="0.55000000000000004">
      <c r="A2387">
        <v>261297</v>
      </c>
      <c r="B2387" t="str">
        <f>VLOOKUP(SERVICE_LOGS!A2387,DATA_DRIVE!A:D, 4, FALSE)</f>
        <v>THS Class of 2026</v>
      </c>
      <c r="C2387">
        <v>9</v>
      </c>
      <c r="D2387">
        <v>1</v>
      </c>
      <c r="E2387" t="s">
        <v>13</v>
      </c>
      <c r="F2387" s="9">
        <v>44939</v>
      </c>
      <c r="H2387" t="s">
        <v>3299</v>
      </c>
      <c r="I2387" t="s">
        <v>519</v>
      </c>
      <c r="J2387" t="str">
        <f t="shared" si="111"/>
        <v>2026</v>
      </c>
      <c r="K2387" t="str">
        <f t="shared" si="112"/>
        <v>2023</v>
      </c>
      <c r="L2387">
        <f t="shared" si="113"/>
        <v>9</v>
      </c>
    </row>
    <row r="2388" spans="1:12" hidden="1" x14ac:dyDescent="0.55000000000000004">
      <c r="A2388">
        <v>261297</v>
      </c>
      <c r="B2388" t="str">
        <f>VLOOKUP(SERVICE_LOGS!A2388,DATA_DRIVE!A:D, 4, FALSE)</f>
        <v>THS Class of 2026</v>
      </c>
      <c r="C2388">
        <v>9</v>
      </c>
      <c r="D2388">
        <v>1</v>
      </c>
      <c r="E2388" t="s">
        <v>13</v>
      </c>
      <c r="F2388" s="9">
        <v>44988</v>
      </c>
      <c r="H2388" t="s">
        <v>3300</v>
      </c>
      <c r="I2388" t="s">
        <v>2794</v>
      </c>
      <c r="J2388" t="str">
        <f t="shared" si="111"/>
        <v>2026</v>
      </c>
      <c r="K2388" t="str">
        <f t="shared" si="112"/>
        <v>2023</v>
      </c>
      <c r="L2388">
        <f t="shared" si="113"/>
        <v>9</v>
      </c>
    </row>
    <row r="2389" spans="1:12" hidden="1" x14ac:dyDescent="0.55000000000000004">
      <c r="A2389">
        <v>261297</v>
      </c>
      <c r="B2389" t="str">
        <f>VLOOKUP(SERVICE_LOGS!A2389,DATA_DRIVE!A:D, 4, FALSE)</f>
        <v>THS Class of 2026</v>
      </c>
      <c r="C2389">
        <v>9</v>
      </c>
      <c r="D2389">
        <v>1</v>
      </c>
      <c r="E2389" t="s">
        <v>13</v>
      </c>
      <c r="F2389" s="9">
        <v>44995</v>
      </c>
      <c r="H2389" t="s">
        <v>3301</v>
      </c>
      <c r="I2389" t="s">
        <v>519</v>
      </c>
      <c r="J2389" t="str">
        <f t="shared" si="111"/>
        <v>2026</v>
      </c>
      <c r="K2389" t="str">
        <f t="shared" si="112"/>
        <v>2023</v>
      </c>
      <c r="L2389">
        <f t="shared" si="113"/>
        <v>9</v>
      </c>
    </row>
    <row r="2390" spans="1:12" hidden="1" x14ac:dyDescent="0.55000000000000004">
      <c r="A2390">
        <v>261297</v>
      </c>
      <c r="B2390" t="str">
        <f>VLOOKUP(SERVICE_LOGS!A2390,DATA_DRIVE!A:D, 4, FALSE)</f>
        <v>THS Class of 2026</v>
      </c>
      <c r="C2390">
        <v>9</v>
      </c>
      <c r="D2390">
        <v>2</v>
      </c>
      <c r="E2390" t="s">
        <v>13</v>
      </c>
      <c r="F2390" s="9">
        <v>45002</v>
      </c>
      <c r="H2390" t="s">
        <v>3302</v>
      </c>
      <c r="I2390" t="s">
        <v>519</v>
      </c>
      <c r="J2390" t="str">
        <f t="shared" si="111"/>
        <v>2026</v>
      </c>
      <c r="K2390" t="str">
        <f t="shared" si="112"/>
        <v>2023</v>
      </c>
      <c r="L2390">
        <f t="shared" si="113"/>
        <v>9</v>
      </c>
    </row>
    <row r="2391" spans="1:12" hidden="1" x14ac:dyDescent="0.55000000000000004">
      <c r="A2391">
        <v>261297</v>
      </c>
      <c r="B2391" t="str">
        <f>VLOOKUP(SERVICE_LOGS!A2391,DATA_DRIVE!A:D, 4, FALSE)</f>
        <v>THS Class of 2026</v>
      </c>
      <c r="C2391">
        <v>9</v>
      </c>
      <c r="D2391">
        <v>2</v>
      </c>
      <c r="E2391" t="s">
        <v>13</v>
      </c>
      <c r="F2391" s="9">
        <v>45016</v>
      </c>
      <c r="H2391" t="s">
        <v>3303</v>
      </c>
      <c r="I2391" t="s">
        <v>519</v>
      </c>
      <c r="J2391" t="str">
        <f t="shared" si="111"/>
        <v>2026</v>
      </c>
      <c r="K2391" t="str">
        <f t="shared" si="112"/>
        <v>2023</v>
      </c>
      <c r="L2391">
        <f t="shared" si="113"/>
        <v>9</v>
      </c>
    </row>
    <row r="2392" spans="1:12" hidden="1" x14ac:dyDescent="0.55000000000000004">
      <c r="A2392">
        <v>261297</v>
      </c>
      <c r="B2392" t="str">
        <f>VLOOKUP(SERVICE_LOGS!A2392,DATA_DRIVE!A:D, 4, FALSE)</f>
        <v>THS Class of 2026</v>
      </c>
      <c r="C2392">
        <v>9</v>
      </c>
      <c r="D2392">
        <v>1</v>
      </c>
      <c r="E2392" t="s">
        <v>13</v>
      </c>
      <c r="F2392" s="9">
        <v>45023</v>
      </c>
      <c r="H2392" t="s">
        <v>3304</v>
      </c>
      <c r="I2392" t="s">
        <v>519</v>
      </c>
      <c r="J2392" t="str">
        <f t="shared" si="111"/>
        <v>2026</v>
      </c>
      <c r="K2392" t="str">
        <f t="shared" si="112"/>
        <v>2023</v>
      </c>
      <c r="L2392">
        <f t="shared" si="113"/>
        <v>9</v>
      </c>
    </row>
    <row r="2393" spans="1:12" hidden="1" x14ac:dyDescent="0.55000000000000004">
      <c r="A2393">
        <v>261297</v>
      </c>
      <c r="B2393" t="str">
        <f>VLOOKUP(SERVICE_LOGS!A2393,DATA_DRIVE!A:D, 4, FALSE)</f>
        <v>THS Class of 2026</v>
      </c>
      <c r="C2393">
        <v>9</v>
      </c>
      <c r="D2393">
        <v>1</v>
      </c>
      <c r="E2393" t="s">
        <v>13</v>
      </c>
      <c r="F2393" s="9">
        <v>45030</v>
      </c>
      <c r="H2393" t="s">
        <v>3305</v>
      </c>
      <c r="I2393" t="s">
        <v>519</v>
      </c>
      <c r="J2393" t="str">
        <f t="shared" si="111"/>
        <v>2026</v>
      </c>
      <c r="K2393" t="str">
        <f t="shared" si="112"/>
        <v>2023</v>
      </c>
      <c r="L2393">
        <f t="shared" si="113"/>
        <v>9</v>
      </c>
    </row>
    <row r="2394" spans="1:12" hidden="1" x14ac:dyDescent="0.55000000000000004">
      <c r="A2394">
        <v>261297</v>
      </c>
      <c r="B2394" t="str">
        <f>VLOOKUP(SERVICE_LOGS!A2394,DATA_DRIVE!A:D, 4, FALSE)</f>
        <v>THS Class of 2026</v>
      </c>
      <c r="C2394">
        <v>9</v>
      </c>
      <c r="D2394">
        <v>2</v>
      </c>
      <c r="E2394" t="s">
        <v>13</v>
      </c>
      <c r="F2394" s="9">
        <v>45037</v>
      </c>
      <c r="H2394" t="s">
        <v>3306</v>
      </c>
      <c r="I2394" t="s">
        <v>519</v>
      </c>
      <c r="J2394" t="str">
        <f t="shared" si="111"/>
        <v>2026</v>
      </c>
      <c r="K2394" t="str">
        <f t="shared" si="112"/>
        <v>2023</v>
      </c>
      <c r="L2394">
        <f t="shared" si="113"/>
        <v>9</v>
      </c>
    </row>
    <row r="2395" spans="1:12" hidden="1" x14ac:dyDescent="0.55000000000000004">
      <c r="A2395">
        <v>261306</v>
      </c>
      <c r="B2395" t="str">
        <f>VLOOKUP(SERVICE_LOGS!A2395,DATA_DRIVE!A:D, 4, FALSE)</f>
        <v>THS Class of 2026</v>
      </c>
      <c r="C2395">
        <v>9</v>
      </c>
      <c r="D2395">
        <v>1.4</v>
      </c>
      <c r="E2395" t="s">
        <v>13</v>
      </c>
      <c r="F2395" s="9">
        <v>45035</v>
      </c>
      <c r="H2395" t="s">
        <v>3307</v>
      </c>
      <c r="I2395" t="s">
        <v>3308</v>
      </c>
      <c r="J2395" t="str">
        <f t="shared" si="111"/>
        <v>2026</v>
      </c>
      <c r="K2395" t="str">
        <f t="shared" si="112"/>
        <v>2023</v>
      </c>
      <c r="L2395">
        <f t="shared" si="113"/>
        <v>9</v>
      </c>
    </row>
    <row r="2396" spans="1:12" hidden="1" x14ac:dyDescent="0.55000000000000004">
      <c r="A2396">
        <v>261306</v>
      </c>
      <c r="B2396" t="str">
        <f>VLOOKUP(SERVICE_LOGS!A2396,DATA_DRIVE!A:D, 4, FALSE)</f>
        <v>THS Class of 2026</v>
      </c>
      <c r="C2396">
        <v>9</v>
      </c>
      <c r="D2396">
        <v>1.6</v>
      </c>
      <c r="E2396" t="s">
        <v>13</v>
      </c>
      <c r="F2396" s="9">
        <v>45035</v>
      </c>
      <c r="H2396" t="s">
        <v>3309</v>
      </c>
      <c r="I2396" t="s">
        <v>3310</v>
      </c>
      <c r="J2396" t="str">
        <f t="shared" si="111"/>
        <v>2026</v>
      </c>
      <c r="K2396" t="str">
        <f t="shared" si="112"/>
        <v>2023</v>
      </c>
      <c r="L2396">
        <f t="shared" si="113"/>
        <v>9</v>
      </c>
    </row>
    <row r="2397" spans="1:12" hidden="1" x14ac:dyDescent="0.55000000000000004">
      <c r="A2397">
        <v>261307</v>
      </c>
      <c r="B2397" t="str">
        <f>VLOOKUP(SERVICE_LOGS!A2397,DATA_DRIVE!A:D, 4, FALSE)</f>
        <v>THS Class of 2026</v>
      </c>
      <c r="C2397">
        <v>9</v>
      </c>
      <c r="D2397">
        <v>2</v>
      </c>
      <c r="E2397" t="s">
        <v>13</v>
      </c>
      <c r="F2397" s="9">
        <v>44905</v>
      </c>
      <c r="H2397" t="s">
        <v>3311</v>
      </c>
      <c r="I2397" t="s">
        <v>1067</v>
      </c>
      <c r="J2397" t="str">
        <f t="shared" si="111"/>
        <v>2026</v>
      </c>
      <c r="K2397" t="str">
        <f t="shared" si="112"/>
        <v>2022</v>
      </c>
      <c r="L2397">
        <f t="shared" si="113"/>
        <v>9</v>
      </c>
    </row>
    <row r="2398" spans="1:12" hidden="1" x14ac:dyDescent="0.55000000000000004">
      <c r="A2398">
        <v>261308</v>
      </c>
      <c r="B2398" t="str">
        <f>VLOOKUP(SERVICE_LOGS!A2398,DATA_DRIVE!A:D, 4, FALSE)</f>
        <v>THS Class of 2026</v>
      </c>
      <c r="C2398">
        <v>9</v>
      </c>
      <c r="D2398">
        <v>3</v>
      </c>
      <c r="E2398" t="s">
        <v>13</v>
      </c>
      <c r="F2398" s="9">
        <v>44901</v>
      </c>
      <c r="H2398" t="s">
        <v>3312</v>
      </c>
      <c r="I2398" t="s">
        <v>3313</v>
      </c>
      <c r="J2398" t="str">
        <f t="shared" si="111"/>
        <v>2026</v>
      </c>
      <c r="K2398" t="str">
        <f t="shared" si="112"/>
        <v>2022</v>
      </c>
      <c r="L2398">
        <f t="shared" si="113"/>
        <v>9</v>
      </c>
    </row>
    <row r="2399" spans="1:12" hidden="1" x14ac:dyDescent="0.55000000000000004">
      <c r="A2399">
        <v>261308</v>
      </c>
      <c r="B2399" t="str">
        <f>VLOOKUP(SERVICE_LOGS!A2399,DATA_DRIVE!A:D, 4, FALSE)</f>
        <v>THS Class of 2026</v>
      </c>
      <c r="C2399">
        <v>9</v>
      </c>
      <c r="D2399">
        <v>3</v>
      </c>
      <c r="E2399" t="s">
        <v>13</v>
      </c>
      <c r="F2399" s="9">
        <v>44903</v>
      </c>
      <c r="H2399" t="s">
        <v>3312</v>
      </c>
      <c r="I2399" t="s">
        <v>3314</v>
      </c>
      <c r="J2399" t="str">
        <f t="shared" si="111"/>
        <v>2026</v>
      </c>
      <c r="K2399" t="str">
        <f t="shared" si="112"/>
        <v>2022</v>
      </c>
      <c r="L2399">
        <f t="shared" si="113"/>
        <v>9</v>
      </c>
    </row>
    <row r="2400" spans="1:12" hidden="1" x14ac:dyDescent="0.55000000000000004">
      <c r="A2400">
        <v>261308</v>
      </c>
      <c r="B2400" t="str">
        <f>VLOOKUP(SERVICE_LOGS!A2400,DATA_DRIVE!A:D, 4, FALSE)</f>
        <v>THS Class of 2026</v>
      </c>
      <c r="C2400">
        <v>9</v>
      </c>
      <c r="D2400">
        <v>3</v>
      </c>
      <c r="E2400" t="s">
        <v>13</v>
      </c>
      <c r="F2400" s="9">
        <v>44913</v>
      </c>
      <c r="H2400" t="s">
        <v>3312</v>
      </c>
      <c r="I2400" t="s">
        <v>3314</v>
      </c>
      <c r="J2400" t="str">
        <f t="shared" si="111"/>
        <v>2026</v>
      </c>
      <c r="K2400" t="str">
        <f t="shared" si="112"/>
        <v>2022</v>
      </c>
      <c r="L2400">
        <f t="shared" si="113"/>
        <v>9</v>
      </c>
    </row>
    <row r="2401" spans="1:12" hidden="1" x14ac:dyDescent="0.55000000000000004">
      <c r="A2401">
        <v>261308</v>
      </c>
      <c r="B2401" t="str">
        <f>VLOOKUP(SERVICE_LOGS!A2401,DATA_DRIVE!A:D, 4, FALSE)</f>
        <v>THS Class of 2026</v>
      </c>
      <c r="C2401">
        <v>9</v>
      </c>
      <c r="D2401">
        <v>3</v>
      </c>
      <c r="E2401" t="s">
        <v>13</v>
      </c>
      <c r="F2401" s="9">
        <v>44904</v>
      </c>
      <c r="H2401" t="s">
        <v>3312</v>
      </c>
      <c r="I2401" t="s">
        <v>3314</v>
      </c>
      <c r="J2401" t="str">
        <f t="shared" si="111"/>
        <v>2026</v>
      </c>
      <c r="K2401" t="str">
        <f t="shared" si="112"/>
        <v>2022</v>
      </c>
      <c r="L2401">
        <f t="shared" si="113"/>
        <v>9</v>
      </c>
    </row>
    <row r="2402" spans="1:12" hidden="1" x14ac:dyDescent="0.55000000000000004">
      <c r="A2402">
        <v>261308</v>
      </c>
      <c r="B2402" t="str">
        <f>VLOOKUP(SERVICE_LOGS!A2402,DATA_DRIVE!A:D, 4, FALSE)</f>
        <v>THS Class of 2026</v>
      </c>
      <c r="C2402">
        <v>9</v>
      </c>
      <c r="D2402">
        <v>3</v>
      </c>
      <c r="E2402" t="s">
        <v>13</v>
      </c>
      <c r="F2402" s="9">
        <v>44902</v>
      </c>
      <c r="H2402" t="s">
        <v>3312</v>
      </c>
      <c r="I2402" t="s">
        <v>3314</v>
      </c>
      <c r="J2402" t="str">
        <f t="shared" si="111"/>
        <v>2026</v>
      </c>
      <c r="K2402" t="str">
        <f t="shared" si="112"/>
        <v>2022</v>
      </c>
      <c r="L2402">
        <f t="shared" si="113"/>
        <v>9</v>
      </c>
    </row>
    <row r="2403" spans="1:12" hidden="1" x14ac:dyDescent="0.55000000000000004">
      <c r="A2403">
        <v>261308</v>
      </c>
      <c r="B2403" t="str">
        <f>VLOOKUP(SERVICE_LOGS!A2403,DATA_DRIVE!A:D, 4, FALSE)</f>
        <v>THS Class of 2026</v>
      </c>
      <c r="C2403">
        <v>9</v>
      </c>
      <c r="D2403">
        <v>3</v>
      </c>
      <c r="E2403" t="s">
        <v>13</v>
      </c>
      <c r="F2403" s="9">
        <v>44905</v>
      </c>
      <c r="H2403" t="s">
        <v>3312</v>
      </c>
      <c r="I2403" t="s">
        <v>3314</v>
      </c>
      <c r="J2403" t="str">
        <f t="shared" si="111"/>
        <v>2026</v>
      </c>
      <c r="K2403" t="str">
        <f t="shared" si="112"/>
        <v>2022</v>
      </c>
      <c r="L2403">
        <f t="shared" si="113"/>
        <v>9</v>
      </c>
    </row>
    <row r="2404" spans="1:12" hidden="1" x14ac:dyDescent="0.55000000000000004">
      <c r="A2404">
        <v>261308</v>
      </c>
      <c r="B2404" t="str">
        <f>VLOOKUP(SERVICE_LOGS!A2404,DATA_DRIVE!A:D, 4, FALSE)</f>
        <v>THS Class of 2026</v>
      </c>
      <c r="C2404">
        <v>9</v>
      </c>
      <c r="D2404">
        <v>3</v>
      </c>
      <c r="E2404" t="s">
        <v>13</v>
      </c>
      <c r="F2404" s="9">
        <v>44906</v>
      </c>
      <c r="H2404" t="s">
        <v>3312</v>
      </c>
      <c r="I2404" t="s">
        <v>3314</v>
      </c>
      <c r="J2404" t="str">
        <f t="shared" si="111"/>
        <v>2026</v>
      </c>
      <c r="K2404" t="str">
        <f t="shared" si="112"/>
        <v>2022</v>
      </c>
      <c r="L2404">
        <f t="shared" si="113"/>
        <v>9</v>
      </c>
    </row>
    <row r="2405" spans="1:12" hidden="1" x14ac:dyDescent="0.55000000000000004">
      <c r="A2405">
        <v>261308</v>
      </c>
      <c r="B2405" t="str">
        <f>VLOOKUP(SERVICE_LOGS!A2405,DATA_DRIVE!A:D, 4, FALSE)</f>
        <v>THS Class of 2026</v>
      </c>
      <c r="C2405">
        <v>9</v>
      </c>
      <c r="D2405">
        <v>3</v>
      </c>
      <c r="E2405" t="s">
        <v>13</v>
      </c>
      <c r="F2405" s="9">
        <v>44911</v>
      </c>
      <c r="H2405" t="s">
        <v>3312</v>
      </c>
      <c r="I2405" t="s">
        <v>3314</v>
      </c>
      <c r="J2405" t="str">
        <f t="shared" si="111"/>
        <v>2026</v>
      </c>
      <c r="K2405" t="str">
        <f t="shared" si="112"/>
        <v>2022</v>
      </c>
      <c r="L2405">
        <f t="shared" si="113"/>
        <v>9</v>
      </c>
    </row>
    <row r="2406" spans="1:12" hidden="1" x14ac:dyDescent="0.55000000000000004">
      <c r="A2406">
        <v>261308</v>
      </c>
      <c r="B2406" t="str">
        <f>VLOOKUP(SERVICE_LOGS!A2406,DATA_DRIVE!A:D, 4, FALSE)</f>
        <v>THS Class of 2026</v>
      </c>
      <c r="C2406">
        <v>9</v>
      </c>
      <c r="D2406">
        <v>3</v>
      </c>
      <c r="E2406" t="s">
        <v>13</v>
      </c>
      <c r="F2406" s="9">
        <v>44912</v>
      </c>
      <c r="H2406" t="s">
        <v>3312</v>
      </c>
      <c r="I2406" t="s">
        <v>3314</v>
      </c>
      <c r="J2406" t="str">
        <f t="shared" si="111"/>
        <v>2026</v>
      </c>
      <c r="K2406" t="str">
        <f t="shared" si="112"/>
        <v>2022</v>
      </c>
      <c r="L2406">
        <f t="shared" si="113"/>
        <v>9</v>
      </c>
    </row>
    <row r="2407" spans="1:12" hidden="1" x14ac:dyDescent="0.55000000000000004">
      <c r="A2407">
        <v>261309</v>
      </c>
      <c r="B2407" t="str">
        <f>VLOOKUP(SERVICE_LOGS!A2407,DATA_DRIVE!A:D, 4, FALSE)</f>
        <v>THS Class of 2026</v>
      </c>
      <c r="C2407">
        <v>9</v>
      </c>
      <c r="D2407">
        <v>2</v>
      </c>
      <c r="E2407" t="s">
        <v>13</v>
      </c>
      <c r="F2407" s="9">
        <v>44873</v>
      </c>
      <c r="H2407" t="s">
        <v>3315</v>
      </c>
      <c r="I2407" t="s">
        <v>843</v>
      </c>
      <c r="J2407" t="str">
        <f t="shared" si="111"/>
        <v>2026</v>
      </c>
      <c r="K2407" t="str">
        <f t="shared" si="112"/>
        <v>2022</v>
      </c>
      <c r="L2407">
        <f t="shared" si="113"/>
        <v>9</v>
      </c>
    </row>
    <row r="2408" spans="1:12" hidden="1" x14ac:dyDescent="0.55000000000000004">
      <c r="A2408">
        <v>261310</v>
      </c>
      <c r="B2408" t="str">
        <f>VLOOKUP(SERVICE_LOGS!A2408,DATA_DRIVE!A:D, 4, FALSE)</f>
        <v>THS Class of 2026</v>
      </c>
      <c r="C2408">
        <v>9</v>
      </c>
      <c r="D2408">
        <v>2</v>
      </c>
      <c r="E2408" t="s">
        <v>13</v>
      </c>
      <c r="F2408" s="9">
        <v>44842</v>
      </c>
      <c r="H2408" t="s">
        <v>3316</v>
      </c>
      <c r="I2408" t="s">
        <v>607</v>
      </c>
      <c r="J2408" t="str">
        <f t="shared" si="111"/>
        <v>2026</v>
      </c>
      <c r="K2408" t="str">
        <f t="shared" si="112"/>
        <v>2022</v>
      </c>
      <c r="L2408">
        <f t="shared" si="113"/>
        <v>9</v>
      </c>
    </row>
    <row r="2409" spans="1:12" hidden="1" x14ac:dyDescent="0.55000000000000004">
      <c r="A2409">
        <v>261310</v>
      </c>
      <c r="B2409" t="str">
        <f>VLOOKUP(SERVICE_LOGS!A2409,DATA_DRIVE!A:D, 4, FALSE)</f>
        <v>THS Class of 2026</v>
      </c>
      <c r="C2409">
        <v>9</v>
      </c>
      <c r="D2409">
        <v>1.5</v>
      </c>
      <c r="E2409" t="s">
        <v>13</v>
      </c>
      <c r="F2409" s="9">
        <v>44854</v>
      </c>
      <c r="H2409" t="s">
        <v>3317</v>
      </c>
      <c r="I2409" t="s">
        <v>486</v>
      </c>
      <c r="J2409" t="str">
        <f t="shared" si="111"/>
        <v>2026</v>
      </c>
      <c r="K2409" t="str">
        <f t="shared" si="112"/>
        <v>2022</v>
      </c>
      <c r="L2409">
        <f t="shared" si="113"/>
        <v>9</v>
      </c>
    </row>
    <row r="2410" spans="1:12" hidden="1" x14ac:dyDescent="0.55000000000000004">
      <c r="A2410">
        <v>261311</v>
      </c>
      <c r="B2410" t="str">
        <f>VLOOKUP(SERVICE_LOGS!A2410,DATA_DRIVE!A:D, 4, FALSE)</f>
        <v>THS Class of 2026</v>
      </c>
      <c r="C2410">
        <v>9</v>
      </c>
      <c r="D2410">
        <v>3</v>
      </c>
      <c r="E2410" t="s">
        <v>13</v>
      </c>
      <c r="F2410" s="9">
        <v>44911</v>
      </c>
      <c r="H2410" t="s">
        <v>3318</v>
      </c>
      <c r="I2410" t="s">
        <v>3319</v>
      </c>
      <c r="J2410" t="str">
        <f t="shared" si="111"/>
        <v>2026</v>
      </c>
      <c r="K2410" t="str">
        <f t="shared" si="112"/>
        <v>2022</v>
      </c>
      <c r="L2410">
        <f t="shared" si="113"/>
        <v>9</v>
      </c>
    </row>
    <row r="2411" spans="1:12" hidden="1" x14ac:dyDescent="0.55000000000000004">
      <c r="A2411">
        <v>261312</v>
      </c>
      <c r="B2411" t="str">
        <f>VLOOKUP(SERVICE_LOGS!A2411,DATA_DRIVE!A:D, 4, FALSE)</f>
        <v>THS Class of 2026</v>
      </c>
      <c r="C2411">
        <v>9</v>
      </c>
      <c r="D2411">
        <v>2</v>
      </c>
      <c r="E2411" t="s">
        <v>13</v>
      </c>
      <c r="F2411" s="9">
        <v>44835</v>
      </c>
      <c r="H2411" t="s">
        <v>3320</v>
      </c>
      <c r="I2411" t="s">
        <v>423</v>
      </c>
      <c r="J2411" t="str">
        <f t="shared" si="111"/>
        <v>2026</v>
      </c>
      <c r="K2411" t="str">
        <f t="shared" si="112"/>
        <v>2022</v>
      </c>
      <c r="L2411">
        <f t="shared" si="113"/>
        <v>9</v>
      </c>
    </row>
    <row r="2412" spans="1:12" hidden="1" x14ac:dyDescent="0.55000000000000004">
      <c r="A2412">
        <v>261312</v>
      </c>
      <c r="B2412" t="str">
        <f>VLOOKUP(SERVICE_LOGS!A2412,DATA_DRIVE!A:D, 4, FALSE)</f>
        <v>THS Class of 2026</v>
      </c>
      <c r="C2412">
        <v>9</v>
      </c>
      <c r="D2412">
        <v>8</v>
      </c>
      <c r="E2412" t="s">
        <v>13</v>
      </c>
      <c r="F2412" s="9">
        <v>44870</v>
      </c>
      <c r="H2412" t="s">
        <v>3321</v>
      </c>
      <c r="I2412" t="s">
        <v>3322</v>
      </c>
      <c r="J2412" t="str">
        <f t="shared" si="111"/>
        <v>2026</v>
      </c>
      <c r="K2412" t="str">
        <f t="shared" si="112"/>
        <v>2022</v>
      </c>
      <c r="L2412">
        <f t="shared" si="113"/>
        <v>9</v>
      </c>
    </row>
    <row r="2413" spans="1:12" hidden="1" x14ac:dyDescent="0.55000000000000004">
      <c r="A2413">
        <v>261313</v>
      </c>
      <c r="B2413" t="str">
        <f>VLOOKUP(SERVICE_LOGS!A2413,DATA_DRIVE!A:D, 4, FALSE)</f>
        <v>THS Class of 2026</v>
      </c>
      <c r="C2413">
        <v>9</v>
      </c>
      <c r="D2413">
        <v>3</v>
      </c>
      <c r="E2413" t="s">
        <v>13</v>
      </c>
      <c r="F2413" s="9">
        <v>44895</v>
      </c>
      <c r="H2413" t="s">
        <v>3323</v>
      </c>
      <c r="I2413" t="s">
        <v>1332</v>
      </c>
      <c r="J2413" t="str">
        <f t="shared" si="111"/>
        <v>2026</v>
      </c>
      <c r="K2413" t="str">
        <f t="shared" si="112"/>
        <v>2022</v>
      </c>
      <c r="L2413">
        <f t="shared" si="113"/>
        <v>9</v>
      </c>
    </row>
    <row r="2414" spans="1:12" hidden="1" x14ac:dyDescent="0.55000000000000004">
      <c r="A2414">
        <v>261313</v>
      </c>
      <c r="B2414" t="str">
        <f>VLOOKUP(SERVICE_LOGS!A2414,DATA_DRIVE!A:D, 4, FALSE)</f>
        <v>THS Class of 2026</v>
      </c>
      <c r="C2414">
        <v>9</v>
      </c>
      <c r="D2414">
        <v>4</v>
      </c>
      <c r="E2414" t="s">
        <v>13</v>
      </c>
      <c r="F2414" s="9">
        <v>44904</v>
      </c>
      <c r="H2414" t="s">
        <v>3324</v>
      </c>
      <c r="I2414" t="s">
        <v>3325</v>
      </c>
      <c r="J2414" t="str">
        <f t="shared" si="111"/>
        <v>2026</v>
      </c>
      <c r="K2414" t="str">
        <f t="shared" si="112"/>
        <v>2022</v>
      </c>
      <c r="L2414">
        <f t="shared" si="113"/>
        <v>9</v>
      </c>
    </row>
    <row r="2415" spans="1:12" hidden="1" x14ac:dyDescent="0.55000000000000004">
      <c r="A2415">
        <v>261313</v>
      </c>
      <c r="B2415" t="str">
        <f>VLOOKUP(SERVICE_LOGS!A2415,DATA_DRIVE!A:D, 4, FALSE)</f>
        <v>THS Class of 2026</v>
      </c>
      <c r="C2415">
        <v>9</v>
      </c>
      <c r="D2415">
        <v>3</v>
      </c>
      <c r="E2415" t="s">
        <v>13</v>
      </c>
      <c r="F2415" s="9">
        <v>45035</v>
      </c>
      <c r="H2415" t="s">
        <v>3326</v>
      </c>
      <c r="I2415" t="s">
        <v>3327</v>
      </c>
      <c r="J2415" t="str">
        <f t="shared" si="111"/>
        <v>2026</v>
      </c>
      <c r="K2415" t="str">
        <f t="shared" si="112"/>
        <v>2023</v>
      </c>
      <c r="L2415">
        <f t="shared" si="113"/>
        <v>9</v>
      </c>
    </row>
    <row r="2416" spans="1:12" hidden="1" x14ac:dyDescent="0.55000000000000004">
      <c r="A2416">
        <v>261314</v>
      </c>
      <c r="B2416" t="str">
        <f>VLOOKUP(SERVICE_LOGS!A2416,DATA_DRIVE!A:D, 4, FALSE)</f>
        <v>THS Class of 2026</v>
      </c>
      <c r="C2416">
        <v>9</v>
      </c>
      <c r="D2416">
        <v>1</v>
      </c>
      <c r="E2416" t="s">
        <v>13</v>
      </c>
      <c r="F2416" s="9">
        <v>44864</v>
      </c>
      <c r="H2416" t="s">
        <v>3328</v>
      </c>
      <c r="I2416" t="s">
        <v>3329</v>
      </c>
      <c r="J2416" t="str">
        <f t="shared" si="111"/>
        <v>2026</v>
      </c>
      <c r="K2416" t="str">
        <f t="shared" si="112"/>
        <v>2022</v>
      </c>
      <c r="L2416">
        <f t="shared" si="113"/>
        <v>9</v>
      </c>
    </row>
    <row r="2417" spans="1:12" hidden="1" x14ac:dyDescent="0.55000000000000004">
      <c r="A2417">
        <v>261314</v>
      </c>
      <c r="B2417" t="str">
        <f>VLOOKUP(SERVICE_LOGS!A2417,DATA_DRIVE!A:D, 4, FALSE)</f>
        <v>THS Class of 2026</v>
      </c>
      <c r="C2417">
        <v>9</v>
      </c>
      <c r="D2417">
        <v>1</v>
      </c>
      <c r="E2417" t="s">
        <v>13</v>
      </c>
      <c r="F2417" s="9">
        <v>44857</v>
      </c>
      <c r="H2417" t="s">
        <v>3330</v>
      </c>
      <c r="I2417" t="s">
        <v>3329</v>
      </c>
      <c r="J2417" t="str">
        <f t="shared" si="111"/>
        <v>2026</v>
      </c>
      <c r="K2417" t="str">
        <f t="shared" si="112"/>
        <v>2022</v>
      </c>
      <c r="L2417">
        <f t="shared" si="113"/>
        <v>9</v>
      </c>
    </row>
    <row r="2418" spans="1:12" hidden="1" x14ac:dyDescent="0.55000000000000004">
      <c r="A2418">
        <v>261314</v>
      </c>
      <c r="B2418" t="str">
        <f>VLOOKUP(SERVICE_LOGS!A2418,DATA_DRIVE!A:D, 4, FALSE)</f>
        <v>THS Class of 2026</v>
      </c>
      <c r="C2418">
        <v>9</v>
      </c>
      <c r="D2418">
        <v>1</v>
      </c>
      <c r="E2418" t="s">
        <v>13</v>
      </c>
      <c r="F2418" s="9">
        <v>44850</v>
      </c>
      <c r="H2418" t="s">
        <v>3331</v>
      </c>
      <c r="I2418" t="s">
        <v>3329</v>
      </c>
      <c r="J2418" t="str">
        <f t="shared" si="111"/>
        <v>2026</v>
      </c>
      <c r="K2418" t="str">
        <f t="shared" si="112"/>
        <v>2022</v>
      </c>
      <c r="L2418">
        <f t="shared" si="113"/>
        <v>9</v>
      </c>
    </row>
    <row r="2419" spans="1:12" hidden="1" x14ac:dyDescent="0.55000000000000004">
      <c r="A2419">
        <v>261314</v>
      </c>
      <c r="B2419" t="str">
        <f>VLOOKUP(SERVICE_LOGS!A2419,DATA_DRIVE!A:D, 4, FALSE)</f>
        <v>THS Class of 2026</v>
      </c>
      <c r="C2419">
        <v>9</v>
      </c>
      <c r="D2419">
        <v>1</v>
      </c>
      <c r="E2419" t="s">
        <v>13</v>
      </c>
      <c r="F2419" s="9">
        <v>44906</v>
      </c>
      <c r="H2419" t="s">
        <v>3332</v>
      </c>
      <c r="I2419" t="s">
        <v>3329</v>
      </c>
      <c r="J2419" t="str">
        <f t="shared" si="111"/>
        <v>2026</v>
      </c>
      <c r="K2419" t="str">
        <f t="shared" si="112"/>
        <v>2022</v>
      </c>
      <c r="L2419">
        <f t="shared" si="113"/>
        <v>9</v>
      </c>
    </row>
    <row r="2420" spans="1:12" hidden="1" x14ac:dyDescent="0.55000000000000004">
      <c r="A2420">
        <v>261316</v>
      </c>
      <c r="B2420" t="str">
        <f>VLOOKUP(SERVICE_LOGS!A2420,DATA_DRIVE!A:D, 4, FALSE)</f>
        <v>THS Class of 2026</v>
      </c>
      <c r="C2420">
        <v>9</v>
      </c>
      <c r="D2420">
        <v>1</v>
      </c>
      <c r="E2420" t="s">
        <v>13</v>
      </c>
      <c r="F2420" s="9">
        <v>44836</v>
      </c>
      <c r="H2420" t="s">
        <v>3333</v>
      </c>
      <c r="I2420" t="s">
        <v>457</v>
      </c>
      <c r="J2420" t="str">
        <f t="shared" si="111"/>
        <v>2026</v>
      </c>
      <c r="K2420" t="str">
        <f t="shared" si="112"/>
        <v>2022</v>
      </c>
      <c r="L2420">
        <f t="shared" si="113"/>
        <v>9</v>
      </c>
    </row>
    <row r="2421" spans="1:12" hidden="1" x14ac:dyDescent="0.55000000000000004">
      <c r="A2421">
        <v>261316</v>
      </c>
      <c r="B2421" t="str">
        <f>VLOOKUP(SERVICE_LOGS!A2421,DATA_DRIVE!A:D, 4, FALSE)</f>
        <v>THS Class of 2026</v>
      </c>
      <c r="C2421">
        <v>9</v>
      </c>
      <c r="D2421">
        <v>3</v>
      </c>
      <c r="E2421" t="s">
        <v>13</v>
      </c>
      <c r="F2421" s="9">
        <v>44903</v>
      </c>
      <c r="H2421" t="s">
        <v>3334</v>
      </c>
      <c r="I2421" t="s">
        <v>457</v>
      </c>
      <c r="J2421" t="str">
        <f t="shared" si="111"/>
        <v>2026</v>
      </c>
      <c r="K2421" t="str">
        <f t="shared" si="112"/>
        <v>2022</v>
      </c>
      <c r="L2421">
        <f t="shared" si="113"/>
        <v>9</v>
      </c>
    </row>
    <row r="2422" spans="1:12" hidden="1" x14ac:dyDescent="0.55000000000000004">
      <c r="A2422">
        <v>261316</v>
      </c>
      <c r="B2422" t="str">
        <f>VLOOKUP(SERVICE_LOGS!A2422,DATA_DRIVE!A:D, 4, FALSE)</f>
        <v>THS Class of 2026</v>
      </c>
      <c r="C2422">
        <v>9</v>
      </c>
      <c r="D2422">
        <v>2</v>
      </c>
      <c r="E2422" t="s">
        <v>13</v>
      </c>
      <c r="F2422" s="9">
        <v>44978</v>
      </c>
      <c r="H2422" t="s">
        <v>3335</v>
      </c>
      <c r="I2422" t="s">
        <v>873</v>
      </c>
      <c r="J2422" t="str">
        <f t="shared" si="111"/>
        <v>2026</v>
      </c>
      <c r="K2422" t="str">
        <f t="shared" si="112"/>
        <v>2023</v>
      </c>
      <c r="L2422">
        <f t="shared" si="113"/>
        <v>9</v>
      </c>
    </row>
    <row r="2423" spans="1:12" hidden="1" x14ac:dyDescent="0.55000000000000004">
      <c r="A2423">
        <v>261316</v>
      </c>
      <c r="B2423" t="str">
        <f>VLOOKUP(SERVICE_LOGS!A2423,DATA_DRIVE!A:D, 4, FALSE)</f>
        <v>THS Class of 2026</v>
      </c>
      <c r="C2423">
        <v>9</v>
      </c>
      <c r="D2423">
        <v>1.8</v>
      </c>
      <c r="E2423" t="s">
        <v>13</v>
      </c>
      <c r="F2423" s="9">
        <v>44979</v>
      </c>
      <c r="H2423" t="s">
        <v>3336</v>
      </c>
      <c r="I2423" t="s">
        <v>873</v>
      </c>
      <c r="J2423" t="str">
        <f t="shared" si="111"/>
        <v>2026</v>
      </c>
      <c r="K2423" t="str">
        <f t="shared" si="112"/>
        <v>2023</v>
      </c>
      <c r="L2423">
        <f t="shared" si="113"/>
        <v>9</v>
      </c>
    </row>
    <row r="2424" spans="1:12" hidden="1" x14ac:dyDescent="0.55000000000000004">
      <c r="A2424">
        <v>261316</v>
      </c>
      <c r="B2424" t="str">
        <f>VLOOKUP(SERVICE_LOGS!A2424,DATA_DRIVE!A:D, 4, FALSE)</f>
        <v>THS Class of 2026</v>
      </c>
      <c r="C2424">
        <v>9</v>
      </c>
      <c r="D2424">
        <v>1.8</v>
      </c>
      <c r="E2424" t="s">
        <v>13</v>
      </c>
      <c r="F2424" s="9">
        <v>44998</v>
      </c>
      <c r="H2424" t="s">
        <v>3337</v>
      </c>
      <c r="I2424" t="s">
        <v>873</v>
      </c>
      <c r="J2424" t="str">
        <f t="shared" si="111"/>
        <v>2026</v>
      </c>
      <c r="K2424" t="str">
        <f t="shared" si="112"/>
        <v>2023</v>
      </c>
      <c r="L2424">
        <f t="shared" si="113"/>
        <v>9</v>
      </c>
    </row>
    <row r="2425" spans="1:12" hidden="1" x14ac:dyDescent="0.55000000000000004">
      <c r="A2425">
        <v>261448</v>
      </c>
      <c r="B2425" t="str">
        <f>VLOOKUP(SERVICE_LOGS!A2425,DATA_DRIVE!A:D, 4, FALSE)</f>
        <v>THS Class of 2026</v>
      </c>
      <c r="C2425">
        <v>9</v>
      </c>
      <c r="D2425">
        <v>16</v>
      </c>
      <c r="E2425" t="s">
        <v>13</v>
      </c>
      <c r="F2425" s="9">
        <v>45021</v>
      </c>
      <c r="H2425" t="s">
        <v>3338</v>
      </c>
      <c r="I2425" t="s">
        <v>835</v>
      </c>
      <c r="J2425" t="str">
        <f t="shared" si="111"/>
        <v>2026</v>
      </c>
      <c r="K2425" t="str">
        <f t="shared" si="112"/>
        <v>2023</v>
      </c>
      <c r="L2425">
        <f t="shared" si="113"/>
        <v>9</v>
      </c>
    </row>
    <row r="2426" spans="1:12" hidden="1" x14ac:dyDescent="0.55000000000000004">
      <c r="A2426">
        <v>261463</v>
      </c>
      <c r="B2426" t="str">
        <f>VLOOKUP(SERVICE_LOGS!A2426,DATA_DRIVE!A:D, 4, FALSE)</f>
        <v>THS Class of 2026</v>
      </c>
      <c r="C2426">
        <v>9</v>
      </c>
      <c r="D2426">
        <v>3</v>
      </c>
      <c r="E2426" t="s">
        <v>13</v>
      </c>
      <c r="F2426" s="9">
        <v>45020</v>
      </c>
      <c r="H2426" t="s">
        <v>3339</v>
      </c>
      <c r="J2426" t="str">
        <f t="shared" si="111"/>
        <v>2026</v>
      </c>
      <c r="K2426" t="str">
        <f t="shared" si="112"/>
        <v>2023</v>
      </c>
      <c r="L2426">
        <f t="shared" si="113"/>
        <v>9</v>
      </c>
    </row>
    <row r="2427" spans="1:12" hidden="1" x14ac:dyDescent="0.55000000000000004">
      <c r="A2427">
        <v>261464</v>
      </c>
      <c r="B2427" t="str">
        <f>VLOOKUP(SERVICE_LOGS!A2427,DATA_DRIVE!A:D, 4, FALSE)</f>
        <v>THS Class of 2026</v>
      </c>
      <c r="C2427">
        <v>9</v>
      </c>
      <c r="D2427">
        <v>2</v>
      </c>
      <c r="E2427" t="s">
        <v>13</v>
      </c>
      <c r="F2427" s="9">
        <v>45045</v>
      </c>
      <c r="H2427" t="s">
        <v>3340</v>
      </c>
      <c r="I2427" t="s">
        <v>883</v>
      </c>
      <c r="J2427" t="str">
        <f t="shared" si="111"/>
        <v>2026</v>
      </c>
      <c r="K2427" t="str">
        <f t="shared" si="112"/>
        <v>2023</v>
      </c>
      <c r="L2427">
        <f t="shared" si="113"/>
        <v>9</v>
      </c>
    </row>
    <row r="2428" spans="1:12" hidden="1" x14ac:dyDescent="0.55000000000000004">
      <c r="A2428">
        <v>261465</v>
      </c>
      <c r="B2428" t="str">
        <f>VLOOKUP(SERVICE_LOGS!A2428,DATA_DRIVE!A:D, 4, FALSE)</f>
        <v>THS Class of 2026</v>
      </c>
      <c r="C2428">
        <v>9</v>
      </c>
      <c r="D2428">
        <v>1</v>
      </c>
      <c r="E2428" t="s">
        <v>13</v>
      </c>
      <c r="F2428" s="9">
        <v>44849</v>
      </c>
      <c r="H2428" t="s">
        <v>3341</v>
      </c>
      <c r="I2428" t="s">
        <v>3342</v>
      </c>
      <c r="J2428" t="str">
        <f t="shared" si="111"/>
        <v>2026</v>
      </c>
      <c r="K2428" t="str">
        <f t="shared" si="112"/>
        <v>2022</v>
      </c>
      <c r="L2428">
        <f t="shared" si="113"/>
        <v>9</v>
      </c>
    </row>
    <row r="2429" spans="1:12" hidden="1" x14ac:dyDescent="0.55000000000000004">
      <c r="A2429">
        <v>261465</v>
      </c>
      <c r="B2429" t="str">
        <f>VLOOKUP(SERVICE_LOGS!A2429,DATA_DRIVE!A:D, 4, FALSE)</f>
        <v>THS Class of 2026</v>
      </c>
      <c r="C2429">
        <v>9</v>
      </c>
      <c r="D2429">
        <v>2</v>
      </c>
      <c r="E2429" t="s">
        <v>13</v>
      </c>
      <c r="F2429" s="9">
        <v>44911</v>
      </c>
      <c r="H2429" t="s">
        <v>3343</v>
      </c>
      <c r="I2429" t="s">
        <v>435</v>
      </c>
      <c r="J2429" t="str">
        <f t="shared" si="111"/>
        <v>2026</v>
      </c>
      <c r="K2429" t="str">
        <f t="shared" si="112"/>
        <v>2022</v>
      </c>
      <c r="L2429">
        <f t="shared" si="113"/>
        <v>9</v>
      </c>
    </row>
    <row r="2430" spans="1:12" hidden="1" x14ac:dyDescent="0.55000000000000004">
      <c r="A2430">
        <v>261467</v>
      </c>
      <c r="B2430" t="str">
        <f>VLOOKUP(SERVICE_LOGS!A2430,DATA_DRIVE!A:D, 4, FALSE)</f>
        <v>THS Class of 2026</v>
      </c>
      <c r="C2430">
        <v>9</v>
      </c>
      <c r="D2430">
        <v>2</v>
      </c>
      <c r="E2430" t="s">
        <v>13</v>
      </c>
      <c r="F2430" s="9">
        <v>44835</v>
      </c>
      <c r="H2430" t="s">
        <v>3344</v>
      </c>
      <c r="I2430" t="s">
        <v>2678</v>
      </c>
      <c r="J2430" t="str">
        <f t="shared" si="111"/>
        <v>2026</v>
      </c>
      <c r="K2430" t="str">
        <f t="shared" si="112"/>
        <v>2022</v>
      </c>
      <c r="L2430">
        <f t="shared" si="113"/>
        <v>9</v>
      </c>
    </row>
    <row r="2431" spans="1:12" hidden="1" x14ac:dyDescent="0.55000000000000004">
      <c r="A2431">
        <v>261467</v>
      </c>
      <c r="B2431" t="str">
        <f>VLOOKUP(SERVICE_LOGS!A2431,DATA_DRIVE!A:D, 4, FALSE)</f>
        <v>THS Class of 2026</v>
      </c>
      <c r="C2431">
        <v>9</v>
      </c>
      <c r="D2431">
        <v>1</v>
      </c>
      <c r="E2431" t="s">
        <v>13</v>
      </c>
      <c r="F2431" s="9">
        <v>44861</v>
      </c>
      <c r="H2431" t="s">
        <v>3345</v>
      </c>
      <c r="I2431" t="s">
        <v>890</v>
      </c>
      <c r="J2431" t="str">
        <f t="shared" si="111"/>
        <v>2026</v>
      </c>
      <c r="K2431" t="str">
        <f t="shared" si="112"/>
        <v>2022</v>
      </c>
      <c r="L2431">
        <f t="shared" si="113"/>
        <v>9</v>
      </c>
    </row>
    <row r="2432" spans="1:12" hidden="1" x14ac:dyDescent="0.55000000000000004">
      <c r="A2432">
        <v>261467</v>
      </c>
      <c r="B2432" t="str">
        <f>VLOOKUP(SERVICE_LOGS!A2432,DATA_DRIVE!A:D, 4, FALSE)</f>
        <v>THS Class of 2026</v>
      </c>
      <c r="C2432">
        <v>9</v>
      </c>
      <c r="D2432">
        <v>1</v>
      </c>
      <c r="E2432" t="s">
        <v>13</v>
      </c>
      <c r="F2432" s="9">
        <v>44896</v>
      </c>
      <c r="H2432" t="s">
        <v>3346</v>
      </c>
      <c r="I2432" t="s">
        <v>890</v>
      </c>
      <c r="J2432" t="str">
        <f t="shared" si="111"/>
        <v>2026</v>
      </c>
      <c r="K2432" t="str">
        <f t="shared" si="112"/>
        <v>2022</v>
      </c>
      <c r="L2432">
        <f t="shared" si="113"/>
        <v>9</v>
      </c>
    </row>
    <row r="2433" spans="1:12" hidden="1" x14ac:dyDescent="0.55000000000000004">
      <c r="A2433">
        <v>261467</v>
      </c>
      <c r="B2433" t="str">
        <f>VLOOKUP(SERVICE_LOGS!A2433,DATA_DRIVE!A:D, 4, FALSE)</f>
        <v>THS Class of 2026</v>
      </c>
      <c r="C2433">
        <v>9</v>
      </c>
      <c r="D2433">
        <v>2.5</v>
      </c>
      <c r="E2433" t="s">
        <v>13</v>
      </c>
      <c r="F2433" s="9">
        <v>44912</v>
      </c>
      <c r="H2433" t="s">
        <v>3347</v>
      </c>
      <c r="I2433" t="s">
        <v>420</v>
      </c>
      <c r="J2433" t="str">
        <f t="shared" si="111"/>
        <v>2026</v>
      </c>
      <c r="K2433" t="str">
        <f t="shared" si="112"/>
        <v>2022</v>
      </c>
      <c r="L2433">
        <f t="shared" si="113"/>
        <v>9</v>
      </c>
    </row>
    <row r="2434" spans="1:12" hidden="1" x14ac:dyDescent="0.55000000000000004">
      <c r="A2434">
        <v>261467</v>
      </c>
      <c r="B2434" t="str">
        <f>VLOOKUP(SERVICE_LOGS!A2434,DATA_DRIVE!A:D, 4, FALSE)</f>
        <v>THS Class of 2026</v>
      </c>
      <c r="C2434">
        <v>9</v>
      </c>
      <c r="D2434">
        <v>1</v>
      </c>
      <c r="E2434" t="s">
        <v>13</v>
      </c>
      <c r="F2434" s="9">
        <v>44987</v>
      </c>
      <c r="H2434" t="s">
        <v>3348</v>
      </c>
      <c r="I2434" t="s">
        <v>890</v>
      </c>
      <c r="J2434" t="str">
        <f t="shared" si="111"/>
        <v>2026</v>
      </c>
      <c r="K2434" t="str">
        <f t="shared" si="112"/>
        <v>2023</v>
      </c>
      <c r="L2434">
        <f t="shared" si="113"/>
        <v>9</v>
      </c>
    </row>
    <row r="2435" spans="1:12" hidden="1" x14ac:dyDescent="0.55000000000000004">
      <c r="A2435">
        <v>261467</v>
      </c>
      <c r="B2435" t="str">
        <f>VLOOKUP(SERVICE_LOGS!A2435,DATA_DRIVE!A:D, 4, FALSE)</f>
        <v>THS Class of 2026</v>
      </c>
      <c r="C2435">
        <v>9</v>
      </c>
      <c r="D2435">
        <v>1</v>
      </c>
      <c r="E2435" t="s">
        <v>13</v>
      </c>
      <c r="F2435" s="9">
        <v>44994</v>
      </c>
      <c r="H2435" t="s">
        <v>3349</v>
      </c>
      <c r="I2435" t="s">
        <v>890</v>
      </c>
      <c r="J2435" t="str">
        <f t="shared" ref="J2435:J2498" si="114">RIGHT(B2435, 4)</f>
        <v>2026</v>
      </c>
      <c r="K2435" t="str">
        <f t="shared" ref="K2435:K2498" si="115">RIGHT(TEXT(F2435, "mm/dd/yyyy"), 4)</f>
        <v>2023</v>
      </c>
      <c r="L2435">
        <f t="shared" ref="L2435:L2498" si="116">IF(INT(LEFT(TEXT(F2435, "mmddyyy"), 2)) &gt; 5, 13 - INT(J2435-K2435), 12 - INT(J2435-K2435))</f>
        <v>9</v>
      </c>
    </row>
    <row r="2436" spans="1:12" hidden="1" x14ac:dyDescent="0.55000000000000004">
      <c r="A2436">
        <v>261467</v>
      </c>
      <c r="B2436" t="str">
        <f>VLOOKUP(SERVICE_LOGS!A2436,DATA_DRIVE!A:D, 4, FALSE)</f>
        <v>THS Class of 2026</v>
      </c>
      <c r="C2436">
        <v>9</v>
      </c>
      <c r="D2436">
        <v>2.5</v>
      </c>
      <c r="E2436" t="s">
        <v>13</v>
      </c>
      <c r="F2436" s="9">
        <v>44995</v>
      </c>
      <c r="H2436" t="s">
        <v>3350</v>
      </c>
      <c r="I2436" t="s">
        <v>420</v>
      </c>
      <c r="J2436" t="str">
        <f t="shared" si="114"/>
        <v>2026</v>
      </c>
      <c r="K2436" t="str">
        <f t="shared" si="115"/>
        <v>2023</v>
      </c>
      <c r="L2436">
        <f t="shared" si="116"/>
        <v>9</v>
      </c>
    </row>
    <row r="2437" spans="1:12" hidden="1" x14ac:dyDescent="0.55000000000000004">
      <c r="A2437">
        <v>261467</v>
      </c>
      <c r="B2437" t="str">
        <f>VLOOKUP(SERVICE_LOGS!A2437,DATA_DRIVE!A:D, 4, FALSE)</f>
        <v>THS Class of 2026</v>
      </c>
      <c r="C2437">
        <v>9</v>
      </c>
      <c r="D2437">
        <v>2.5</v>
      </c>
      <c r="E2437" t="s">
        <v>13</v>
      </c>
      <c r="F2437" s="9">
        <v>44999</v>
      </c>
      <c r="H2437" t="s">
        <v>3351</v>
      </c>
      <c r="I2437" t="s">
        <v>420</v>
      </c>
      <c r="J2437" t="str">
        <f t="shared" si="114"/>
        <v>2026</v>
      </c>
      <c r="K2437" t="str">
        <f t="shared" si="115"/>
        <v>2023</v>
      </c>
      <c r="L2437">
        <f t="shared" si="116"/>
        <v>9</v>
      </c>
    </row>
    <row r="2438" spans="1:12" hidden="1" x14ac:dyDescent="0.55000000000000004">
      <c r="A2438">
        <v>261467</v>
      </c>
      <c r="B2438" t="str">
        <f>VLOOKUP(SERVICE_LOGS!A2438,DATA_DRIVE!A:D, 4, FALSE)</f>
        <v>THS Class of 2026</v>
      </c>
      <c r="C2438">
        <v>9</v>
      </c>
      <c r="D2438">
        <v>2.5</v>
      </c>
      <c r="E2438" t="s">
        <v>13</v>
      </c>
      <c r="F2438" s="9">
        <v>45000</v>
      </c>
      <c r="H2438" t="s">
        <v>3352</v>
      </c>
      <c r="I2438" t="s">
        <v>420</v>
      </c>
      <c r="J2438" t="str">
        <f t="shared" si="114"/>
        <v>2026</v>
      </c>
      <c r="K2438" t="str">
        <f t="shared" si="115"/>
        <v>2023</v>
      </c>
      <c r="L2438">
        <f t="shared" si="116"/>
        <v>9</v>
      </c>
    </row>
    <row r="2439" spans="1:12" hidden="1" x14ac:dyDescent="0.55000000000000004">
      <c r="A2439">
        <v>261467</v>
      </c>
      <c r="B2439" t="str">
        <f>VLOOKUP(SERVICE_LOGS!A2439,DATA_DRIVE!A:D, 4, FALSE)</f>
        <v>THS Class of 2026</v>
      </c>
      <c r="C2439">
        <v>9</v>
      </c>
      <c r="D2439">
        <v>2.5</v>
      </c>
      <c r="E2439" t="s">
        <v>13</v>
      </c>
      <c r="F2439" s="9">
        <v>45002</v>
      </c>
      <c r="H2439" t="s">
        <v>3353</v>
      </c>
      <c r="I2439" t="s">
        <v>420</v>
      </c>
      <c r="J2439" t="str">
        <f t="shared" si="114"/>
        <v>2026</v>
      </c>
      <c r="K2439" t="str">
        <f t="shared" si="115"/>
        <v>2023</v>
      </c>
      <c r="L2439">
        <f t="shared" si="116"/>
        <v>9</v>
      </c>
    </row>
    <row r="2440" spans="1:12" hidden="1" x14ac:dyDescent="0.55000000000000004">
      <c r="A2440">
        <v>261467</v>
      </c>
      <c r="B2440" t="str">
        <f>VLOOKUP(SERVICE_LOGS!A2440,DATA_DRIVE!A:D, 4, FALSE)</f>
        <v>THS Class of 2026</v>
      </c>
      <c r="C2440">
        <v>9</v>
      </c>
      <c r="D2440">
        <v>2.5</v>
      </c>
      <c r="E2440" t="s">
        <v>13</v>
      </c>
      <c r="F2440" s="9">
        <v>45003</v>
      </c>
      <c r="H2440" t="s">
        <v>3354</v>
      </c>
      <c r="I2440" t="s">
        <v>420</v>
      </c>
      <c r="J2440" t="str">
        <f t="shared" si="114"/>
        <v>2026</v>
      </c>
      <c r="K2440" t="str">
        <f t="shared" si="115"/>
        <v>2023</v>
      </c>
      <c r="L2440">
        <f t="shared" si="116"/>
        <v>9</v>
      </c>
    </row>
    <row r="2441" spans="1:12" hidden="1" x14ac:dyDescent="0.55000000000000004">
      <c r="A2441">
        <v>261467</v>
      </c>
      <c r="B2441" t="str">
        <f>VLOOKUP(SERVICE_LOGS!A2441,DATA_DRIVE!A:D, 4, FALSE)</f>
        <v>THS Class of 2026</v>
      </c>
      <c r="C2441">
        <v>9</v>
      </c>
      <c r="D2441">
        <v>1</v>
      </c>
      <c r="E2441" t="s">
        <v>13</v>
      </c>
      <c r="F2441" s="9">
        <v>45015</v>
      </c>
      <c r="H2441" t="s">
        <v>3355</v>
      </c>
      <c r="I2441" t="s">
        <v>890</v>
      </c>
      <c r="J2441" t="str">
        <f t="shared" si="114"/>
        <v>2026</v>
      </c>
      <c r="K2441" t="str">
        <f t="shared" si="115"/>
        <v>2023</v>
      </c>
      <c r="L2441">
        <f t="shared" si="116"/>
        <v>9</v>
      </c>
    </row>
    <row r="2442" spans="1:12" hidden="1" x14ac:dyDescent="0.55000000000000004">
      <c r="A2442">
        <v>261467</v>
      </c>
      <c r="B2442" t="str">
        <f>VLOOKUP(SERVICE_LOGS!A2442,DATA_DRIVE!A:D, 4, FALSE)</f>
        <v>THS Class of 2026</v>
      </c>
      <c r="C2442">
        <v>9</v>
      </c>
      <c r="D2442">
        <v>2.5</v>
      </c>
      <c r="E2442" t="s">
        <v>13</v>
      </c>
      <c r="F2442" s="9">
        <v>45017</v>
      </c>
      <c r="H2442" t="s">
        <v>3356</v>
      </c>
      <c r="I2442" t="s">
        <v>420</v>
      </c>
      <c r="J2442" t="str">
        <f t="shared" si="114"/>
        <v>2026</v>
      </c>
      <c r="K2442" t="str">
        <f t="shared" si="115"/>
        <v>2023</v>
      </c>
      <c r="L2442">
        <f t="shared" si="116"/>
        <v>9</v>
      </c>
    </row>
    <row r="2443" spans="1:12" hidden="1" x14ac:dyDescent="0.55000000000000004">
      <c r="A2443">
        <v>261467</v>
      </c>
      <c r="B2443" t="str">
        <f>VLOOKUP(SERVICE_LOGS!A2443,DATA_DRIVE!A:D, 4, FALSE)</f>
        <v>THS Class of 2026</v>
      </c>
      <c r="C2443">
        <v>9</v>
      </c>
      <c r="D2443">
        <v>1</v>
      </c>
      <c r="E2443" t="s">
        <v>13</v>
      </c>
      <c r="F2443" s="9">
        <v>45022</v>
      </c>
      <c r="H2443" t="s">
        <v>3357</v>
      </c>
      <c r="I2443" t="s">
        <v>890</v>
      </c>
      <c r="J2443" t="str">
        <f t="shared" si="114"/>
        <v>2026</v>
      </c>
      <c r="K2443" t="str">
        <f t="shared" si="115"/>
        <v>2023</v>
      </c>
      <c r="L2443">
        <f t="shared" si="116"/>
        <v>9</v>
      </c>
    </row>
    <row r="2444" spans="1:12" hidden="1" x14ac:dyDescent="0.55000000000000004">
      <c r="A2444">
        <v>261467</v>
      </c>
      <c r="B2444" t="str">
        <f>VLOOKUP(SERVICE_LOGS!A2444,DATA_DRIVE!A:D, 4, FALSE)</f>
        <v>THS Class of 2026</v>
      </c>
      <c r="C2444">
        <v>9</v>
      </c>
      <c r="D2444">
        <v>1</v>
      </c>
      <c r="E2444" t="s">
        <v>13</v>
      </c>
      <c r="F2444" s="9">
        <v>45029</v>
      </c>
      <c r="H2444" t="s">
        <v>3358</v>
      </c>
      <c r="I2444" t="s">
        <v>890</v>
      </c>
      <c r="J2444" t="str">
        <f t="shared" si="114"/>
        <v>2026</v>
      </c>
      <c r="K2444" t="str">
        <f t="shared" si="115"/>
        <v>2023</v>
      </c>
      <c r="L2444">
        <f t="shared" si="116"/>
        <v>9</v>
      </c>
    </row>
    <row r="2445" spans="1:12" hidden="1" x14ac:dyDescent="0.55000000000000004">
      <c r="A2445">
        <v>261467</v>
      </c>
      <c r="B2445" t="str">
        <f>VLOOKUP(SERVICE_LOGS!A2445,DATA_DRIVE!A:D, 4, FALSE)</f>
        <v>THS Class of 2026</v>
      </c>
      <c r="C2445">
        <v>9</v>
      </c>
      <c r="D2445">
        <v>2.5</v>
      </c>
      <c r="E2445" t="s">
        <v>13</v>
      </c>
      <c r="F2445" s="9">
        <v>45030</v>
      </c>
      <c r="H2445" t="s">
        <v>3359</v>
      </c>
      <c r="I2445" t="s">
        <v>420</v>
      </c>
      <c r="J2445" t="str">
        <f t="shared" si="114"/>
        <v>2026</v>
      </c>
      <c r="K2445" t="str">
        <f t="shared" si="115"/>
        <v>2023</v>
      </c>
      <c r="L2445">
        <f t="shared" si="116"/>
        <v>9</v>
      </c>
    </row>
    <row r="2446" spans="1:12" hidden="1" x14ac:dyDescent="0.55000000000000004">
      <c r="A2446">
        <v>261467</v>
      </c>
      <c r="B2446" t="str">
        <f>VLOOKUP(SERVICE_LOGS!A2446,DATA_DRIVE!A:D, 4, FALSE)</f>
        <v>THS Class of 2026</v>
      </c>
      <c r="C2446">
        <v>9</v>
      </c>
      <c r="D2446">
        <v>1</v>
      </c>
      <c r="E2446" t="s">
        <v>13</v>
      </c>
      <c r="F2446" s="9">
        <v>45036</v>
      </c>
      <c r="H2446" t="s">
        <v>3360</v>
      </c>
      <c r="I2446" t="s">
        <v>890</v>
      </c>
      <c r="J2446" t="str">
        <f t="shared" si="114"/>
        <v>2026</v>
      </c>
      <c r="K2446" t="str">
        <f t="shared" si="115"/>
        <v>2023</v>
      </c>
      <c r="L2446">
        <f t="shared" si="116"/>
        <v>9</v>
      </c>
    </row>
    <row r="2447" spans="1:12" hidden="1" x14ac:dyDescent="0.55000000000000004">
      <c r="A2447">
        <v>261469</v>
      </c>
      <c r="B2447" t="str">
        <f>VLOOKUP(SERVICE_LOGS!A2447,DATA_DRIVE!A:D, 4, FALSE)</f>
        <v>THS Class of 2026</v>
      </c>
      <c r="C2447">
        <v>9</v>
      </c>
      <c r="D2447">
        <v>2</v>
      </c>
      <c r="E2447" t="s">
        <v>13</v>
      </c>
      <c r="F2447" s="9">
        <v>44842</v>
      </c>
      <c r="H2447" t="s">
        <v>3361</v>
      </c>
      <c r="I2447" t="s">
        <v>607</v>
      </c>
      <c r="J2447" t="str">
        <f t="shared" si="114"/>
        <v>2026</v>
      </c>
      <c r="K2447" t="str">
        <f t="shared" si="115"/>
        <v>2022</v>
      </c>
      <c r="L2447">
        <f t="shared" si="116"/>
        <v>9</v>
      </c>
    </row>
    <row r="2448" spans="1:12" hidden="1" x14ac:dyDescent="0.55000000000000004">
      <c r="A2448">
        <v>261469</v>
      </c>
      <c r="B2448" t="str">
        <f>VLOOKUP(SERVICE_LOGS!A2448,DATA_DRIVE!A:D, 4, FALSE)</f>
        <v>THS Class of 2026</v>
      </c>
      <c r="C2448">
        <v>9</v>
      </c>
      <c r="D2448">
        <v>0.5</v>
      </c>
      <c r="E2448" t="s">
        <v>13</v>
      </c>
      <c r="F2448" s="9">
        <v>44846</v>
      </c>
      <c r="H2448" t="s">
        <v>3362</v>
      </c>
      <c r="I2448" t="s">
        <v>427</v>
      </c>
      <c r="J2448" t="str">
        <f t="shared" si="114"/>
        <v>2026</v>
      </c>
      <c r="K2448" t="str">
        <f t="shared" si="115"/>
        <v>2022</v>
      </c>
      <c r="L2448">
        <f t="shared" si="116"/>
        <v>9</v>
      </c>
    </row>
    <row r="2449" spans="1:12" hidden="1" x14ac:dyDescent="0.55000000000000004">
      <c r="A2449">
        <v>261469</v>
      </c>
      <c r="B2449" t="str">
        <f>VLOOKUP(SERVICE_LOGS!A2449,DATA_DRIVE!A:D, 4, FALSE)</f>
        <v>THS Class of 2026</v>
      </c>
      <c r="C2449">
        <v>9</v>
      </c>
      <c r="D2449">
        <v>4</v>
      </c>
      <c r="E2449" t="s">
        <v>13</v>
      </c>
      <c r="F2449" s="9">
        <v>44900</v>
      </c>
      <c r="H2449" t="s">
        <v>3363</v>
      </c>
      <c r="I2449" t="s">
        <v>17</v>
      </c>
      <c r="J2449" t="str">
        <f t="shared" si="114"/>
        <v>2026</v>
      </c>
      <c r="K2449" t="str">
        <f t="shared" si="115"/>
        <v>2022</v>
      </c>
      <c r="L2449">
        <f t="shared" si="116"/>
        <v>9</v>
      </c>
    </row>
    <row r="2450" spans="1:12" hidden="1" x14ac:dyDescent="0.55000000000000004">
      <c r="A2450">
        <v>261470</v>
      </c>
      <c r="B2450" t="str">
        <f>VLOOKUP(SERVICE_LOGS!A2450,DATA_DRIVE!A:D, 4, FALSE)</f>
        <v>THS Class of 2026</v>
      </c>
      <c r="C2450">
        <v>9</v>
      </c>
      <c r="D2450">
        <v>1</v>
      </c>
      <c r="E2450" t="s">
        <v>13</v>
      </c>
      <c r="F2450" s="9">
        <v>44850</v>
      </c>
      <c r="H2450" t="s">
        <v>3364</v>
      </c>
      <c r="I2450" t="s">
        <v>1821</v>
      </c>
      <c r="J2450" t="str">
        <f t="shared" si="114"/>
        <v>2026</v>
      </c>
      <c r="K2450" t="str">
        <f t="shared" si="115"/>
        <v>2022</v>
      </c>
      <c r="L2450">
        <f t="shared" si="116"/>
        <v>9</v>
      </c>
    </row>
    <row r="2451" spans="1:12" hidden="1" x14ac:dyDescent="0.55000000000000004">
      <c r="A2451">
        <v>261470</v>
      </c>
      <c r="B2451" t="str">
        <f>VLOOKUP(SERVICE_LOGS!A2451,DATA_DRIVE!A:D, 4, FALSE)</f>
        <v>THS Class of 2026</v>
      </c>
      <c r="C2451">
        <v>9</v>
      </c>
      <c r="D2451">
        <v>1</v>
      </c>
      <c r="E2451" t="s">
        <v>13</v>
      </c>
      <c r="F2451" s="9">
        <v>44872</v>
      </c>
      <c r="H2451" t="s">
        <v>3365</v>
      </c>
      <c r="I2451" t="s">
        <v>3366</v>
      </c>
      <c r="J2451" t="str">
        <f t="shared" si="114"/>
        <v>2026</v>
      </c>
      <c r="K2451" t="str">
        <f t="shared" si="115"/>
        <v>2022</v>
      </c>
      <c r="L2451">
        <f t="shared" si="116"/>
        <v>9</v>
      </c>
    </row>
    <row r="2452" spans="1:12" hidden="1" x14ac:dyDescent="0.55000000000000004">
      <c r="A2452">
        <v>261470</v>
      </c>
      <c r="B2452" t="str">
        <f>VLOOKUP(SERVICE_LOGS!A2452,DATA_DRIVE!A:D, 4, FALSE)</f>
        <v>THS Class of 2026</v>
      </c>
      <c r="C2452">
        <v>9</v>
      </c>
      <c r="D2452">
        <v>167.4</v>
      </c>
      <c r="E2452" t="s">
        <v>13</v>
      </c>
      <c r="F2452" s="9">
        <v>45059</v>
      </c>
      <c r="J2452" t="str">
        <f t="shared" si="114"/>
        <v>2026</v>
      </c>
      <c r="K2452" t="str">
        <f t="shared" si="115"/>
        <v>2023</v>
      </c>
      <c r="L2452">
        <f t="shared" si="116"/>
        <v>9</v>
      </c>
    </row>
    <row r="2453" spans="1:12" hidden="1" x14ac:dyDescent="0.55000000000000004">
      <c r="A2453">
        <v>261471</v>
      </c>
      <c r="B2453" t="str">
        <f>VLOOKUP(SERVICE_LOGS!A2453,DATA_DRIVE!A:D, 4, FALSE)</f>
        <v>THS Class of 2026</v>
      </c>
      <c r="C2453">
        <v>9</v>
      </c>
      <c r="D2453">
        <v>1</v>
      </c>
      <c r="E2453" t="s">
        <v>13</v>
      </c>
      <c r="F2453" s="9">
        <v>44974</v>
      </c>
      <c r="H2453" t="s">
        <v>3367</v>
      </c>
      <c r="I2453" t="s">
        <v>1069</v>
      </c>
      <c r="J2453" t="str">
        <f t="shared" si="114"/>
        <v>2026</v>
      </c>
      <c r="K2453" t="str">
        <f t="shared" si="115"/>
        <v>2023</v>
      </c>
      <c r="L2453">
        <f t="shared" si="116"/>
        <v>9</v>
      </c>
    </row>
    <row r="2454" spans="1:12" hidden="1" x14ac:dyDescent="0.55000000000000004">
      <c r="A2454">
        <v>261473</v>
      </c>
      <c r="B2454" t="str">
        <f>VLOOKUP(SERVICE_LOGS!A2454,DATA_DRIVE!A:D, 4, FALSE)</f>
        <v>THS Class of 2026</v>
      </c>
      <c r="C2454">
        <v>9</v>
      </c>
      <c r="D2454">
        <v>2</v>
      </c>
      <c r="E2454" t="s">
        <v>13</v>
      </c>
      <c r="F2454" s="9">
        <v>44835</v>
      </c>
      <c r="H2454" t="s">
        <v>3368</v>
      </c>
      <c r="I2454" t="s">
        <v>835</v>
      </c>
      <c r="J2454" t="str">
        <f t="shared" si="114"/>
        <v>2026</v>
      </c>
      <c r="K2454" t="str">
        <f t="shared" si="115"/>
        <v>2022</v>
      </c>
      <c r="L2454">
        <f t="shared" si="116"/>
        <v>9</v>
      </c>
    </row>
    <row r="2455" spans="1:12" hidden="1" x14ac:dyDescent="0.55000000000000004">
      <c r="A2455">
        <v>261473</v>
      </c>
      <c r="B2455" t="str">
        <f>VLOOKUP(SERVICE_LOGS!A2455,DATA_DRIVE!A:D, 4, FALSE)</f>
        <v>THS Class of 2026</v>
      </c>
      <c r="C2455">
        <v>9</v>
      </c>
      <c r="D2455">
        <v>1</v>
      </c>
      <c r="E2455" t="s">
        <v>13</v>
      </c>
      <c r="F2455" s="9">
        <v>44846</v>
      </c>
      <c r="G2455" t="s">
        <v>3369</v>
      </c>
      <c r="H2455" t="s">
        <v>3370</v>
      </c>
      <c r="J2455" t="str">
        <f t="shared" si="114"/>
        <v>2026</v>
      </c>
      <c r="K2455" t="str">
        <f t="shared" si="115"/>
        <v>2022</v>
      </c>
      <c r="L2455">
        <f t="shared" si="116"/>
        <v>9</v>
      </c>
    </row>
    <row r="2456" spans="1:12" hidden="1" x14ac:dyDescent="0.55000000000000004">
      <c r="A2456">
        <v>261473</v>
      </c>
      <c r="B2456" t="str">
        <f>VLOOKUP(SERVICE_LOGS!A2456,DATA_DRIVE!A:D, 4, FALSE)</f>
        <v>THS Class of 2026</v>
      </c>
      <c r="C2456">
        <v>9</v>
      </c>
      <c r="D2456">
        <v>2</v>
      </c>
      <c r="E2456" t="s">
        <v>13</v>
      </c>
      <c r="F2456" s="9">
        <v>44851</v>
      </c>
      <c r="H2456" t="s">
        <v>3371</v>
      </c>
      <c r="I2456" t="s">
        <v>3372</v>
      </c>
      <c r="J2456" t="str">
        <f t="shared" si="114"/>
        <v>2026</v>
      </c>
      <c r="K2456" t="str">
        <f t="shared" si="115"/>
        <v>2022</v>
      </c>
      <c r="L2456">
        <f t="shared" si="116"/>
        <v>9</v>
      </c>
    </row>
    <row r="2457" spans="1:12" hidden="1" x14ac:dyDescent="0.55000000000000004">
      <c r="A2457">
        <v>261476</v>
      </c>
      <c r="B2457" t="str">
        <f>VLOOKUP(SERVICE_LOGS!A2457,DATA_DRIVE!A:D, 4, FALSE)</f>
        <v>THS Class of 2026</v>
      </c>
      <c r="C2457">
        <v>9</v>
      </c>
      <c r="D2457">
        <v>2</v>
      </c>
      <c r="E2457" t="s">
        <v>13</v>
      </c>
      <c r="F2457" s="9">
        <v>44853</v>
      </c>
      <c r="H2457" t="s">
        <v>3373</v>
      </c>
      <c r="I2457" t="s">
        <v>3374</v>
      </c>
      <c r="J2457" t="str">
        <f t="shared" si="114"/>
        <v>2026</v>
      </c>
      <c r="K2457" t="str">
        <f t="shared" si="115"/>
        <v>2022</v>
      </c>
      <c r="L2457">
        <f t="shared" si="116"/>
        <v>9</v>
      </c>
    </row>
    <row r="2458" spans="1:12" hidden="1" x14ac:dyDescent="0.55000000000000004">
      <c r="A2458">
        <v>261477</v>
      </c>
      <c r="B2458" t="str">
        <f>VLOOKUP(SERVICE_LOGS!A2458,DATA_DRIVE!A:D, 4, FALSE)</f>
        <v>THS Class of 2026</v>
      </c>
      <c r="C2458">
        <v>9</v>
      </c>
      <c r="D2458">
        <v>2</v>
      </c>
      <c r="E2458" t="s">
        <v>13</v>
      </c>
      <c r="F2458" s="9">
        <v>44835</v>
      </c>
      <c r="H2458" t="s">
        <v>3375</v>
      </c>
      <c r="I2458" t="s">
        <v>423</v>
      </c>
      <c r="J2458" t="str">
        <f t="shared" si="114"/>
        <v>2026</v>
      </c>
      <c r="K2458" t="str">
        <f t="shared" si="115"/>
        <v>2022</v>
      </c>
      <c r="L2458">
        <f t="shared" si="116"/>
        <v>9</v>
      </c>
    </row>
    <row r="2459" spans="1:12" hidden="1" x14ac:dyDescent="0.55000000000000004">
      <c r="A2459">
        <v>261481</v>
      </c>
      <c r="B2459" t="str">
        <f>VLOOKUP(SERVICE_LOGS!A2459,DATA_DRIVE!A:D, 4, FALSE)</f>
        <v>THS Class of 2026</v>
      </c>
      <c r="C2459">
        <v>9</v>
      </c>
      <c r="D2459">
        <v>5</v>
      </c>
      <c r="E2459" t="s">
        <v>13</v>
      </c>
      <c r="F2459" s="9">
        <v>45059</v>
      </c>
      <c r="H2459" t="s">
        <v>3376</v>
      </c>
      <c r="I2459" t="s">
        <v>3377</v>
      </c>
      <c r="J2459" t="str">
        <f t="shared" si="114"/>
        <v>2026</v>
      </c>
      <c r="K2459" t="str">
        <f t="shared" si="115"/>
        <v>2023</v>
      </c>
      <c r="L2459">
        <f t="shared" si="116"/>
        <v>9</v>
      </c>
    </row>
    <row r="2460" spans="1:12" hidden="1" x14ac:dyDescent="0.55000000000000004">
      <c r="A2460">
        <v>261482</v>
      </c>
      <c r="B2460" t="str">
        <f>VLOOKUP(SERVICE_LOGS!A2460,DATA_DRIVE!A:D, 4, FALSE)</f>
        <v>THS Class of 2026</v>
      </c>
      <c r="C2460">
        <v>9</v>
      </c>
      <c r="D2460">
        <v>1.4</v>
      </c>
      <c r="E2460" t="s">
        <v>13</v>
      </c>
      <c r="F2460" s="9">
        <v>45034</v>
      </c>
      <c r="I2460" t="s">
        <v>3378</v>
      </c>
      <c r="J2460" t="str">
        <f t="shared" si="114"/>
        <v>2026</v>
      </c>
      <c r="K2460" t="str">
        <f t="shared" si="115"/>
        <v>2023</v>
      </c>
      <c r="L2460">
        <f t="shared" si="116"/>
        <v>9</v>
      </c>
    </row>
    <row r="2461" spans="1:12" hidden="1" x14ac:dyDescent="0.55000000000000004">
      <c r="A2461">
        <v>261483</v>
      </c>
      <c r="B2461" t="str">
        <f>VLOOKUP(SERVICE_LOGS!A2461,DATA_DRIVE!A:D, 4, FALSE)</f>
        <v>THS Class of 2026</v>
      </c>
      <c r="C2461">
        <v>9</v>
      </c>
      <c r="D2461">
        <v>3</v>
      </c>
      <c r="E2461" t="s">
        <v>13</v>
      </c>
      <c r="F2461" s="9">
        <v>45022</v>
      </c>
      <c r="H2461" t="s">
        <v>3379</v>
      </c>
      <c r="I2461" t="s">
        <v>639</v>
      </c>
      <c r="J2461" t="str">
        <f t="shared" si="114"/>
        <v>2026</v>
      </c>
      <c r="K2461" t="str">
        <f t="shared" si="115"/>
        <v>2023</v>
      </c>
      <c r="L2461">
        <f t="shared" si="116"/>
        <v>9</v>
      </c>
    </row>
    <row r="2462" spans="1:12" hidden="1" x14ac:dyDescent="0.55000000000000004">
      <c r="A2462">
        <v>261483</v>
      </c>
      <c r="B2462" t="str">
        <f>VLOOKUP(SERVICE_LOGS!A2462,DATA_DRIVE!A:D, 4, FALSE)</f>
        <v>THS Class of 2026</v>
      </c>
      <c r="C2462">
        <v>9</v>
      </c>
      <c r="D2462">
        <v>4</v>
      </c>
      <c r="E2462" t="s">
        <v>13</v>
      </c>
      <c r="F2462" s="9">
        <v>45041</v>
      </c>
      <c r="H2462" t="s">
        <v>3380</v>
      </c>
      <c r="I2462" t="s">
        <v>2668</v>
      </c>
      <c r="J2462" t="str">
        <f t="shared" si="114"/>
        <v>2026</v>
      </c>
      <c r="K2462" t="str">
        <f t="shared" si="115"/>
        <v>2023</v>
      </c>
      <c r="L2462">
        <f t="shared" si="116"/>
        <v>9</v>
      </c>
    </row>
    <row r="2463" spans="1:12" hidden="1" x14ac:dyDescent="0.55000000000000004">
      <c r="A2463">
        <v>261484</v>
      </c>
      <c r="B2463" t="str">
        <f>VLOOKUP(SERVICE_LOGS!A2463,DATA_DRIVE!A:D, 4, FALSE)</f>
        <v>THS Class of 2026</v>
      </c>
      <c r="C2463">
        <v>9</v>
      </c>
      <c r="D2463">
        <v>2.5</v>
      </c>
      <c r="E2463" t="s">
        <v>13</v>
      </c>
      <c r="F2463" s="9">
        <v>44835</v>
      </c>
      <c r="H2463" t="s">
        <v>3381</v>
      </c>
      <c r="I2463" t="s">
        <v>423</v>
      </c>
      <c r="J2463" t="str">
        <f t="shared" si="114"/>
        <v>2026</v>
      </c>
      <c r="K2463" t="str">
        <f t="shared" si="115"/>
        <v>2022</v>
      </c>
      <c r="L2463">
        <f t="shared" si="116"/>
        <v>9</v>
      </c>
    </row>
    <row r="2464" spans="1:12" hidden="1" x14ac:dyDescent="0.55000000000000004">
      <c r="A2464">
        <v>261485</v>
      </c>
      <c r="B2464" t="str">
        <f>VLOOKUP(SERVICE_LOGS!A2464,DATA_DRIVE!A:D, 4, FALSE)</f>
        <v>THS Class of 2026</v>
      </c>
      <c r="C2464">
        <v>9</v>
      </c>
      <c r="D2464">
        <v>3</v>
      </c>
      <c r="E2464" t="s">
        <v>13</v>
      </c>
      <c r="F2464" s="9">
        <v>44842</v>
      </c>
      <c r="H2464" t="s">
        <v>3382</v>
      </c>
      <c r="I2464" t="s">
        <v>423</v>
      </c>
      <c r="J2464" t="str">
        <f t="shared" si="114"/>
        <v>2026</v>
      </c>
      <c r="K2464" t="str">
        <f t="shared" si="115"/>
        <v>2022</v>
      </c>
      <c r="L2464">
        <f t="shared" si="116"/>
        <v>9</v>
      </c>
    </row>
    <row r="2465" spans="1:12" hidden="1" x14ac:dyDescent="0.55000000000000004">
      <c r="A2465">
        <v>261498</v>
      </c>
      <c r="B2465" t="str">
        <f>VLOOKUP(SERVICE_LOGS!A2465,DATA_DRIVE!A:D, 4, FALSE)</f>
        <v>THS Class of 2026</v>
      </c>
      <c r="C2465">
        <v>9</v>
      </c>
      <c r="D2465">
        <v>4</v>
      </c>
      <c r="E2465" t="s">
        <v>13</v>
      </c>
      <c r="F2465" s="9">
        <v>45061</v>
      </c>
      <c r="H2465" t="s">
        <v>3383</v>
      </c>
      <c r="I2465" t="s">
        <v>1255</v>
      </c>
      <c r="J2465" t="str">
        <f t="shared" si="114"/>
        <v>2026</v>
      </c>
      <c r="K2465" t="str">
        <f t="shared" si="115"/>
        <v>2023</v>
      </c>
      <c r="L2465">
        <f t="shared" si="116"/>
        <v>9</v>
      </c>
    </row>
    <row r="2466" spans="1:12" hidden="1" x14ac:dyDescent="0.55000000000000004">
      <c r="A2466">
        <v>261500</v>
      </c>
      <c r="B2466" t="str">
        <f>VLOOKUP(SERVICE_LOGS!A2466,DATA_DRIVE!A:D, 4, FALSE)</f>
        <v>THS Class of 2026</v>
      </c>
      <c r="C2466">
        <v>9</v>
      </c>
      <c r="D2466">
        <v>1.5</v>
      </c>
      <c r="E2466" t="s">
        <v>13</v>
      </c>
      <c r="F2466" s="9">
        <v>44872</v>
      </c>
      <c r="H2466" t="s">
        <v>3384</v>
      </c>
      <c r="I2466" t="s">
        <v>852</v>
      </c>
      <c r="J2466" t="str">
        <f t="shared" si="114"/>
        <v>2026</v>
      </c>
      <c r="K2466" t="str">
        <f t="shared" si="115"/>
        <v>2022</v>
      </c>
      <c r="L2466">
        <f t="shared" si="116"/>
        <v>9</v>
      </c>
    </row>
    <row r="2467" spans="1:12" hidden="1" x14ac:dyDescent="0.55000000000000004">
      <c r="A2467">
        <v>261500</v>
      </c>
      <c r="B2467" t="str">
        <f>VLOOKUP(SERVICE_LOGS!A2467,DATA_DRIVE!A:D, 4, FALSE)</f>
        <v>THS Class of 2026</v>
      </c>
      <c r="C2467">
        <v>9</v>
      </c>
      <c r="D2467">
        <v>0.5</v>
      </c>
      <c r="E2467" t="s">
        <v>13</v>
      </c>
      <c r="F2467" s="9">
        <v>44909</v>
      </c>
      <c r="J2467" t="str">
        <f t="shared" si="114"/>
        <v>2026</v>
      </c>
      <c r="K2467" t="str">
        <f t="shared" si="115"/>
        <v>2022</v>
      </c>
      <c r="L2467">
        <f t="shared" si="116"/>
        <v>9</v>
      </c>
    </row>
    <row r="2468" spans="1:12" hidden="1" x14ac:dyDescent="0.55000000000000004">
      <c r="A2468">
        <v>261500</v>
      </c>
      <c r="B2468" t="str">
        <f>VLOOKUP(SERVICE_LOGS!A2468,DATA_DRIVE!A:D, 4, FALSE)</f>
        <v>THS Class of 2026</v>
      </c>
      <c r="C2468">
        <v>9</v>
      </c>
      <c r="D2468">
        <v>2</v>
      </c>
      <c r="E2468" t="s">
        <v>13</v>
      </c>
      <c r="F2468" s="9">
        <v>44911</v>
      </c>
      <c r="H2468" t="s">
        <v>3385</v>
      </c>
      <c r="I2468" t="s">
        <v>435</v>
      </c>
      <c r="J2468" t="str">
        <f t="shared" si="114"/>
        <v>2026</v>
      </c>
      <c r="K2468" t="str">
        <f t="shared" si="115"/>
        <v>2022</v>
      </c>
      <c r="L2468">
        <f t="shared" si="116"/>
        <v>9</v>
      </c>
    </row>
    <row r="2469" spans="1:12" hidden="1" x14ac:dyDescent="0.55000000000000004">
      <c r="A2469">
        <v>261501</v>
      </c>
      <c r="B2469" t="str">
        <f>VLOOKUP(SERVICE_LOGS!A2469,DATA_DRIVE!A:D, 4, FALSE)</f>
        <v>THS Class of 2026</v>
      </c>
      <c r="C2469">
        <v>9</v>
      </c>
      <c r="D2469">
        <v>1.5</v>
      </c>
      <c r="E2469" t="s">
        <v>13</v>
      </c>
      <c r="F2469" s="9">
        <v>44859</v>
      </c>
      <c r="H2469" t="s">
        <v>3386</v>
      </c>
      <c r="I2469" t="s">
        <v>1140</v>
      </c>
      <c r="J2469" t="str">
        <f t="shared" si="114"/>
        <v>2026</v>
      </c>
      <c r="K2469" t="str">
        <f t="shared" si="115"/>
        <v>2022</v>
      </c>
      <c r="L2469">
        <f t="shared" si="116"/>
        <v>9</v>
      </c>
    </row>
    <row r="2470" spans="1:12" hidden="1" x14ac:dyDescent="0.55000000000000004">
      <c r="A2470">
        <v>261501</v>
      </c>
      <c r="B2470" t="str">
        <f>VLOOKUP(SERVICE_LOGS!A2470,DATA_DRIVE!A:D, 4, FALSE)</f>
        <v>THS Class of 2026</v>
      </c>
      <c r="C2470">
        <v>9</v>
      </c>
      <c r="D2470">
        <v>2</v>
      </c>
      <c r="E2470" t="s">
        <v>13</v>
      </c>
      <c r="F2470" s="9">
        <v>44901</v>
      </c>
      <c r="H2470" t="s">
        <v>3387</v>
      </c>
      <c r="I2470" t="s">
        <v>701</v>
      </c>
      <c r="J2470" t="str">
        <f t="shared" si="114"/>
        <v>2026</v>
      </c>
      <c r="K2470" t="str">
        <f t="shared" si="115"/>
        <v>2022</v>
      </c>
      <c r="L2470">
        <f t="shared" si="116"/>
        <v>9</v>
      </c>
    </row>
    <row r="2471" spans="1:12" hidden="1" x14ac:dyDescent="0.55000000000000004">
      <c r="A2471">
        <v>261501</v>
      </c>
      <c r="B2471" t="str">
        <f>VLOOKUP(SERVICE_LOGS!A2471,DATA_DRIVE!A:D, 4, FALSE)</f>
        <v>THS Class of 2026</v>
      </c>
      <c r="C2471">
        <v>9</v>
      </c>
      <c r="D2471">
        <v>1</v>
      </c>
      <c r="E2471" t="s">
        <v>13</v>
      </c>
      <c r="F2471" s="9">
        <v>44905</v>
      </c>
      <c r="H2471" t="s">
        <v>3388</v>
      </c>
      <c r="I2471" t="s">
        <v>3389</v>
      </c>
      <c r="J2471" t="str">
        <f t="shared" si="114"/>
        <v>2026</v>
      </c>
      <c r="K2471" t="str">
        <f t="shared" si="115"/>
        <v>2022</v>
      </c>
      <c r="L2471">
        <f t="shared" si="116"/>
        <v>9</v>
      </c>
    </row>
    <row r="2472" spans="1:12" hidden="1" x14ac:dyDescent="0.55000000000000004">
      <c r="A2472">
        <v>261501</v>
      </c>
      <c r="B2472" t="str">
        <f>VLOOKUP(SERVICE_LOGS!A2472,DATA_DRIVE!A:D, 4, FALSE)</f>
        <v>THS Class of 2026</v>
      </c>
      <c r="C2472">
        <v>9</v>
      </c>
      <c r="D2472">
        <v>1.1000000000000001</v>
      </c>
      <c r="E2472" t="s">
        <v>13</v>
      </c>
      <c r="F2472" s="9">
        <v>44908</v>
      </c>
      <c r="H2472" t="s">
        <v>3390</v>
      </c>
      <c r="J2472" t="str">
        <f t="shared" si="114"/>
        <v>2026</v>
      </c>
      <c r="K2472" t="str">
        <f t="shared" si="115"/>
        <v>2022</v>
      </c>
      <c r="L2472">
        <f t="shared" si="116"/>
        <v>9</v>
      </c>
    </row>
    <row r="2473" spans="1:12" hidden="1" x14ac:dyDescent="0.55000000000000004">
      <c r="A2473">
        <v>261504</v>
      </c>
      <c r="B2473" t="str">
        <f>VLOOKUP(SERVICE_LOGS!A2473,DATA_DRIVE!A:D, 4, FALSE)</f>
        <v>THS Class of 2026</v>
      </c>
      <c r="C2473">
        <v>9</v>
      </c>
      <c r="D2473">
        <v>2</v>
      </c>
      <c r="E2473" t="s">
        <v>13</v>
      </c>
      <c r="F2473" s="9">
        <v>44906</v>
      </c>
      <c r="H2473" t="s">
        <v>3391</v>
      </c>
      <c r="I2473" t="s">
        <v>1795</v>
      </c>
      <c r="J2473" t="str">
        <f t="shared" si="114"/>
        <v>2026</v>
      </c>
      <c r="K2473" t="str">
        <f t="shared" si="115"/>
        <v>2022</v>
      </c>
      <c r="L2473">
        <f t="shared" si="116"/>
        <v>9</v>
      </c>
    </row>
    <row r="2474" spans="1:12" hidden="1" x14ac:dyDescent="0.55000000000000004">
      <c r="A2474">
        <v>261504</v>
      </c>
      <c r="B2474" t="str">
        <f>VLOOKUP(SERVICE_LOGS!A2474,DATA_DRIVE!A:D, 4, FALSE)</f>
        <v>THS Class of 2026</v>
      </c>
      <c r="C2474">
        <v>9</v>
      </c>
      <c r="D2474">
        <v>2</v>
      </c>
      <c r="E2474" t="s">
        <v>13</v>
      </c>
      <c r="F2474" s="9">
        <v>44857</v>
      </c>
      <c r="H2474" t="s">
        <v>3392</v>
      </c>
      <c r="I2474" t="s">
        <v>1795</v>
      </c>
      <c r="J2474" t="str">
        <f t="shared" si="114"/>
        <v>2026</v>
      </c>
      <c r="K2474" t="str">
        <f t="shared" si="115"/>
        <v>2022</v>
      </c>
      <c r="L2474">
        <f t="shared" si="116"/>
        <v>9</v>
      </c>
    </row>
    <row r="2475" spans="1:12" hidden="1" x14ac:dyDescent="0.55000000000000004">
      <c r="A2475">
        <v>261505</v>
      </c>
      <c r="B2475" t="str">
        <f>VLOOKUP(SERVICE_LOGS!A2475,DATA_DRIVE!A:D, 4, FALSE)</f>
        <v>THS Class of 2026</v>
      </c>
      <c r="C2475">
        <v>9</v>
      </c>
      <c r="D2475">
        <v>2</v>
      </c>
      <c r="E2475" t="s">
        <v>13</v>
      </c>
      <c r="F2475" s="9">
        <v>44835</v>
      </c>
      <c r="H2475" t="s">
        <v>3393</v>
      </c>
      <c r="I2475" t="s">
        <v>835</v>
      </c>
      <c r="J2475" t="str">
        <f t="shared" si="114"/>
        <v>2026</v>
      </c>
      <c r="K2475" t="str">
        <f t="shared" si="115"/>
        <v>2022</v>
      </c>
      <c r="L2475">
        <f t="shared" si="116"/>
        <v>9</v>
      </c>
    </row>
    <row r="2476" spans="1:12" hidden="1" x14ac:dyDescent="0.55000000000000004">
      <c r="A2476">
        <v>261505</v>
      </c>
      <c r="B2476" t="str">
        <f>VLOOKUP(SERVICE_LOGS!A2476,DATA_DRIVE!A:D, 4, FALSE)</f>
        <v>THS Class of 2026</v>
      </c>
      <c r="C2476">
        <v>9</v>
      </c>
      <c r="D2476">
        <v>1</v>
      </c>
      <c r="E2476" t="s">
        <v>13</v>
      </c>
      <c r="F2476" s="9">
        <v>44955</v>
      </c>
      <c r="H2476" t="s">
        <v>3394</v>
      </c>
      <c r="I2476" t="s">
        <v>3395</v>
      </c>
      <c r="J2476" t="str">
        <f t="shared" si="114"/>
        <v>2026</v>
      </c>
      <c r="K2476" t="str">
        <f t="shared" si="115"/>
        <v>2023</v>
      </c>
      <c r="L2476">
        <f t="shared" si="116"/>
        <v>9</v>
      </c>
    </row>
    <row r="2477" spans="1:12" hidden="1" x14ac:dyDescent="0.55000000000000004">
      <c r="A2477">
        <v>261506</v>
      </c>
      <c r="B2477" t="str">
        <f>VLOOKUP(SERVICE_LOGS!A2477,DATA_DRIVE!A:D, 4, FALSE)</f>
        <v>THS Class of 2026</v>
      </c>
      <c r="C2477">
        <v>9</v>
      </c>
      <c r="D2477">
        <v>1</v>
      </c>
      <c r="E2477" t="s">
        <v>13</v>
      </c>
      <c r="F2477" s="9">
        <v>44871</v>
      </c>
      <c r="H2477" t="s">
        <v>3396</v>
      </c>
      <c r="J2477" t="str">
        <f t="shared" si="114"/>
        <v>2026</v>
      </c>
      <c r="K2477" t="str">
        <f t="shared" si="115"/>
        <v>2022</v>
      </c>
      <c r="L2477">
        <f t="shared" si="116"/>
        <v>9</v>
      </c>
    </row>
    <row r="2478" spans="1:12" hidden="1" x14ac:dyDescent="0.55000000000000004">
      <c r="A2478">
        <v>261506</v>
      </c>
      <c r="B2478" t="str">
        <f>VLOOKUP(SERVICE_LOGS!A2478,DATA_DRIVE!A:D, 4, FALSE)</f>
        <v>THS Class of 2026</v>
      </c>
      <c r="C2478">
        <v>9</v>
      </c>
      <c r="D2478">
        <v>1</v>
      </c>
      <c r="E2478" t="s">
        <v>13</v>
      </c>
      <c r="F2478" s="9">
        <v>44872</v>
      </c>
      <c r="H2478" t="s">
        <v>3397</v>
      </c>
      <c r="J2478" t="str">
        <f t="shared" si="114"/>
        <v>2026</v>
      </c>
      <c r="K2478" t="str">
        <f t="shared" si="115"/>
        <v>2022</v>
      </c>
      <c r="L2478">
        <f t="shared" si="116"/>
        <v>9</v>
      </c>
    </row>
    <row r="2479" spans="1:12" hidden="1" x14ac:dyDescent="0.55000000000000004">
      <c r="A2479">
        <v>261506</v>
      </c>
      <c r="B2479" t="str">
        <f>VLOOKUP(SERVICE_LOGS!A2479,DATA_DRIVE!A:D, 4, FALSE)</f>
        <v>THS Class of 2026</v>
      </c>
      <c r="C2479">
        <v>9</v>
      </c>
      <c r="D2479">
        <v>1</v>
      </c>
      <c r="E2479" t="s">
        <v>13</v>
      </c>
      <c r="F2479" s="9">
        <v>44882</v>
      </c>
      <c r="H2479" t="s">
        <v>3398</v>
      </c>
      <c r="J2479" t="str">
        <f t="shared" si="114"/>
        <v>2026</v>
      </c>
      <c r="K2479" t="str">
        <f t="shared" si="115"/>
        <v>2022</v>
      </c>
      <c r="L2479">
        <f t="shared" si="116"/>
        <v>9</v>
      </c>
    </row>
    <row r="2480" spans="1:12" hidden="1" x14ac:dyDescent="0.55000000000000004">
      <c r="A2480">
        <v>261506</v>
      </c>
      <c r="B2480" t="str">
        <f>VLOOKUP(SERVICE_LOGS!A2480,DATA_DRIVE!A:D, 4, FALSE)</f>
        <v>THS Class of 2026</v>
      </c>
      <c r="C2480">
        <v>9</v>
      </c>
      <c r="D2480">
        <v>1</v>
      </c>
      <c r="E2480" t="s">
        <v>13</v>
      </c>
      <c r="F2480" s="9">
        <v>44910</v>
      </c>
      <c r="H2480" t="s">
        <v>3399</v>
      </c>
      <c r="J2480" t="str">
        <f t="shared" si="114"/>
        <v>2026</v>
      </c>
      <c r="K2480" t="str">
        <f t="shared" si="115"/>
        <v>2022</v>
      </c>
      <c r="L2480">
        <f t="shared" si="116"/>
        <v>9</v>
      </c>
    </row>
    <row r="2481" spans="1:12" hidden="1" x14ac:dyDescent="0.55000000000000004">
      <c r="A2481">
        <v>261506</v>
      </c>
      <c r="B2481" t="str">
        <f>VLOOKUP(SERVICE_LOGS!A2481,DATA_DRIVE!A:D, 4, FALSE)</f>
        <v>THS Class of 2026</v>
      </c>
      <c r="C2481">
        <v>9</v>
      </c>
      <c r="D2481">
        <v>2</v>
      </c>
      <c r="E2481" t="s">
        <v>13</v>
      </c>
      <c r="F2481" s="9">
        <v>44969</v>
      </c>
      <c r="H2481" t="s">
        <v>3400</v>
      </c>
      <c r="I2481" t="s">
        <v>1800</v>
      </c>
      <c r="J2481" t="str">
        <f t="shared" si="114"/>
        <v>2026</v>
      </c>
      <c r="K2481" t="str">
        <f t="shared" si="115"/>
        <v>2023</v>
      </c>
      <c r="L2481">
        <f t="shared" si="116"/>
        <v>9</v>
      </c>
    </row>
    <row r="2482" spans="1:12" hidden="1" x14ac:dyDescent="0.55000000000000004">
      <c r="A2482">
        <v>261506</v>
      </c>
      <c r="B2482" t="str">
        <f>VLOOKUP(SERVICE_LOGS!A2482,DATA_DRIVE!A:D, 4, FALSE)</f>
        <v>THS Class of 2026</v>
      </c>
      <c r="C2482">
        <v>9</v>
      </c>
      <c r="D2482">
        <v>1</v>
      </c>
      <c r="E2482" t="s">
        <v>13</v>
      </c>
      <c r="F2482" s="9">
        <v>45015</v>
      </c>
      <c r="H2482" t="s">
        <v>3401</v>
      </c>
      <c r="J2482" t="str">
        <f t="shared" si="114"/>
        <v>2026</v>
      </c>
      <c r="K2482" t="str">
        <f t="shared" si="115"/>
        <v>2023</v>
      </c>
      <c r="L2482">
        <f t="shared" si="116"/>
        <v>9</v>
      </c>
    </row>
    <row r="2483" spans="1:12" hidden="1" x14ac:dyDescent="0.55000000000000004">
      <c r="A2483">
        <v>261506</v>
      </c>
      <c r="B2483" t="str">
        <f>VLOOKUP(SERVICE_LOGS!A2483,DATA_DRIVE!A:D, 4, FALSE)</f>
        <v>THS Class of 2026</v>
      </c>
      <c r="C2483">
        <v>9</v>
      </c>
      <c r="D2483">
        <v>1</v>
      </c>
      <c r="E2483" t="s">
        <v>13</v>
      </c>
      <c r="F2483" s="9">
        <v>45021</v>
      </c>
      <c r="H2483" t="s">
        <v>3402</v>
      </c>
      <c r="J2483" t="str">
        <f t="shared" si="114"/>
        <v>2026</v>
      </c>
      <c r="K2483" t="str">
        <f t="shared" si="115"/>
        <v>2023</v>
      </c>
      <c r="L2483">
        <f t="shared" si="116"/>
        <v>9</v>
      </c>
    </row>
    <row r="2484" spans="1:12" hidden="1" x14ac:dyDescent="0.55000000000000004">
      <c r="A2484">
        <v>261506</v>
      </c>
      <c r="B2484" t="str">
        <f>VLOOKUP(SERVICE_LOGS!A2484,DATA_DRIVE!A:D, 4, FALSE)</f>
        <v>THS Class of 2026</v>
      </c>
      <c r="C2484">
        <v>9</v>
      </c>
      <c r="D2484">
        <v>1</v>
      </c>
      <c r="E2484" t="s">
        <v>13</v>
      </c>
      <c r="F2484" s="9">
        <v>45058</v>
      </c>
      <c r="H2484" t="s">
        <v>3403</v>
      </c>
      <c r="J2484" t="str">
        <f t="shared" si="114"/>
        <v>2026</v>
      </c>
      <c r="K2484" t="str">
        <f t="shared" si="115"/>
        <v>2023</v>
      </c>
      <c r="L2484">
        <f t="shared" si="116"/>
        <v>9</v>
      </c>
    </row>
    <row r="2485" spans="1:12" hidden="1" x14ac:dyDescent="0.55000000000000004">
      <c r="A2485">
        <v>261509</v>
      </c>
      <c r="B2485" t="str">
        <f>VLOOKUP(SERVICE_LOGS!A2485,DATA_DRIVE!A:D, 4, FALSE)</f>
        <v>THS Class of 2026</v>
      </c>
      <c r="C2485">
        <v>9</v>
      </c>
      <c r="D2485">
        <v>2</v>
      </c>
      <c r="E2485" t="s">
        <v>13</v>
      </c>
      <c r="F2485" s="9">
        <v>44835</v>
      </c>
      <c r="H2485" t="s">
        <v>3404</v>
      </c>
      <c r="I2485" t="s">
        <v>1379</v>
      </c>
      <c r="J2485" t="str">
        <f t="shared" si="114"/>
        <v>2026</v>
      </c>
      <c r="K2485" t="str">
        <f t="shared" si="115"/>
        <v>2022</v>
      </c>
      <c r="L2485">
        <f t="shared" si="116"/>
        <v>9</v>
      </c>
    </row>
    <row r="2486" spans="1:12" hidden="1" x14ac:dyDescent="0.55000000000000004">
      <c r="A2486">
        <v>261509</v>
      </c>
      <c r="B2486" t="str">
        <f>VLOOKUP(SERVICE_LOGS!A2486,DATA_DRIVE!A:D, 4, FALSE)</f>
        <v>THS Class of 2026</v>
      </c>
      <c r="C2486">
        <v>9</v>
      </c>
      <c r="D2486">
        <v>1</v>
      </c>
      <c r="E2486" t="s">
        <v>13</v>
      </c>
      <c r="F2486" s="9">
        <v>45007</v>
      </c>
      <c r="H2486" t="s">
        <v>3405</v>
      </c>
      <c r="I2486" t="s">
        <v>3406</v>
      </c>
      <c r="J2486" t="str">
        <f t="shared" si="114"/>
        <v>2026</v>
      </c>
      <c r="K2486" t="str">
        <f t="shared" si="115"/>
        <v>2023</v>
      </c>
      <c r="L2486">
        <f t="shared" si="116"/>
        <v>9</v>
      </c>
    </row>
    <row r="2487" spans="1:12" hidden="1" x14ac:dyDescent="0.55000000000000004">
      <c r="A2487">
        <v>261510</v>
      </c>
      <c r="B2487" t="str">
        <f>VLOOKUP(SERVICE_LOGS!A2487,DATA_DRIVE!A:D, 4, FALSE)</f>
        <v>THS Class of 2026</v>
      </c>
      <c r="C2487">
        <v>9</v>
      </c>
      <c r="D2487">
        <v>3.3</v>
      </c>
      <c r="E2487" t="s">
        <v>13</v>
      </c>
      <c r="F2487" s="9">
        <v>44967</v>
      </c>
      <c r="H2487" t="s">
        <v>3407</v>
      </c>
      <c r="I2487" t="s">
        <v>2719</v>
      </c>
      <c r="J2487" t="str">
        <f t="shared" si="114"/>
        <v>2026</v>
      </c>
      <c r="K2487" t="str">
        <f t="shared" si="115"/>
        <v>2023</v>
      </c>
      <c r="L2487">
        <f t="shared" si="116"/>
        <v>9</v>
      </c>
    </row>
    <row r="2488" spans="1:12" hidden="1" x14ac:dyDescent="0.55000000000000004">
      <c r="A2488">
        <v>261510</v>
      </c>
      <c r="B2488" t="str">
        <f>VLOOKUP(SERVICE_LOGS!A2488,DATA_DRIVE!A:D, 4, FALSE)</f>
        <v>THS Class of 2026</v>
      </c>
      <c r="C2488">
        <v>9</v>
      </c>
      <c r="D2488">
        <v>6.3</v>
      </c>
      <c r="E2488" t="s">
        <v>13</v>
      </c>
      <c r="F2488" s="9">
        <v>45017</v>
      </c>
      <c r="H2488" t="s">
        <v>3408</v>
      </c>
      <c r="I2488" t="s">
        <v>2719</v>
      </c>
      <c r="J2488" t="str">
        <f t="shared" si="114"/>
        <v>2026</v>
      </c>
      <c r="K2488" t="str">
        <f t="shared" si="115"/>
        <v>2023</v>
      </c>
      <c r="L2488">
        <f t="shared" si="116"/>
        <v>9</v>
      </c>
    </row>
    <row r="2489" spans="1:12" hidden="1" x14ac:dyDescent="0.55000000000000004">
      <c r="A2489">
        <v>261510</v>
      </c>
      <c r="B2489" t="str">
        <f>VLOOKUP(SERVICE_LOGS!A2489,DATA_DRIVE!A:D, 4, FALSE)</f>
        <v>THS Class of 2026</v>
      </c>
      <c r="C2489">
        <v>9</v>
      </c>
      <c r="D2489">
        <v>10</v>
      </c>
      <c r="E2489" t="s">
        <v>13</v>
      </c>
      <c r="F2489" s="9">
        <v>44831</v>
      </c>
      <c r="H2489" t="s">
        <v>3409</v>
      </c>
      <c r="I2489" t="s">
        <v>17</v>
      </c>
      <c r="J2489" t="str">
        <f t="shared" si="114"/>
        <v>2026</v>
      </c>
      <c r="K2489" t="str">
        <f t="shared" si="115"/>
        <v>2022</v>
      </c>
      <c r="L2489">
        <f t="shared" si="116"/>
        <v>9</v>
      </c>
    </row>
    <row r="2490" spans="1:12" hidden="1" x14ac:dyDescent="0.55000000000000004">
      <c r="A2490">
        <v>261511</v>
      </c>
      <c r="B2490" t="str">
        <f>VLOOKUP(SERVICE_LOGS!A2490,DATA_DRIVE!A:D, 4, FALSE)</f>
        <v>THS Class of 2026</v>
      </c>
      <c r="C2490">
        <v>9</v>
      </c>
      <c r="D2490">
        <v>2</v>
      </c>
      <c r="E2490" t="s">
        <v>13</v>
      </c>
      <c r="F2490" s="9">
        <v>44835</v>
      </c>
      <c r="G2490" t="s">
        <v>3410</v>
      </c>
      <c r="H2490" t="s">
        <v>3411</v>
      </c>
      <c r="I2490" t="s">
        <v>423</v>
      </c>
      <c r="J2490" t="str">
        <f t="shared" si="114"/>
        <v>2026</v>
      </c>
      <c r="K2490" t="str">
        <f t="shared" si="115"/>
        <v>2022</v>
      </c>
      <c r="L2490">
        <f t="shared" si="116"/>
        <v>9</v>
      </c>
    </row>
    <row r="2491" spans="1:12" hidden="1" x14ac:dyDescent="0.55000000000000004">
      <c r="A2491">
        <v>261511</v>
      </c>
      <c r="B2491" t="str">
        <f>VLOOKUP(SERVICE_LOGS!A2491,DATA_DRIVE!A:D, 4, FALSE)</f>
        <v>THS Class of 2026</v>
      </c>
      <c r="C2491">
        <v>9</v>
      </c>
      <c r="D2491">
        <v>3</v>
      </c>
      <c r="E2491" t="s">
        <v>13</v>
      </c>
      <c r="F2491" s="9">
        <v>44858</v>
      </c>
      <c r="H2491" t="s">
        <v>3412</v>
      </c>
      <c r="I2491" t="s">
        <v>943</v>
      </c>
      <c r="J2491" t="str">
        <f t="shared" si="114"/>
        <v>2026</v>
      </c>
      <c r="K2491" t="str">
        <f t="shared" si="115"/>
        <v>2022</v>
      </c>
      <c r="L2491">
        <f t="shared" si="116"/>
        <v>9</v>
      </c>
    </row>
    <row r="2492" spans="1:12" hidden="1" x14ac:dyDescent="0.55000000000000004">
      <c r="A2492">
        <v>261300</v>
      </c>
      <c r="B2492" t="str">
        <f>VLOOKUP(SERVICE_LOGS!A2492,DATA_DRIVE!A:D, 4, FALSE)</f>
        <v>THS Class of 2026</v>
      </c>
      <c r="C2492">
        <v>9</v>
      </c>
      <c r="D2492">
        <v>1</v>
      </c>
      <c r="E2492" t="s">
        <v>14</v>
      </c>
      <c r="F2492" s="9">
        <v>44878</v>
      </c>
      <c r="H2492" t="s">
        <v>3413</v>
      </c>
      <c r="I2492" t="s">
        <v>681</v>
      </c>
      <c r="J2492" t="str">
        <f t="shared" si="114"/>
        <v>2026</v>
      </c>
      <c r="K2492" t="str">
        <f t="shared" si="115"/>
        <v>2022</v>
      </c>
      <c r="L2492">
        <f t="shared" si="116"/>
        <v>9</v>
      </c>
    </row>
    <row r="2493" spans="1:12" hidden="1" x14ac:dyDescent="0.55000000000000004">
      <c r="A2493">
        <v>261300</v>
      </c>
      <c r="B2493" t="str">
        <f>VLOOKUP(SERVICE_LOGS!A2493,DATA_DRIVE!A:D, 4, FALSE)</f>
        <v>THS Class of 2026</v>
      </c>
      <c r="C2493">
        <v>9</v>
      </c>
      <c r="D2493">
        <v>3</v>
      </c>
      <c r="E2493" t="s">
        <v>14</v>
      </c>
      <c r="F2493" s="9">
        <v>44881</v>
      </c>
      <c r="H2493" t="s">
        <v>3414</v>
      </c>
      <c r="I2493" t="s">
        <v>3415</v>
      </c>
      <c r="J2493" t="str">
        <f t="shared" si="114"/>
        <v>2026</v>
      </c>
      <c r="K2493" t="str">
        <f t="shared" si="115"/>
        <v>2022</v>
      </c>
      <c r="L2493">
        <f t="shared" si="116"/>
        <v>9</v>
      </c>
    </row>
    <row r="2494" spans="1:12" hidden="1" x14ac:dyDescent="0.55000000000000004">
      <c r="A2494">
        <v>261300</v>
      </c>
      <c r="B2494" t="str">
        <f>VLOOKUP(SERVICE_LOGS!A2494,DATA_DRIVE!A:D, 4, FALSE)</f>
        <v>THS Class of 2026</v>
      </c>
      <c r="C2494">
        <v>9</v>
      </c>
      <c r="D2494">
        <v>1</v>
      </c>
      <c r="E2494" t="s">
        <v>14</v>
      </c>
      <c r="F2494" s="9">
        <v>45014</v>
      </c>
      <c r="G2494" t="s">
        <v>3416</v>
      </c>
      <c r="H2494" t="s">
        <v>3417</v>
      </c>
      <c r="I2494" t="s">
        <v>3415</v>
      </c>
      <c r="J2494" t="str">
        <f t="shared" si="114"/>
        <v>2026</v>
      </c>
      <c r="K2494" t="str">
        <f t="shared" si="115"/>
        <v>2023</v>
      </c>
      <c r="L2494">
        <f t="shared" si="116"/>
        <v>9</v>
      </c>
    </row>
    <row r="2495" spans="1:12" hidden="1" x14ac:dyDescent="0.55000000000000004">
      <c r="A2495">
        <v>261302</v>
      </c>
      <c r="B2495" t="str">
        <f>VLOOKUP(SERVICE_LOGS!A2495,DATA_DRIVE!A:D, 4, FALSE)</f>
        <v>THS Class of 2026</v>
      </c>
      <c r="C2495">
        <v>9</v>
      </c>
      <c r="D2495">
        <v>3</v>
      </c>
      <c r="E2495" t="s">
        <v>14</v>
      </c>
      <c r="F2495" s="9">
        <v>44881</v>
      </c>
      <c r="H2495" t="s">
        <v>3418</v>
      </c>
      <c r="I2495" t="s">
        <v>3419</v>
      </c>
      <c r="J2495" t="str">
        <f t="shared" si="114"/>
        <v>2026</v>
      </c>
      <c r="K2495" t="str">
        <f t="shared" si="115"/>
        <v>2022</v>
      </c>
      <c r="L2495">
        <f t="shared" si="116"/>
        <v>9</v>
      </c>
    </row>
    <row r="2496" spans="1:12" hidden="1" x14ac:dyDescent="0.55000000000000004">
      <c r="A2496">
        <v>261302</v>
      </c>
      <c r="B2496" t="str">
        <f>VLOOKUP(SERVICE_LOGS!A2496,DATA_DRIVE!A:D, 4, FALSE)</f>
        <v>THS Class of 2026</v>
      </c>
      <c r="C2496">
        <v>9</v>
      </c>
      <c r="D2496">
        <v>3</v>
      </c>
      <c r="E2496" t="s">
        <v>14</v>
      </c>
      <c r="F2496" s="9">
        <v>44939</v>
      </c>
      <c r="H2496" t="s">
        <v>3420</v>
      </c>
      <c r="I2496" t="s">
        <v>2598</v>
      </c>
      <c r="J2496" t="str">
        <f t="shared" si="114"/>
        <v>2026</v>
      </c>
      <c r="K2496" t="str">
        <f t="shared" si="115"/>
        <v>2023</v>
      </c>
      <c r="L2496">
        <f t="shared" si="116"/>
        <v>9</v>
      </c>
    </row>
    <row r="2497" spans="1:12" x14ac:dyDescent="0.55000000000000004">
      <c r="A2497">
        <v>241001</v>
      </c>
      <c r="B2497" t="str">
        <f>VLOOKUP(SERVICE_LOGS!A2497,DATA_DRIVE!A:D, 4, FALSE)</f>
        <v>THS Class of 2024</v>
      </c>
      <c r="C2497">
        <v>11</v>
      </c>
      <c r="D2497">
        <v>4.3</v>
      </c>
      <c r="E2497" t="s">
        <v>14</v>
      </c>
      <c r="F2497" s="9">
        <v>44870</v>
      </c>
      <c r="H2497" t="s">
        <v>3421</v>
      </c>
      <c r="I2497" t="s">
        <v>463</v>
      </c>
      <c r="J2497" t="str">
        <f t="shared" si="114"/>
        <v>2024</v>
      </c>
      <c r="K2497" t="str">
        <f t="shared" si="115"/>
        <v>2022</v>
      </c>
      <c r="L2497">
        <f t="shared" si="116"/>
        <v>11</v>
      </c>
    </row>
    <row r="2498" spans="1:12" x14ac:dyDescent="0.55000000000000004">
      <c r="A2498">
        <v>241001</v>
      </c>
      <c r="B2498" t="str">
        <f>VLOOKUP(SERVICE_LOGS!A2498,DATA_DRIVE!A:D, 4, FALSE)</f>
        <v>THS Class of 2024</v>
      </c>
      <c r="C2498">
        <v>11</v>
      </c>
      <c r="D2498">
        <v>2</v>
      </c>
      <c r="E2498" t="s">
        <v>14</v>
      </c>
      <c r="F2498" s="9">
        <v>44925</v>
      </c>
      <c r="H2498" t="s">
        <v>3422</v>
      </c>
      <c r="I2498" t="s">
        <v>463</v>
      </c>
      <c r="J2498" t="str">
        <f t="shared" si="114"/>
        <v>2024</v>
      </c>
      <c r="K2498" t="str">
        <f t="shared" si="115"/>
        <v>2022</v>
      </c>
      <c r="L2498">
        <f t="shared" si="116"/>
        <v>11</v>
      </c>
    </row>
    <row r="2499" spans="1:12" x14ac:dyDescent="0.55000000000000004">
      <c r="A2499">
        <v>241001</v>
      </c>
      <c r="B2499" t="str">
        <f>VLOOKUP(SERVICE_LOGS!A2499,DATA_DRIVE!A:D, 4, FALSE)</f>
        <v>THS Class of 2024</v>
      </c>
      <c r="C2499">
        <v>11</v>
      </c>
      <c r="D2499">
        <v>1</v>
      </c>
      <c r="E2499" t="s">
        <v>14</v>
      </c>
      <c r="F2499" s="9">
        <v>44939</v>
      </c>
      <c r="H2499" t="s">
        <v>3423</v>
      </c>
      <c r="I2499" t="s">
        <v>410</v>
      </c>
      <c r="J2499" t="str">
        <f t="shared" ref="J2499:J2562" si="117">RIGHT(B2499, 4)</f>
        <v>2024</v>
      </c>
      <c r="K2499" t="str">
        <f t="shared" ref="K2499:K2562" si="118">RIGHT(TEXT(F2499, "mm/dd/yyyy"), 4)</f>
        <v>2023</v>
      </c>
      <c r="L2499">
        <f t="shared" ref="L2499:L2562" si="119">IF(INT(LEFT(TEXT(F2499, "mmddyyy"), 2)) &gt; 5, 13 - INT(J2499-K2499), 12 - INT(J2499-K2499))</f>
        <v>11</v>
      </c>
    </row>
    <row r="2500" spans="1:12" x14ac:dyDescent="0.55000000000000004">
      <c r="A2500">
        <v>241001</v>
      </c>
      <c r="B2500" t="str">
        <f>VLOOKUP(SERVICE_LOGS!A2500,DATA_DRIVE!A:D, 4, FALSE)</f>
        <v>THS Class of 2024</v>
      </c>
      <c r="C2500">
        <v>11</v>
      </c>
      <c r="D2500">
        <v>2</v>
      </c>
      <c r="E2500" t="s">
        <v>14</v>
      </c>
      <c r="F2500" s="9">
        <v>44976</v>
      </c>
      <c r="H2500" t="s">
        <v>3424</v>
      </c>
      <c r="I2500" t="s">
        <v>463</v>
      </c>
      <c r="J2500" t="str">
        <f t="shared" si="117"/>
        <v>2024</v>
      </c>
      <c r="K2500" t="str">
        <f t="shared" si="118"/>
        <v>2023</v>
      </c>
      <c r="L2500">
        <f t="shared" si="119"/>
        <v>11</v>
      </c>
    </row>
    <row r="2501" spans="1:12" hidden="1" x14ac:dyDescent="0.55000000000000004">
      <c r="A2501">
        <v>241002</v>
      </c>
      <c r="B2501" t="str">
        <f>VLOOKUP(SERVICE_LOGS!A2501,DATA_DRIVE!A:D, 4, FALSE)</f>
        <v>THS Class of 2024</v>
      </c>
      <c r="C2501">
        <v>11</v>
      </c>
      <c r="D2501">
        <v>1</v>
      </c>
      <c r="E2501" t="s">
        <v>14</v>
      </c>
      <c r="F2501" s="9">
        <v>44860</v>
      </c>
      <c r="H2501" t="s">
        <v>3425</v>
      </c>
      <c r="I2501" t="s">
        <v>3426</v>
      </c>
      <c r="J2501" t="str">
        <f t="shared" si="117"/>
        <v>2024</v>
      </c>
      <c r="K2501" t="str">
        <f t="shared" si="118"/>
        <v>2022</v>
      </c>
      <c r="L2501">
        <f t="shared" si="119"/>
        <v>11</v>
      </c>
    </row>
    <row r="2502" spans="1:12" hidden="1" x14ac:dyDescent="0.55000000000000004">
      <c r="A2502">
        <v>241002</v>
      </c>
      <c r="B2502" t="str">
        <f>VLOOKUP(SERVICE_LOGS!A2502,DATA_DRIVE!A:D, 4, FALSE)</f>
        <v>THS Class of 2024</v>
      </c>
      <c r="C2502">
        <v>11</v>
      </c>
      <c r="D2502">
        <v>0.5</v>
      </c>
      <c r="E2502" t="s">
        <v>14</v>
      </c>
      <c r="F2502" s="9">
        <v>44875</v>
      </c>
      <c r="H2502" t="s">
        <v>3427</v>
      </c>
      <c r="I2502" t="s">
        <v>886</v>
      </c>
      <c r="J2502" t="str">
        <f t="shared" si="117"/>
        <v>2024</v>
      </c>
      <c r="K2502" t="str">
        <f t="shared" si="118"/>
        <v>2022</v>
      </c>
      <c r="L2502">
        <f t="shared" si="119"/>
        <v>11</v>
      </c>
    </row>
    <row r="2503" spans="1:12" hidden="1" x14ac:dyDescent="0.55000000000000004">
      <c r="A2503">
        <v>241002</v>
      </c>
      <c r="B2503" t="str">
        <f>VLOOKUP(SERVICE_LOGS!A2503,DATA_DRIVE!A:D, 4, FALSE)</f>
        <v>THS Class of 2024</v>
      </c>
      <c r="C2503">
        <v>11</v>
      </c>
      <c r="D2503">
        <v>5</v>
      </c>
      <c r="E2503" t="s">
        <v>14</v>
      </c>
      <c r="F2503" s="9">
        <v>44934</v>
      </c>
      <c r="H2503" t="s">
        <v>3428</v>
      </c>
      <c r="I2503" t="s">
        <v>513</v>
      </c>
      <c r="J2503" t="str">
        <f t="shared" si="117"/>
        <v>2024</v>
      </c>
      <c r="K2503" t="str">
        <f t="shared" si="118"/>
        <v>2023</v>
      </c>
      <c r="L2503">
        <f t="shared" si="119"/>
        <v>11</v>
      </c>
    </row>
    <row r="2504" spans="1:12" hidden="1" x14ac:dyDescent="0.55000000000000004">
      <c r="A2504">
        <v>241003</v>
      </c>
      <c r="B2504" t="str">
        <f>VLOOKUP(SERVICE_LOGS!A2504,DATA_DRIVE!A:D, 4, FALSE)</f>
        <v>THS Class of 2024</v>
      </c>
      <c r="C2504">
        <v>11</v>
      </c>
      <c r="D2504">
        <v>4</v>
      </c>
      <c r="E2504" t="s">
        <v>14</v>
      </c>
      <c r="F2504" s="9">
        <v>44830</v>
      </c>
      <c r="H2504" t="s">
        <v>3429</v>
      </c>
      <c r="I2504" t="s">
        <v>465</v>
      </c>
      <c r="J2504" t="str">
        <f t="shared" si="117"/>
        <v>2024</v>
      </c>
      <c r="K2504" t="str">
        <f t="shared" si="118"/>
        <v>2022</v>
      </c>
      <c r="L2504">
        <f t="shared" si="119"/>
        <v>11</v>
      </c>
    </row>
    <row r="2505" spans="1:12" hidden="1" x14ac:dyDescent="0.55000000000000004">
      <c r="A2505">
        <v>241003</v>
      </c>
      <c r="B2505" t="str">
        <f>VLOOKUP(SERVICE_LOGS!A2505,DATA_DRIVE!A:D, 4, FALSE)</f>
        <v>THS Class of 2024</v>
      </c>
      <c r="C2505">
        <v>11</v>
      </c>
      <c r="D2505">
        <v>4</v>
      </c>
      <c r="E2505" t="s">
        <v>14</v>
      </c>
      <c r="F2505" s="9">
        <v>44858</v>
      </c>
      <c r="H2505" t="s">
        <v>3430</v>
      </c>
      <c r="I2505" t="s">
        <v>465</v>
      </c>
      <c r="J2505" t="str">
        <f t="shared" si="117"/>
        <v>2024</v>
      </c>
      <c r="K2505" t="str">
        <f t="shared" si="118"/>
        <v>2022</v>
      </c>
      <c r="L2505">
        <f t="shared" si="119"/>
        <v>11</v>
      </c>
    </row>
    <row r="2506" spans="1:12" hidden="1" x14ac:dyDescent="0.55000000000000004">
      <c r="A2506">
        <v>241003</v>
      </c>
      <c r="B2506" t="str">
        <f>VLOOKUP(SERVICE_LOGS!A2506,DATA_DRIVE!A:D, 4, FALSE)</f>
        <v>THS Class of 2024</v>
      </c>
      <c r="C2506">
        <v>11</v>
      </c>
      <c r="D2506">
        <v>2</v>
      </c>
      <c r="E2506" t="s">
        <v>14</v>
      </c>
      <c r="F2506" s="9">
        <v>44996</v>
      </c>
      <c r="H2506" t="s">
        <v>3431</v>
      </c>
      <c r="I2506" t="s">
        <v>1114</v>
      </c>
      <c r="J2506" t="str">
        <f t="shared" si="117"/>
        <v>2024</v>
      </c>
      <c r="K2506" t="str">
        <f t="shared" si="118"/>
        <v>2023</v>
      </c>
      <c r="L2506">
        <f t="shared" si="119"/>
        <v>11</v>
      </c>
    </row>
    <row r="2507" spans="1:12" hidden="1" x14ac:dyDescent="0.55000000000000004">
      <c r="A2507">
        <v>241004</v>
      </c>
      <c r="B2507" t="str">
        <f>VLOOKUP(SERVICE_LOGS!A2507,DATA_DRIVE!A:D, 4, FALSE)</f>
        <v>THS Class of 2024</v>
      </c>
      <c r="C2507">
        <v>11</v>
      </c>
      <c r="D2507">
        <v>5</v>
      </c>
      <c r="E2507" t="s">
        <v>14</v>
      </c>
      <c r="F2507" s="9">
        <v>44848</v>
      </c>
      <c r="H2507" t="s">
        <v>3432</v>
      </c>
      <c r="I2507" t="s">
        <v>1887</v>
      </c>
      <c r="J2507" t="str">
        <f t="shared" si="117"/>
        <v>2024</v>
      </c>
      <c r="K2507" t="str">
        <f t="shared" si="118"/>
        <v>2022</v>
      </c>
      <c r="L2507">
        <f t="shared" si="119"/>
        <v>11</v>
      </c>
    </row>
    <row r="2508" spans="1:12" hidden="1" x14ac:dyDescent="0.55000000000000004">
      <c r="A2508">
        <v>241004</v>
      </c>
      <c r="B2508" t="str">
        <f>VLOOKUP(SERVICE_LOGS!A2508,DATA_DRIVE!A:D, 4, FALSE)</f>
        <v>THS Class of 2024</v>
      </c>
      <c r="C2508">
        <v>11</v>
      </c>
      <c r="D2508">
        <v>3</v>
      </c>
      <c r="E2508" t="s">
        <v>14</v>
      </c>
      <c r="F2508" s="9">
        <v>44911</v>
      </c>
      <c r="H2508" t="s">
        <v>3433</v>
      </c>
      <c r="I2508" t="s">
        <v>646</v>
      </c>
      <c r="J2508" t="str">
        <f t="shared" si="117"/>
        <v>2024</v>
      </c>
      <c r="K2508" t="str">
        <f t="shared" si="118"/>
        <v>2022</v>
      </c>
      <c r="L2508">
        <f t="shared" si="119"/>
        <v>11</v>
      </c>
    </row>
    <row r="2509" spans="1:12" hidden="1" x14ac:dyDescent="0.55000000000000004">
      <c r="A2509">
        <v>241006</v>
      </c>
      <c r="B2509" t="str">
        <f>VLOOKUP(SERVICE_LOGS!A2509,DATA_DRIVE!A:D, 4, FALSE)</f>
        <v>THS Class of 2024</v>
      </c>
      <c r="C2509">
        <v>11</v>
      </c>
      <c r="D2509">
        <v>3</v>
      </c>
      <c r="E2509" t="s">
        <v>14</v>
      </c>
      <c r="F2509" s="9">
        <v>44819</v>
      </c>
      <c r="H2509" t="s">
        <v>3434</v>
      </c>
      <c r="I2509" t="s">
        <v>470</v>
      </c>
      <c r="J2509" t="str">
        <f t="shared" si="117"/>
        <v>2024</v>
      </c>
      <c r="K2509" t="str">
        <f t="shared" si="118"/>
        <v>2022</v>
      </c>
      <c r="L2509">
        <f t="shared" si="119"/>
        <v>11</v>
      </c>
    </row>
    <row r="2510" spans="1:12" hidden="1" x14ac:dyDescent="0.55000000000000004">
      <c r="A2510">
        <v>241006</v>
      </c>
      <c r="B2510" t="str">
        <f>VLOOKUP(SERVICE_LOGS!A2510,DATA_DRIVE!A:D, 4, FALSE)</f>
        <v>THS Class of 2024</v>
      </c>
      <c r="C2510">
        <v>11</v>
      </c>
      <c r="D2510">
        <v>2.5</v>
      </c>
      <c r="E2510" t="s">
        <v>14</v>
      </c>
      <c r="F2510" s="9">
        <v>44843</v>
      </c>
      <c r="H2510" t="s">
        <v>3435</v>
      </c>
      <c r="I2510" t="s">
        <v>3436</v>
      </c>
      <c r="J2510" t="str">
        <f t="shared" si="117"/>
        <v>2024</v>
      </c>
      <c r="K2510" t="str">
        <f t="shared" si="118"/>
        <v>2022</v>
      </c>
      <c r="L2510">
        <f t="shared" si="119"/>
        <v>11</v>
      </c>
    </row>
    <row r="2511" spans="1:12" hidden="1" x14ac:dyDescent="0.55000000000000004">
      <c r="A2511">
        <v>241006</v>
      </c>
      <c r="B2511" t="str">
        <f>VLOOKUP(SERVICE_LOGS!A2511,DATA_DRIVE!A:D, 4, FALSE)</f>
        <v>THS Class of 2024</v>
      </c>
      <c r="C2511">
        <v>11</v>
      </c>
      <c r="D2511">
        <v>1.5</v>
      </c>
      <c r="E2511" t="s">
        <v>14</v>
      </c>
      <c r="F2511" s="9">
        <v>44880</v>
      </c>
      <c r="H2511" t="s">
        <v>3437</v>
      </c>
      <c r="I2511" t="s">
        <v>533</v>
      </c>
      <c r="J2511" t="str">
        <f t="shared" si="117"/>
        <v>2024</v>
      </c>
      <c r="K2511" t="str">
        <f t="shared" si="118"/>
        <v>2022</v>
      </c>
      <c r="L2511">
        <f t="shared" si="119"/>
        <v>11</v>
      </c>
    </row>
    <row r="2512" spans="1:12" hidden="1" x14ac:dyDescent="0.55000000000000004">
      <c r="A2512">
        <v>241006</v>
      </c>
      <c r="B2512" t="str">
        <f>VLOOKUP(SERVICE_LOGS!A2512,DATA_DRIVE!A:D, 4, FALSE)</f>
        <v>THS Class of 2024</v>
      </c>
      <c r="C2512">
        <v>11</v>
      </c>
      <c r="D2512">
        <v>1.5</v>
      </c>
      <c r="E2512" t="s">
        <v>14</v>
      </c>
      <c r="F2512" s="9">
        <v>44897</v>
      </c>
      <c r="H2512" t="s">
        <v>3438</v>
      </c>
      <c r="I2512" t="s">
        <v>17</v>
      </c>
      <c r="J2512" t="str">
        <f t="shared" si="117"/>
        <v>2024</v>
      </c>
      <c r="K2512" t="str">
        <f t="shared" si="118"/>
        <v>2022</v>
      </c>
      <c r="L2512">
        <f t="shared" si="119"/>
        <v>11</v>
      </c>
    </row>
    <row r="2513" spans="1:12" hidden="1" x14ac:dyDescent="0.55000000000000004">
      <c r="A2513">
        <v>241006</v>
      </c>
      <c r="B2513" t="str">
        <f>VLOOKUP(SERVICE_LOGS!A2513,DATA_DRIVE!A:D, 4, FALSE)</f>
        <v>THS Class of 2024</v>
      </c>
      <c r="C2513">
        <v>11</v>
      </c>
      <c r="D2513">
        <v>20</v>
      </c>
      <c r="E2513" t="s">
        <v>14</v>
      </c>
      <c r="F2513" s="9">
        <v>45036</v>
      </c>
      <c r="H2513" t="s">
        <v>3439</v>
      </c>
      <c r="I2513" t="s">
        <v>17</v>
      </c>
      <c r="J2513" t="str">
        <f t="shared" si="117"/>
        <v>2024</v>
      </c>
      <c r="K2513" t="str">
        <f t="shared" si="118"/>
        <v>2023</v>
      </c>
      <c r="L2513">
        <f t="shared" si="119"/>
        <v>11</v>
      </c>
    </row>
    <row r="2514" spans="1:12" hidden="1" x14ac:dyDescent="0.55000000000000004">
      <c r="A2514">
        <v>241008</v>
      </c>
      <c r="B2514" t="str">
        <f>VLOOKUP(SERVICE_LOGS!A2514,DATA_DRIVE!A:D, 4, FALSE)</f>
        <v>THS Class of 2024</v>
      </c>
      <c r="C2514">
        <v>11</v>
      </c>
      <c r="D2514">
        <v>1</v>
      </c>
      <c r="E2514" t="s">
        <v>14</v>
      </c>
      <c r="F2514" s="9">
        <v>44856</v>
      </c>
      <c r="H2514" t="s">
        <v>3440</v>
      </c>
      <c r="I2514" t="s">
        <v>1508</v>
      </c>
      <c r="J2514" t="str">
        <f t="shared" si="117"/>
        <v>2024</v>
      </c>
      <c r="K2514" t="str">
        <f t="shared" si="118"/>
        <v>2022</v>
      </c>
      <c r="L2514">
        <f t="shared" si="119"/>
        <v>11</v>
      </c>
    </row>
    <row r="2515" spans="1:12" hidden="1" x14ac:dyDescent="0.55000000000000004">
      <c r="A2515">
        <v>241008</v>
      </c>
      <c r="B2515" t="str">
        <f>VLOOKUP(SERVICE_LOGS!A2515,DATA_DRIVE!A:D, 4, FALSE)</f>
        <v>THS Class of 2024</v>
      </c>
      <c r="C2515">
        <v>11</v>
      </c>
      <c r="D2515">
        <v>4</v>
      </c>
      <c r="E2515" t="s">
        <v>14</v>
      </c>
      <c r="F2515" s="9">
        <v>44954</v>
      </c>
      <c r="H2515" t="s">
        <v>3441</v>
      </c>
      <c r="I2515" t="s">
        <v>2872</v>
      </c>
      <c r="J2515" t="str">
        <f t="shared" si="117"/>
        <v>2024</v>
      </c>
      <c r="K2515" t="str">
        <f t="shared" si="118"/>
        <v>2023</v>
      </c>
      <c r="L2515">
        <f t="shared" si="119"/>
        <v>11</v>
      </c>
    </row>
    <row r="2516" spans="1:12" hidden="1" x14ac:dyDescent="0.55000000000000004">
      <c r="A2516">
        <v>241009</v>
      </c>
      <c r="B2516" t="str">
        <f>VLOOKUP(SERVICE_LOGS!A2516,DATA_DRIVE!A:D, 4, FALSE)</f>
        <v>THS Class of 2024</v>
      </c>
      <c r="C2516">
        <v>11</v>
      </c>
      <c r="D2516">
        <v>1</v>
      </c>
      <c r="E2516" t="s">
        <v>14</v>
      </c>
      <c r="F2516" s="9">
        <v>44861</v>
      </c>
      <c r="H2516" t="s">
        <v>3442</v>
      </c>
      <c r="I2516" t="s">
        <v>3443</v>
      </c>
      <c r="J2516" t="str">
        <f t="shared" si="117"/>
        <v>2024</v>
      </c>
      <c r="K2516" t="str">
        <f t="shared" si="118"/>
        <v>2022</v>
      </c>
      <c r="L2516">
        <f t="shared" si="119"/>
        <v>11</v>
      </c>
    </row>
    <row r="2517" spans="1:12" hidden="1" x14ac:dyDescent="0.55000000000000004">
      <c r="A2517">
        <v>241009</v>
      </c>
      <c r="B2517" t="str">
        <f>VLOOKUP(SERVICE_LOGS!A2517,DATA_DRIVE!A:D, 4, FALSE)</f>
        <v>THS Class of 2024</v>
      </c>
      <c r="C2517">
        <v>11</v>
      </c>
      <c r="D2517">
        <v>1</v>
      </c>
      <c r="E2517" t="s">
        <v>14</v>
      </c>
      <c r="F2517" s="9">
        <v>44867</v>
      </c>
      <c r="H2517" t="s">
        <v>3444</v>
      </c>
      <c r="I2517" t="s">
        <v>924</v>
      </c>
      <c r="J2517" t="str">
        <f t="shared" si="117"/>
        <v>2024</v>
      </c>
      <c r="K2517" t="str">
        <f t="shared" si="118"/>
        <v>2022</v>
      </c>
      <c r="L2517">
        <f t="shared" si="119"/>
        <v>11</v>
      </c>
    </row>
    <row r="2518" spans="1:12" hidden="1" x14ac:dyDescent="0.55000000000000004">
      <c r="A2518">
        <v>241009</v>
      </c>
      <c r="B2518" t="str">
        <f>VLOOKUP(SERVICE_LOGS!A2518,DATA_DRIVE!A:D, 4, FALSE)</f>
        <v>THS Class of 2024</v>
      </c>
      <c r="C2518">
        <v>11</v>
      </c>
      <c r="D2518">
        <v>2</v>
      </c>
      <c r="E2518" t="s">
        <v>14</v>
      </c>
      <c r="F2518" s="9">
        <v>44883</v>
      </c>
      <c r="H2518" t="s">
        <v>3445</v>
      </c>
      <c r="I2518" t="s">
        <v>17</v>
      </c>
      <c r="J2518" t="str">
        <f t="shared" si="117"/>
        <v>2024</v>
      </c>
      <c r="K2518" t="str">
        <f t="shared" si="118"/>
        <v>2022</v>
      </c>
      <c r="L2518">
        <f t="shared" si="119"/>
        <v>11</v>
      </c>
    </row>
    <row r="2519" spans="1:12" hidden="1" x14ac:dyDescent="0.55000000000000004">
      <c r="A2519">
        <v>241009</v>
      </c>
      <c r="B2519" t="str">
        <f>VLOOKUP(SERVICE_LOGS!A2519,DATA_DRIVE!A:D, 4, FALSE)</f>
        <v>THS Class of 2024</v>
      </c>
      <c r="C2519">
        <v>11</v>
      </c>
      <c r="D2519">
        <v>1</v>
      </c>
      <c r="E2519" t="s">
        <v>14</v>
      </c>
      <c r="F2519" s="9">
        <v>44944</v>
      </c>
      <c r="H2519" t="s">
        <v>3446</v>
      </c>
      <c r="I2519" t="s">
        <v>2483</v>
      </c>
      <c r="J2519" t="str">
        <f t="shared" si="117"/>
        <v>2024</v>
      </c>
      <c r="K2519" t="str">
        <f t="shared" si="118"/>
        <v>2023</v>
      </c>
      <c r="L2519">
        <f t="shared" si="119"/>
        <v>11</v>
      </c>
    </row>
    <row r="2520" spans="1:12" hidden="1" x14ac:dyDescent="0.55000000000000004">
      <c r="A2520">
        <v>241012</v>
      </c>
      <c r="B2520" t="str">
        <f>VLOOKUP(SERVICE_LOGS!A2520,DATA_DRIVE!A:D, 4, FALSE)</f>
        <v>THS Class of 2024</v>
      </c>
      <c r="C2520">
        <v>11</v>
      </c>
      <c r="D2520">
        <v>3</v>
      </c>
      <c r="E2520" t="s">
        <v>14</v>
      </c>
      <c r="F2520" s="9">
        <v>44836</v>
      </c>
      <c r="H2520" t="s">
        <v>3447</v>
      </c>
      <c r="I2520" t="s">
        <v>420</v>
      </c>
      <c r="J2520" t="str">
        <f t="shared" si="117"/>
        <v>2024</v>
      </c>
      <c r="K2520" t="str">
        <f t="shared" si="118"/>
        <v>2022</v>
      </c>
      <c r="L2520">
        <f t="shared" si="119"/>
        <v>11</v>
      </c>
    </row>
    <row r="2521" spans="1:12" hidden="1" x14ac:dyDescent="0.55000000000000004">
      <c r="A2521">
        <v>241012</v>
      </c>
      <c r="B2521" t="str">
        <f>VLOOKUP(SERVICE_LOGS!A2521,DATA_DRIVE!A:D, 4, FALSE)</f>
        <v>THS Class of 2024</v>
      </c>
      <c r="C2521">
        <v>11</v>
      </c>
      <c r="D2521">
        <v>2</v>
      </c>
      <c r="E2521" t="s">
        <v>14</v>
      </c>
      <c r="F2521" s="9">
        <v>44949</v>
      </c>
      <c r="H2521" t="s">
        <v>3448</v>
      </c>
      <c r="I2521" t="s">
        <v>622</v>
      </c>
      <c r="J2521" t="str">
        <f t="shared" si="117"/>
        <v>2024</v>
      </c>
      <c r="K2521" t="str">
        <f t="shared" si="118"/>
        <v>2023</v>
      </c>
      <c r="L2521">
        <f t="shared" si="119"/>
        <v>11</v>
      </c>
    </row>
    <row r="2522" spans="1:12" hidden="1" x14ac:dyDescent="0.55000000000000004">
      <c r="A2522">
        <v>241013</v>
      </c>
      <c r="B2522" t="str">
        <f>VLOOKUP(SERVICE_LOGS!A2522,DATA_DRIVE!A:D, 4, FALSE)</f>
        <v>THS Class of 2024</v>
      </c>
      <c r="C2522">
        <v>11</v>
      </c>
      <c r="D2522">
        <v>2.5</v>
      </c>
      <c r="E2522" t="s">
        <v>14</v>
      </c>
      <c r="F2522" s="9">
        <v>44850</v>
      </c>
      <c r="H2522" t="s">
        <v>3449</v>
      </c>
      <c r="I2522" t="s">
        <v>3450</v>
      </c>
      <c r="J2522" t="str">
        <f t="shared" si="117"/>
        <v>2024</v>
      </c>
      <c r="K2522" t="str">
        <f t="shared" si="118"/>
        <v>2022</v>
      </c>
      <c r="L2522">
        <f t="shared" si="119"/>
        <v>11</v>
      </c>
    </row>
    <row r="2523" spans="1:12" hidden="1" x14ac:dyDescent="0.55000000000000004">
      <c r="A2523">
        <v>241014</v>
      </c>
      <c r="B2523" t="str">
        <f>VLOOKUP(SERVICE_LOGS!A2523,DATA_DRIVE!A:D, 4, FALSE)</f>
        <v>THS Class of 2024</v>
      </c>
      <c r="C2523">
        <v>11</v>
      </c>
      <c r="D2523">
        <v>2</v>
      </c>
      <c r="E2523" t="s">
        <v>14</v>
      </c>
      <c r="F2523" s="9">
        <v>44861</v>
      </c>
      <c r="H2523" t="s">
        <v>3451</v>
      </c>
      <c r="I2523" t="s">
        <v>533</v>
      </c>
      <c r="J2523" t="str">
        <f t="shared" si="117"/>
        <v>2024</v>
      </c>
      <c r="K2523" t="str">
        <f t="shared" si="118"/>
        <v>2022</v>
      </c>
      <c r="L2523">
        <f t="shared" si="119"/>
        <v>11</v>
      </c>
    </row>
    <row r="2524" spans="1:12" hidden="1" x14ac:dyDescent="0.55000000000000004">
      <c r="A2524">
        <v>241014</v>
      </c>
      <c r="B2524" t="str">
        <f>VLOOKUP(SERVICE_LOGS!A2524,DATA_DRIVE!A:D, 4, FALSE)</f>
        <v>THS Class of 2024</v>
      </c>
      <c r="C2524">
        <v>11</v>
      </c>
      <c r="D2524">
        <v>25</v>
      </c>
      <c r="E2524" t="s">
        <v>14</v>
      </c>
      <c r="F2524" s="9">
        <v>45021</v>
      </c>
      <c r="H2524" t="s">
        <v>3452</v>
      </c>
      <c r="I2524" t="s">
        <v>481</v>
      </c>
      <c r="J2524" t="str">
        <f t="shared" si="117"/>
        <v>2024</v>
      </c>
      <c r="K2524" t="str">
        <f t="shared" si="118"/>
        <v>2023</v>
      </c>
      <c r="L2524">
        <f t="shared" si="119"/>
        <v>11</v>
      </c>
    </row>
    <row r="2525" spans="1:12" hidden="1" x14ac:dyDescent="0.55000000000000004">
      <c r="A2525">
        <v>241014</v>
      </c>
      <c r="B2525" t="str">
        <f>VLOOKUP(SERVICE_LOGS!A2525,DATA_DRIVE!A:D, 4, FALSE)</f>
        <v>THS Class of 2024</v>
      </c>
      <c r="C2525">
        <v>11</v>
      </c>
      <c r="D2525">
        <v>2</v>
      </c>
      <c r="E2525" t="s">
        <v>14</v>
      </c>
      <c r="F2525" s="9">
        <v>45027</v>
      </c>
      <c r="H2525" t="s">
        <v>3453</v>
      </c>
      <c r="I2525" t="s">
        <v>3102</v>
      </c>
      <c r="J2525" t="str">
        <f t="shared" si="117"/>
        <v>2024</v>
      </c>
      <c r="K2525" t="str">
        <f t="shared" si="118"/>
        <v>2023</v>
      </c>
      <c r="L2525">
        <f t="shared" si="119"/>
        <v>11</v>
      </c>
    </row>
    <row r="2526" spans="1:12" hidden="1" x14ac:dyDescent="0.55000000000000004">
      <c r="A2526">
        <v>241015</v>
      </c>
      <c r="B2526" t="str">
        <f>VLOOKUP(SERVICE_LOGS!A2526,DATA_DRIVE!A:D, 4, FALSE)</f>
        <v>THS Class of 2024</v>
      </c>
      <c r="C2526">
        <v>11</v>
      </c>
      <c r="D2526">
        <v>2</v>
      </c>
      <c r="E2526" t="s">
        <v>14</v>
      </c>
      <c r="F2526" s="9">
        <v>44850</v>
      </c>
      <c r="H2526" t="s">
        <v>3454</v>
      </c>
      <c r="I2526" t="s">
        <v>3455</v>
      </c>
      <c r="J2526" t="str">
        <f t="shared" si="117"/>
        <v>2024</v>
      </c>
      <c r="K2526" t="str">
        <f t="shared" si="118"/>
        <v>2022</v>
      </c>
      <c r="L2526">
        <f t="shared" si="119"/>
        <v>11</v>
      </c>
    </row>
    <row r="2527" spans="1:12" hidden="1" x14ac:dyDescent="0.55000000000000004">
      <c r="A2527">
        <v>241015</v>
      </c>
      <c r="B2527" t="str">
        <f>VLOOKUP(SERVICE_LOGS!A2527,DATA_DRIVE!A:D, 4, FALSE)</f>
        <v>THS Class of 2024</v>
      </c>
      <c r="C2527">
        <v>11</v>
      </c>
      <c r="D2527">
        <v>5</v>
      </c>
      <c r="E2527" t="s">
        <v>14</v>
      </c>
      <c r="F2527" s="9">
        <v>44894</v>
      </c>
      <c r="H2527" t="s">
        <v>3456</v>
      </c>
      <c r="I2527" t="s">
        <v>2052</v>
      </c>
      <c r="J2527" t="str">
        <f t="shared" si="117"/>
        <v>2024</v>
      </c>
      <c r="K2527" t="str">
        <f t="shared" si="118"/>
        <v>2022</v>
      </c>
      <c r="L2527">
        <f t="shared" si="119"/>
        <v>11</v>
      </c>
    </row>
    <row r="2528" spans="1:12" hidden="1" x14ac:dyDescent="0.55000000000000004">
      <c r="A2528">
        <v>241017</v>
      </c>
      <c r="B2528" t="str">
        <f>VLOOKUP(SERVICE_LOGS!A2528,DATA_DRIVE!A:D, 4, FALSE)</f>
        <v>THS Class of 2024</v>
      </c>
      <c r="C2528">
        <v>11</v>
      </c>
      <c r="D2528">
        <v>1</v>
      </c>
      <c r="E2528" t="s">
        <v>14</v>
      </c>
      <c r="F2528" s="9">
        <v>44853</v>
      </c>
      <c r="H2528" t="s">
        <v>3457</v>
      </c>
      <c r="I2528" t="s">
        <v>2001</v>
      </c>
      <c r="J2528" t="str">
        <f t="shared" si="117"/>
        <v>2024</v>
      </c>
      <c r="K2528" t="str">
        <f t="shared" si="118"/>
        <v>2022</v>
      </c>
      <c r="L2528">
        <f t="shared" si="119"/>
        <v>11</v>
      </c>
    </row>
    <row r="2529" spans="1:12" hidden="1" x14ac:dyDescent="0.55000000000000004">
      <c r="A2529">
        <v>241017</v>
      </c>
      <c r="B2529" t="str">
        <f>VLOOKUP(SERVICE_LOGS!A2529,DATA_DRIVE!A:D, 4, FALSE)</f>
        <v>THS Class of 2024</v>
      </c>
      <c r="C2529">
        <v>11</v>
      </c>
      <c r="D2529">
        <v>5</v>
      </c>
      <c r="E2529" t="s">
        <v>14</v>
      </c>
      <c r="F2529" s="9">
        <v>44988</v>
      </c>
      <c r="H2529" t="s">
        <v>3458</v>
      </c>
      <c r="I2529" t="s">
        <v>1508</v>
      </c>
      <c r="J2529" t="str">
        <f t="shared" si="117"/>
        <v>2024</v>
      </c>
      <c r="K2529" t="str">
        <f t="shared" si="118"/>
        <v>2023</v>
      </c>
      <c r="L2529">
        <f t="shared" si="119"/>
        <v>11</v>
      </c>
    </row>
    <row r="2530" spans="1:12" hidden="1" x14ac:dyDescent="0.55000000000000004">
      <c r="A2530">
        <v>241017</v>
      </c>
      <c r="B2530" t="str">
        <f>VLOOKUP(SERVICE_LOGS!A2530,DATA_DRIVE!A:D, 4, FALSE)</f>
        <v>THS Class of 2024</v>
      </c>
      <c r="C2530">
        <v>11</v>
      </c>
      <c r="D2530">
        <v>5</v>
      </c>
      <c r="E2530" t="s">
        <v>14</v>
      </c>
      <c r="F2530" s="9">
        <v>45036</v>
      </c>
      <c r="H2530" t="s">
        <v>3459</v>
      </c>
      <c r="I2530" t="s">
        <v>1508</v>
      </c>
      <c r="J2530" t="str">
        <f t="shared" si="117"/>
        <v>2024</v>
      </c>
      <c r="K2530" t="str">
        <f t="shared" si="118"/>
        <v>2023</v>
      </c>
      <c r="L2530">
        <f t="shared" si="119"/>
        <v>11</v>
      </c>
    </row>
    <row r="2531" spans="1:12" hidden="1" x14ac:dyDescent="0.55000000000000004">
      <c r="A2531">
        <v>241017</v>
      </c>
      <c r="B2531" t="str">
        <f>VLOOKUP(SERVICE_LOGS!A2531,DATA_DRIVE!A:D, 4, FALSE)</f>
        <v>THS Class of 2024</v>
      </c>
      <c r="C2531">
        <v>11</v>
      </c>
      <c r="D2531">
        <v>5</v>
      </c>
      <c r="E2531" t="s">
        <v>14</v>
      </c>
      <c r="F2531" s="9">
        <v>44980</v>
      </c>
      <c r="H2531" t="s">
        <v>3460</v>
      </c>
      <c r="I2531" t="s">
        <v>1508</v>
      </c>
      <c r="J2531" t="str">
        <f t="shared" si="117"/>
        <v>2024</v>
      </c>
      <c r="K2531" t="str">
        <f t="shared" si="118"/>
        <v>2023</v>
      </c>
      <c r="L2531">
        <f t="shared" si="119"/>
        <v>11</v>
      </c>
    </row>
    <row r="2532" spans="1:12" hidden="1" x14ac:dyDescent="0.55000000000000004">
      <c r="A2532">
        <v>241017</v>
      </c>
      <c r="B2532" t="str">
        <f>VLOOKUP(SERVICE_LOGS!A2532,DATA_DRIVE!A:D, 4, FALSE)</f>
        <v>THS Class of 2024</v>
      </c>
      <c r="C2532">
        <v>11</v>
      </c>
      <c r="D2532">
        <v>8</v>
      </c>
      <c r="E2532" t="s">
        <v>14</v>
      </c>
      <c r="F2532" s="9">
        <v>45036</v>
      </c>
      <c r="H2532" t="s">
        <v>3461</v>
      </c>
      <c r="I2532" t="s">
        <v>486</v>
      </c>
      <c r="J2532" t="str">
        <f t="shared" si="117"/>
        <v>2024</v>
      </c>
      <c r="K2532" t="str">
        <f t="shared" si="118"/>
        <v>2023</v>
      </c>
      <c r="L2532">
        <f t="shared" si="119"/>
        <v>11</v>
      </c>
    </row>
    <row r="2533" spans="1:12" hidden="1" x14ac:dyDescent="0.55000000000000004">
      <c r="A2533">
        <v>241017</v>
      </c>
      <c r="B2533" t="str">
        <f>VLOOKUP(SERVICE_LOGS!A2533,DATA_DRIVE!A:D, 4, FALSE)</f>
        <v>THS Class of 2024</v>
      </c>
      <c r="C2533">
        <v>11</v>
      </c>
      <c r="D2533">
        <v>1.2</v>
      </c>
      <c r="E2533" t="s">
        <v>14</v>
      </c>
      <c r="F2533" s="9">
        <v>45036</v>
      </c>
      <c r="H2533" t="s">
        <v>3462</v>
      </c>
      <c r="I2533" t="s">
        <v>435</v>
      </c>
      <c r="J2533" t="str">
        <f t="shared" si="117"/>
        <v>2024</v>
      </c>
      <c r="K2533" t="str">
        <f t="shared" si="118"/>
        <v>2023</v>
      </c>
      <c r="L2533">
        <f t="shared" si="119"/>
        <v>11</v>
      </c>
    </row>
    <row r="2534" spans="1:12" hidden="1" x14ac:dyDescent="0.55000000000000004">
      <c r="A2534">
        <v>241017</v>
      </c>
      <c r="B2534" t="str">
        <f>VLOOKUP(SERVICE_LOGS!A2534,DATA_DRIVE!A:D, 4, FALSE)</f>
        <v>THS Class of 2024</v>
      </c>
      <c r="C2534">
        <v>11</v>
      </c>
      <c r="D2534">
        <v>1.2</v>
      </c>
      <c r="E2534" t="s">
        <v>14</v>
      </c>
      <c r="F2534" s="9">
        <v>45035</v>
      </c>
      <c r="H2534" t="s">
        <v>3463</v>
      </c>
      <c r="I2534" t="s">
        <v>435</v>
      </c>
      <c r="J2534" t="str">
        <f t="shared" si="117"/>
        <v>2024</v>
      </c>
      <c r="K2534" t="str">
        <f t="shared" si="118"/>
        <v>2023</v>
      </c>
      <c r="L2534">
        <f t="shared" si="119"/>
        <v>11</v>
      </c>
    </row>
    <row r="2535" spans="1:12" hidden="1" x14ac:dyDescent="0.55000000000000004">
      <c r="A2535">
        <v>241017</v>
      </c>
      <c r="B2535" t="str">
        <f>VLOOKUP(SERVICE_LOGS!A2535,DATA_DRIVE!A:D, 4, FALSE)</f>
        <v>THS Class of 2024</v>
      </c>
      <c r="C2535">
        <v>11</v>
      </c>
      <c r="D2535">
        <v>5</v>
      </c>
      <c r="E2535" t="s">
        <v>14</v>
      </c>
      <c r="F2535" s="9">
        <v>44968</v>
      </c>
      <c r="H2535" t="s">
        <v>3464</v>
      </c>
      <c r="I2535" t="s">
        <v>513</v>
      </c>
      <c r="J2535" t="str">
        <f t="shared" si="117"/>
        <v>2024</v>
      </c>
      <c r="K2535" t="str">
        <f t="shared" si="118"/>
        <v>2023</v>
      </c>
      <c r="L2535">
        <f t="shared" si="119"/>
        <v>11</v>
      </c>
    </row>
    <row r="2536" spans="1:12" hidden="1" x14ac:dyDescent="0.55000000000000004">
      <c r="A2536">
        <v>241019</v>
      </c>
      <c r="B2536" t="str">
        <f>VLOOKUP(SERVICE_LOGS!A2536,DATA_DRIVE!A:D, 4, FALSE)</f>
        <v>THS Class of 2024</v>
      </c>
      <c r="C2536">
        <v>11</v>
      </c>
      <c r="D2536">
        <v>1</v>
      </c>
      <c r="E2536" t="s">
        <v>14</v>
      </c>
      <c r="F2536" s="9">
        <v>44852</v>
      </c>
      <c r="H2536" t="s">
        <v>3465</v>
      </c>
      <c r="I2536" t="s">
        <v>614</v>
      </c>
      <c r="J2536" t="str">
        <f t="shared" si="117"/>
        <v>2024</v>
      </c>
      <c r="K2536" t="str">
        <f t="shared" si="118"/>
        <v>2022</v>
      </c>
      <c r="L2536">
        <f t="shared" si="119"/>
        <v>11</v>
      </c>
    </row>
    <row r="2537" spans="1:12" hidden="1" x14ac:dyDescent="0.55000000000000004">
      <c r="A2537">
        <v>241019</v>
      </c>
      <c r="B2537" t="str">
        <f>VLOOKUP(SERVICE_LOGS!A2537,DATA_DRIVE!A:D, 4, FALSE)</f>
        <v>THS Class of 2024</v>
      </c>
      <c r="C2537">
        <v>11</v>
      </c>
      <c r="D2537">
        <v>1</v>
      </c>
      <c r="E2537" t="s">
        <v>14</v>
      </c>
      <c r="F2537" s="9">
        <v>44859</v>
      </c>
      <c r="H2537" t="s">
        <v>3466</v>
      </c>
      <c r="I2537" t="s">
        <v>614</v>
      </c>
      <c r="J2537" t="str">
        <f t="shared" si="117"/>
        <v>2024</v>
      </c>
      <c r="K2537" t="str">
        <f t="shared" si="118"/>
        <v>2022</v>
      </c>
      <c r="L2537">
        <f t="shared" si="119"/>
        <v>11</v>
      </c>
    </row>
    <row r="2538" spans="1:12" hidden="1" x14ac:dyDescent="0.55000000000000004">
      <c r="A2538">
        <v>241019</v>
      </c>
      <c r="B2538" t="str">
        <f>VLOOKUP(SERVICE_LOGS!A2538,DATA_DRIVE!A:D, 4, FALSE)</f>
        <v>THS Class of 2024</v>
      </c>
      <c r="C2538">
        <v>11</v>
      </c>
      <c r="D2538">
        <v>1</v>
      </c>
      <c r="E2538" t="s">
        <v>14</v>
      </c>
      <c r="F2538" s="9">
        <v>44866</v>
      </c>
      <c r="H2538" t="s">
        <v>3467</v>
      </c>
      <c r="I2538" t="s">
        <v>1816</v>
      </c>
      <c r="J2538" t="str">
        <f t="shared" si="117"/>
        <v>2024</v>
      </c>
      <c r="K2538" t="str">
        <f t="shared" si="118"/>
        <v>2022</v>
      </c>
      <c r="L2538">
        <f t="shared" si="119"/>
        <v>11</v>
      </c>
    </row>
    <row r="2539" spans="1:12" hidden="1" x14ac:dyDescent="0.55000000000000004">
      <c r="A2539">
        <v>241019</v>
      </c>
      <c r="B2539" t="str">
        <f>VLOOKUP(SERVICE_LOGS!A2539,DATA_DRIVE!A:D, 4, FALSE)</f>
        <v>THS Class of 2024</v>
      </c>
      <c r="C2539">
        <v>11</v>
      </c>
      <c r="D2539">
        <v>1</v>
      </c>
      <c r="E2539" t="s">
        <v>14</v>
      </c>
      <c r="F2539" s="9">
        <v>44908</v>
      </c>
      <c r="H2539" t="s">
        <v>3468</v>
      </c>
      <c r="I2539" t="s">
        <v>614</v>
      </c>
      <c r="J2539" t="str">
        <f t="shared" si="117"/>
        <v>2024</v>
      </c>
      <c r="K2539" t="str">
        <f t="shared" si="118"/>
        <v>2022</v>
      </c>
      <c r="L2539">
        <f t="shared" si="119"/>
        <v>11</v>
      </c>
    </row>
    <row r="2540" spans="1:12" hidden="1" x14ac:dyDescent="0.55000000000000004">
      <c r="A2540">
        <v>241019</v>
      </c>
      <c r="B2540" t="str">
        <f>VLOOKUP(SERVICE_LOGS!A2540,DATA_DRIVE!A:D, 4, FALSE)</f>
        <v>THS Class of 2024</v>
      </c>
      <c r="C2540">
        <v>11</v>
      </c>
      <c r="D2540">
        <v>1</v>
      </c>
      <c r="E2540" t="s">
        <v>14</v>
      </c>
      <c r="F2540" s="9">
        <v>44912</v>
      </c>
      <c r="H2540" t="s">
        <v>3469</v>
      </c>
      <c r="I2540" t="s">
        <v>1029</v>
      </c>
      <c r="J2540" t="str">
        <f t="shared" si="117"/>
        <v>2024</v>
      </c>
      <c r="K2540" t="str">
        <f t="shared" si="118"/>
        <v>2022</v>
      </c>
      <c r="L2540">
        <f t="shared" si="119"/>
        <v>11</v>
      </c>
    </row>
    <row r="2541" spans="1:12" hidden="1" x14ac:dyDescent="0.55000000000000004">
      <c r="A2541">
        <v>241019</v>
      </c>
      <c r="B2541" t="str">
        <f>VLOOKUP(SERVICE_LOGS!A2541,DATA_DRIVE!A:D, 4, FALSE)</f>
        <v>THS Class of 2024</v>
      </c>
      <c r="C2541">
        <v>11</v>
      </c>
      <c r="D2541">
        <v>1</v>
      </c>
      <c r="E2541" t="s">
        <v>14</v>
      </c>
      <c r="F2541" s="9">
        <v>44936</v>
      </c>
      <c r="H2541" t="s">
        <v>3470</v>
      </c>
      <c r="I2541" t="s">
        <v>614</v>
      </c>
      <c r="J2541" t="str">
        <f t="shared" si="117"/>
        <v>2024</v>
      </c>
      <c r="K2541" t="str">
        <f t="shared" si="118"/>
        <v>2023</v>
      </c>
      <c r="L2541">
        <f t="shared" si="119"/>
        <v>11</v>
      </c>
    </row>
    <row r="2542" spans="1:12" hidden="1" x14ac:dyDescent="0.55000000000000004">
      <c r="A2542">
        <v>241019</v>
      </c>
      <c r="B2542" t="str">
        <f>VLOOKUP(SERVICE_LOGS!A2542,DATA_DRIVE!A:D, 4, FALSE)</f>
        <v>THS Class of 2024</v>
      </c>
      <c r="C2542">
        <v>11</v>
      </c>
      <c r="D2542">
        <v>1</v>
      </c>
      <c r="E2542" t="s">
        <v>14</v>
      </c>
      <c r="F2542" s="9">
        <v>44964</v>
      </c>
      <c r="H2542" t="s">
        <v>3471</v>
      </c>
      <c r="I2542" t="s">
        <v>614</v>
      </c>
      <c r="J2542" t="str">
        <f t="shared" si="117"/>
        <v>2024</v>
      </c>
      <c r="K2542" t="str">
        <f t="shared" si="118"/>
        <v>2023</v>
      </c>
      <c r="L2542">
        <f t="shared" si="119"/>
        <v>11</v>
      </c>
    </row>
    <row r="2543" spans="1:12" hidden="1" x14ac:dyDescent="0.55000000000000004">
      <c r="A2543">
        <v>241019</v>
      </c>
      <c r="B2543" t="str">
        <f>VLOOKUP(SERVICE_LOGS!A2543,DATA_DRIVE!A:D, 4, FALSE)</f>
        <v>THS Class of 2024</v>
      </c>
      <c r="C2543">
        <v>11</v>
      </c>
      <c r="D2543">
        <v>2</v>
      </c>
      <c r="E2543" t="s">
        <v>14</v>
      </c>
      <c r="F2543" s="9">
        <v>44969</v>
      </c>
      <c r="H2543" t="s">
        <v>3472</v>
      </c>
      <c r="I2543" t="s">
        <v>496</v>
      </c>
      <c r="J2543" t="str">
        <f t="shared" si="117"/>
        <v>2024</v>
      </c>
      <c r="K2543" t="str">
        <f t="shared" si="118"/>
        <v>2023</v>
      </c>
      <c r="L2543">
        <f t="shared" si="119"/>
        <v>11</v>
      </c>
    </row>
    <row r="2544" spans="1:12" hidden="1" x14ac:dyDescent="0.55000000000000004">
      <c r="A2544">
        <v>241019</v>
      </c>
      <c r="B2544" t="str">
        <f>VLOOKUP(SERVICE_LOGS!A2544,DATA_DRIVE!A:D, 4, FALSE)</f>
        <v>THS Class of 2024</v>
      </c>
      <c r="C2544">
        <v>11</v>
      </c>
      <c r="D2544">
        <v>1</v>
      </c>
      <c r="E2544" t="s">
        <v>14</v>
      </c>
      <c r="F2544" s="9">
        <v>44971</v>
      </c>
      <c r="H2544" t="s">
        <v>3471</v>
      </c>
      <c r="I2544" t="s">
        <v>614</v>
      </c>
      <c r="J2544" t="str">
        <f t="shared" si="117"/>
        <v>2024</v>
      </c>
      <c r="K2544" t="str">
        <f t="shared" si="118"/>
        <v>2023</v>
      </c>
      <c r="L2544">
        <f t="shared" si="119"/>
        <v>11</v>
      </c>
    </row>
    <row r="2545" spans="1:12" hidden="1" x14ac:dyDescent="0.55000000000000004">
      <c r="A2545">
        <v>241019</v>
      </c>
      <c r="B2545" t="str">
        <f>VLOOKUP(SERVICE_LOGS!A2545,DATA_DRIVE!A:D, 4, FALSE)</f>
        <v>THS Class of 2024</v>
      </c>
      <c r="C2545">
        <v>11</v>
      </c>
      <c r="D2545">
        <v>1</v>
      </c>
      <c r="E2545" t="s">
        <v>14</v>
      </c>
      <c r="F2545" s="9">
        <v>45007</v>
      </c>
      <c r="H2545" t="s">
        <v>3473</v>
      </c>
      <c r="I2545" t="s">
        <v>2013</v>
      </c>
      <c r="J2545" t="str">
        <f t="shared" si="117"/>
        <v>2024</v>
      </c>
      <c r="K2545" t="str">
        <f t="shared" si="118"/>
        <v>2023</v>
      </c>
      <c r="L2545">
        <f t="shared" si="119"/>
        <v>11</v>
      </c>
    </row>
    <row r="2546" spans="1:12" hidden="1" x14ac:dyDescent="0.55000000000000004">
      <c r="A2546">
        <v>241019</v>
      </c>
      <c r="B2546" t="str">
        <f>VLOOKUP(SERVICE_LOGS!A2546,DATA_DRIVE!A:D, 4, FALSE)</f>
        <v>THS Class of 2024</v>
      </c>
      <c r="C2546">
        <v>11</v>
      </c>
      <c r="D2546">
        <v>6</v>
      </c>
      <c r="E2546" t="s">
        <v>14</v>
      </c>
      <c r="F2546" s="9">
        <v>45072</v>
      </c>
      <c r="H2546" t="s">
        <v>3474</v>
      </c>
      <c r="I2546" t="s">
        <v>517</v>
      </c>
      <c r="J2546" t="str">
        <f t="shared" si="117"/>
        <v>2024</v>
      </c>
      <c r="K2546" t="str">
        <f t="shared" si="118"/>
        <v>2023</v>
      </c>
      <c r="L2546">
        <f t="shared" si="119"/>
        <v>11</v>
      </c>
    </row>
    <row r="2547" spans="1:12" hidden="1" x14ac:dyDescent="0.55000000000000004">
      <c r="A2547">
        <v>241021</v>
      </c>
      <c r="B2547" t="str">
        <f>VLOOKUP(SERVICE_LOGS!A2547,DATA_DRIVE!A:D, 4, FALSE)</f>
        <v>THS Class of 2024</v>
      </c>
      <c r="C2547">
        <v>11</v>
      </c>
      <c r="D2547">
        <v>4</v>
      </c>
      <c r="E2547" t="s">
        <v>14</v>
      </c>
      <c r="F2547" s="9">
        <v>44930</v>
      </c>
      <c r="H2547" t="s">
        <v>3475</v>
      </c>
      <c r="I2547" t="s">
        <v>607</v>
      </c>
      <c r="J2547" t="str">
        <f t="shared" si="117"/>
        <v>2024</v>
      </c>
      <c r="K2547" t="str">
        <f t="shared" si="118"/>
        <v>2023</v>
      </c>
      <c r="L2547">
        <f t="shared" si="119"/>
        <v>11</v>
      </c>
    </row>
    <row r="2548" spans="1:12" hidden="1" x14ac:dyDescent="0.55000000000000004">
      <c r="A2548">
        <v>241021</v>
      </c>
      <c r="B2548" t="str">
        <f>VLOOKUP(SERVICE_LOGS!A2548,DATA_DRIVE!A:D, 4, FALSE)</f>
        <v>THS Class of 2024</v>
      </c>
      <c r="C2548">
        <v>11</v>
      </c>
      <c r="D2548">
        <v>1</v>
      </c>
      <c r="E2548" t="s">
        <v>14</v>
      </c>
      <c r="F2548" s="9">
        <v>44973</v>
      </c>
      <c r="H2548" t="s">
        <v>3476</v>
      </c>
      <c r="I2548" t="s">
        <v>3477</v>
      </c>
      <c r="J2548" t="str">
        <f t="shared" si="117"/>
        <v>2024</v>
      </c>
      <c r="K2548" t="str">
        <f t="shared" si="118"/>
        <v>2023</v>
      </c>
      <c r="L2548">
        <f t="shared" si="119"/>
        <v>11</v>
      </c>
    </row>
    <row r="2549" spans="1:12" hidden="1" x14ac:dyDescent="0.55000000000000004">
      <c r="A2549">
        <v>241022</v>
      </c>
      <c r="B2549" t="str">
        <f>VLOOKUP(SERVICE_LOGS!A2549,DATA_DRIVE!A:D, 4, FALSE)</f>
        <v>THS Class of 2024</v>
      </c>
      <c r="C2549">
        <v>11</v>
      </c>
      <c r="D2549">
        <v>7</v>
      </c>
      <c r="E2549" t="s">
        <v>14</v>
      </c>
      <c r="F2549" s="9">
        <v>44905</v>
      </c>
      <c r="H2549" t="s">
        <v>3478</v>
      </c>
      <c r="I2549" t="s">
        <v>2957</v>
      </c>
      <c r="J2549" t="str">
        <f t="shared" si="117"/>
        <v>2024</v>
      </c>
      <c r="K2549" t="str">
        <f t="shared" si="118"/>
        <v>2022</v>
      </c>
      <c r="L2549">
        <f t="shared" si="119"/>
        <v>11</v>
      </c>
    </row>
    <row r="2550" spans="1:12" hidden="1" x14ac:dyDescent="0.55000000000000004">
      <c r="A2550">
        <v>241022</v>
      </c>
      <c r="B2550" t="str">
        <f>VLOOKUP(SERVICE_LOGS!A2550,DATA_DRIVE!A:D, 4, FALSE)</f>
        <v>THS Class of 2024</v>
      </c>
      <c r="C2550">
        <v>11</v>
      </c>
      <c r="D2550">
        <v>15</v>
      </c>
      <c r="E2550" t="s">
        <v>14</v>
      </c>
      <c r="F2550" s="9">
        <v>45021</v>
      </c>
      <c r="G2550" t="s">
        <v>3479</v>
      </c>
      <c r="H2550" t="s">
        <v>3480</v>
      </c>
      <c r="I2550" t="s">
        <v>3481</v>
      </c>
      <c r="J2550" t="str">
        <f t="shared" si="117"/>
        <v>2024</v>
      </c>
      <c r="K2550" t="str">
        <f t="shared" si="118"/>
        <v>2023</v>
      </c>
      <c r="L2550">
        <f t="shared" si="119"/>
        <v>11</v>
      </c>
    </row>
    <row r="2551" spans="1:12" hidden="1" x14ac:dyDescent="0.55000000000000004">
      <c r="A2551">
        <v>241023</v>
      </c>
      <c r="B2551" t="str">
        <f>VLOOKUP(SERVICE_LOGS!A2551,DATA_DRIVE!A:D, 4, FALSE)</f>
        <v>THS Class of 2024</v>
      </c>
      <c r="C2551">
        <v>11</v>
      </c>
      <c r="D2551">
        <v>15</v>
      </c>
      <c r="E2551" t="s">
        <v>14</v>
      </c>
      <c r="F2551" s="9">
        <v>45011</v>
      </c>
      <c r="H2551" t="s">
        <v>3482</v>
      </c>
      <c r="I2551" t="s">
        <v>3483</v>
      </c>
      <c r="J2551" t="str">
        <f t="shared" si="117"/>
        <v>2024</v>
      </c>
      <c r="K2551" t="str">
        <f t="shared" si="118"/>
        <v>2023</v>
      </c>
      <c r="L2551">
        <f t="shared" si="119"/>
        <v>11</v>
      </c>
    </row>
    <row r="2552" spans="1:12" hidden="1" x14ac:dyDescent="0.55000000000000004">
      <c r="A2552">
        <v>241029</v>
      </c>
      <c r="B2552" t="str">
        <f>VLOOKUP(SERVICE_LOGS!A2552,DATA_DRIVE!A:D, 4, FALSE)</f>
        <v>THS Class of 2024</v>
      </c>
      <c r="C2552">
        <v>11</v>
      </c>
      <c r="D2552">
        <v>2.5</v>
      </c>
      <c r="E2552" t="s">
        <v>14</v>
      </c>
      <c r="F2552" s="9">
        <v>44873</v>
      </c>
      <c r="H2552" t="s">
        <v>3484</v>
      </c>
      <c r="I2552" t="s">
        <v>1877</v>
      </c>
      <c r="J2552" t="str">
        <f t="shared" si="117"/>
        <v>2024</v>
      </c>
      <c r="K2552" t="str">
        <f t="shared" si="118"/>
        <v>2022</v>
      </c>
      <c r="L2552">
        <f t="shared" si="119"/>
        <v>11</v>
      </c>
    </row>
    <row r="2553" spans="1:12" hidden="1" x14ac:dyDescent="0.55000000000000004">
      <c r="A2553">
        <v>241029</v>
      </c>
      <c r="B2553" t="str">
        <f>VLOOKUP(SERVICE_LOGS!A2553,DATA_DRIVE!A:D, 4, FALSE)</f>
        <v>THS Class of 2024</v>
      </c>
      <c r="C2553">
        <v>11</v>
      </c>
      <c r="D2553">
        <v>1</v>
      </c>
      <c r="E2553" t="s">
        <v>14</v>
      </c>
      <c r="F2553" s="9">
        <v>44852</v>
      </c>
      <c r="H2553" t="s">
        <v>3485</v>
      </c>
      <c r="I2553" t="s">
        <v>639</v>
      </c>
      <c r="J2553" t="str">
        <f t="shared" si="117"/>
        <v>2024</v>
      </c>
      <c r="K2553" t="str">
        <f t="shared" si="118"/>
        <v>2022</v>
      </c>
      <c r="L2553">
        <f t="shared" si="119"/>
        <v>11</v>
      </c>
    </row>
    <row r="2554" spans="1:12" hidden="1" x14ac:dyDescent="0.55000000000000004">
      <c r="A2554">
        <v>241029</v>
      </c>
      <c r="B2554" t="str">
        <f>VLOOKUP(SERVICE_LOGS!A2554,DATA_DRIVE!A:D, 4, FALSE)</f>
        <v>THS Class of 2024</v>
      </c>
      <c r="C2554">
        <v>11</v>
      </c>
      <c r="D2554">
        <v>1</v>
      </c>
      <c r="E2554" t="s">
        <v>14</v>
      </c>
      <c r="F2554" s="9">
        <v>44894</v>
      </c>
      <c r="H2554" t="s">
        <v>3486</v>
      </c>
      <c r="I2554" t="s">
        <v>639</v>
      </c>
      <c r="J2554" t="str">
        <f t="shared" si="117"/>
        <v>2024</v>
      </c>
      <c r="K2554" t="str">
        <f t="shared" si="118"/>
        <v>2022</v>
      </c>
      <c r="L2554">
        <f t="shared" si="119"/>
        <v>11</v>
      </c>
    </row>
    <row r="2555" spans="1:12" hidden="1" x14ac:dyDescent="0.55000000000000004">
      <c r="A2555">
        <v>241029</v>
      </c>
      <c r="B2555" t="str">
        <f>VLOOKUP(SERVICE_LOGS!A2555,DATA_DRIVE!A:D, 4, FALSE)</f>
        <v>THS Class of 2024</v>
      </c>
      <c r="C2555">
        <v>11</v>
      </c>
      <c r="D2555">
        <v>1</v>
      </c>
      <c r="E2555" t="s">
        <v>14</v>
      </c>
      <c r="F2555" s="9">
        <v>44964</v>
      </c>
      <c r="H2555" t="s">
        <v>3487</v>
      </c>
      <c r="I2555" t="s">
        <v>639</v>
      </c>
      <c r="J2555" t="str">
        <f t="shared" si="117"/>
        <v>2024</v>
      </c>
      <c r="K2555" t="str">
        <f t="shared" si="118"/>
        <v>2023</v>
      </c>
      <c r="L2555">
        <f t="shared" si="119"/>
        <v>11</v>
      </c>
    </row>
    <row r="2556" spans="1:12" hidden="1" x14ac:dyDescent="0.55000000000000004">
      <c r="A2556">
        <v>241029</v>
      </c>
      <c r="B2556" t="str">
        <f>VLOOKUP(SERVICE_LOGS!A2556,DATA_DRIVE!A:D, 4, FALSE)</f>
        <v>THS Class of 2024</v>
      </c>
      <c r="C2556">
        <v>11</v>
      </c>
      <c r="D2556">
        <v>1</v>
      </c>
      <c r="E2556" t="s">
        <v>14</v>
      </c>
      <c r="F2556" s="9">
        <v>44971</v>
      </c>
      <c r="H2556" t="s">
        <v>3488</v>
      </c>
      <c r="I2556" t="s">
        <v>639</v>
      </c>
      <c r="J2556" t="str">
        <f t="shared" si="117"/>
        <v>2024</v>
      </c>
      <c r="K2556" t="str">
        <f t="shared" si="118"/>
        <v>2023</v>
      </c>
      <c r="L2556">
        <f t="shared" si="119"/>
        <v>11</v>
      </c>
    </row>
    <row r="2557" spans="1:12" hidden="1" x14ac:dyDescent="0.55000000000000004">
      <c r="A2557">
        <v>241030</v>
      </c>
      <c r="B2557" t="str">
        <f>VLOOKUP(SERVICE_LOGS!A2557,DATA_DRIVE!A:D, 4, FALSE)</f>
        <v>THS Class of 2024</v>
      </c>
      <c r="C2557">
        <v>11</v>
      </c>
      <c r="D2557">
        <v>1</v>
      </c>
      <c r="E2557" t="s">
        <v>14</v>
      </c>
      <c r="F2557" s="9">
        <v>44820</v>
      </c>
      <c r="H2557" t="s">
        <v>3489</v>
      </c>
      <c r="I2557" t="s">
        <v>2772</v>
      </c>
      <c r="J2557" t="str">
        <f t="shared" si="117"/>
        <v>2024</v>
      </c>
      <c r="K2557" t="str">
        <f t="shared" si="118"/>
        <v>2022</v>
      </c>
      <c r="L2557">
        <f t="shared" si="119"/>
        <v>11</v>
      </c>
    </row>
    <row r="2558" spans="1:12" hidden="1" x14ac:dyDescent="0.55000000000000004">
      <c r="A2558">
        <v>241030</v>
      </c>
      <c r="B2558" t="str">
        <f>VLOOKUP(SERVICE_LOGS!A2558,DATA_DRIVE!A:D, 4, FALSE)</f>
        <v>THS Class of 2024</v>
      </c>
      <c r="C2558">
        <v>11</v>
      </c>
      <c r="D2558">
        <v>2.5</v>
      </c>
      <c r="E2558" t="s">
        <v>14</v>
      </c>
      <c r="F2558" s="9">
        <v>44831</v>
      </c>
      <c r="H2558" t="s">
        <v>3490</v>
      </c>
      <c r="I2558" t="s">
        <v>3169</v>
      </c>
      <c r="J2558" t="str">
        <f t="shared" si="117"/>
        <v>2024</v>
      </c>
      <c r="K2558" t="str">
        <f t="shared" si="118"/>
        <v>2022</v>
      </c>
      <c r="L2558">
        <f t="shared" si="119"/>
        <v>11</v>
      </c>
    </row>
    <row r="2559" spans="1:12" hidden="1" x14ac:dyDescent="0.55000000000000004">
      <c r="A2559">
        <v>241030</v>
      </c>
      <c r="B2559" t="str">
        <f>VLOOKUP(SERVICE_LOGS!A2559,DATA_DRIVE!A:D, 4, FALSE)</f>
        <v>THS Class of 2024</v>
      </c>
      <c r="C2559">
        <v>11</v>
      </c>
      <c r="D2559">
        <v>2.5</v>
      </c>
      <c r="E2559" t="s">
        <v>14</v>
      </c>
      <c r="F2559" s="9">
        <v>44833</v>
      </c>
      <c r="H2559" t="s">
        <v>3490</v>
      </c>
      <c r="I2559" t="s">
        <v>3169</v>
      </c>
      <c r="J2559" t="str">
        <f t="shared" si="117"/>
        <v>2024</v>
      </c>
      <c r="K2559" t="str">
        <f t="shared" si="118"/>
        <v>2022</v>
      </c>
      <c r="L2559">
        <f t="shared" si="119"/>
        <v>11</v>
      </c>
    </row>
    <row r="2560" spans="1:12" hidden="1" x14ac:dyDescent="0.55000000000000004">
      <c r="A2560">
        <v>241030</v>
      </c>
      <c r="B2560" t="str">
        <f>VLOOKUP(SERVICE_LOGS!A2560,DATA_DRIVE!A:D, 4, FALSE)</f>
        <v>THS Class of 2024</v>
      </c>
      <c r="C2560">
        <v>11</v>
      </c>
      <c r="D2560">
        <v>1</v>
      </c>
      <c r="E2560" t="s">
        <v>14</v>
      </c>
      <c r="F2560" s="9">
        <v>44847</v>
      </c>
      <c r="H2560" t="s">
        <v>3491</v>
      </c>
      <c r="I2560" t="s">
        <v>1069</v>
      </c>
      <c r="J2560" t="str">
        <f t="shared" si="117"/>
        <v>2024</v>
      </c>
      <c r="K2560" t="str">
        <f t="shared" si="118"/>
        <v>2022</v>
      </c>
      <c r="L2560">
        <f t="shared" si="119"/>
        <v>11</v>
      </c>
    </row>
    <row r="2561" spans="1:12" hidden="1" x14ac:dyDescent="0.55000000000000004">
      <c r="A2561">
        <v>241030</v>
      </c>
      <c r="B2561" t="str">
        <f>VLOOKUP(SERVICE_LOGS!A2561,DATA_DRIVE!A:D, 4, FALSE)</f>
        <v>THS Class of 2024</v>
      </c>
      <c r="C2561">
        <v>11</v>
      </c>
      <c r="D2561">
        <v>4</v>
      </c>
      <c r="E2561" t="s">
        <v>14</v>
      </c>
      <c r="F2561" s="9">
        <v>44947</v>
      </c>
      <c r="H2561" t="s">
        <v>3492</v>
      </c>
      <c r="I2561" t="s">
        <v>1057</v>
      </c>
      <c r="J2561" t="str">
        <f t="shared" si="117"/>
        <v>2024</v>
      </c>
      <c r="K2561" t="str">
        <f t="shared" si="118"/>
        <v>2023</v>
      </c>
      <c r="L2561">
        <f t="shared" si="119"/>
        <v>11</v>
      </c>
    </row>
    <row r="2562" spans="1:12" hidden="1" x14ac:dyDescent="0.55000000000000004">
      <c r="A2562">
        <v>241032</v>
      </c>
      <c r="B2562" t="str">
        <f>VLOOKUP(SERVICE_LOGS!A2562,DATA_DRIVE!A:D, 4, FALSE)</f>
        <v>THS Class of 2024</v>
      </c>
      <c r="C2562">
        <v>11</v>
      </c>
      <c r="D2562">
        <v>1</v>
      </c>
      <c r="E2562" t="s">
        <v>14</v>
      </c>
      <c r="F2562" s="9">
        <v>44820</v>
      </c>
      <c r="H2562" t="s">
        <v>3493</v>
      </c>
      <c r="I2562" t="s">
        <v>3494</v>
      </c>
      <c r="J2562" t="str">
        <f t="shared" si="117"/>
        <v>2024</v>
      </c>
      <c r="K2562" t="str">
        <f t="shared" si="118"/>
        <v>2022</v>
      </c>
      <c r="L2562">
        <f t="shared" si="119"/>
        <v>11</v>
      </c>
    </row>
    <row r="2563" spans="1:12" hidden="1" x14ac:dyDescent="0.55000000000000004">
      <c r="A2563">
        <v>241032</v>
      </c>
      <c r="B2563" t="str">
        <f>VLOOKUP(SERVICE_LOGS!A2563,DATA_DRIVE!A:D, 4, FALSE)</f>
        <v>THS Class of 2024</v>
      </c>
      <c r="C2563">
        <v>11</v>
      </c>
      <c r="D2563">
        <v>1</v>
      </c>
      <c r="E2563" t="s">
        <v>14</v>
      </c>
      <c r="F2563" s="9">
        <v>44854</v>
      </c>
      <c r="H2563" t="s">
        <v>3495</v>
      </c>
      <c r="I2563" t="s">
        <v>17</v>
      </c>
      <c r="J2563" t="str">
        <f t="shared" ref="J2563:J2626" si="120">RIGHT(B2563, 4)</f>
        <v>2024</v>
      </c>
      <c r="K2563" t="str">
        <f t="shared" ref="K2563:K2626" si="121">RIGHT(TEXT(F2563, "mm/dd/yyyy"), 4)</f>
        <v>2022</v>
      </c>
      <c r="L2563">
        <f t="shared" ref="L2563:L2626" si="122">IF(INT(LEFT(TEXT(F2563, "mmddyyy"), 2)) &gt; 5, 13 - INT(J2563-K2563), 12 - INT(J2563-K2563))</f>
        <v>11</v>
      </c>
    </row>
    <row r="2564" spans="1:12" hidden="1" x14ac:dyDescent="0.55000000000000004">
      <c r="A2564">
        <v>241033</v>
      </c>
      <c r="B2564" t="str">
        <f>VLOOKUP(SERVICE_LOGS!A2564,DATA_DRIVE!A:D, 4, FALSE)</f>
        <v>THS Class of 2024</v>
      </c>
      <c r="C2564">
        <v>11</v>
      </c>
      <c r="D2564">
        <v>1</v>
      </c>
      <c r="E2564" t="s">
        <v>14</v>
      </c>
      <c r="F2564" s="9">
        <v>44970</v>
      </c>
      <c r="G2564" t="s">
        <v>3496</v>
      </c>
      <c r="H2564" t="s">
        <v>3497</v>
      </c>
      <c r="I2564" t="s">
        <v>976</v>
      </c>
      <c r="J2564" t="str">
        <f t="shared" si="120"/>
        <v>2024</v>
      </c>
      <c r="K2564" t="str">
        <f t="shared" si="121"/>
        <v>2023</v>
      </c>
      <c r="L2564">
        <f t="shared" si="122"/>
        <v>11</v>
      </c>
    </row>
    <row r="2565" spans="1:12" hidden="1" x14ac:dyDescent="0.55000000000000004">
      <c r="A2565">
        <v>241034</v>
      </c>
      <c r="B2565" t="str">
        <f>VLOOKUP(SERVICE_LOGS!A2565,DATA_DRIVE!A:D, 4, FALSE)</f>
        <v>THS Class of 2024</v>
      </c>
      <c r="C2565">
        <v>11</v>
      </c>
      <c r="D2565">
        <v>1</v>
      </c>
      <c r="E2565" t="s">
        <v>14</v>
      </c>
      <c r="F2565" s="9">
        <v>44820</v>
      </c>
      <c r="H2565" t="s">
        <v>3498</v>
      </c>
      <c r="I2565" t="s">
        <v>3499</v>
      </c>
      <c r="J2565" t="str">
        <f t="shared" si="120"/>
        <v>2024</v>
      </c>
      <c r="K2565" t="str">
        <f t="shared" si="121"/>
        <v>2022</v>
      </c>
      <c r="L2565">
        <f t="shared" si="122"/>
        <v>11</v>
      </c>
    </row>
    <row r="2566" spans="1:12" hidden="1" x14ac:dyDescent="0.55000000000000004">
      <c r="A2566">
        <v>241038</v>
      </c>
      <c r="B2566" t="str">
        <f>VLOOKUP(SERVICE_LOGS!A2566,DATA_DRIVE!A:D, 4, FALSE)</f>
        <v>THS Class of 2024</v>
      </c>
      <c r="C2566">
        <v>11</v>
      </c>
      <c r="D2566">
        <v>200</v>
      </c>
      <c r="E2566" t="s">
        <v>14</v>
      </c>
      <c r="F2566" s="9">
        <v>44803</v>
      </c>
      <c r="H2566" t="s">
        <v>3500</v>
      </c>
      <c r="I2566" t="s">
        <v>3501</v>
      </c>
      <c r="J2566" t="str">
        <f t="shared" si="120"/>
        <v>2024</v>
      </c>
      <c r="K2566" t="str">
        <f t="shared" si="121"/>
        <v>2022</v>
      </c>
      <c r="L2566">
        <f t="shared" si="122"/>
        <v>11</v>
      </c>
    </row>
    <row r="2567" spans="1:12" hidden="1" x14ac:dyDescent="0.55000000000000004">
      <c r="A2567">
        <v>241038</v>
      </c>
      <c r="B2567" t="str">
        <f>VLOOKUP(SERVICE_LOGS!A2567,DATA_DRIVE!A:D, 4, FALSE)</f>
        <v>THS Class of 2024</v>
      </c>
      <c r="C2567">
        <v>11</v>
      </c>
      <c r="D2567">
        <v>4</v>
      </c>
      <c r="E2567" t="s">
        <v>14</v>
      </c>
      <c r="F2567" s="9">
        <v>44929</v>
      </c>
      <c r="H2567" t="s">
        <v>3502</v>
      </c>
      <c r="I2567" t="s">
        <v>3503</v>
      </c>
      <c r="J2567" t="str">
        <f t="shared" si="120"/>
        <v>2024</v>
      </c>
      <c r="K2567" t="str">
        <f t="shared" si="121"/>
        <v>2023</v>
      </c>
      <c r="L2567">
        <f t="shared" si="122"/>
        <v>11</v>
      </c>
    </row>
    <row r="2568" spans="1:12" hidden="1" x14ac:dyDescent="0.55000000000000004">
      <c r="A2568">
        <v>241039</v>
      </c>
      <c r="B2568" t="str">
        <f>VLOOKUP(SERVICE_LOGS!A2568,DATA_DRIVE!A:D, 4, FALSE)</f>
        <v>THS Class of 2024</v>
      </c>
      <c r="C2568">
        <v>11</v>
      </c>
      <c r="D2568">
        <v>1</v>
      </c>
      <c r="E2568" t="s">
        <v>14</v>
      </c>
      <c r="F2568" s="9">
        <v>44901</v>
      </c>
      <c r="H2568" t="s">
        <v>3504</v>
      </c>
      <c r="I2568" t="s">
        <v>1011</v>
      </c>
      <c r="J2568" t="str">
        <f t="shared" si="120"/>
        <v>2024</v>
      </c>
      <c r="K2568" t="str">
        <f t="shared" si="121"/>
        <v>2022</v>
      </c>
      <c r="L2568">
        <f t="shared" si="122"/>
        <v>11</v>
      </c>
    </row>
    <row r="2569" spans="1:12" hidden="1" x14ac:dyDescent="0.55000000000000004">
      <c r="A2569">
        <v>241039</v>
      </c>
      <c r="B2569" t="str">
        <f>VLOOKUP(SERVICE_LOGS!A2569,DATA_DRIVE!A:D, 4, FALSE)</f>
        <v>THS Class of 2024</v>
      </c>
      <c r="C2569">
        <v>11</v>
      </c>
      <c r="D2569">
        <v>1</v>
      </c>
      <c r="E2569" t="s">
        <v>14</v>
      </c>
      <c r="F2569" s="9">
        <v>44985</v>
      </c>
      <c r="H2569" t="s">
        <v>3505</v>
      </c>
      <c r="I2569" t="s">
        <v>1275</v>
      </c>
      <c r="J2569" t="str">
        <f t="shared" si="120"/>
        <v>2024</v>
      </c>
      <c r="K2569" t="str">
        <f t="shared" si="121"/>
        <v>2023</v>
      </c>
      <c r="L2569">
        <f t="shared" si="122"/>
        <v>11</v>
      </c>
    </row>
    <row r="2570" spans="1:12" hidden="1" x14ac:dyDescent="0.55000000000000004">
      <c r="A2570">
        <v>241039</v>
      </c>
      <c r="B2570" t="str">
        <f>VLOOKUP(SERVICE_LOGS!A2570,DATA_DRIVE!A:D, 4, FALSE)</f>
        <v>THS Class of 2024</v>
      </c>
      <c r="C2570">
        <v>11</v>
      </c>
      <c r="D2570">
        <v>1</v>
      </c>
      <c r="E2570" t="s">
        <v>14</v>
      </c>
      <c r="F2570" s="9">
        <v>45006</v>
      </c>
      <c r="H2570" t="s">
        <v>3506</v>
      </c>
      <c r="I2570" t="s">
        <v>1275</v>
      </c>
      <c r="J2570" t="str">
        <f t="shared" si="120"/>
        <v>2024</v>
      </c>
      <c r="K2570" t="str">
        <f t="shared" si="121"/>
        <v>2023</v>
      </c>
      <c r="L2570">
        <f t="shared" si="122"/>
        <v>11</v>
      </c>
    </row>
    <row r="2571" spans="1:12" hidden="1" x14ac:dyDescent="0.55000000000000004">
      <c r="A2571">
        <v>241039</v>
      </c>
      <c r="B2571" t="str">
        <f>VLOOKUP(SERVICE_LOGS!A2571,DATA_DRIVE!A:D, 4, FALSE)</f>
        <v>THS Class of 2024</v>
      </c>
      <c r="C2571">
        <v>11</v>
      </c>
      <c r="D2571">
        <v>1</v>
      </c>
      <c r="E2571" t="s">
        <v>14</v>
      </c>
      <c r="F2571" s="9">
        <v>45013</v>
      </c>
      <c r="H2571" t="s">
        <v>3507</v>
      </c>
      <c r="I2571" t="s">
        <v>1275</v>
      </c>
      <c r="J2571" t="str">
        <f t="shared" si="120"/>
        <v>2024</v>
      </c>
      <c r="K2571" t="str">
        <f t="shared" si="121"/>
        <v>2023</v>
      </c>
      <c r="L2571">
        <f t="shared" si="122"/>
        <v>11</v>
      </c>
    </row>
    <row r="2572" spans="1:12" hidden="1" x14ac:dyDescent="0.55000000000000004">
      <c r="A2572">
        <v>241040</v>
      </c>
      <c r="B2572" t="str">
        <f>VLOOKUP(SERVICE_LOGS!A2572,DATA_DRIVE!A:D, 4, FALSE)</f>
        <v>THS Class of 2024</v>
      </c>
      <c r="C2572">
        <v>11</v>
      </c>
      <c r="D2572">
        <v>1</v>
      </c>
      <c r="E2572" t="s">
        <v>14</v>
      </c>
      <c r="F2572" s="9">
        <v>44880</v>
      </c>
      <c r="H2572" t="s">
        <v>3508</v>
      </c>
      <c r="I2572" t="s">
        <v>1069</v>
      </c>
      <c r="J2572" t="str">
        <f t="shared" si="120"/>
        <v>2024</v>
      </c>
      <c r="K2572" t="str">
        <f t="shared" si="121"/>
        <v>2022</v>
      </c>
      <c r="L2572">
        <f t="shared" si="122"/>
        <v>11</v>
      </c>
    </row>
    <row r="2573" spans="1:12" hidden="1" x14ac:dyDescent="0.55000000000000004">
      <c r="A2573">
        <v>241040</v>
      </c>
      <c r="B2573" t="str">
        <f>VLOOKUP(SERVICE_LOGS!A2573,DATA_DRIVE!A:D, 4, FALSE)</f>
        <v>THS Class of 2024</v>
      </c>
      <c r="C2573">
        <v>11</v>
      </c>
      <c r="D2573">
        <v>3</v>
      </c>
      <c r="E2573" t="s">
        <v>14</v>
      </c>
      <c r="F2573" s="9">
        <v>44911</v>
      </c>
      <c r="H2573" t="s">
        <v>3509</v>
      </c>
      <c r="I2573" t="s">
        <v>448</v>
      </c>
      <c r="J2573" t="str">
        <f t="shared" si="120"/>
        <v>2024</v>
      </c>
      <c r="K2573" t="str">
        <f t="shared" si="121"/>
        <v>2022</v>
      </c>
      <c r="L2573">
        <f t="shared" si="122"/>
        <v>11</v>
      </c>
    </row>
    <row r="2574" spans="1:12" hidden="1" x14ac:dyDescent="0.55000000000000004">
      <c r="A2574">
        <v>241040</v>
      </c>
      <c r="B2574" t="str">
        <f>VLOOKUP(SERVICE_LOGS!A2574,DATA_DRIVE!A:D, 4, FALSE)</f>
        <v>THS Class of 2024</v>
      </c>
      <c r="C2574">
        <v>11</v>
      </c>
      <c r="D2574">
        <v>5</v>
      </c>
      <c r="E2574" t="s">
        <v>14</v>
      </c>
      <c r="F2574" s="9">
        <v>44935</v>
      </c>
      <c r="H2574" t="s">
        <v>3510</v>
      </c>
      <c r="I2574" t="s">
        <v>513</v>
      </c>
      <c r="J2574" t="str">
        <f t="shared" si="120"/>
        <v>2024</v>
      </c>
      <c r="K2574" t="str">
        <f t="shared" si="121"/>
        <v>2023</v>
      </c>
      <c r="L2574">
        <f t="shared" si="122"/>
        <v>11</v>
      </c>
    </row>
    <row r="2575" spans="1:12" hidden="1" x14ac:dyDescent="0.55000000000000004">
      <c r="A2575">
        <v>241042</v>
      </c>
      <c r="B2575" t="str">
        <f>VLOOKUP(SERVICE_LOGS!A2575,DATA_DRIVE!A:D, 4, FALSE)</f>
        <v>THS Class of 2024</v>
      </c>
      <c r="C2575">
        <v>11</v>
      </c>
      <c r="D2575">
        <v>1</v>
      </c>
      <c r="E2575" t="s">
        <v>14</v>
      </c>
      <c r="F2575" s="9">
        <v>44985</v>
      </c>
      <c r="H2575" t="s">
        <v>3511</v>
      </c>
      <c r="I2575" t="s">
        <v>1275</v>
      </c>
      <c r="J2575" t="str">
        <f t="shared" si="120"/>
        <v>2024</v>
      </c>
      <c r="K2575" t="str">
        <f t="shared" si="121"/>
        <v>2023</v>
      </c>
      <c r="L2575">
        <f t="shared" si="122"/>
        <v>11</v>
      </c>
    </row>
    <row r="2576" spans="1:12" hidden="1" x14ac:dyDescent="0.55000000000000004">
      <c r="A2576">
        <v>241045</v>
      </c>
      <c r="B2576" t="str">
        <f>VLOOKUP(SERVICE_LOGS!A2576,DATA_DRIVE!A:D, 4, FALSE)</f>
        <v>THS Class of 2024</v>
      </c>
      <c r="C2576">
        <v>11</v>
      </c>
      <c r="D2576">
        <v>2.5</v>
      </c>
      <c r="E2576" t="s">
        <v>14</v>
      </c>
      <c r="F2576" s="9">
        <v>45017</v>
      </c>
      <c r="H2576" t="s">
        <v>3512</v>
      </c>
      <c r="I2576" t="s">
        <v>646</v>
      </c>
      <c r="J2576" t="str">
        <f t="shared" si="120"/>
        <v>2024</v>
      </c>
      <c r="K2576" t="str">
        <f t="shared" si="121"/>
        <v>2023</v>
      </c>
      <c r="L2576">
        <f t="shared" si="122"/>
        <v>11</v>
      </c>
    </row>
    <row r="2577" spans="1:12" hidden="1" x14ac:dyDescent="0.55000000000000004">
      <c r="A2577">
        <v>241045</v>
      </c>
      <c r="B2577" t="str">
        <f>VLOOKUP(SERVICE_LOGS!A2577,DATA_DRIVE!A:D, 4, FALSE)</f>
        <v>THS Class of 2024</v>
      </c>
      <c r="C2577">
        <v>11</v>
      </c>
      <c r="D2577">
        <v>1.8</v>
      </c>
      <c r="E2577" t="s">
        <v>14</v>
      </c>
      <c r="F2577" s="9">
        <v>45037</v>
      </c>
      <c r="H2577" t="s">
        <v>3513</v>
      </c>
      <c r="I2577" t="s">
        <v>873</v>
      </c>
      <c r="J2577" t="str">
        <f t="shared" si="120"/>
        <v>2024</v>
      </c>
      <c r="K2577" t="str">
        <f t="shared" si="121"/>
        <v>2023</v>
      </c>
      <c r="L2577">
        <f t="shared" si="122"/>
        <v>11</v>
      </c>
    </row>
    <row r="2578" spans="1:12" hidden="1" x14ac:dyDescent="0.55000000000000004">
      <c r="A2578">
        <v>241045</v>
      </c>
      <c r="B2578" t="str">
        <f>VLOOKUP(SERVICE_LOGS!A2578,DATA_DRIVE!A:D, 4, FALSE)</f>
        <v>THS Class of 2024</v>
      </c>
      <c r="C2578">
        <v>11</v>
      </c>
      <c r="D2578">
        <v>1.8</v>
      </c>
      <c r="E2578" t="s">
        <v>14</v>
      </c>
      <c r="F2578" s="9">
        <v>45030</v>
      </c>
      <c r="H2578" t="s">
        <v>3514</v>
      </c>
      <c r="I2578" t="s">
        <v>873</v>
      </c>
      <c r="J2578" t="str">
        <f t="shared" si="120"/>
        <v>2024</v>
      </c>
      <c r="K2578" t="str">
        <f t="shared" si="121"/>
        <v>2023</v>
      </c>
      <c r="L2578">
        <f t="shared" si="122"/>
        <v>11</v>
      </c>
    </row>
    <row r="2579" spans="1:12" hidden="1" x14ac:dyDescent="0.55000000000000004">
      <c r="A2579">
        <v>241046</v>
      </c>
      <c r="B2579" t="str">
        <f>VLOOKUP(SERVICE_LOGS!A2579,DATA_DRIVE!A:D, 4, FALSE)</f>
        <v>THS Class of 2024</v>
      </c>
      <c r="C2579">
        <v>11</v>
      </c>
      <c r="D2579">
        <v>2</v>
      </c>
      <c r="E2579" t="s">
        <v>14</v>
      </c>
      <c r="F2579" s="9">
        <v>45017</v>
      </c>
      <c r="H2579" t="s">
        <v>3515</v>
      </c>
      <c r="I2579" t="s">
        <v>528</v>
      </c>
      <c r="J2579" t="str">
        <f t="shared" si="120"/>
        <v>2024</v>
      </c>
      <c r="K2579" t="str">
        <f t="shared" si="121"/>
        <v>2023</v>
      </c>
      <c r="L2579">
        <f t="shared" si="122"/>
        <v>11</v>
      </c>
    </row>
    <row r="2580" spans="1:12" hidden="1" x14ac:dyDescent="0.55000000000000004">
      <c r="A2580">
        <v>241046</v>
      </c>
      <c r="B2580" t="str">
        <f>VLOOKUP(SERVICE_LOGS!A2580,DATA_DRIVE!A:D, 4, FALSE)</f>
        <v>THS Class of 2024</v>
      </c>
      <c r="C2580">
        <v>11</v>
      </c>
      <c r="D2580">
        <v>0.5</v>
      </c>
      <c r="E2580" t="s">
        <v>14</v>
      </c>
      <c r="F2580" s="9">
        <v>45017</v>
      </c>
      <c r="H2580" t="s">
        <v>3516</v>
      </c>
      <c r="I2580" t="s">
        <v>528</v>
      </c>
      <c r="J2580" t="str">
        <f t="shared" si="120"/>
        <v>2024</v>
      </c>
      <c r="K2580" t="str">
        <f t="shared" si="121"/>
        <v>2023</v>
      </c>
      <c r="L2580">
        <f t="shared" si="122"/>
        <v>11</v>
      </c>
    </row>
    <row r="2581" spans="1:12" hidden="1" x14ac:dyDescent="0.55000000000000004">
      <c r="A2581">
        <v>241047</v>
      </c>
      <c r="B2581" t="str">
        <f>VLOOKUP(SERVICE_LOGS!A2581,DATA_DRIVE!A:D, 4, FALSE)</f>
        <v>THS Class of 2024</v>
      </c>
      <c r="C2581">
        <v>11</v>
      </c>
      <c r="D2581">
        <v>1</v>
      </c>
      <c r="E2581" t="s">
        <v>14</v>
      </c>
      <c r="F2581" s="9">
        <v>44852</v>
      </c>
      <c r="H2581" t="s">
        <v>3517</v>
      </c>
      <c r="I2581" t="s">
        <v>886</v>
      </c>
      <c r="J2581" t="str">
        <f t="shared" si="120"/>
        <v>2024</v>
      </c>
      <c r="K2581" t="str">
        <f t="shared" si="121"/>
        <v>2022</v>
      </c>
      <c r="L2581">
        <f t="shared" si="122"/>
        <v>11</v>
      </c>
    </row>
    <row r="2582" spans="1:12" hidden="1" x14ac:dyDescent="0.55000000000000004">
      <c r="A2582">
        <v>241047</v>
      </c>
      <c r="B2582" t="str">
        <f>VLOOKUP(SERVICE_LOGS!A2582,DATA_DRIVE!A:D, 4, FALSE)</f>
        <v>THS Class of 2024</v>
      </c>
      <c r="C2582">
        <v>11</v>
      </c>
      <c r="D2582">
        <v>1</v>
      </c>
      <c r="E2582" t="s">
        <v>14</v>
      </c>
      <c r="F2582" s="9">
        <v>44866</v>
      </c>
      <c r="H2582" t="s">
        <v>3518</v>
      </c>
      <c r="I2582" t="s">
        <v>886</v>
      </c>
      <c r="J2582" t="str">
        <f t="shared" si="120"/>
        <v>2024</v>
      </c>
      <c r="K2582" t="str">
        <f t="shared" si="121"/>
        <v>2022</v>
      </c>
      <c r="L2582">
        <f t="shared" si="122"/>
        <v>11</v>
      </c>
    </row>
    <row r="2583" spans="1:12" hidden="1" x14ac:dyDescent="0.55000000000000004">
      <c r="A2583">
        <v>241047</v>
      </c>
      <c r="B2583" t="str">
        <f>VLOOKUP(SERVICE_LOGS!A2583,DATA_DRIVE!A:D, 4, FALSE)</f>
        <v>THS Class of 2024</v>
      </c>
      <c r="C2583">
        <v>11</v>
      </c>
      <c r="D2583">
        <v>1</v>
      </c>
      <c r="E2583" t="s">
        <v>14</v>
      </c>
      <c r="F2583" s="9">
        <v>44894</v>
      </c>
      <c r="H2583" t="s">
        <v>3519</v>
      </c>
      <c r="I2583" t="s">
        <v>886</v>
      </c>
      <c r="J2583" t="str">
        <f t="shared" si="120"/>
        <v>2024</v>
      </c>
      <c r="K2583" t="str">
        <f t="shared" si="121"/>
        <v>2022</v>
      </c>
      <c r="L2583">
        <f t="shared" si="122"/>
        <v>11</v>
      </c>
    </row>
    <row r="2584" spans="1:12" hidden="1" x14ac:dyDescent="0.55000000000000004">
      <c r="A2584">
        <v>241047</v>
      </c>
      <c r="B2584" t="str">
        <f>VLOOKUP(SERVICE_LOGS!A2584,DATA_DRIVE!A:D, 4, FALSE)</f>
        <v>THS Class of 2024</v>
      </c>
      <c r="C2584">
        <v>11</v>
      </c>
      <c r="D2584">
        <v>1</v>
      </c>
      <c r="E2584" t="s">
        <v>14</v>
      </c>
      <c r="F2584" s="9">
        <v>44908</v>
      </c>
      <c r="H2584" t="s">
        <v>3519</v>
      </c>
      <c r="I2584" t="s">
        <v>886</v>
      </c>
      <c r="J2584" t="str">
        <f t="shared" si="120"/>
        <v>2024</v>
      </c>
      <c r="K2584" t="str">
        <f t="shared" si="121"/>
        <v>2022</v>
      </c>
      <c r="L2584">
        <f t="shared" si="122"/>
        <v>11</v>
      </c>
    </row>
    <row r="2585" spans="1:12" hidden="1" x14ac:dyDescent="0.55000000000000004">
      <c r="A2585">
        <v>241047</v>
      </c>
      <c r="B2585" t="str">
        <f>VLOOKUP(SERVICE_LOGS!A2585,DATA_DRIVE!A:D, 4, FALSE)</f>
        <v>THS Class of 2024</v>
      </c>
      <c r="C2585">
        <v>11</v>
      </c>
      <c r="D2585">
        <v>1</v>
      </c>
      <c r="E2585" t="s">
        <v>14</v>
      </c>
      <c r="F2585" s="9">
        <v>44945</v>
      </c>
      <c r="G2585" t="s">
        <v>3520</v>
      </c>
      <c r="H2585" t="s">
        <v>3519</v>
      </c>
      <c r="I2585" t="s">
        <v>886</v>
      </c>
      <c r="J2585" t="str">
        <f t="shared" si="120"/>
        <v>2024</v>
      </c>
      <c r="K2585" t="str">
        <f t="shared" si="121"/>
        <v>2023</v>
      </c>
      <c r="L2585">
        <f t="shared" si="122"/>
        <v>11</v>
      </c>
    </row>
    <row r="2586" spans="1:12" hidden="1" x14ac:dyDescent="0.55000000000000004">
      <c r="A2586">
        <v>241047</v>
      </c>
      <c r="B2586" t="str">
        <f>VLOOKUP(SERVICE_LOGS!A2586,DATA_DRIVE!A:D, 4, FALSE)</f>
        <v>THS Class of 2024</v>
      </c>
      <c r="C2586">
        <v>11</v>
      </c>
      <c r="D2586">
        <v>1</v>
      </c>
      <c r="E2586" t="s">
        <v>14</v>
      </c>
      <c r="F2586" s="9">
        <v>44971</v>
      </c>
      <c r="G2586" t="s">
        <v>3520</v>
      </c>
      <c r="H2586" t="s">
        <v>3519</v>
      </c>
      <c r="I2586" t="s">
        <v>886</v>
      </c>
      <c r="J2586" t="str">
        <f t="shared" si="120"/>
        <v>2024</v>
      </c>
      <c r="K2586" t="str">
        <f t="shared" si="121"/>
        <v>2023</v>
      </c>
      <c r="L2586">
        <f t="shared" si="122"/>
        <v>11</v>
      </c>
    </row>
    <row r="2587" spans="1:12" hidden="1" x14ac:dyDescent="0.55000000000000004">
      <c r="A2587">
        <v>241047</v>
      </c>
      <c r="B2587" t="str">
        <f>VLOOKUP(SERVICE_LOGS!A2587,DATA_DRIVE!A:D, 4, FALSE)</f>
        <v>THS Class of 2024</v>
      </c>
      <c r="C2587">
        <v>11</v>
      </c>
      <c r="D2587">
        <v>1</v>
      </c>
      <c r="E2587" t="s">
        <v>14</v>
      </c>
      <c r="F2587" s="9">
        <v>44978</v>
      </c>
      <c r="H2587" t="s">
        <v>3519</v>
      </c>
      <c r="I2587" t="s">
        <v>886</v>
      </c>
      <c r="J2587" t="str">
        <f t="shared" si="120"/>
        <v>2024</v>
      </c>
      <c r="K2587" t="str">
        <f t="shared" si="121"/>
        <v>2023</v>
      </c>
      <c r="L2587">
        <f t="shared" si="122"/>
        <v>11</v>
      </c>
    </row>
    <row r="2588" spans="1:12" hidden="1" x14ac:dyDescent="0.55000000000000004">
      <c r="A2588">
        <v>241047</v>
      </c>
      <c r="B2588" t="str">
        <f>VLOOKUP(SERVICE_LOGS!A2588,DATA_DRIVE!A:D, 4, FALSE)</f>
        <v>THS Class of 2024</v>
      </c>
      <c r="C2588">
        <v>11</v>
      </c>
      <c r="D2588">
        <v>1</v>
      </c>
      <c r="E2588" t="s">
        <v>14</v>
      </c>
      <c r="F2588" s="9">
        <v>44992</v>
      </c>
      <c r="H2588" t="s">
        <v>3519</v>
      </c>
      <c r="I2588" t="s">
        <v>886</v>
      </c>
      <c r="J2588" t="str">
        <f t="shared" si="120"/>
        <v>2024</v>
      </c>
      <c r="K2588" t="str">
        <f t="shared" si="121"/>
        <v>2023</v>
      </c>
      <c r="L2588">
        <f t="shared" si="122"/>
        <v>11</v>
      </c>
    </row>
    <row r="2589" spans="1:12" hidden="1" x14ac:dyDescent="0.55000000000000004">
      <c r="A2589">
        <v>241047</v>
      </c>
      <c r="B2589" t="str">
        <f>VLOOKUP(SERVICE_LOGS!A2589,DATA_DRIVE!A:D, 4, FALSE)</f>
        <v>THS Class of 2024</v>
      </c>
      <c r="C2589">
        <v>11</v>
      </c>
      <c r="D2589">
        <v>1</v>
      </c>
      <c r="E2589" t="s">
        <v>14</v>
      </c>
      <c r="F2589" s="9">
        <v>44999</v>
      </c>
      <c r="H2589" t="s">
        <v>3519</v>
      </c>
      <c r="I2589" t="s">
        <v>886</v>
      </c>
      <c r="J2589" t="str">
        <f t="shared" si="120"/>
        <v>2024</v>
      </c>
      <c r="K2589" t="str">
        <f t="shared" si="121"/>
        <v>2023</v>
      </c>
      <c r="L2589">
        <f t="shared" si="122"/>
        <v>11</v>
      </c>
    </row>
    <row r="2590" spans="1:12" hidden="1" x14ac:dyDescent="0.55000000000000004">
      <c r="A2590">
        <v>241047</v>
      </c>
      <c r="B2590" t="str">
        <f>VLOOKUP(SERVICE_LOGS!A2590,DATA_DRIVE!A:D, 4, FALSE)</f>
        <v>THS Class of 2024</v>
      </c>
      <c r="C2590">
        <v>11</v>
      </c>
      <c r="D2590">
        <v>1</v>
      </c>
      <c r="E2590" t="s">
        <v>14</v>
      </c>
      <c r="F2590" s="9">
        <v>45020</v>
      </c>
      <c r="H2590" t="s">
        <v>3519</v>
      </c>
      <c r="I2590" t="s">
        <v>886</v>
      </c>
      <c r="J2590" t="str">
        <f t="shared" si="120"/>
        <v>2024</v>
      </c>
      <c r="K2590" t="str">
        <f t="shared" si="121"/>
        <v>2023</v>
      </c>
      <c r="L2590">
        <f t="shared" si="122"/>
        <v>11</v>
      </c>
    </row>
    <row r="2591" spans="1:12" hidden="1" x14ac:dyDescent="0.55000000000000004">
      <c r="A2591">
        <v>241047</v>
      </c>
      <c r="B2591" t="str">
        <f>VLOOKUP(SERVICE_LOGS!A2591,DATA_DRIVE!A:D, 4, FALSE)</f>
        <v>THS Class of 2024</v>
      </c>
      <c r="C2591">
        <v>11</v>
      </c>
      <c r="D2591">
        <v>1</v>
      </c>
      <c r="E2591" t="s">
        <v>14</v>
      </c>
      <c r="F2591" s="9">
        <v>45029</v>
      </c>
      <c r="H2591" t="s">
        <v>3519</v>
      </c>
      <c r="I2591" t="s">
        <v>886</v>
      </c>
      <c r="J2591" t="str">
        <f t="shared" si="120"/>
        <v>2024</v>
      </c>
      <c r="K2591" t="str">
        <f t="shared" si="121"/>
        <v>2023</v>
      </c>
      <c r="L2591">
        <f t="shared" si="122"/>
        <v>11</v>
      </c>
    </row>
    <row r="2592" spans="1:12" hidden="1" x14ac:dyDescent="0.55000000000000004">
      <c r="A2592">
        <v>241047</v>
      </c>
      <c r="B2592" t="str">
        <f>VLOOKUP(SERVICE_LOGS!A2592,DATA_DRIVE!A:D, 4, FALSE)</f>
        <v>THS Class of 2024</v>
      </c>
      <c r="C2592">
        <v>11</v>
      </c>
      <c r="D2592">
        <v>1</v>
      </c>
      <c r="E2592" t="s">
        <v>14</v>
      </c>
      <c r="F2592" s="9">
        <v>45034</v>
      </c>
      <c r="H2592" t="s">
        <v>3519</v>
      </c>
      <c r="I2592" t="s">
        <v>886</v>
      </c>
      <c r="J2592" t="str">
        <f t="shared" si="120"/>
        <v>2024</v>
      </c>
      <c r="K2592" t="str">
        <f t="shared" si="121"/>
        <v>2023</v>
      </c>
      <c r="L2592">
        <f t="shared" si="122"/>
        <v>11</v>
      </c>
    </row>
    <row r="2593" spans="1:12" hidden="1" x14ac:dyDescent="0.55000000000000004">
      <c r="A2593">
        <v>241048</v>
      </c>
      <c r="B2593" t="str">
        <f>VLOOKUP(SERVICE_LOGS!A2593,DATA_DRIVE!A:D, 4, FALSE)</f>
        <v>THS Class of 2024</v>
      </c>
      <c r="C2593">
        <v>11</v>
      </c>
      <c r="D2593">
        <v>1</v>
      </c>
      <c r="E2593" t="s">
        <v>14</v>
      </c>
      <c r="F2593" s="9">
        <v>44859</v>
      </c>
      <c r="H2593" t="s">
        <v>3521</v>
      </c>
      <c r="I2593" t="s">
        <v>646</v>
      </c>
      <c r="J2593" t="str">
        <f t="shared" si="120"/>
        <v>2024</v>
      </c>
      <c r="K2593" t="str">
        <f t="shared" si="121"/>
        <v>2022</v>
      </c>
      <c r="L2593">
        <f t="shared" si="122"/>
        <v>11</v>
      </c>
    </row>
    <row r="2594" spans="1:12" hidden="1" x14ac:dyDescent="0.55000000000000004">
      <c r="A2594">
        <v>241048</v>
      </c>
      <c r="B2594" t="str">
        <f>VLOOKUP(SERVICE_LOGS!A2594,DATA_DRIVE!A:D, 4, FALSE)</f>
        <v>THS Class of 2024</v>
      </c>
      <c r="C2594">
        <v>11</v>
      </c>
      <c r="D2594">
        <v>1</v>
      </c>
      <c r="E2594" t="s">
        <v>14</v>
      </c>
      <c r="F2594" s="9">
        <v>44866</v>
      </c>
      <c r="H2594" t="s">
        <v>3522</v>
      </c>
      <c r="I2594" t="s">
        <v>646</v>
      </c>
      <c r="J2594" t="str">
        <f t="shared" si="120"/>
        <v>2024</v>
      </c>
      <c r="K2594" t="str">
        <f t="shared" si="121"/>
        <v>2022</v>
      </c>
      <c r="L2594">
        <f t="shared" si="122"/>
        <v>11</v>
      </c>
    </row>
    <row r="2595" spans="1:12" hidden="1" x14ac:dyDescent="0.55000000000000004">
      <c r="A2595">
        <v>241048</v>
      </c>
      <c r="B2595" t="str">
        <f>VLOOKUP(SERVICE_LOGS!A2595,DATA_DRIVE!A:D, 4, FALSE)</f>
        <v>THS Class of 2024</v>
      </c>
      <c r="C2595">
        <v>11</v>
      </c>
      <c r="D2595">
        <v>10</v>
      </c>
      <c r="E2595" t="s">
        <v>14</v>
      </c>
      <c r="F2595" s="9">
        <v>44978</v>
      </c>
      <c r="H2595" t="s">
        <v>3523</v>
      </c>
      <c r="I2595" t="s">
        <v>3524</v>
      </c>
      <c r="J2595" t="str">
        <f t="shared" si="120"/>
        <v>2024</v>
      </c>
      <c r="K2595" t="str">
        <f t="shared" si="121"/>
        <v>2023</v>
      </c>
      <c r="L2595">
        <f t="shared" si="122"/>
        <v>11</v>
      </c>
    </row>
    <row r="2596" spans="1:12" hidden="1" x14ac:dyDescent="0.55000000000000004">
      <c r="A2596">
        <v>241049</v>
      </c>
      <c r="B2596" t="str">
        <f>VLOOKUP(SERVICE_LOGS!A2596,DATA_DRIVE!A:D, 4, FALSE)</f>
        <v>THS Class of 2024</v>
      </c>
      <c r="C2596">
        <v>11</v>
      </c>
      <c r="D2596">
        <v>0.4</v>
      </c>
      <c r="E2596" t="s">
        <v>14</v>
      </c>
      <c r="F2596" s="9">
        <v>44835</v>
      </c>
      <c r="I2596" t="s">
        <v>864</v>
      </c>
      <c r="J2596" t="str">
        <f t="shared" si="120"/>
        <v>2024</v>
      </c>
      <c r="K2596" t="str">
        <f t="shared" si="121"/>
        <v>2022</v>
      </c>
      <c r="L2596">
        <f t="shared" si="122"/>
        <v>11</v>
      </c>
    </row>
    <row r="2597" spans="1:12" hidden="1" x14ac:dyDescent="0.55000000000000004">
      <c r="A2597">
        <v>241049</v>
      </c>
      <c r="B2597" t="str">
        <f>VLOOKUP(SERVICE_LOGS!A2597,DATA_DRIVE!A:D, 4, FALSE)</f>
        <v>THS Class of 2024</v>
      </c>
      <c r="C2597">
        <v>11</v>
      </c>
      <c r="D2597">
        <v>10</v>
      </c>
      <c r="E2597" t="s">
        <v>14</v>
      </c>
      <c r="F2597" s="9">
        <v>44860</v>
      </c>
      <c r="H2597" t="s">
        <v>3525</v>
      </c>
      <c r="J2597" t="str">
        <f t="shared" si="120"/>
        <v>2024</v>
      </c>
      <c r="K2597" t="str">
        <f t="shared" si="121"/>
        <v>2022</v>
      </c>
      <c r="L2597">
        <f t="shared" si="122"/>
        <v>11</v>
      </c>
    </row>
    <row r="2598" spans="1:12" hidden="1" x14ac:dyDescent="0.55000000000000004">
      <c r="A2598">
        <v>241049</v>
      </c>
      <c r="B2598" t="str">
        <f>VLOOKUP(SERVICE_LOGS!A2598,DATA_DRIVE!A:D, 4, FALSE)</f>
        <v>THS Class of 2024</v>
      </c>
      <c r="C2598">
        <v>11</v>
      </c>
      <c r="D2598">
        <v>25</v>
      </c>
      <c r="E2598" t="s">
        <v>14</v>
      </c>
      <c r="F2598" s="9">
        <v>44941</v>
      </c>
      <c r="H2598" t="s">
        <v>3526</v>
      </c>
      <c r="J2598" t="str">
        <f t="shared" si="120"/>
        <v>2024</v>
      </c>
      <c r="K2598" t="str">
        <f t="shared" si="121"/>
        <v>2023</v>
      </c>
      <c r="L2598">
        <f t="shared" si="122"/>
        <v>11</v>
      </c>
    </row>
    <row r="2599" spans="1:12" hidden="1" x14ac:dyDescent="0.55000000000000004">
      <c r="A2599">
        <v>241050</v>
      </c>
      <c r="B2599" t="str">
        <f>VLOOKUP(SERVICE_LOGS!A2599,DATA_DRIVE!A:D, 4, FALSE)</f>
        <v>THS Class of 2024</v>
      </c>
      <c r="C2599">
        <v>11</v>
      </c>
      <c r="D2599">
        <v>2</v>
      </c>
      <c r="E2599" t="s">
        <v>14</v>
      </c>
      <c r="F2599" s="9">
        <v>44949</v>
      </c>
      <c r="H2599" t="s">
        <v>3527</v>
      </c>
      <c r="I2599" t="s">
        <v>3528</v>
      </c>
      <c r="J2599" t="str">
        <f t="shared" si="120"/>
        <v>2024</v>
      </c>
      <c r="K2599" t="str">
        <f t="shared" si="121"/>
        <v>2023</v>
      </c>
      <c r="L2599">
        <f t="shared" si="122"/>
        <v>11</v>
      </c>
    </row>
    <row r="2600" spans="1:12" hidden="1" x14ac:dyDescent="0.55000000000000004">
      <c r="A2600">
        <v>241050</v>
      </c>
      <c r="B2600" t="str">
        <f>VLOOKUP(SERVICE_LOGS!A2600,DATA_DRIVE!A:D, 4, FALSE)</f>
        <v>THS Class of 2024</v>
      </c>
      <c r="C2600">
        <v>11</v>
      </c>
      <c r="D2600">
        <v>3</v>
      </c>
      <c r="E2600" t="s">
        <v>14</v>
      </c>
      <c r="F2600" s="9">
        <v>44859</v>
      </c>
      <c r="H2600" t="s">
        <v>3529</v>
      </c>
      <c r="I2600" t="s">
        <v>530</v>
      </c>
      <c r="J2600" t="str">
        <f t="shared" si="120"/>
        <v>2024</v>
      </c>
      <c r="K2600" t="str">
        <f t="shared" si="121"/>
        <v>2022</v>
      </c>
      <c r="L2600">
        <f t="shared" si="122"/>
        <v>11</v>
      </c>
    </row>
    <row r="2601" spans="1:12" hidden="1" x14ac:dyDescent="0.55000000000000004">
      <c r="A2601">
        <v>241051</v>
      </c>
      <c r="B2601" t="str">
        <f>VLOOKUP(SERVICE_LOGS!A2601,DATA_DRIVE!A:D, 4, FALSE)</f>
        <v>THS Class of 2024</v>
      </c>
      <c r="C2601">
        <v>11</v>
      </c>
      <c r="D2601">
        <v>1</v>
      </c>
      <c r="E2601" t="s">
        <v>14</v>
      </c>
      <c r="F2601" s="9">
        <v>44853</v>
      </c>
      <c r="H2601" t="s">
        <v>3530</v>
      </c>
      <c r="I2601" t="s">
        <v>1852</v>
      </c>
      <c r="J2601" t="str">
        <f t="shared" si="120"/>
        <v>2024</v>
      </c>
      <c r="K2601" t="str">
        <f t="shared" si="121"/>
        <v>2022</v>
      </c>
      <c r="L2601">
        <f t="shared" si="122"/>
        <v>11</v>
      </c>
    </row>
    <row r="2602" spans="1:12" hidden="1" x14ac:dyDescent="0.55000000000000004">
      <c r="A2602">
        <v>241051</v>
      </c>
      <c r="B2602" t="str">
        <f>VLOOKUP(SERVICE_LOGS!A2602,DATA_DRIVE!A:D, 4, FALSE)</f>
        <v>THS Class of 2024</v>
      </c>
      <c r="C2602">
        <v>11</v>
      </c>
      <c r="D2602">
        <v>1</v>
      </c>
      <c r="E2602" t="s">
        <v>14</v>
      </c>
      <c r="F2602" s="9">
        <v>44896</v>
      </c>
      <c r="H2602" t="s">
        <v>3531</v>
      </c>
      <c r="I2602" t="s">
        <v>1852</v>
      </c>
      <c r="J2602" t="str">
        <f t="shared" si="120"/>
        <v>2024</v>
      </c>
      <c r="K2602" t="str">
        <f t="shared" si="121"/>
        <v>2022</v>
      </c>
      <c r="L2602">
        <f t="shared" si="122"/>
        <v>11</v>
      </c>
    </row>
    <row r="2603" spans="1:12" hidden="1" x14ac:dyDescent="0.55000000000000004">
      <c r="A2603">
        <v>241051</v>
      </c>
      <c r="B2603" t="str">
        <f>VLOOKUP(SERVICE_LOGS!A2603,DATA_DRIVE!A:D, 4, FALSE)</f>
        <v>THS Class of 2024</v>
      </c>
      <c r="C2603">
        <v>11</v>
      </c>
      <c r="D2603">
        <v>1</v>
      </c>
      <c r="E2603" t="s">
        <v>14</v>
      </c>
      <c r="F2603" s="9">
        <v>44902</v>
      </c>
      <c r="H2603" t="s">
        <v>3532</v>
      </c>
      <c r="I2603" t="s">
        <v>1852</v>
      </c>
      <c r="J2603" t="str">
        <f t="shared" si="120"/>
        <v>2024</v>
      </c>
      <c r="K2603" t="str">
        <f t="shared" si="121"/>
        <v>2022</v>
      </c>
      <c r="L2603">
        <f t="shared" si="122"/>
        <v>11</v>
      </c>
    </row>
    <row r="2604" spans="1:12" hidden="1" x14ac:dyDescent="0.55000000000000004">
      <c r="A2604">
        <v>241051</v>
      </c>
      <c r="B2604" t="str">
        <f>VLOOKUP(SERVICE_LOGS!A2604,DATA_DRIVE!A:D, 4, FALSE)</f>
        <v>THS Class of 2024</v>
      </c>
      <c r="C2604">
        <v>11</v>
      </c>
      <c r="D2604">
        <v>20</v>
      </c>
      <c r="E2604" t="s">
        <v>14</v>
      </c>
      <c r="F2604" s="9">
        <v>44984</v>
      </c>
      <c r="H2604" t="s">
        <v>3533</v>
      </c>
      <c r="I2604" t="s">
        <v>1065</v>
      </c>
      <c r="J2604" t="str">
        <f t="shared" si="120"/>
        <v>2024</v>
      </c>
      <c r="K2604" t="str">
        <f t="shared" si="121"/>
        <v>2023</v>
      </c>
      <c r="L2604">
        <f t="shared" si="122"/>
        <v>11</v>
      </c>
    </row>
    <row r="2605" spans="1:12" hidden="1" x14ac:dyDescent="0.55000000000000004">
      <c r="A2605">
        <v>241051</v>
      </c>
      <c r="B2605" t="str">
        <f>VLOOKUP(SERVICE_LOGS!A2605,DATA_DRIVE!A:D, 4, FALSE)</f>
        <v>THS Class of 2024</v>
      </c>
      <c r="C2605">
        <v>11</v>
      </c>
      <c r="D2605">
        <v>1</v>
      </c>
      <c r="E2605" t="s">
        <v>14</v>
      </c>
      <c r="F2605" s="9">
        <v>44985</v>
      </c>
      <c r="H2605" t="s">
        <v>3534</v>
      </c>
      <c r="I2605" t="s">
        <v>1065</v>
      </c>
      <c r="J2605" t="str">
        <f t="shared" si="120"/>
        <v>2024</v>
      </c>
      <c r="K2605" t="str">
        <f t="shared" si="121"/>
        <v>2023</v>
      </c>
      <c r="L2605">
        <f t="shared" si="122"/>
        <v>11</v>
      </c>
    </row>
    <row r="2606" spans="1:12" hidden="1" x14ac:dyDescent="0.55000000000000004">
      <c r="A2606">
        <v>241051</v>
      </c>
      <c r="B2606" t="str">
        <f>VLOOKUP(SERVICE_LOGS!A2606,DATA_DRIVE!A:D, 4, FALSE)</f>
        <v>THS Class of 2024</v>
      </c>
      <c r="C2606">
        <v>11</v>
      </c>
      <c r="D2606">
        <v>1</v>
      </c>
      <c r="E2606" t="s">
        <v>14</v>
      </c>
      <c r="F2606" s="9">
        <v>44992</v>
      </c>
      <c r="H2606" t="s">
        <v>3535</v>
      </c>
      <c r="I2606" t="s">
        <v>3536</v>
      </c>
      <c r="J2606" t="str">
        <f t="shared" si="120"/>
        <v>2024</v>
      </c>
      <c r="K2606" t="str">
        <f t="shared" si="121"/>
        <v>2023</v>
      </c>
      <c r="L2606">
        <f t="shared" si="122"/>
        <v>11</v>
      </c>
    </row>
    <row r="2607" spans="1:12" hidden="1" x14ac:dyDescent="0.55000000000000004">
      <c r="A2607">
        <v>241051</v>
      </c>
      <c r="B2607" t="str">
        <f>VLOOKUP(SERVICE_LOGS!A2607,DATA_DRIVE!A:D, 4, FALSE)</f>
        <v>THS Class of 2024</v>
      </c>
      <c r="C2607">
        <v>11</v>
      </c>
      <c r="D2607">
        <v>1</v>
      </c>
      <c r="E2607" t="s">
        <v>14</v>
      </c>
      <c r="F2607" s="9">
        <v>45006</v>
      </c>
      <c r="H2607" t="s">
        <v>3537</v>
      </c>
      <c r="I2607" t="s">
        <v>3536</v>
      </c>
      <c r="J2607" t="str">
        <f t="shared" si="120"/>
        <v>2024</v>
      </c>
      <c r="K2607" t="str">
        <f t="shared" si="121"/>
        <v>2023</v>
      </c>
      <c r="L2607">
        <f t="shared" si="122"/>
        <v>11</v>
      </c>
    </row>
    <row r="2608" spans="1:12" hidden="1" x14ac:dyDescent="0.55000000000000004">
      <c r="A2608">
        <v>241051</v>
      </c>
      <c r="B2608" t="str">
        <f>VLOOKUP(SERVICE_LOGS!A2608,DATA_DRIVE!A:D, 4, FALSE)</f>
        <v>THS Class of 2024</v>
      </c>
      <c r="C2608">
        <v>11</v>
      </c>
      <c r="D2608">
        <v>1</v>
      </c>
      <c r="E2608" t="s">
        <v>14</v>
      </c>
      <c r="F2608" s="9">
        <v>45013</v>
      </c>
      <c r="H2608" t="s">
        <v>3538</v>
      </c>
      <c r="I2608" t="s">
        <v>3539</v>
      </c>
      <c r="J2608" t="str">
        <f t="shared" si="120"/>
        <v>2024</v>
      </c>
      <c r="K2608" t="str">
        <f t="shared" si="121"/>
        <v>2023</v>
      </c>
      <c r="L2608">
        <f t="shared" si="122"/>
        <v>11</v>
      </c>
    </row>
    <row r="2609" spans="1:12" hidden="1" x14ac:dyDescent="0.55000000000000004">
      <c r="A2609">
        <v>241052</v>
      </c>
      <c r="B2609" t="str">
        <f>VLOOKUP(SERVICE_LOGS!A2609,DATA_DRIVE!A:D, 4, FALSE)</f>
        <v>THS Class of 2024</v>
      </c>
      <c r="C2609">
        <v>11</v>
      </c>
      <c r="D2609">
        <v>4.2</v>
      </c>
      <c r="E2609" t="s">
        <v>14</v>
      </c>
      <c r="F2609" s="9">
        <v>44940</v>
      </c>
      <c r="H2609" t="s">
        <v>3540</v>
      </c>
      <c r="I2609" t="s">
        <v>513</v>
      </c>
      <c r="J2609" t="str">
        <f t="shared" si="120"/>
        <v>2024</v>
      </c>
      <c r="K2609" t="str">
        <f t="shared" si="121"/>
        <v>2023</v>
      </c>
      <c r="L2609">
        <f t="shared" si="122"/>
        <v>11</v>
      </c>
    </row>
    <row r="2610" spans="1:12" hidden="1" x14ac:dyDescent="0.55000000000000004">
      <c r="A2610">
        <v>241053</v>
      </c>
      <c r="B2610" t="str">
        <f>VLOOKUP(SERVICE_LOGS!A2610,DATA_DRIVE!A:D, 4, FALSE)</f>
        <v>THS Class of 2024</v>
      </c>
      <c r="C2610">
        <v>11</v>
      </c>
      <c r="D2610">
        <v>3</v>
      </c>
      <c r="E2610" t="s">
        <v>14</v>
      </c>
      <c r="F2610" s="9">
        <v>44816</v>
      </c>
      <c r="H2610" t="s">
        <v>3541</v>
      </c>
      <c r="I2610" t="s">
        <v>564</v>
      </c>
      <c r="J2610" t="str">
        <f t="shared" si="120"/>
        <v>2024</v>
      </c>
      <c r="K2610" t="str">
        <f t="shared" si="121"/>
        <v>2022</v>
      </c>
      <c r="L2610">
        <f t="shared" si="122"/>
        <v>11</v>
      </c>
    </row>
    <row r="2611" spans="1:12" hidden="1" x14ac:dyDescent="0.55000000000000004">
      <c r="A2611">
        <v>241053</v>
      </c>
      <c r="B2611" t="str">
        <f>VLOOKUP(SERVICE_LOGS!A2611,DATA_DRIVE!A:D, 4, FALSE)</f>
        <v>THS Class of 2024</v>
      </c>
      <c r="C2611">
        <v>11</v>
      </c>
      <c r="D2611">
        <v>3</v>
      </c>
      <c r="E2611" t="s">
        <v>14</v>
      </c>
      <c r="F2611" s="9">
        <v>44823</v>
      </c>
      <c r="H2611" t="s">
        <v>3542</v>
      </c>
      <c r="I2611" t="s">
        <v>564</v>
      </c>
      <c r="J2611" t="str">
        <f t="shared" si="120"/>
        <v>2024</v>
      </c>
      <c r="K2611" t="str">
        <f t="shared" si="121"/>
        <v>2022</v>
      </c>
      <c r="L2611">
        <f t="shared" si="122"/>
        <v>11</v>
      </c>
    </row>
    <row r="2612" spans="1:12" hidden="1" x14ac:dyDescent="0.55000000000000004">
      <c r="A2612">
        <v>241053</v>
      </c>
      <c r="B2612" t="str">
        <f>VLOOKUP(SERVICE_LOGS!A2612,DATA_DRIVE!A:D, 4, FALSE)</f>
        <v>THS Class of 2024</v>
      </c>
      <c r="C2612">
        <v>11</v>
      </c>
      <c r="D2612">
        <v>3</v>
      </c>
      <c r="E2612" t="s">
        <v>14</v>
      </c>
      <c r="F2612" s="9">
        <v>44850</v>
      </c>
      <c r="H2612" t="s">
        <v>3543</v>
      </c>
      <c r="I2612" t="s">
        <v>1222</v>
      </c>
      <c r="J2612" t="str">
        <f t="shared" si="120"/>
        <v>2024</v>
      </c>
      <c r="K2612" t="str">
        <f t="shared" si="121"/>
        <v>2022</v>
      </c>
      <c r="L2612">
        <f t="shared" si="122"/>
        <v>11</v>
      </c>
    </row>
    <row r="2613" spans="1:12" hidden="1" x14ac:dyDescent="0.55000000000000004">
      <c r="A2613">
        <v>241053</v>
      </c>
      <c r="B2613" t="str">
        <f>VLOOKUP(SERVICE_LOGS!A2613,DATA_DRIVE!A:D, 4, FALSE)</f>
        <v>THS Class of 2024</v>
      </c>
      <c r="C2613">
        <v>11</v>
      </c>
      <c r="D2613">
        <v>2</v>
      </c>
      <c r="E2613" t="s">
        <v>14</v>
      </c>
      <c r="F2613" s="9">
        <v>44873</v>
      </c>
      <c r="H2613" t="s">
        <v>3544</v>
      </c>
      <c r="I2613" t="s">
        <v>564</v>
      </c>
      <c r="J2613" t="str">
        <f t="shared" si="120"/>
        <v>2024</v>
      </c>
      <c r="K2613" t="str">
        <f t="shared" si="121"/>
        <v>2022</v>
      </c>
      <c r="L2613">
        <f t="shared" si="122"/>
        <v>11</v>
      </c>
    </row>
    <row r="2614" spans="1:12" hidden="1" x14ac:dyDescent="0.55000000000000004">
      <c r="A2614">
        <v>241053</v>
      </c>
      <c r="B2614" t="str">
        <f>VLOOKUP(SERVICE_LOGS!A2614,DATA_DRIVE!A:D, 4, FALSE)</f>
        <v>THS Class of 2024</v>
      </c>
      <c r="C2614">
        <v>11</v>
      </c>
      <c r="D2614">
        <v>5</v>
      </c>
      <c r="E2614" t="s">
        <v>14</v>
      </c>
      <c r="F2614" s="9">
        <v>44895</v>
      </c>
      <c r="H2614" t="s">
        <v>3545</v>
      </c>
      <c r="I2614" t="s">
        <v>1933</v>
      </c>
      <c r="J2614" t="str">
        <f t="shared" si="120"/>
        <v>2024</v>
      </c>
      <c r="K2614" t="str">
        <f t="shared" si="121"/>
        <v>2022</v>
      </c>
      <c r="L2614">
        <f t="shared" si="122"/>
        <v>11</v>
      </c>
    </row>
    <row r="2615" spans="1:12" hidden="1" x14ac:dyDescent="0.55000000000000004">
      <c r="A2615">
        <v>241053</v>
      </c>
      <c r="B2615" t="str">
        <f>VLOOKUP(SERVICE_LOGS!A2615,DATA_DRIVE!A:D, 4, FALSE)</f>
        <v>THS Class of 2024</v>
      </c>
      <c r="C2615">
        <v>11</v>
      </c>
      <c r="D2615">
        <v>2</v>
      </c>
      <c r="E2615" t="s">
        <v>14</v>
      </c>
      <c r="F2615" s="9">
        <v>44952</v>
      </c>
      <c r="H2615" t="s">
        <v>3546</v>
      </c>
      <c r="I2615" t="s">
        <v>2957</v>
      </c>
      <c r="J2615" t="str">
        <f t="shared" si="120"/>
        <v>2024</v>
      </c>
      <c r="K2615" t="str">
        <f t="shared" si="121"/>
        <v>2023</v>
      </c>
      <c r="L2615">
        <f t="shared" si="122"/>
        <v>11</v>
      </c>
    </row>
    <row r="2616" spans="1:12" hidden="1" x14ac:dyDescent="0.55000000000000004">
      <c r="A2616">
        <v>241053</v>
      </c>
      <c r="B2616" t="str">
        <f>VLOOKUP(SERVICE_LOGS!A2616,DATA_DRIVE!A:D, 4, FALSE)</f>
        <v>THS Class of 2024</v>
      </c>
      <c r="C2616">
        <v>11</v>
      </c>
      <c r="D2616">
        <v>1</v>
      </c>
      <c r="E2616" t="s">
        <v>14</v>
      </c>
      <c r="F2616" s="9">
        <v>45047</v>
      </c>
      <c r="H2616" t="s">
        <v>3547</v>
      </c>
      <c r="I2616" t="s">
        <v>564</v>
      </c>
      <c r="J2616" t="str">
        <f t="shared" si="120"/>
        <v>2024</v>
      </c>
      <c r="K2616" t="str">
        <f t="shared" si="121"/>
        <v>2023</v>
      </c>
      <c r="L2616">
        <f t="shared" si="122"/>
        <v>11</v>
      </c>
    </row>
    <row r="2617" spans="1:12" hidden="1" x14ac:dyDescent="0.55000000000000004">
      <c r="A2617">
        <v>241056</v>
      </c>
      <c r="B2617" t="str">
        <f>VLOOKUP(SERVICE_LOGS!A2617,DATA_DRIVE!A:D, 4, FALSE)</f>
        <v>THS Class of 2024</v>
      </c>
      <c r="C2617">
        <v>11</v>
      </c>
      <c r="D2617">
        <v>2</v>
      </c>
      <c r="E2617" t="s">
        <v>14</v>
      </c>
      <c r="F2617" s="9">
        <v>44912</v>
      </c>
      <c r="H2617" t="s">
        <v>3548</v>
      </c>
      <c r="I2617" t="s">
        <v>646</v>
      </c>
      <c r="J2617" t="str">
        <f t="shared" si="120"/>
        <v>2024</v>
      </c>
      <c r="K2617" t="str">
        <f t="shared" si="121"/>
        <v>2022</v>
      </c>
      <c r="L2617">
        <f t="shared" si="122"/>
        <v>11</v>
      </c>
    </row>
    <row r="2618" spans="1:12" hidden="1" x14ac:dyDescent="0.55000000000000004">
      <c r="A2618">
        <v>241057</v>
      </c>
      <c r="B2618" t="str">
        <f>VLOOKUP(SERVICE_LOGS!A2618,DATA_DRIVE!A:D, 4, FALSE)</f>
        <v>THS Class of 2024</v>
      </c>
      <c r="C2618">
        <v>11</v>
      </c>
      <c r="D2618">
        <v>20</v>
      </c>
      <c r="E2618" t="s">
        <v>14</v>
      </c>
      <c r="F2618" s="9">
        <v>44961</v>
      </c>
      <c r="H2618" t="s">
        <v>3549</v>
      </c>
      <c r="I2618" t="s">
        <v>3550</v>
      </c>
      <c r="J2618" t="str">
        <f t="shared" si="120"/>
        <v>2024</v>
      </c>
      <c r="K2618" t="str">
        <f t="shared" si="121"/>
        <v>2023</v>
      </c>
      <c r="L2618">
        <f t="shared" si="122"/>
        <v>11</v>
      </c>
    </row>
    <row r="2619" spans="1:12" hidden="1" x14ac:dyDescent="0.55000000000000004">
      <c r="A2619">
        <v>241057</v>
      </c>
      <c r="B2619" t="str">
        <f>VLOOKUP(SERVICE_LOGS!A2619,DATA_DRIVE!A:D, 4, FALSE)</f>
        <v>THS Class of 2024</v>
      </c>
      <c r="C2619">
        <v>11</v>
      </c>
      <c r="D2619">
        <v>1</v>
      </c>
      <c r="E2619" t="s">
        <v>14</v>
      </c>
      <c r="F2619" s="9">
        <v>44961</v>
      </c>
      <c r="H2619" t="s">
        <v>3551</v>
      </c>
      <c r="I2619" t="s">
        <v>3552</v>
      </c>
      <c r="J2619" t="str">
        <f t="shared" si="120"/>
        <v>2024</v>
      </c>
      <c r="K2619" t="str">
        <f t="shared" si="121"/>
        <v>2023</v>
      </c>
      <c r="L2619">
        <f t="shared" si="122"/>
        <v>11</v>
      </c>
    </row>
    <row r="2620" spans="1:12" hidden="1" x14ac:dyDescent="0.55000000000000004">
      <c r="A2620">
        <v>241057</v>
      </c>
      <c r="B2620" t="str">
        <f>VLOOKUP(SERVICE_LOGS!A2620,DATA_DRIVE!A:D, 4, FALSE)</f>
        <v>THS Class of 2024</v>
      </c>
      <c r="C2620">
        <v>11</v>
      </c>
      <c r="D2620">
        <v>15</v>
      </c>
      <c r="E2620" t="s">
        <v>14</v>
      </c>
      <c r="F2620" s="9">
        <v>44961</v>
      </c>
      <c r="H2620" t="s">
        <v>3553</v>
      </c>
      <c r="I2620" t="s">
        <v>3554</v>
      </c>
      <c r="J2620" t="str">
        <f t="shared" si="120"/>
        <v>2024</v>
      </c>
      <c r="K2620" t="str">
        <f t="shared" si="121"/>
        <v>2023</v>
      </c>
      <c r="L2620">
        <f t="shared" si="122"/>
        <v>11</v>
      </c>
    </row>
    <row r="2621" spans="1:12" hidden="1" x14ac:dyDescent="0.55000000000000004">
      <c r="A2621">
        <v>241058</v>
      </c>
      <c r="B2621" t="str">
        <f>VLOOKUP(SERVICE_LOGS!A2621,DATA_DRIVE!A:D, 4, FALSE)</f>
        <v>THS Class of 2024</v>
      </c>
      <c r="C2621">
        <v>11</v>
      </c>
      <c r="D2621">
        <v>3</v>
      </c>
      <c r="E2621" t="s">
        <v>14</v>
      </c>
      <c r="F2621" s="9">
        <v>44872</v>
      </c>
      <c r="H2621" t="s">
        <v>3555</v>
      </c>
      <c r="I2621" t="s">
        <v>443</v>
      </c>
      <c r="J2621" t="str">
        <f t="shared" si="120"/>
        <v>2024</v>
      </c>
      <c r="K2621" t="str">
        <f t="shared" si="121"/>
        <v>2022</v>
      </c>
      <c r="L2621">
        <f t="shared" si="122"/>
        <v>11</v>
      </c>
    </row>
    <row r="2622" spans="1:12" hidden="1" x14ac:dyDescent="0.55000000000000004">
      <c r="A2622">
        <v>241059</v>
      </c>
      <c r="B2622" t="str">
        <f>VLOOKUP(SERVICE_LOGS!A2622,DATA_DRIVE!A:D, 4, FALSE)</f>
        <v>THS Class of 2024</v>
      </c>
      <c r="C2622">
        <v>11</v>
      </c>
      <c r="D2622">
        <v>1</v>
      </c>
      <c r="E2622" t="s">
        <v>14</v>
      </c>
      <c r="F2622" s="9">
        <v>44992</v>
      </c>
      <c r="H2622" t="s">
        <v>3556</v>
      </c>
      <c r="I2622" t="s">
        <v>1275</v>
      </c>
      <c r="J2622" t="str">
        <f t="shared" si="120"/>
        <v>2024</v>
      </c>
      <c r="K2622" t="str">
        <f t="shared" si="121"/>
        <v>2023</v>
      </c>
      <c r="L2622">
        <f t="shared" si="122"/>
        <v>11</v>
      </c>
    </row>
    <row r="2623" spans="1:12" hidden="1" x14ac:dyDescent="0.55000000000000004">
      <c r="A2623">
        <v>241060</v>
      </c>
      <c r="B2623" t="str">
        <f>VLOOKUP(SERVICE_LOGS!A2623,DATA_DRIVE!A:D, 4, FALSE)</f>
        <v>THS Class of 2024</v>
      </c>
      <c r="C2623">
        <v>11</v>
      </c>
      <c r="D2623">
        <v>3</v>
      </c>
      <c r="E2623" t="s">
        <v>14</v>
      </c>
      <c r="F2623" s="9">
        <v>44870</v>
      </c>
      <c r="H2623" t="s">
        <v>3557</v>
      </c>
      <c r="I2623" t="s">
        <v>1114</v>
      </c>
      <c r="J2623" t="str">
        <f t="shared" si="120"/>
        <v>2024</v>
      </c>
      <c r="K2623" t="str">
        <f t="shared" si="121"/>
        <v>2022</v>
      </c>
      <c r="L2623">
        <f t="shared" si="122"/>
        <v>11</v>
      </c>
    </row>
    <row r="2624" spans="1:12" hidden="1" x14ac:dyDescent="0.55000000000000004">
      <c r="A2624">
        <v>241060</v>
      </c>
      <c r="B2624" t="str">
        <f>VLOOKUP(SERVICE_LOGS!A2624,DATA_DRIVE!A:D, 4, FALSE)</f>
        <v>THS Class of 2024</v>
      </c>
      <c r="C2624">
        <v>11</v>
      </c>
      <c r="D2624">
        <v>4</v>
      </c>
      <c r="E2624" t="s">
        <v>14</v>
      </c>
      <c r="F2624" s="9">
        <v>44970</v>
      </c>
      <c r="H2624" t="s">
        <v>3558</v>
      </c>
      <c r="I2624" t="s">
        <v>3559</v>
      </c>
      <c r="J2624" t="str">
        <f t="shared" si="120"/>
        <v>2024</v>
      </c>
      <c r="K2624" t="str">
        <f t="shared" si="121"/>
        <v>2023</v>
      </c>
      <c r="L2624">
        <f t="shared" si="122"/>
        <v>11</v>
      </c>
    </row>
    <row r="2625" spans="1:12" hidden="1" x14ac:dyDescent="0.55000000000000004">
      <c r="A2625">
        <v>241061</v>
      </c>
      <c r="B2625" t="str">
        <f>VLOOKUP(SERVICE_LOGS!A2625,DATA_DRIVE!A:D, 4, FALSE)</f>
        <v>THS Class of 2024</v>
      </c>
      <c r="C2625">
        <v>11</v>
      </c>
      <c r="D2625">
        <v>10</v>
      </c>
      <c r="E2625" t="s">
        <v>14</v>
      </c>
      <c r="F2625" s="9">
        <v>44898</v>
      </c>
      <c r="H2625" t="s">
        <v>3560</v>
      </c>
      <c r="I2625" t="s">
        <v>3561</v>
      </c>
      <c r="J2625" t="str">
        <f t="shared" si="120"/>
        <v>2024</v>
      </c>
      <c r="K2625" t="str">
        <f t="shared" si="121"/>
        <v>2022</v>
      </c>
      <c r="L2625">
        <f t="shared" si="122"/>
        <v>11</v>
      </c>
    </row>
    <row r="2626" spans="1:12" hidden="1" x14ac:dyDescent="0.55000000000000004">
      <c r="A2626">
        <v>241061</v>
      </c>
      <c r="B2626" t="str">
        <f>VLOOKUP(SERVICE_LOGS!A2626,DATA_DRIVE!A:D, 4, FALSE)</f>
        <v>THS Class of 2024</v>
      </c>
      <c r="C2626">
        <v>11</v>
      </c>
      <c r="D2626">
        <v>2</v>
      </c>
      <c r="E2626" t="s">
        <v>14</v>
      </c>
      <c r="F2626" s="9">
        <v>44949</v>
      </c>
      <c r="H2626" t="s">
        <v>3562</v>
      </c>
      <c r="I2626" t="s">
        <v>3563</v>
      </c>
      <c r="J2626" t="str">
        <f t="shared" si="120"/>
        <v>2024</v>
      </c>
      <c r="K2626" t="str">
        <f t="shared" si="121"/>
        <v>2023</v>
      </c>
      <c r="L2626">
        <f t="shared" si="122"/>
        <v>11</v>
      </c>
    </row>
    <row r="2627" spans="1:12" hidden="1" x14ac:dyDescent="0.55000000000000004">
      <c r="A2627">
        <v>241062</v>
      </c>
      <c r="B2627" t="str">
        <f>VLOOKUP(SERVICE_LOGS!A2627,DATA_DRIVE!A:D, 4, FALSE)</f>
        <v>THS Class of 2024</v>
      </c>
      <c r="C2627">
        <v>11</v>
      </c>
      <c r="D2627">
        <v>1</v>
      </c>
      <c r="E2627" t="s">
        <v>14</v>
      </c>
      <c r="F2627" s="9">
        <v>44875</v>
      </c>
      <c r="H2627" t="s">
        <v>3564</v>
      </c>
      <c r="I2627" t="s">
        <v>533</v>
      </c>
      <c r="J2627" t="str">
        <f t="shared" ref="J2627:J2690" si="123">RIGHT(B2627, 4)</f>
        <v>2024</v>
      </c>
      <c r="K2627" t="str">
        <f t="shared" ref="K2627:K2690" si="124">RIGHT(TEXT(F2627, "mm/dd/yyyy"), 4)</f>
        <v>2022</v>
      </c>
      <c r="L2627">
        <f t="shared" ref="L2627:L2690" si="125">IF(INT(LEFT(TEXT(F2627, "mmddyyy"), 2)) &gt; 5, 13 - INT(J2627-K2627), 12 - INT(J2627-K2627))</f>
        <v>11</v>
      </c>
    </row>
    <row r="2628" spans="1:12" hidden="1" x14ac:dyDescent="0.55000000000000004">
      <c r="A2628">
        <v>241062</v>
      </c>
      <c r="B2628" t="str">
        <f>VLOOKUP(SERVICE_LOGS!A2628,DATA_DRIVE!A:D, 4, FALSE)</f>
        <v>THS Class of 2024</v>
      </c>
      <c r="C2628">
        <v>11</v>
      </c>
      <c r="D2628">
        <v>7</v>
      </c>
      <c r="E2628" t="s">
        <v>14</v>
      </c>
      <c r="F2628" s="9">
        <v>44916</v>
      </c>
      <c r="H2628" t="s">
        <v>3565</v>
      </c>
      <c r="I2628" t="s">
        <v>3566</v>
      </c>
      <c r="J2628" t="str">
        <f t="shared" si="123"/>
        <v>2024</v>
      </c>
      <c r="K2628" t="str">
        <f t="shared" si="124"/>
        <v>2022</v>
      </c>
      <c r="L2628">
        <f t="shared" si="125"/>
        <v>11</v>
      </c>
    </row>
    <row r="2629" spans="1:12" hidden="1" x14ac:dyDescent="0.55000000000000004">
      <c r="A2629">
        <v>241062</v>
      </c>
      <c r="B2629" t="str">
        <f>VLOOKUP(SERVICE_LOGS!A2629,DATA_DRIVE!A:D, 4, FALSE)</f>
        <v>THS Class of 2024</v>
      </c>
      <c r="C2629">
        <v>11</v>
      </c>
      <c r="D2629">
        <v>1</v>
      </c>
      <c r="E2629" t="s">
        <v>14</v>
      </c>
      <c r="F2629" s="9">
        <v>44938</v>
      </c>
      <c r="H2629" t="s">
        <v>3567</v>
      </c>
      <c r="I2629" t="s">
        <v>3568</v>
      </c>
      <c r="J2629" t="str">
        <f t="shared" si="123"/>
        <v>2024</v>
      </c>
      <c r="K2629" t="str">
        <f t="shared" si="124"/>
        <v>2023</v>
      </c>
      <c r="L2629">
        <f t="shared" si="125"/>
        <v>11</v>
      </c>
    </row>
    <row r="2630" spans="1:12" hidden="1" x14ac:dyDescent="0.55000000000000004">
      <c r="A2630">
        <v>241064</v>
      </c>
      <c r="B2630" t="str">
        <f>VLOOKUP(SERVICE_LOGS!A2630,DATA_DRIVE!A:D, 4, FALSE)</f>
        <v>THS Class of 2024</v>
      </c>
      <c r="C2630">
        <v>11</v>
      </c>
      <c r="D2630">
        <v>2.5</v>
      </c>
      <c r="E2630" t="s">
        <v>14</v>
      </c>
      <c r="F2630" s="9">
        <v>44857</v>
      </c>
      <c r="H2630" t="s">
        <v>3569</v>
      </c>
      <c r="I2630" t="s">
        <v>3570</v>
      </c>
      <c r="J2630" t="str">
        <f t="shared" si="123"/>
        <v>2024</v>
      </c>
      <c r="K2630" t="str">
        <f t="shared" si="124"/>
        <v>2022</v>
      </c>
      <c r="L2630">
        <f t="shared" si="125"/>
        <v>11</v>
      </c>
    </row>
    <row r="2631" spans="1:12" hidden="1" x14ac:dyDescent="0.55000000000000004">
      <c r="A2631">
        <v>241064</v>
      </c>
      <c r="B2631" t="str">
        <f>VLOOKUP(SERVICE_LOGS!A2631,DATA_DRIVE!A:D, 4, FALSE)</f>
        <v>THS Class of 2024</v>
      </c>
      <c r="C2631">
        <v>11</v>
      </c>
      <c r="D2631">
        <v>2</v>
      </c>
      <c r="E2631" t="s">
        <v>14</v>
      </c>
      <c r="F2631" s="9">
        <v>44911</v>
      </c>
      <c r="H2631" t="s">
        <v>3571</v>
      </c>
      <c r="I2631" t="s">
        <v>646</v>
      </c>
      <c r="J2631" t="str">
        <f t="shared" si="123"/>
        <v>2024</v>
      </c>
      <c r="K2631" t="str">
        <f t="shared" si="124"/>
        <v>2022</v>
      </c>
      <c r="L2631">
        <f t="shared" si="125"/>
        <v>11</v>
      </c>
    </row>
    <row r="2632" spans="1:12" hidden="1" x14ac:dyDescent="0.55000000000000004">
      <c r="A2632">
        <v>241065</v>
      </c>
      <c r="B2632" t="str">
        <f>VLOOKUP(SERVICE_LOGS!A2632,DATA_DRIVE!A:D, 4, FALSE)</f>
        <v>THS Class of 2024</v>
      </c>
      <c r="C2632">
        <v>11</v>
      </c>
      <c r="D2632">
        <v>5.5</v>
      </c>
      <c r="E2632" t="s">
        <v>14</v>
      </c>
      <c r="F2632" s="9">
        <v>44849</v>
      </c>
      <c r="H2632" t="s">
        <v>3572</v>
      </c>
      <c r="I2632" t="s">
        <v>420</v>
      </c>
      <c r="J2632" t="str">
        <f t="shared" si="123"/>
        <v>2024</v>
      </c>
      <c r="K2632" t="str">
        <f t="shared" si="124"/>
        <v>2022</v>
      </c>
      <c r="L2632">
        <f t="shared" si="125"/>
        <v>11</v>
      </c>
    </row>
    <row r="2633" spans="1:12" hidden="1" x14ac:dyDescent="0.55000000000000004">
      <c r="A2633">
        <v>241065</v>
      </c>
      <c r="B2633" t="str">
        <f>VLOOKUP(SERVICE_LOGS!A2633,DATA_DRIVE!A:D, 4, FALSE)</f>
        <v>THS Class of 2024</v>
      </c>
      <c r="C2633">
        <v>11</v>
      </c>
      <c r="D2633">
        <v>2</v>
      </c>
      <c r="E2633" t="s">
        <v>14</v>
      </c>
      <c r="F2633" s="9">
        <v>44878</v>
      </c>
      <c r="H2633" t="s">
        <v>3573</v>
      </c>
      <c r="I2633" t="s">
        <v>547</v>
      </c>
      <c r="J2633" t="str">
        <f t="shared" si="123"/>
        <v>2024</v>
      </c>
      <c r="K2633" t="str">
        <f t="shared" si="124"/>
        <v>2022</v>
      </c>
      <c r="L2633">
        <f t="shared" si="125"/>
        <v>11</v>
      </c>
    </row>
    <row r="2634" spans="1:12" hidden="1" x14ac:dyDescent="0.55000000000000004">
      <c r="A2634">
        <v>241065</v>
      </c>
      <c r="B2634" t="str">
        <f>VLOOKUP(SERVICE_LOGS!A2634,DATA_DRIVE!A:D, 4, FALSE)</f>
        <v>THS Class of 2024</v>
      </c>
      <c r="C2634">
        <v>11</v>
      </c>
      <c r="D2634">
        <v>1</v>
      </c>
      <c r="E2634" t="s">
        <v>14</v>
      </c>
      <c r="F2634" s="9">
        <v>44893</v>
      </c>
      <c r="H2634" t="s">
        <v>3574</v>
      </c>
      <c r="I2634" t="s">
        <v>547</v>
      </c>
      <c r="J2634" t="str">
        <f t="shared" si="123"/>
        <v>2024</v>
      </c>
      <c r="K2634" t="str">
        <f t="shared" si="124"/>
        <v>2022</v>
      </c>
      <c r="L2634">
        <f t="shared" si="125"/>
        <v>11</v>
      </c>
    </row>
    <row r="2635" spans="1:12" hidden="1" x14ac:dyDescent="0.55000000000000004">
      <c r="A2635">
        <v>241065</v>
      </c>
      <c r="B2635" t="str">
        <f>VLOOKUP(SERVICE_LOGS!A2635,DATA_DRIVE!A:D, 4, FALSE)</f>
        <v>THS Class of 2024</v>
      </c>
      <c r="C2635">
        <v>11</v>
      </c>
      <c r="D2635">
        <v>2</v>
      </c>
      <c r="E2635" t="s">
        <v>14</v>
      </c>
      <c r="F2635" s="9">
        <v>44950</v>
      </c>
      <c r="H2635" t="s">
        <v>3575</v>
      </c>
      <c r="I2635" t="s">
        <v>939</v>
      </c>
      <c r="J2635" t="str">
        <f t="shared" si="123"/>
        <v>2024</v>
      </c>
      <c r="K2635" t="str">
        <f t="shared" si="124"/>
        <v>2023</v>
      </c>
      <c r="L2635">
        <f t="shared" si="125"/>
        <v>11</v>
      </c>
    </row>
    <row r="2636" spans="1:12" hidden="1" x14ac:dyDescent="0.55000000000000004">
      <c r="A2636">
        <v>241066</v>
      </c>
      <c r="B2636" t="str">
        <f>VLOOKUP(SERVICE_LOGS!A2636,DATA_DRIVE!A:D, 4, FALSE)</f>
        <v>THS Class of 2024</v>
      </c>
      <c r="C2636">
        <v>11</v>
      </c>
      <c r="D2636">
        <v>3</v>
      </c>
      <c r="E2636" t="s">
        <v>14</v>
      </c>
      <c r="F2636" s="9">
        <v>44813</v>
      </c>
      <c r="H2636" t="s">
        <v>3576</v>
      </c>
      <c r="I2636" t="s">
        <v>3577</v>
      </c>
      <c r="J2636" t="str">
        <f t="shared" si="123"/>
        <v>2024</v>
      </c>
      <c r="K2636" t="str">
        <f t="shared" si="124"/>
        <v>2022</v>
      </c>
      <c r="L2636">
        <f t="shared" si="125"/>
        <v>11</v>
      </c>
    </row>
    <row r="2637" spans="1:12" hidden="1" x14ac:dyDescent="0.55000000000000004">
      <c r="A2637">
        <v>241066</v>
      </c>
      <c r="B2637" t="str">
        <f>VLOOKUP(SERVICE_LOGS!A2637,DATA_DRIVE!A:D, 4, FALSE)</f>
        <v>THS Class of 2024</v>
      </c>
      <c r="C2637">
        <v>11</v>
      </c>
      <c r="D2637">
        <v>5</v>
      </c>
      <c r="E2637" t="s">
        <v>14</v>
      </c>
      <c r="F2637" s="9">
        <v>44820</v>
      </c>
      <c r="H2637" t="s">
        <v>3578</v>
      </c>
      <c r="I2637" t="s">
        <v>3577</v>
      </c>
      <c r="J2637" t="str">
        <f t="shared" si="123"/>
        <v>2024</v>
      </c>
      <c r="K2637" t="str">
        <f t="shared" si="124"/>
        <v>2022</v>
      </c>
      <c r="L2637">
        <f t="shared" si="125"/>
        <v>11</v>
      </c>
    </row>
    <row r="2638" spans="1:12" hidden="1" x14ac:dyDescent="0.55000000000000004">
      <c r="A2638">
        <v>241066</v>
      </c>
      <c r="B2638" t="str">
        <f>VLOOKUP(SERVICE_LOGS!A2638,DATA_DRIVE!A:D, 4, FALSE)</f>
        <v>THS Class of 2024</v>
      </c>
      <c r="C2638">
        <v>11</v>
      </c>
      <c r="D2638">
        <v>4</v>
      </c>
      <c r="E2638" t="s">
        <v>14</v>
      </c>
      <c r="F2638" s="9">
        <v>44849</v>
      </c>
      <c r="H2638" t="s">
        <v>3579</v>
      </c>
      <c r="I2638" t="s">
        <v>1953</v>
      </c>
      <c r="J2638" t="str">
        <f t="shared" si="123"/>
        <v>2024</v>
      </c>
      <c r="K2638" t="str">
        <f t="shared" si="124"/>
        <v>2022</v>
      </c>
      <c r="L2638">
        <f t="shared" si="125"/>
        <v>11</v>
      </c>
    </row>
    <row r="2639" spans="1:12" hidden="1" x14ac:dyDescent="0.55000000000000004">
      <c r="A2639">
        <v>241066</v>
      </c>
      <c r="B2639" t="str">
        <f>VLOOKUP(SERVICE_LOGS!A2639,DATA_DRIVE!A:D, 4, FALSE)</f>
        <v>THS Class of 2024</v>
      </c>
      <c r="C2639">
        <v>11</v>
      </c>
      <c r="D2639">
        <v>1.2</v>
      </c>
      <c r="E2639" t="s">
        <v>14</v>
      </c>
      <c r="F2639" s="9">
        <v>44954</v>
      </c>
      <c r="H2639" t="s">
        <v>3580</v>
      </c>
      <c r="I2639" t="s">
        <v>3581</v>
      </c>
      <c r="J2639" t="str">
        <f t="shared" si="123"/>
        <v>2024</v>
      </c>
      <c r="K2639" t="str">
        <f t="shared" si="124"/>
        <v>2023</v>
      </c>
      <c r="L2639">
        <f t="shared" si="125"/>
        <v>11</v>
      </c>
    </row>
    <row r="2640" spans="1:12" hidden="1" x14ac:dyDescent="0.55000000000000004">
      <c r="A2640">
        <v>241067</v>
      </c>
      <c r="B2640" t="str">
        <f>VLOOKUP(SERVICE_LOGS!A2640,DATA_DRIVE!A:D, 4, FALSE)</f>
        <v>THS Class of 2024</v>
      </c>
      <c r="C2640">
        <v>11</v>
      </c>
      <c r="D2640">
        <v>3</v>
      </c>
      <c r="E2640" t="s">
        <v>14</v>
      </c>
      <c r="F2640" s="9">
        <v>44893</v>
      </c>
      <c r="H2640" t="s">
        <v>3582</v>
      </c>
      <c r="I2640" t="s">
        <v>564</v>
      </c>
      <c r="J2640" t="str">
        <f t="shared" si="123"/>
        <v>2024</v>
      </c>
      <c r="K2640" t="str">
        <f t="shared" si="124"/>
        <v>2022</v>
      </c>
      <c r="L2640">
        <f t="shared" si="125"/>
        <v>11</v>
      </c>
    </row>
    <row r="2641" spans="1:12" hidden="1" x14ac:dyDescent="0.55000000000000004">
      <c r="A2641">
        <v>241067</v>
      </c>
      <c r="B2641" t="str">
        <f>VLOOKUP(SERVICE_LOGS!A2641,DATA_DRIVE!A:D, 4, FALSE)</f>
        <v>THS Class of 2024</v>
      </c>
      <c r="C2641">
        <v>11</v>
      </c>
      <c r="D2641">
        <v>3</v>
      </c>
      <c r="E2641" t="s">
        <v>14</v>
      </c>
      <c r="F2641" s="9">
        <v>44894</v>
      </c>
      <c r="H2641" t="s">
        <v>3583</v>
      </c>
      <c r="I2641" t="s">
        <v>564</v>
      </c>
      <c r="J2641" t="str">
        <f t="shared" si="123"/>
        <v>2024</v>
      </c>
      <c r="K2641" t="str">
        <f t="shared" si="124"/>
        <v>2022</v>
      </c>
      <c r="L2641">
        <f t="shared" si="125"/>
        <v>11</v>
      </c>
    </row>
    <row r="2642" spans="1:12" hidden="1" x14ac:dyDescent="0.55000000000000004">
      <c r="A2642">
        <v>241067</v>
      </c>
      <c r="B2642" t="str">
        <f>VLOOKUP(SERVICE_LOGS!A2642,DATA_DRIVE!A:D, 4, FALSE)</f>
        <v>THS Class of 2024</v>
      </c>
      <c r="C2642">
        <v>11</v>
      </c>
      <c r="D2642">
        <v>3</v>
      </c>
      <c r="E2642" t="s">
        <v>14</v>
      </c>
      <c r="F2642" s="9">
        <v>44896</v>
      </c>
      <c r="H2642" t="s">
        <v>3583</v>
      </c>
      <c r="I2642" t="s">
        <v>564</v>
      </c>
      <c r="J2642" t="str">
        <f t="shared" si="123"/>
        <v>2024</v>
      </c>
      <c r="K2642" t="str">
        <f t="shared" si="124"/>
        <v>2022</v>
      </c>
      <c r="L2642">
        <f t="shared" si="125"/>
        <v>11</v>
      </c>
    </row>
    <row r="2643" spans="1:12" hidden="1" x14ac:dyDescent="0.55000000000000004">
      <c r="A2643">
        <v>241067</v>
      </c>
      <c r="B2643" t="str">
        <f>VLOOKUP(SERVICE_LOGS!A2643,DATA_DRIVE!A:D, 4, FALSE)</f>
        <v>THS Class of 2024</v>
      </c>
      <c r="C2643">
        <v>11</v>
      </c>
      <c r="D2643">
        <v>3</v>
      </c>
      <c r="E2643" t="s">
        <v>14</v>
      </c>
      <c r="F2643" s="9">
        <v>44905</v>
      </c>
      <c r="H2643" t="s">
        <v>3584</v>
      </c>
      <c r="I2643" t="s">
        <v>564</v>
      </c>
      <c r="J2643" t="str">
        <f t="shared" si="123"/>
        <v>2024</v>
      </c>
      <c r="K2643" t="str">
        <f t="shared" si="124"/>
        <v>2022</v>
      </c>
      <c r="L2643">
        <f t="shared" si="125"/>
        <v>11</v>
      </c>
    </row>
    <row r="2644" spans="1:12" hidden="1" x14ac:dyDescent="0.55000000000000004">
      <c r="A2644">
        <v>241067</v>
      </c>
      <c r="B2644" t="str">
        <f>VLOOKUP(SERVICE_LOGS!A2644,DATA_DRIVE!A:D, 4, FALSE)</f>
        <v>THS Class of 2024</v>
      </c>
      <c r="C2644">
        <v>11</v>
      </c>
      <c r="D2644">
        <v>1</v>
      </c>
      <c r="E2644" t="s">
        <v>14</v>
      </c>
      <c r="F2644" s="9">
        <v>44904</v>
      </c>
      <c r="H2644" t="s">
        <v>3585</v>
      </c>
      <c r="I2644" t="s">
        <v>457</v>
      </c>
      <c r="J2644" t="str">
        <f t="shared" si="123"/>
        <v>2024</v>
      </c>
      <c r="K2644" t="str">
        <f t="shared" si="124"/>
        <v>2022</v>
      </c>
      <c r="L2644">
        <f t="shared" si="125"/>
        <v>11</v>
      </c>
    </row>
    <row r="2645" spans="1:12" hidden="1" x14ac:dyDescent="0.55000000000000004">
      <c r="A2645">
        <v>241067</v>
      </c>
      <c r="B2645" t="str">
        <f>VLOOKUP(SERVICE_LOGS!A2645,DATA_DRIVE!A:D, 4, FALSE)</f>
        <v>THS Class of 2024</v>
      </c>
      <c r="C2645">
        <v>11</v>
      </c>
      <c r="D2645">
        <v>3</v>
      </c>
      <c r="E2645" t="s">
        <v>14</v>
      </c>
      <c r="F2645" s="9">
        <v>44945</v>
      </c>
      <c r="H2645" t="s">
        <v>3586</v>
      </c>
      <c r="I2645" t="s">
        <v>564</v>
      </c>
      <c r="J2645" t="str">
        <f t="shared" si="123"/>
        <v>2024</v>
      </c>
      <c r="K2645" t="str">
        <f t="shared" si="124"/>
        <v>2023</v>
      </c>
      <c r="L2645">
        <f t="shared" si="125"/>
        <v>11</v>
      </c>
    </row>
    <row r="2646" spans="1:12" hidden="1" x14ac:dyDescent="0.55000000000000004">
      <c r="A2646">
        <v>241067</v>
      </c>
      <c r="B2646" t="str">
        <f>VLOOKUP(SERVICE_LOGS!A2646,DATA_DRIVE!A:D, 4, FALSE)</f>
        <v>THS Class of 2024</v>
      </c>
      <c r="C2646">
        <v>11</v>
      </c>
      <c r="D2646">
        <v>1</v>
      </c>
      <c r="E2646" t="s">
        <v>14</v>
      </c>
      <c r="F2646" s="9">
        <v>44972</v>
      </c>
      <c r="H2646" t="s">
        <v>3587</v>
      </c>
      <c r="I2646" t="s">
        <v>457</v>
      </c>
      <c r="J2646" t="str">
        <f t="shared" si="123"/>
        <v>2024</v>
      </c>
      <c r="K2646" t="str">
        <f t="shared" si="124"/>
        <v>2023</v>
      </c>
      <c r="L2646">
        <f t="shared" si="125"/>
        <v>11</v>
      </c>
    </row>
    <row r="2647" spans="1:12" hidden="1" x14ac:dyDescent="0.55000000000000004">
      <c r="A2647">
        <v>241067</v>
      </c>
      <c r="B2647" t="str">
        <f>VLOOKUP(SERVICE_LOGS!A2647,DATA_DRIVE!A:D, 4, FALSE)</f>
        <v>THS Class of 2024</v>
      </c>
      <c r="C2647">
        <v>11</v>
      </c>
      <c r="D2647">
        <v>3</v>
      </c>
      <c r="E2647" t="s">
        <v>14</v>
      </c>
      <c r="F2647" s="9">
        <v>44984</v>
      </c>
      <c r="H2647" t="s">
        <v>3588</v>
      </c>
      <c r="I2647" t="s">
        <v>564</v>
      </c>
      <c r="J2647" t="str">
        <f t="shared" si="123"/>
        <v>2024</v>
      </c>
      <c r="K2647" t="str">
        <f t="shared" si="124"/>
        <v>2023</v>
      </c>
      <c r="L2647">
        <f t="shared" si="125"/>
        <v>11</v>
      </c>
    </row>
    <row r="2648" spans="1:12" hidden="1" x14ac:dyDescent="0.55000000000000004">
      <c r="A2648">
        <v>241067</v>
      </c>
      <c r="B2648" t="str">
        <f>VLOOKUP(SERVICE_LOGS!A2648,DATA_DRIVE!A:D, 4, FALSE)</f>
        <v>THS Class of 2024</v>
      </c>
      <c r="C2648">
        <v>11</v>
      </c>
      <c r="D2648">
        <v>4</v>
      </c>
      <c r="E2648" t="s">
        <v>14</v>
      </c>
      <c r="F2648" s="9">
        <v>44978</v>
      </c>
      <c r="H2648" t="s">
        <v>3589</v>
      </c>
      <c r="I2648" t="s">
        <v>1143</v>
      </c>
      <c r="J2648" t="str">
        <f t="shared" si="123"/>
        <v>2024</v>
      </c>
      <c r="K2648" t="str">
        <f t="shared" si="124"/>
        <v>2023</v>
      </c>
      <c r="L2648">
        <f t="shared" si="125"/>
        <v>11</v>
      </c>
    </row>
    <row r="2649" spans="1:12" hidden="1" x14ac:dyDescent="0.55000000000000004">
      <c r="A2649">
        <v>241067</v>
      </c>
      <c r="B2649" t="str">
        <f>VLOOKUP(SERVICE_LOGS!A2649,DATA_DRIVE!A:D, 4, FALSE)</f>
        <v>THS Class of 2024</v>
      </c>
      <c r="C2649">
        <v>11</v>
      </c>
      <c r="D2649">
        <v>3</v>
      </c>
      <c r="E2649" t="s">
        <v>14</v>
      </c>
      <c r="F2649" s="9">
        <v>44952</v>
      </c>
      <c r="H2649" t="s">
        <v>3590</v>
      </c>
      <c r="I2649" t="s">
        <v>564</v>
      </c>
      <c r="J2649" t="str">
        <f t="shared" si="123"/>
        <v>2024</v>
      </c>
      <c r="K2649" t="str">
        <f t="shared" si="124"/>
        <v>2023</v>
      </c>
      <c r="L2649">
        <f t="shared" si="125"/>
        <v>11</v>
      </c>
    </row>
    <row r="2650" spans="1:12" hidden="1" x14ac:dyDescent="0.55000000000000004">
      <c r="A2650">
        <v>241067</v>
      </c>
      <c r="B2650" t="str">
        <f>VLOOKUP(SERVICE_LOGS!A2650,DATA_DRIVE!A:D, 4, FALSE)</f>
        <v>THS Class of 2024</v>
      </c>
      <c r="C2650">
        <v>11</v>
      </c>
      <c r="D2650">
        <v>1</v>
      </c>
      <c r="E2650" t="s">
        <v>14</v>
      </c>
      <c r="F2650" s="9">
        <v>44960</v>
      </c>
      <c r="H2650" t="s">
        <v>3591</v>
      </c>
      <c r="I2650" t="s">
        <v>457</v>
      </c>
      <c r="J2650" t="str">
        <f t="shared" si="123"/>
        <v>2024</v>
      </c>
      <c r="K2650" t="str">
        <f t="shared" si="124"/>
        <v>2023</v>
      </c>
      <c r="L2650">
        <f t="shared" si="125"/>
        <v>11</v>
      </c>
    </row>
    <row r="2651" spans="1:12" hidden="1" x14ac:dyDescent="0.55000000000000004">
      <c r="A2651">
        <v>241067</v>
      </c>
      <c r="B2651" t="str">
        <f>VLOOKUP(SERVICE_LOGS!A2651,DATA_DRIVE!A:D, 4, FALSE)</f>
        <v>THS Class of 2024</v>
      </c>
      <c r="C2651">
        <v>11</v>
      </c>
      <c r="D2651">
        <v>1</v>
      </c>
      <c r="E2651" t="s">
        <v>14</v>
      </c>
      <c r="F2651" s="9">
        <v>45028</v>
      </c>
      <c r="H2651" t="s">
        <v>3592</v>
      </c>
      <c r="I2651" t="s">
        <v>457</v>
      </c>
      <c r="J2651" t="str">
        <f t="shared" si="123"/>
        <v>2024</v>
      </c>
      <c r="K2651" t="str">
        <f t="shared" si="124"/>
        <v>2023</v>
      </c>
      <c r="L2651">
        <f t="shared" si="125"/>
        <v>11</v>
      </c>
    </row>
    <row r="2652" spans="1:12" hidden="1" x14ac:dyDescent="0.55000000000000004">
      <c r="A2652">
        <v>241068</v>
      </c>
      <c r="B2652" t="str">
        <f>VLOOKUP(SERVICE_LOGS!A2652,DATA_DRIVE!A:D, 4, FALSE)</f>
        <v>THS Class of 2024</v>
      </c>
      <c r="C2652">
        <v>11</v>
      </c>
      <c r="D2652">
        <v>2</v>
      </c>
      <c r="E2652" t="s">
        <v>14</v>
      </c>
      <c r="F2652" s="9">
        <v>44868</v>
      </c>
      <c r="H2652" t="s">
        <v>3593</v>
      </c>
      <c r="I2652" t="s">
        <v>1917</v>
      </c>
      <c r="J2652" t="str">
        <f t="shared" si="123"/>
        <v>2024</v>
      </c>
      <c r="K2652" t="str">
        <f t="shared" si="124"/>
        <v>2022</v>
      </c>
      <c r="L2652">
        <f t="shared" si="125"/>
        <v>11</v>
      </c>
    </row>
    <row r="2653" spans="1:12" hidden="1" x14ac:dyDescent="0.55000000000000004">
      <c r="A2653">
        <v>241068</v>
      </c>
      <c r="B2653" t="str">
        <f>VLOOKUP(SERVICE_LOGS!A2653,DATA_DRIVE!A:D, 4, FALSE)</f>
        <v>THS Class of 2024</v>
      </c>
      <c r="C2653">
        <v>11</v>
      </c>
      <c r="D2653">
        <v>3</v>
      </c>
      <c r="E2653" t="s">
        <v>14</v>
      </c>
      <c r="F2653" s="9">
        <v>44911</v>
      </c>
      <c r="H2653" t="s">
        <v>3594</v>
      </c>
      <c r="I2653" t="s">
        <v>646</v>
      </c>
      <c r="J2653" t="str">
        <f t="shared" si="123"/>
        <v>2024</v>
      </c>
      <c r="K2653" t="str">
        <f t="shared" si="124"/>
        <v>2022</v>
      </c>
      <c r="L2653">
        <f t="shared" si="125"/>
        <v>11</v>
      </c>
    </row>
    <row r="2654" spans="1:12" hidden="1" x14ac:dyDescent="0.55000000000000004">
      <c r="A2654">
        <v>241068</v>
      </c>
      <c r="B2654" t="str">
        <f>VLOOKUP(SERVICE_LOGS!A2654,DATA_DRIVE!A:D, 4, FALSE)</f>
        <v>THS Class of 2024</v>
      </c>
      <c r="C2654">
        <v>11</v>
      </c>
      <c r="D2654">
        <v>5</v>
      </c>
      <c r="E2654" t="s">
        <v>14</v>
      </c>
      <c r="F2654" s="9">
        <v>44947</v>
      </c>
      <c r="H2654" t="s">
        <v>3595</v>
      </c>
      <c r="I2654" t="s">
        <v>3596</v>
      </c>
      <c r="J2654" t="str">
        <f t="shared" si="123"/>
        <v>2024</v>
      </c>
      <c r="K2654" t="str">
        <f t="shared" si="124"/>
        <v>2023</v>
      </c>
      <c r="L2654">
        <f t="shared" si="125"/>
        <v>11</v>
      </c>
    </row>
    <row r="2655" spans="1:12" hidden="1" x14ac:dyDescent="0.55000000000000004">
      <c r="A2655">
        <v>241069</v>
      </c>
      <c r="B2655" t="str">
        <f>VLOOKUP(SERVICE_LOGS!A2655,DATA_DRIVE!A:D, 4, FALSE)</f>
        <v>THS Class of 2024</v>
      </c>
      <c r="C2655">
        <v>11</v>
      </c>
      <c r="D2655">
        <v>2</v>
      </c>
      <c r="E2655" t="s">
        <v>14</v>
      </c>
      <c r="F2655" s="9">
        <v>44875</v>
      </c>
      <c r="H2655" t="s">
        <v>3597</v>
      </c>
      <c r="I2655" t="s">
        <v>3598</v>
      </c>
      <c r="J2655" t="str">
        <f t="shared" si="123"/>
        <v>2024</v>
      </c>
      <c r="K2655" t="str">
        <f t="shared" si="124"/>
        <v>2022</v>
      </c>
      <c r="L2655">
        <f t="shared" si="125"/>
        <v>11</v>
      </c>
    </row>
    <row r="2656" spans="1:12" hidden="1" x14ac:dyDescent="0.55000000000000004">
      <c r="A2656">
        <v>241069</v>
      </c>
      <c r="B2656" t="str">
        <f>VLOOKUP(SERVICE_LOGS!A2656,DATA_DRIVE!A:D, 4, FALSE)</f>
        <v>THS Class of 2024</v>
      </c>
      <c r="C2656">
        <v>11</v>
      </c>
      <c r="D2656">
        <v>2.5</v>
      </c>
      <c r="E2656" t="s">
        <v>14</v>
      </c>
      <c r="F2656" s="9">
        <v>44899</v>
      </c>
      <c r="H2656" t="s">
        <v>3599</v>
      </c>
      <c r="I2656" t="s">
        <v>3600</v>
      </c>
      <c r="J2656" t="str">
        <f t="shared" si="123"/>
        <v>2024</v>
      </c>
      <c r="K2656" t="str">
        <f t="shared" si="124"/>
        <v>2022</v>
      </c>
      <c r="L2656">
        <f t="shared" si="125"/>
        <v>11</v>
      </c>
    </row>
    <row r="2657" spans="1:12" hidden="1" x14ac:dyDescent="0.55000000000000004">
      <c r="A2657">
        <v>241069</v>
      </c>
      <c r="B2657" t="str">
        <f>VLOOKUP(SERVICE_LOGS!A2657,DATA_DRIVE!A:D, 4, FALSE)</f>
        <v>THS Class of 2024</v>
      </c>
      <c r="C2657">
        <v>11</v>
      </c>
      <c r="D2657">
        <v>3</v>
      </c>
      <c r="E2657" t="s">
        <v>14</v>
      </c>
      <c r="F2657" s="9">
        <v>44911</v>
      </c>
      <c r="H2657" t="s">
        <v>3601</v>
      </c>
      <c r="I2657" t="s">
        <v>646</v>
      </c>
      <c r="J2657" t="str">
        <f t="shared" si="123"/>
        <v>2024</v>
      </c>
      <c r="K2657" t="str">
        <f t="shared" si="124"/>
        <v>2022</v>
      </c>
      <c r="L2657">
        <f t="shared" si="125"/>
        <v>11</v>
      </c>
    </row>
    <row r="2658" spans="1:12" hidden="1" x14ac:dyDescent="0.55000000000000004">
      <c r="A2658">
        <v>241069</v>
      </c>
      <c r="B2658" t="str">
        <f>VLOOKUP(SERVICE_LOGS!A2658,DATA_DRIVE!A:D, 4, FALSE)</f>
        <v>THS Class of 2024</v>
      </c>
      <c r="C2658">
        <v>11</v>
      </c>
      <c r="D2658">
        <v>4.8</v>
      </c>
      <c r="E2658" t="s">
        <v>14</v>
      </c>
      <c r="F2658" s="9">
        <v>44938</v>
      </c>
      <c r="H2658" t="s">
        <v>3602</v>
      </c>
      <c r="I2658" t="s">
        <v>3603</v>
      </c>
      <c r="J2658" t="str">
        <f t="shared" si="123"/>
        <v>2024</v>
      </c>
      <c r="K2658" t="str">
        <f t="shared" si="124"/>
        <v>2023</v>
      </c>
      <c r="L2658">
        <f t="shared" si="125"/>
        <v>11</v>
      </c>
    </row>
    <row r="2659" spans="1:12" hidden="1" x14ac:dyDescent="0.55000000000000004">
      <c r="A2659">
        <v>241069</v>
      </c>
      <c r="B2659" t="str">
        <f>VLOOKUP(SERVICE_LOGS!A2659,DATA_DRIVE!A:D, 4, FALSE)</f>
        <v>THS Class of 2024</v>
      </c>
      <c r="C2659">
        <v>11</v>
      </c>
      <c r="D2659">
        <v>0.5</v>
      </c>
      <c r="E2659" t="s">
        <v>14</v>
      </c>
      <c r="F2659" s="9">
        <v>44944</v>
      </c>
      <c r="H2659" t="s">
        <v>3604</v>
      </c>
      <c r="I2659" t="s">
        <v>801</v>
      </c>
      <c r="J2659" t="str">
        <f t="shared" si="123"/>
        <v>2024</v>
      </c>
      <c r="K2659" t="str">
        <f t="shared" si="124"/>
        <v>2023</v>
      </c>
      <c r="L2659">
        <f t="shared" si="125"/>
        <v>11</v>
      </c>
    </row>
    <row r="2660" spans="1:12" hidden="1" x14ac:dyDescent="0.55000000000000004">
      <c r="A2660">
        <v>241070</v>
      </c>
      <c r="B2660" t="str">
        <f>VLOOKUP(SERVICE_LOGS!A2660,DATA_DRIVE!A:D, 4, FALSE)</f>
        <v>THS Class of 2024</v>
      </c>
      <c r="C2660">
        <v>11</v>
      </c>
      <c r="D2660">
        <v>1</v>
      </c>
      <c r="E2660" t="s">
        <v>14</v>
      </c>
      <c r="F2660" s="9">
        <v>44854</v>
      </c>
      <c r="H2660" t="s">
        <v>3605</v>
      </c>
      <c r="I2660" t="s">
        <v>741</v>
      </c>
      <c r="J2660" t="str">
        <f t="shared" si="123"/>
        <v>2024</v>
      </c>
      <c r="K2660" t="str">
        <f t="shared" si="124"/>
        <v>2022</v>
      </c>
      <c r="L2660">
        <f t="shared" si="125"/>
        <v>11</v>
      </c>
    </row>
    <row r="2661" spans="1:12" hidden="1" x14ac:dyDescent="0.55000000000000004">
      <c r="A2661">
        <v>241070</v>
      </c>
      <c r="B2661" t="str">
        <f>VLOOKUP(SERVICE_LOGS!A2661,DATA_DRIVE!A:D, 4, FALSE)</f>
        <v>THS Class of 2024</v>
      </c>
      <c r="C2661">
        <v>11</v>
      </c>
      <c r="D2661">
        <v>52</v>
      </c>
      <c r="E2661" t="s">
        <v>14</v>
      </c>
      <c r="F2661" s="9">
        <v>44926</v>
      </c>
      <c r="H2661" t="s">
        <v>3606</v>
      </c>
      <c r="I2661" t="s">
        <v>564</v>
      </c>
      <c r="J2661" t="str">
        <f t="shared" si="123"/>
        <v>2024</v>
      </c>
      <c r="K2661" t="str">
        <f t="shared" si="124"/>
        <v>2022</v>
      </c>
      <c r="L2661">
        <f t="shared" si="125"/>
        <v>11</v>
      </c>
    </row>
    <row r="2662" spans="1:12" hidden="1" x14ac:dyDescent="0.55000000000000004">
      <c r="A2662">
        <v>241070</v>
      </c>
      <c r="B2662" t="str">
        <f>VLOOKUP(SERVICE_LOGS!A2662,DATA_DRIVE!A:D, 4, FALSE)</f>
        <v>THS Class of 2024</v>
      </c>
      <c r="C2662">
        <v>11</v>
      </c>
      <c r="D2662">
        <v>4.4000000000000004</v>
      </c>
      <c r="E2662" t="s">
        <v>14</v>
      </c>
      <c r="F2662" s="9">
        <v>45033</v>
      </c>
      <c r="H2662" t="s">
        <v>3607</v>
      </c>
      <c r="I2662" t="s">
        <v>564</v>
      </c>
      <c r="J2662" t="str">
        <f t="shared" si="123"/>
        <v>2024</v>
      </c>
      <c r="K2662" t="str">
        <f t="shared" si="124"/>
        <v>2023</v>
      </c>
      <c r="L2662">
        <f t="shared" si="125"/>
        <v>11</v>
      </c>
    </row>
    <row r="2663" spans="1:12" hidden="1" x14ac:dyDescent="0.55000000000000004">
      <c r="A2663">
        <v>241071</v>
      </c>
      <c r="B2663" t="str">
        <f>VLOOKUP(SERVICE_LOGS!A2663,DATA_DRIVE!A:D, 4, FALSE)</f>
        <v>THS Class of 2024</v>
      </c>
      <c r="C2663">
        <v>11</v>
      </c>
      <c r="D2663">
        <v>1</v>
      </c>
      <c r="E2663" t="s">
        <v>14</v>
      </c>
      <c r="F2663" s="9">
        <v>44991</v>
      </c>
      <c r="H2663" t="s">
        <v>3608</v>
      </c>
      <c r="I2663" t="s">
        <v>3609</v>
      </c>
      <c r="J2663" t="str">
        <f t="shared" si="123"/>
        <v>2024</v>
      </c>
      <c r="K2663" t="str">
        <f t="shared" si="124"/>
        <v>2023</v>
      </c>
      <c r="L2663">
        <f t="shared" si="125"/>
        <v>11</v>
      </c>
    </row>
    <row r="2664" spans="1:12" hidden="1" x14ac:dyDescent="0.55000000000000004">
      <c r="A2664">
        <v>241073</v>
      </c>
      <c r="B2664" t="str">
        <f>VLOOKUP(SERVICE_LOGS!A2664,DATA_DRIVE!A:D, 4, FALSE)</f>
        <v>THS Class of 2024</v>
      </c>
      <c r="C2664">
        <v>11</v>
      </c>
      <c r="D2664">
        <v>4</v>
      </c>
      <c r="E2664" t="s">
        <v>14</v>
      </c>
      <c r="F2664" s="9">
        <v>44879</v>
      </c>
      <c r="H2664" t="s">
        <v>3610</v>
      </c>
      <c r="I2664" t="s">
        <v>573</v>
      </c>
      <c r="J2664" t="str">
        <f t="shared" si="123"/>
        <v>2024</v>
      </c>
      <c r="K2664" t="str">
        <f t="shared" si="124"/>
        <v>2022</v>
      </c>
      <c r="L2664">
        <f t="shared" si="125"/>
        <v>11</v>
      </c>
    </row>
    <row r="2665" spans="1:12" hidden="1" x14ac:dyDescent="0.55000000000000004">
      <c r="A2665">
        <v>241073</v>
      </c>
      <c r="B2665" t="str">
        <f>VLOOKUP(SERVICE_LOGS!A2665,DATA_DRIVE!A:D, 4, FALSE)</f>
        <v>THS Class of 2024</v>
      </c>
      <c r="C2665">
        <v>11</v>
      </c>
      <c r="D2665">
        <v>10</v>
      </c>
      <c r="E2665" t="s">
        <v>14</v>
      </c>
      <c r="F2665" s="9">
        <v>44924</v>
      </c>
      <c r="H2665" t="s">
        <v>3611</v>
      </c>
      <c r="I2665" t="s">
        <v>573</v>
      </c>
      <c r="J2665" t="str">
        <f t="shared" si="123"/>
        <v>2024</v>
      </c>
      <c r="K2665" t="str">
        <f t="shared" si="124"/>
        <v>2022</v>
      </c>
      <c r="L2665">
        <f t="shared" si="125"/>
        <v>11</v>
      </c>
    </row>
    <row r="2666" spans="1:12" hidden="1" x14ac:dyDescent="0.55000000000000004">
      <c r="A2666">
        <v>241073</v>
      </c>
      <c r="B2666" t="str">
        <f>VLOOKUP(SERVICE_LOGS!A2666,DATA_DRIVE!A:D, 4, FALSE)</f>
        <v>THS Class of 2024</v>
      </c>
      <c r="C2666">
        <v>11</v>
      </c>
      <c r="D2666">
        <v>17</v>
      </c>
      <c r="E2666" t="s">
        <v>14</v>
      </c>
      <c r="F2666" s="9">
        <v>45036</v>
      </c>
      <c r="H2666" t="s">
        <v>3612</v>
      </c>
      <c r="I2666" t="s">
        <v>3613</v>
      </c>
      <c r="J2666" t="str">
        <f t="shared" si="123"/>
        <v>2024</v>
      </c>
      <c r="K2666" t="str">
        <f t="shared" si="124"/>
        <v>2023</v>
      </c>
      <c r="L2666">
        <f t="shared" si="125"/>
        <v>11</v>
      </c>
    </row>
    <row r="2667" spans="1:12" hidden="1" x14ac:dyDescent="0.55000000000000004">
      <c r="A2667">
        <v>241075</v>
      </c>
      <c r="B2667" t="str">
        <f>VLOOKUP(SERVICE_LOGS!A2667,DATA_DRIVE!A:D, 4, FALSE)</f>
        <v>THS Class of 2024</v>
      </c>
      <c r="C2667">
        <v>11</v>
      </c>
      <c r="D2667">
        <v>2</v>
      </c>
      <c r="E2667" t="s">
        <v>14</v>
      </c>
      <c r="F2667" s="9">
        <v>44828</v>
      </c>
      <c r="H2667" t="s">
        <v>3614</v>
      </c>
      <c r="I2667" t="s">
        <v>1114</v>
      </c>
      <c r="J2667" t="str">
        <f t="shared" si="123"/>
        <v>2024</v>
      </c>
      <c r="K2667" t="str">
        <f t="shared" si="124"/>
        <v>2022</v>
      </c>
      <c r="L2667">
        <f t="shared" si="125"/>
        <v>11</v>
      </c>
    </row>
    <row r="2668" spans="1:12" hidden="1" x14ac:dyDescent="0.55000000000000004">
      <c r="A2668">
        <v>241075</v>
      </c>
      <c r="B2668" t="str">
        <f>VLOOKUP(SERVICE_LOGS!A2668,DATA_DRIVE!A:D, 4, FALSE)</f>
        <v>THS Class of 2024</v>
      </c>
      <c r="C2668">
        <v>11</v>
      </c>
      <c r="D2668">
        <v>2</v>
      </c>
      <c r="E2668" t="s">
        <v>14</v>
      </c>
      <c r="F2668" s="9">
        <v>44853</v>
      </c>
      <c r="H2668" t="s">
        <v>3615</v>
      </c>
      <c r="I2668" t="s">
        <v>435</v>
      </c>
      <c r="J2668" t="str">
        <f t="shared" si="123"/>
        <v>2024</v>
      </c>
      <c r="K2668" t="str">
        <f t="shared" si="124"/>
        <v>2022</v>
      </c>
      <c r="L2668">
        <f t="shared" si="125"/>
        <v>11</v>
      </c>
    </row>
    <row r="2669" spans="1:12" hidden="1" x14ac:dyDescent="0.55000000000000004">
      <c r="A2669">
        <v>241075</v>
      </c>
      <c r="B2669" t="str">
        <f>VLOOKUP(SERVICE_LOGS!A2669,DATA_DRIVE!A:D, 4, FALSE)</f>
        <v>THS Class of 2024</v>
      </c>
      <c r="C2669">
        <v>11</v>
      </c>
      <c r="D2669">
        <v>2</v>
      </c>
      <c r="E2669" t="s">
        <v>14</v>
      </c>
      <c r="F2669" s="9">
        <v>44950</v>
      </c>
      <c r="H2669" t="s">
        <v>3616</v>
      </c>
      <c r="I2669" t="s">
        <v>939</v>
      </c>
      <c r="J2669" t="str">
        <f t="shared" si="123"/>
        <v>2024</v>
      </c>
      <c r="K2669" t="str">
        <f t="shared" si="124"/>
        <v>2023</v>
      </c>
      <c r="L2669">
        <f t="shared" si="125"/>
        <v>11</v>
      </c>
    </row>
    <row r="2670" spans="1:12" hidden="1" x14ac:dyDescent="0.55000000000000004">
      <c r="A2670">
        <v>241075</v>
      </c>
      <c r="B2670" t="str">
        <f>VLOOKUP(SERVICE_LOGS!A2670,DATA_DRIVE!A:D, 4, FALSE)</f>
        <v>THS Class of 2024</v>
      </c>
      <c r="C2670">
        <v>11</v>
      </c>
      <c r="D2670">
        <v>2.5</v>
      </c>
      <c r="E2670" t="s">
        <v>14</v>
      </c>
      <c r="F2670" s="9">
        <v>44954</v>
      </c>
      <c r="H2670" t="s">
        <v>3617</v>
      </c>
      <c r="I2670" t="s">
        <v>1167</v>
      </c>
      <c r="J2670" t="str">
        <f t="shared" si="123"/>
        <v>2024</v>
      </c>
      <c r="K2670" t="str">
        <f t="shared" si="124"/>
        <v>2023</v>
      </c>
      <c r="L2670">
        <f t="shared" si="125"/>
        <v>11</v>
      </c>
    </row>
    <row r="2671" spans="1:12" hidden="1" x14ac:dyDescent="0.55000000000000004">
      <c r="A2671">
        <v>241076</v>
      </c>
      <c r="B2671" t="str">
        <f>VLOOKUP(SERVICE_LOGS!A2671,DATA_DRIVE!A:D, 4, FALSE)</f>
        <v>THS Class of 2024</v>
      </c>
      <c r="C2671">
        <v>11</v>
      </c>
      <c r="D2671">
        <v>3</v>
      </c>
      <c r="E2671" t="s">
        <v>14</v>
      </c>
      <c r="F2671" s="9">
        <v>44911</v>
      </c>
      <c r="H2671" t="s">
        <v>3618</v>
      </c>
      <c r="I2671" t="s">
        <v>17</v>
      </c>
      <c r="J2671" t="str">
        <f t="shared" si="123"/>
        <v>2024</v>
      </c>
      <c r="K2671" t="str">
        <f t="shared" si="124"/>
        <v>2022</v>
      </c>
      <c r="L2671">
        <f t="shared" si="125"/>
        <v>11</v>
      </c>
    </row>
    <row r="2672" spans="1:12" hidden="1" x14ac:dyDescent="0.55000000000000004">
      <c r="A2672">
        <v>241077</v>
      </c>
      <c r="B2672" t="str">
        <f>VLOOKUP(SERVICE_LOGS!A2672,DATA_DRIVE!A:D, 4, FALSE)</f>
        <v>THS Class of 2024</v>
      </c>
      <c r="C2672">
        <v>11</v>
      </c>
      <c r="D2672">
        <v>1</v>
      </c>
      <c r="E2672" t="s">
        <v>14</v>
      </c>
      <c r="F2672" s="9">
        <v>44861</v>
      </c>
      <c r="H2672" t="s">
        <v>3619</v>
      </c>
      <c r="I2672" t="s">
        <v>639</v>
      </c>
      <c r="J2672" t="str">
        <f t="shared" si="123"/>
        <v>2024</v>
      </c>
      <c r="K2672" t="str">
        <f t="shared" si="124"/>
        <v>2022</v>
      </c>
      <c r="L2672">
        <f t="shared" si="125"/>
        <v>11</v>
      </c>
    </row>
    <row r="2673" spans="1:12" hidden="1" x14ac:dyDescent="0.55000000000000004">
      <c r="A2673">
        <v>241077</v>
      </c>
      <c r="B2673" t="str">
        <f>VLOOKUP(SERVICE_LOGS!A2673,DATA_DRIVE!A:D, 4, FALSE)</f>
        <v>THS Class of 2024</v>
      </c>
      <c r="C2673">
        <v>11</v>
      </c>
      <c r="D2673">
        <v>5</v>
      </c>
      <c r="E2673" t="s">
        <v>14</v>
      </c>
      <c r="F2673" s="9">
        <v>44894</v>
      </c>
      <c r="H2673" t="s">
        <v>3620</v>
      </c>
      <c r="I2673" t="s">
        <v>1933</v>
      </c>
      <c r="J2673" t="str">
        <f t="shared" si="123"/>
        <v>2024</v>
      </c>
      <c r="K2673" t="str">
        <f t="shared" si="124"/>
        <v>2022</v>
      </c>
      <c r="L2673">
        <f t="shared" si="125"/>
        <v>11</v>
      </c>
    </row>
    <row r="2674" spans="1:12" hidden="1" x14ac:dyDescent="0.55000000000000004">
      <c r="A2674">
        <v>241077</v>
      </c>
      <c r="B2674" t="str">
        <f>VLOOKUP(SERVICE_LOGS!A2674,DATA_DRIVE!A:D, 4, FALSE)</f>
        <v>THS Class of 2024</v>
      </c>
      <c r="C2674">
        <v>11</v>
      </c>
      <c r="D2674">
        <v>4</v>
      </c>
      <c r="E2674" t="s">
        <v>14</v>
      </c>
      <c r="F2674" s="9">
        <v>44932</v>
      </c>
      <c r="H2674" t="s">
        <v>3621</v>
      </c>
      <c r="I2674" t="s">
        <v>17</v>
      </c>
      <c r="J2674" t="str">
        <f t="shared" si="123"/>
        <v>2024</v>
      </c>
      <c r="K2674" t="str">
        <f t="shared" si="124"/>
        <v>2023</v>
      </c>
      <c r="L2674">
        <f t="shared" si="125"/>
        <v>11</v>
      </c>
    </row>
    <row r="2675" spans="1:12" hidden="1" x14ac:dyDescent="0.55000000000000004">
      <c r="A2675">
        <v>241078</v>
      </c>
      <c r="B2675" t="str">
        <f>VLOOKUP(SERVICE_LOGS!A2675,DATA_DRIVE!A:D, 4, FALSE)</f>
        <v>THS Class of 2024</v>
      </c>
      <c r="C2675">
        <v>11</v>
      </c>
      <c r="D2675">
        <v>1.5</v>
      </c>
      <c r="E2675" t="s">
        <v>14</v>
      </c>
      <c r="F2675" s="9">
        <v>44861</v>
      </c>
      <c r="H2675" t="s">
        <v>3622</v>
      </c>
      <c r="I2675" t="s">
        <v>3623</v>
      </c>
      <c r="J2675" t="str">
        <f t="shared" si="123"/>
        <v>2024</v>
      </c>
      <c r="K2675" t="str">
        <f t="shared" si="124"/>
        <v>2022</v>
      </c>
      <c r="L2675">
        <f t="shared" si="125"/>
        <v>11</v>
      </c>
    </row>
    <row r="2676" spans="1:12" hidden="1" x14ac:dyDescent="0.55000000000000004">
      <c r="A2676">
        <v>241078</v>
      </c>
      <c r="B2676" t="str">
        <f>VLOOKUP(SERVICE_LOGS!A2676,DATA_DRIVE!A:D, 4, FALSE)</f>
        <v>THS Class of 2024</v>
      </c>
      <c r="C2676">
        <v>11</v>
      </c>
      <c r="D2676">
        <v>1</v>
      </c>
      <c r="E2676" t="s">
        <v>14</v>
      </c>
      <c r="F2676" s="9">
        <v>44994</v>
      </c>
      <c r="H2676" t="s">
        <v>3624</v>
      </c>
      <c r="I2676" t="s">
        <v>1275</v>
      </c>
      <c r="J2676" t="str">
        <f t="shared" si="123"/>
        <v>2024</v>
      </c>
      <c r="K2676" t="str">
        <f t="shared" si="124"/>
        <v>2023</v>
      </c>
      <c r="L2676">
        <f t="shared" si="125"/>
        <v>11</v>
      </c>
    </row>
    <row r="2677" spans="1:12" hidden="1" x14ac:dyDescent="0.55000000000000004">
      <c r="A2677">
        <v>241078</v>
      </c>
      <c r="B2677" t="str">
        <f>VLOOKUP(SERVICE_LOGS!A2677,DATA_DRIVE!A:D, 4, FALSE)</f>
        <v>THS Class of 2024</v>
      </c>
      <c r="C2677">
        <v>11</v>
      </c>
      <c r="D2677">
        <v>1</v>
      </c>
      <c r="E2677" t="s">
        <v>14</v>
      </c>
      <c r="F2677" s="9">
        <v>45022</v>
      </c>
      <c r="H2677" t="s">
        <v>3625</v>
      </c>
      <c r="I2677" t="s">
        <v>1275</v>
      </c>
      <c r="J2677" t="str">
        <f t="shared" si="123"/>
        <v>2024</v>
      </c>
      <c r="K2677" t="str">
        <f t="shared" si="124"/>
        <v>2023</v>
      </c>
      <c r="L2677">
        <f t="shared" si="125"/>
        <v>11</v>
      </c>
    </row>
    <row r="2678" spans="1:12" hidden="1" x14ac:dyDescent="0.55000000000000004">
      <c r="A2678">
        <v>241078</v>
      </c>
      <c r="B2678" t="str">
        <f>VLOOKUP(SERVICE_LOGS!A2678,DATA_DRIVE!A:D, 4, FALSE)</f>
        <v>THS Class of 2024</v>
      </c>
      <c r="C2678">
        <v>11</v>
      </c>
      <c r="D2678">
        <v>1</v>
      </c>
      <c r="E2678" t="s">
        <v>14</v>
      </c>
      <c r="F2678" s="9">
        <v>45029</v>
      </c>
      <c r="H2678" t="s">
        <v>3626</v>
      </c>
      <c r="I2678" t="s">
        <v>1275</v>
      </c>
      <c r="J2678" t="str">
        <f t="shared" si="123"/>
        <v>2024</v>
      </c>
      <c r="K2678" t="str">
        <f t="shared" si="124"/>
        <v>2023</v>
      </c>
      <c r="L2678">
        <f t="shared" si="125"/>
        <v>11</v>
      </c>
    </row>
    <row r="2679" spans="1:12" hidden="1" x14ac:dyDescent="0.55000000000000004">
      <c r="A2679">
        <v>241080</v>
      </c>
      <c r="B2679" t="str">
        <f>VLOOKUP(SERVICE_LOGS!A2679,DATA_DRIVE!A:D, 4, FALSE)</f>
        <v>THS Class of 2024</v>
      </c>
      <c r="C2679">
        <v>11</v>
      </c>
      <c r="D2679">
        <v>1.5</v>
      </c>
      <c r="E2679" t="s">
        <v>14</v>
      </c>
      <c r="F2679" s="9">
        <v>44985</v>
      </c>
      <c r="H2679" t="s">
        <v>3627</v>
      </c>
      <c r="I2679" t="s">
        <v>1287</v>
      </c>
      <c r="J2679" t="str">
        <f t="shared" si="123"/>
        <v>2024</v>
      </c>
      <c r="K2679" t="str">
        <f t="shared" si="124"/>
        <v>2023</v>
      </c>
      <c r="L2679">
        <f t="shared" si="125"/>
        <v>11</v>
      </c>
    </row>
    <row r="2680" spans="1:12" hidden="1" x14ac:dyDescent="0.55000000000000004">
      <c r="A2680">
        <v>241080</v>
      </c>
      <c r="B2680" t="str">
        <f>VLOOKUP(SERVICE_LOGS!A2680,DATA_DRIVE!A:D, 4, FALSE)</f>
        <v>THS Class of 2024</v>
      </c>
      <c r="C2680">
        <v>11</v>
      </c>
      <c r="D2680">
        <v>1.5</v>
      </c>
      <c r="E2680" t="s">
        <v>14</v>
      </c>
      <c r="F2680" s="9">
        <v>45006</v>
      </c>
      <c r="H2680" t="s">
        <v>3628</v>
      </c>
      <c r="I2680" t="s">
        <v>741</v>
      </c>
      <c r="J2680" t="str">
        <f t="shared" si="123"/>
        <v>2024</v>
      </c>
      <c r="K2680" t="str">
        <f t="shared" si="124"/>
        <v>2023</v>
      </c>
      <c r="L2680">
        <f t="shared" si="125"/>
        <v>11</v>
      </c>
    </row>
    <row r="2681" spans="1:12" hidden="1" x14ac:dyDescent="0.55000000000000004">
      <c r="A2681">
        <v>241082</v>
      </c>
      <c r="B2681" t="str">
        <f>VLOOKUP(SERVICE_LOGS!A2681,DATA_DRIVE!A:D, 4, FALSE)</f>
        <v>THS Class of 2024</v>
      </c>
      <c r="C2681">
        <v>11</v>
      </c>
      <c r="D2681">
        <v>4.2</v>
      </c>
      <c r="E2681" t="s">
        <v>14</v>
      </c>
      <c r="F2681" s="9">
        <v>44935</v>
      </c>
      <c r="H2681" t="s">
        <v>3629</v>
      </c>
      <c r="I2681" t="s">
        <v>513</v>
      </c>
      <c r="J2681" t="str">
        <f t="shared" si="123"/>
        <v>2024</v>
      </c>
      <c r="K2681" t="str">
        <f t="shared" si="124"/>
        <v>2023</v>
      </c>
      <c r="L2681">
        <f t="shared" si="125"/>
        <v>11</v>
      </c>
    </row>
    <row r="2682" spans="1:12" hidden="1" x14ac:dyDescent="0.55000000000000004">
      <c r="A2682">
        <v>241084</v>
      </c>
      <c r="B2682" t="str">
        <f>VLOOKUP(SERVICE_LOGS!A2682,DATA_DRIVE!A:D, 4, FALSE)</f>
        <v>THS Class of 2024</v>
      </c>
      <c r="C2682">
        <v>11</v>
      </c>
      <c r="D2682">
        <v>1</v>
      </c>
      <c r="E2682" t="s">
        <v>14</v>
      </c>
      <c r="F2682" s="9">
        <v>44896</v>
      </c>
      <c r="H2682" t="s">
        <v>3630</v>
      </c>
      <c r="I2682" t="s">
        <v>890</v>
      </c>
      <c r="J2682" t="str">
        <f t="shared" si="123"/>
        <v>2024</v>
      </c>
      <c r="K2682" t="str">
        <f t="shared" si="124"/>
        <v>2022</v>
      </c>
      <c r="L2682">
        <f t="shared" si="125"/>
        <v>11</v>
      </c>
    </row>
    <row r="2683" spans="1:12" hidden="1" x14ac:dyDescent="0.55000000000000004">
      <c r="A2683">
        <v>241084</v>
      </c>
      <c r="B2683" t="str">
        <f>VLOOKUP(SERVICE_LOGS!A2683,DATA_DRIVE!A:D, 4, FALSE)</f>
        <v>THS Class of 2024</v>
      </c>
      <c r="C2683">
        <v>11</v>
      </c>
      <c r="D2683">
        <v>4</v>
      </c>
      <c r="E2683" t="s">
        <v>14</v>
      </c>
      <c r="F2683" s="9">
        <v>44947</v>
      </c>
      <c r="H2683" t="s">
        <v>3631</v>
      </c>
      <c r="I2683" t="s">
        <v>1057</v>
      </c>
      <c r="J2683" t="str">
        <f t="shared" si="123"/>
        <v>2024</v>
      </c>
      <c r="K2683" t="str">
        <f t="shared" si="124"/>
        <v>2023</v>
      </c>
      <c r="L2683">
        <f t="shared" si="125"/>
        <v>11</v>
      </c>
    </row>
    <row r="2684" spans="1:12" hidden="1" x14ac:dyDescent="0.55000000000000004">
      <c r="A2684">
        <v>241084</v>
      </c>
      <c r="B2684" t="str">
        <f>VLOOKUP(SERVICE_LOGS!A2684,DATA_DRIVE!A:D, 4, FALSE)</f>
        <v>THS Class of 2024</v>
      </c>
      <c r="C2684">
        <v>11</v>
      </c>
      <c r="D2684">
        <v>4</v>
      </c>
      <c r="E2684" t="s">
        <v>14</v>
      </c>
      <c r="F2684" s="9">
        <v>44975</v>
      </c>
      <c r="H2684" t="s">
        <v>3632</v>
      </c>
      <c r="I2684" t="s">
        <v>513</v>
      </c>
      <c r="J2684" t="str">
        <f t="shared" si="123"/>
        <v>2024</v>
      </c>
      <c r="K2684" t="str">
        <f t="shared" si="124"/>
        <v>2023</v>
      </c>
      <c r="L2684">
        <f t="shared" si="125"/>
        <v>11</v>
      </c>
    </row>
    <row r="2685" spans="1:12" hidden="1" x14ac:dyDescent="0.55000000000000004">
      <c r="A2685">
        <v>241085</v>
      </c>
      <c r="B2685" t="str">
        <f>VLOOKUP(SERVICE_LOGS!A2685,DATA_DRIVE!A:D, 4, FALSE)</f>
        <v>THS Class of 2024</v>
      </c>
      <c r="C2685">
        <v>11</v>
      </c>
      <c r="D2685">
        <v>1</v>
      </c>
      <c r="E2685" t="s">
        <v>14</v>
      </c>
      <c r="F2685" s="9">
        <v>44903</v>
      </c>
      <c r="H2685" t="s">
        <v>3633</v>
      </c>
      <c r="I2685" t="s">
        <v>3634</v>
      </c>
      <c r="J2685" t="str">
        <f t="shared" si="123"/>
        <v>2024</v>
      </c>
      <c r="K2685" t="str">
        <f t="shared" si="124"/>
        <v>2022</v>
      </c>
      <c r="L2685">
        <f t="shared" si="125"/>
        <v>11</v>
      </c>
    </row>
    <row r="2686" spans="1:12" hidden="1" x14ac:dyDescent="0.55000000000000004">
      <c r="A2686">
        <v>241085</v>
      </c>
      <c r="B2686" t="str">
        <f>VLOOKUP(SERVICE_LOGS!A2686,DATA_DRIVE!A:D, 4, FALSE)</f>
        <v>THS Class of 2024</v>
      </c>
      <c r="C2686">
        <v>11</v>
      </c>
      <c r="D2686">
        <v>1</v>
      </c>
      <c r="E2686" t="s">
        <v>14</v>
      </c>
      <c r="F2686" s="9">
        <v>44945</v>
      </c>
      <c r="H2686" t="s">
        <v>3635</v>
      </c>
      <c r="I2686" t="s">
        <v>2917</v>
      </c>
      <c r="J2686" t="str">
        <f t="shared" si="123"/>
        <v>2024</v>
      </c>
      <c r="K2686" t="str">
        <f t="shared" si="124"/>
        <v>2023</v>
      </c>
      <c r="L2686">
        <f t="shared" si="125"/>
        <v>11</v>
      </c>
    </row>
    <row r="2687" spans="1:12" hidden="1" x14ac:dyDescent="0.55000000000000004">
      <c r="A2687">
        <v>241085</v>
      </c>
      <c r="B2687" t="str">
        <f>VLOOKUP(SERVICE_LOGS!A2687,DATA_DRIVE!A:D, 4, FALSE)</f>
        <v>THS Class of 2024</v>
      </c>
      <c r="C2687">
        <v>11</v>
      </c>
      <c r="D2687">
        <v>1</v>
      </c>
      <c r="E2687" t="s">
        <v>14</v>
      </c>
      <c r="F2687" s="9">
        <v>44994</v>
      </c>
      <c r="H2687" t="s">
        <v>3636</v>
      </c>
      <c r="I2687" t="s">
        <v>3637</v>
      </c>
      <c r="J2687" t="str">
        <f t="shared" si="123"/>
        <v>2024</v>
      </c>
      <c r="K2687" t="str">
        <f t="shared" si="124"/>
        <v>2023</v>
      </c>
      <c r="L2687">
        <f t="shared" si="125"/>
        <v>11</v>
      </c>
    </row>
    <row r="2688" spans="1:12" hidden="1" x14ac:dyDescent="0.55000000000000004">
      <c r="A2688">
        <v>241087</v>
      </c>
      <c r="B2688" t="str">
        <f>VLOOKUP(SERVICE_LOGS!A2688,DATA_DRIVE!A:D, 4, FALSE)</f>
        <v>THS Class of 2024</v>
      </c>
      <c r="C2688">
        <v>11</v>
      </c>
      <c r="D2688">
        <v>3</v>
      </c>
      <c r="E2688" t="s">
        <v>14</v>
      </c>
      <c r="F2688" s="9">
        <v>44823</v>
      </c>
      <c r="H2688" t="s">
        <v>3638</v>
      </c>
      <c r="I2688" t="s">
        <v>564</v>
      </c>
      <c r="J2688" t="str">
        <f t="shared" si="123"/>
        <v>2024</v>
      </c>
      <c r="K2688" t="str">
        <f t="shared" si="124"/>
        <v>2022</v>
      </c>
      <c r="L2688">
        <f t="shared" si="125"/>
        <v>11</v>
      </c>
    </row>
    <row r="2689" spans="1:12" hidden="1" x14ac:dyDescent="0.55000000000000004">
      <c r="A2689">
        <v>241087</v>
      </c>
      <c r="B2689" t="str">
        <f>VLOOKUP(SERVICE_LOGS!A2689,DATA_DRIVE!A:D, 4, FALSE)</f>
        <v>THS Class of 2024</v>
      </c>
      <c r="C2689">
        <v>11</v>
      </c>
      <c r="D2689">
        <v>1</v>
      </c>
      <c r="E2689" t="s">
        <v>14</v>
      </c>
      <c r="F2689" s="9">
        <v>44868</v>
      </c>
      <c r="H2689" t="s">
        <v>3639</v>
      </c>
      <c r="I2689" t="s">
        <v>1140</v>
      </c>
      <c r="J2689" t="str">
        <f t="shared" si="123"/>
        <v>2024</v>
      </c>
      <c r="K2689" t="str">
        <f t="shared" si="124"/>
        <v>2022</v>
      </c>
      <c r="L2689">
        <f t="shared" si="125"/>
        <v>11</v>
      </c>
    </row>
    <row r="2690" spans="1:12" hidden="1" x14ac:dyDescent="0.55000000000000004">
      <c r="A2690">
        <v>241087</v>
      </c>
      <c r="B2690" t="str">
        <f>VLOOKUP(SERVICE_LOGS!A2690,DATA_DRIVE!A:D, 4, FALSE)</f>
        <v>THS Class of 2024</v>
      </c>
      <c r="C2690">
        <v>11</v>
      </c>
      <c r="D2690">
        <v>4</v>
      </c>
      <c r="E2690" t="s">
        <v>14</v>
      </c>
      <c r="F2690" s="9">
        <v>44895</v>
      </c>
      <c r="H2690" t="s">
        <v>3640</v>
      </c>
      <c r="I2690" t="s">
        <v>3641</v>
      </c>
      <c r="J2690" t="str">
        <f t="shared" si="123"/>
        <v>2024</v>
      </c>
      <c r="K2690" t="str">
        <f t="shared" si="124"/>
        <v>2022</v>
      </c>
      <c r="L2690">
        <f t="shared" si="125"/>
        <v>11</v>
      </c>
    </row>
    <row r="2691" spans="1:12" hidden="1" x14ac:dyDescent="0.55000000000000004">
      <c r="A2691">
        <v>241087</v>
      </c>
      <c r="B2691" t="str">
        <f>VLOOKUP(SERVICE_LOGS!A2691,DATA_DRIVE!A:D, 4, FALSE)</f>
        <v>THS Class of 2024</v>
      </c>
      <c r="C2691">
        <v>11</v>
      </c>
      <c r="D2691">
        <v>3</v>
      </c>
      <c r="E2691" t="s">
        <v>14</v>
      </c>
      <c r="F2691" s="9">
        <v>44895</v>
      </c>
      <c r="H2691" t="s">
        <v>3642</v>
      </c>
      <c r="I2691" t="s">
        <v>3643</v>
      </c>
      <c r="J2691" t="str">
        <f t="shared" ref="J2691:J2754" si="126">RIGHT(B2691, 4)</f>
        <v>2024</v>
      </c>
      <c r="K2691" t="str">
        <f t="shared" ref="K2691:K2754" si="127">RIGHT(TEXT(F2691, "mm/dd/yyyy"), 4)</f>
        <v>2022</v>
      </c>
      <c r="L2691">
        <f t="shared" ref="L2691:L2754" si="128">IF(INT(LEFT(TEXT(F2691, "mmddyyy"), 2)) &gt; 5, 13 - INT(J2691-K2691), 12 - INT(J2691-K2691))</f>
        <v>11</v>
      </c>
    </row>
    <row r="2692" spans="1:12" hidden="1" x14ac:dyDescent="0.55000000000000004">
      <c r="A2692">
        <v>241087</v>
      </c>
      <c r="B2692" t="str">
        <f>VLOOKUP(SERVICE_LOGS!A2692,DATA_DRIVE!A:D, 4, FALSE)</f>
        <v>THS Class of 2024</v>
      </c>
      <c r="C2692">
        <v>11</v>
      </c>
      <c r="D2692">
        <v>3</v>
      </c>
      <c r="E2692" t="s">
        <v>14</v>
      </c>
      <c r="F2692" s="9">
        <v>44905</v>
      </c>
      <c r="H2692" t="s">
        <v>3644</v>
      </c>
      <c r="I2692" t="s">
        <v>564</v>
      </c>
      <c r="J2692" t="str">
        <f t="shared" si="126"/>
        <v>2024</v>
      </c>
      <c r="K2692" t="str">
        <f t="shared" si="127"/>
        <v>2022</v>
      </c>
      <c r="L2692">
        <f t="shared" si="128"/>
        <v>11</v>
      </c>
    </row>
    <row r="2693" spans="1:12" hidden="1" x14ac:dyDescent="0.55000000000000004">
      <c r="A2693">
        <v>241087</v>
      </c>
      <c r="B2693" t="str">
        <f>VLOOKUP(SERVICE_LOGS!A2693,DATA_DRIVE!A:D, 4, FALSE)</f>
        <v>THS Class of 2024</v>
      </c>
      <c r="C2693">
        <v>11</v>
      </c>
      <c r="D2693">
        <v>4</v>
      </c>
      <c r="E2693" t="s">
        <v>14</v>
      </c>
      <c r="F2693" s="9">
        <v>44915</v>
      </c>
      <c r="H2693" t="s">
        <v>3645</v>
      </c>
      <c r="I2693" t="s">
        <v>1102</v>
      </c>
      <c r="J2693" t="str">
        <f t="shared" si="126"/>
        <v>2024</v>
      </c>
      <c r="K2693" t="str">
        <f t="shared" si="127"/>
        <v>2022</v>
      </c>
      <c r="L2693">
        <f t="shared" si="128"/>
        <v>11</v>
      </c>
    </row>
    <row r="2694" spans="1:12" hidden="1" x14ac:dyDescent="0.55000000000000004">
      <c r="A2694">
        <v>241090</v>
      </c>
      <c r="B2694" t="str">
        <f>VLOOKUP(SERVICE_LOGS!A2694,DATA_DRIVE!A:D, 4, FALSE)</f>
        <v>THS Class of 2024</v>
      </c>
      <c r="C2694">
        <v>11</v>
      </c>
      <c r="D2694">
        <v>1</v>
      </c>
      <c r="E2694" t="s">
        <v>14</v>
      </c>
      <c r="F2694" s="9">
        <v>44853</v>
      </c>
      <c r="H2694" t="s">
        <v>3646</v>
      </c>
      <c r="I2694" t="s">
        <v>2001</v>
      </c>
      <c r="J2694" t="str">
        <f t="shared" si="126"/>
        <v>2024</v>
      </c>
      <c r="K2694" t="str">
        <f t="shared" si="127"/>
        <v>2022</v>
      </c>
      <c r="L2694">
        <f t="shared" si="128"/>
        <v>11</v>
      </c>
    </row>
    <row r="2695" spans="1:12" hidden="1" x14ac:dyDescent="0.55000000000000004">
      <c r="A2695">
        <v>241094</v>
      </c>
      <c r="B2695" t="str">
        <f>VLOOKUP(SERVICE_LOGS!A2695,DATA_DRIVE!A:D, 4, FALSE)</f>
        <v>THS Class of 2024</v>
      </c>
      <c r="C2695">
        <v>11</v>
      </c>
      <c r="D2695">
        <v>4</v>
      </c>
      <c r="E2695" t="s">
        <v>14</v>
      </c>
      <c r="F2695" s="9">
        <v>44984</v>
      </c>
      <c r="H2695" t="s">
        <v>3647</v>
      </c>
      <c r="I2695" t="s">
        <v>1218</v>
      </c>
      <c r="J2695" t="str">
        <f t="shared" si="126"/>
        <v>2024</v>
      </c>
      <c r="K2695" t="str">
        <f t="shared" si="127"/>
        <v>2023</v>
      </c>
      <c r="L2695">
        <f t="shared" si="128"/>
        <v>11</v>
      </c>
    </row>
    <row r="2696" spans="1:12" hidden="1" x14ac:dyDescent="0.55000000000000004">
      <c r="A2696">
        <v>241095</v>
      </c>
      <c r="B2696" t="str">
        <f>VLOOKUP(SERVICE_LOGS!A2696,DATA_DRIVE!A:D, 4, FALSE)</f>
        <v>THS Class of 2024</v>
      </c>
      <c r="C2696">
        <v>11</v>
      </c>
      <c r="D2696">
        <v>0.8</v>
      </c>
      <c r="E2696" t="s">
        <v>14</v>
      </c>
      <c r="F2696" s="9">
        <v>44847</v>
      </c>
      <c r="H2696" t="s">
        <v>3648</v>
      </c>
      <c r="I2696" t="s">
        <v>744</v>
      </c>
      <c r="J2696" t="str">
        <f t="shared" si="126"/>
        <v>2024</v>
      </c>
      <c r="K2696" t="str">
        <f t="shared" si="127"/>
        <v>2022</v>
      </c>
      <c r="L2696">
        <f t="shared" si="128"/>
        <v>11</v>
      </c>
    </row>
    <row r="2697" spans="1:12" hidden="1" x14ac:dyDescent="0.55000000000000004">
      <c r="A2697">
        <v>241095</v>
      </c>
      <c r="B2697" t="str">
        <f>VLOOKUP(SERVICE_LOGS!A2697,DATA_DRIVE!A:D, 4, FALSE)</f>
        <v>THS Class of 2024</v>
      </c>
      <c r="C2697">
        <v>11</v>
      </c>
      <c r="D2697">
        <v>2.5</v>
      </c>
      <c r="E2697" t="s">
        <v>14</v>
      </c>
      <c r="F2697" s="9">
        <v>44831</v>
      </c>
      <c r="H2697" t="s">
        <v>3649</v>
      </c>
      <c r="I2697" t="s">
        <v>3650</v>
      </c>
      <c r="J2697" t="str">
        <f t="shared" si="126"/>
        <v>2024</v>
      </c>
      <c r="K2697" t="str">
        <f t="shared" si="127"/>
        <v>2022</v>
      </c>
      <c r="L2697">
        <f t="shared" si="128"/>
        <v>11</v>
      </c>
    </row>
    <row r="2698" spans="1:12" hidden="1" x14ac:dyDescent="0.55000000000000004">
      <c r="A2698">
        <v>241095</v>
      </c>
      <c r="B2698" t="str">
        <f>VLOOKUP(SERVICE_LOGS!A2698,DATA_DRIVE!A:D, 4, FALSE)</f>
        <v>THS Class of 2024</v>
      </c>
      <c r="C2698">
        <v>11</v>
      </c>
      <c r="D2698">
        <v>2.5</v>
      </c>
      <c r="E2698" t="s">
        <v>14</v>
      </c>
      <c r="F2698" s="9">
        <v>44833</v>
      </c>
      <c r="H2698" t="s">
        <v>3651</v>
      </c>
      <c r="I2698" t="s">
        <v>3650</v>
      </c>
      <c r="J2698" t="str">
        <f t="shared" si="126"/>
        <v>2024</v>
      </c>
      <c r="K2698" t="str">
        <f t="shared" si="127"/>
        <v>2022</v>
      </c>
      <c r="L2698">
        <f t="shared" si="128"/>
        <v>11</v>
      </c>
    </row>
    <row r="2699" spans="1:12" hidden="1" x14ac:dyDescent="0.55000000000000004">
      <c r="A2699">
        <v>241095</v>
      </c>
      <c r="B2699" t="str">
        <f>VLOOKUP(SERVICE_LOGS!A2699,DATA_DRIVE!A:D, 4, FALSE)</f>
        <v>THS Class of 2024</v>
      </c>
      <c r="C2699">
        <v>11</v>
      </c>
      <c r="D2699">
        <v>0.8</v>
      </c>
      <c r="E2699" t="s">
        <v>14</v>
      </c>
      <c r="F2699" s="9">
        <v>44861</v>
      </c>
      <c r="H2699" t="s">
        <v>3652</v>
      </c>
      <c r="I2699" t="s">
        <v>744</v>
      </c>
      <c r="J2699" t="str">
        <f t="shared" si="126"/>
        <v>2024</v>
      </c>
      <c r="K2699" t="str">
        <f t="shared" si="127"/>
        <v>2022</v>
      </c>
      <c r="L2699">
        <f t="shared" si="128"/>
        <v>11</v>
      </c>
    </row>
    <row r="2700" spans="1:12" hidden="1" x14ac:dyDescent="0.55000000000000004">
      <c r="A2700">
        <v>241095</v>
      </c>
      <c r="B2700" t="str">
        <f>VLOOKUP(SERVICE_LOGS!A2700,DATA_DRIVE!A:D, 4, FALSE)</f>
        <v>THS Class of 2024</v>
      </c>
      <c r="C2700">
        <v>11</v>
      </c>
      <c r="D2700">
        <v>0.8</v>
      </c>
      <c r="E2700" t="s">
        <v>14</v>
      </c>
      <c r="F2700" s="9">
        <v>44854</v>
      </c>
      <c r="H2700" t="s">
        <v>3653</v>
      </c>
      <c r="I2700" t="s">
        <v>744</v>
      </c>
      <c r="J2700" t="str">
        <f t="shared" si="126"/>
        <v>2024</v>
      </c>
      <c r="K2700" t="str">
        <f t="shared" si="127"/>
        <v>2022</v>
      </c>
      <c r="L2700">
        <f t="shared" si="128"/>
        <v>11</v>
      </c>
    </row>
    <row r="2701" spans="1:12" hidden="1" x14ac:dyDescent="0.55000000000000004">
      <c r="A2701">
        <v>241095</v>
      </c>
      <c r="B2701" t="str">
        <f>VLOOKUP(SERVICE_LOGS!A2701,DATA_DRIVE!A:D, 4, FALSE)</f>
        <v>THS Class of 2024</v>
      </c>
      <c r="C2701">
        <v>11</v>
      </c>
      <c r="D2701">
        <v>1</v>
      </c>
      <c r="E2701" t="s">
        <v>14</v>
      </c>
      <c r="F2701" s="9">
        <v>44861</v>
      </c>
      <c r="H2701" t="s">
        <v>3654</v>
      </c>
      <c r="I2701" t="s">
        <v>3655</v>
      </c>
      <c r="J2701" t="str">
        <f t="shared" si="126"/>
        <v>2024</v>
      </c>
      <c r="K2701" t="str">
        <f t="shared" si="127"/>
        <v>2022</v>
      </c>
      <c r="L2701">
        <f t="shared" si="128"/>
        <v>11</v>
      </c>
    </row>
    <row r="2702" spans="1:12" hidden="1" x14ac:dyDescent="0.55000000000000004">
      <c r="A2702">
        <v>241095</v>
      </c>
      <c r="B2702" t="str">
        <f>VLOOKUP(SERVICE_LOGS!A2702,DATA_DRIVE!A:D, 4, FALSE)</f>
        <v>THS Class of 2024</v>
      </c>
      <c r="C2702">
        <v>11</v>
      </c>
      <c r="D2702">
        <v>0.8</v>
      </c>
      <c r="E2702" t="s">
        <v>14</v>
      </c>
      <c r="F2702" s="9">
        <v>44868</v>
      </c>
      <c r="H2702" t="s">
        <v>3656</v>
      </c>
      <c r="I2702" t="s">
        <v>744</v>
      </c>
      <c r="J2702" t="str">
        <f t="shared" si="126"/>
        <v>2024</v>
      </c>
      <c r="K2702" t="str">
        <f t="shared" si="127"/>
        <v>2022</v>
      </c>
      <c r="L2702">
        <f t="shared" si="128"/>
        <v>11</v>
      </c>
    </row>
    <row r="2703" spans="1:12" hidden="1" x14ac:dyDescent="0.55000000000000004">
      <c r="A2703">
        <v>241095</v>
      </c>
      <c r="B2703" t="str">
        <f>VLOOKUP(SERVICE_LOGS!A2703,DATA_DRIVE!A:D, 4, FALSE)</f>
        <v>THS Class of 2024</v>
      </c>
      <c r="C2703">
        <v>11</v>
      </c>
      <c r="D2703">
        <v>1</v>
      </c>
      <c r="E2703" t="s">
        <v>14</v>
      </c>
      <c r="F2703" s="9">
        <v>44868</v>
      </c>
      <c r="H2703" t="s">
        <v>3657</v>
      </c>
      <c r="I2703" t="s">
        <v>3655</v>
      </c>
      <c r="J2703" t="str">
        <f t="shared" si="126"/>
        <v>2024</v>
      </c>
      <c r="K2703" t="str">
        <f t="shared" si="127"/>
        <v>2022</v>
      </c>
      <c r="L2703">
        <f t="shared" si="128"/>
        <v>11</v>
      </c>
    </row>
    <row r="2704" spans="1:12" hidden="1" x14ac:dyDescent="0.55000000000000004">
      <c r="A2704">
        <v>241095</v>
      </c>
      <c r="B2704" t="str">
        <f>VLOOKUP(SERVICE_LOGS!A2704,DATA_DRIVE!A:D, 4, FALSE)</f>
        <v>THS Class of 2024</v>
      </c>
      <c r="C2704">
        <v>11</v>
      </c>
      <c r="D2704">
        <v>1</v>
      </c>
      <c r="E2704" t="s">
        <v>14</v>
      </c>
      <c r="F2704" s="9">
        <v>44896</v>
      </c>
      <c r="H2704" t="s">
        <v>3658</v>
      </c>
      <c r="I2704" t="s">
        <v>744</v>
      </c>
      <c r="J2704" t="str">
        <f t="shared" si="126"/>
        <v>2024</v>
      </c>
      <c r="K2704" t="str">
        <f t="shared" si="127"/>
        <v>2022</v>
      </c>
      <c r="L2704">
        <f t="shared" si="128"/>
        <v>11</v>
      </c>
    </row>
    <row r="2705" spans="1:12" hidden="1" x14ac:dyDescent="0.55000000000000004">
      <c r="A2705">
        <v>241095</v>
      </c>
      <c r="B2705" t="str">
        <f>VLOOKUP(SERVICE_LOGS!A2705,DATA_DRIVE!A:D, 4, FALSE)</f>
        <v>THS Class of 2024</v>
      </c>
      <c r="C2705">
        <v>11</v>
      </c>
      <c r="D2705">
        <v>5</v>
      </c>
      <c r="E2705" t="s">
        <v>14</v>
      </c>
      <c r="F2705" s="9">
        <v>44894</v>
      </c>
      <c r="H2705" t="s">
        <v>3659</v>
      </c>
      <c r="I2705" t="s">
        <v>1933</v>
      </c>
      <c r="J2705" t="str">
        <f t="shared" si="126"/>
        <v>2024</v>
      </c>
      <c r="K2705" t="str">
        <f t="shared" si="127"/>
        <v>2022</v>
      </c>
      <c r="L2705">
        <f t="shared" si="128"/>
        <v>11</v>
      </c>
    </row>
    <row r="2706" spans="1:12" hidden="1" x14ac:dyDescent="0.55000000000000004">
      <c r="A2706">
        <v>241095</v>
      </c>
      <c r="B2706" t="str">
        <f>VLOOKUP(SERVICE_LOGS!A2706,DATA_DRIVE!A:D, 4, FALSE)</f>
        <v>THS Class of 2024</v>
      </c>
      <c r="C2706">
        <v>11</v>
      </c>
      <c r="D2706">
        <v>0.8</v>
      </c>
      <c r="E2706" t="s">
        <v>14</v>
      </c>
      <c r="F2706" s="9">
        <v>44950</v>
      </c>
      <c r="H2706" t="s">
        <v>3660</v>
      </c>
      <c r="I2706" t="s">
        <v>744</v>
      </c>
      <c r="J2706" t="str">
        <f t="shared" si="126"/>
        <v>2024</v>
      </c>
      <c r="K2706" t="str">
        <f t="shared" si="127"/>
        <v>2023</v>
      </c>
      <c r="L2706">
        <f t="shared" si="128"/>
        <v>11</v>
      </c>
    </row>
    <row r="2707" spans="1:12" hidden="1" x14ac:dyDescent="0.55000000000000004">
      <c r="A2707">
        <v>241095</v>
      </c>
      <c r="B2707" t="str">
        <f>VLOOKUP(SERVICE_LOGS!A2707,DATA_DRIVE!A:D, 4, FALSE)</f>
        <v>THS Class of 2024</v>
      </c>
      <c r="C2707">
        <v>11</v>
      </c>
      <c r="D2707">
        <v>0.8</v>
      </c>
      <c r="E2707" t="s">
        <v>14</v>
      </c>
      <c r="F2707" s="9">
        <v>44938</v>
      </c>
      <c r="H2707" t="s">
        <v>3661</v>
      </c>
      <c r="I2707" t="s">
        <v>744</v>
      </c>
      <c r="J2707" t="str">
        <f t="shared" si="126"/>
        <v>2024</v>
      </c>
      <c r="K2707" t="str">
        <f t="shared" si="127"/>
        <v>2023</v>
      </c>
      <c r="L2707">
        <f t="shared" si="128"/>
        <v>11</v>
      </c>
    </row>
    <row r="2708" spans="1:12" hidden="1" x14ac:dyDescent="0.55000000000000004">
      <c r="A2708">
        <v>241095</v>
      </c>
      <c r="B2708" t="str">
        <f>VLOOKUP(SERVICE_LOGS!A2708,DATA_DRIVE!A:D, 4, FALSE)</f>
        <v>THS Class of 2024</v>
      </c>
      <c r="C2708">
        <v>11</v>
      </c>
      <c r="D2708">
        <v>1</v>
      </c>
      <c r="E2708" t="s">
        <v>14</v>
      </c>
      <c r="F2708" s="9">
        <v>44970</v>
      </c>
      <c r="H2708" t="s">
        <v>3662</v>
      </c>
      <c r="I2708" t="s">
        <v>2917</v>
      </c>
      <c r="J2708" t="str">
        <f t="shared" si="126"/>
        <v>2024</v>
      </c>
      <c r="K2708" t="str">
        <f t="shared" si="127"/>
        <v>2023</v>
      </c>
      <c r="L2708">
        <f t="shared" si="128"/>
        <v>11</v>
      </c>
    </row>
    <row r="2709" spans="1:12" hidden="1" x14ac:dyDescent="0.55000000000000004">
      <c r="A2709">
        <v>241095</v>
      </c>
      <c r="B2709" t="str">
        <f>VLOOKUP(SERVICE_LOGS!A2709,DATA_DRIVE!A:D, 4, FALSE)</f>
        <v>THS Class of 2024</v>
      </c>
      <c r="C2709">
        <v>11</v>
      </c>
      <c r="D2709">
        <v>1</v>
      </c>
      <c r="E2709" t="s">
        <v>14</v>
      </c>
      <c r="F2709" s="9">
        <v>45008</v>
      </c>
      <c r="H2709" t="s">
        <v>3663</v>
      </c>
      <c r="I2709" t="s">
        <v>744</v>
      </c>
      <c r="J2709" t="str">
        <f t="shared" si="126"/>
        <v>2024</v>
      </c>
      <c r="K2709" t="str">
        <f t="shared" si="127"/>
        <v>2023</v>
      </c>
      <c r="L2709">
        <f t="shared" si="128"/>
        <v>11</v>
      </c>
    </row>
    <row r="2710" spans="1:12" hidden="1" x14ac:dyDescent="0.55000000000000004">
      <c r="A2710">
        <v>241097</v>
      </c>
      <c r="B2710" t="str">
        <f>VLOOKUP(SERVICE_LOGS!A2710,DATA_DRIVE!A:D, 4, FALSE)</f>
        <v>THS Class of 2024</v>
      </c>
      <c r="C2710">
        <v>11</v>
      </c>
      <c r="D2710">
        <v>20</v>
      </c>
      <c r="E2710" t="s">
        <v>14</v>
      </c>
      <c r="F2710" s="9">
        <v>45058</v>
      </c>
      <c r="H2710" t="s">
        <v>3664</v>
      </c>
      <c r="I2710" t="s">
        <v>3665</v>
      </c>
      <c r="J2710" t="str">
        <f t="shared" si="126"/>
        <v>2024</v>
      </c>
      <c r="K2710" t="str">
        <f t="shared" si="127"/>
        <v>2023</v>
      </c>
      <c r="L2710">
        <f t="shared" si="128"/>
        <v>11</v>
      </c>
    </row>
    <row r="2711" spans="1:12" hidden="1" x14ac:dyDescent="0.55000000000000004">
      <c r="A2711">
        <v>241098</v>
      </c>
      <c r="B2711" t="str">
        <f>VLOOKUP(SERVICE_LOGS!A2711,DATA_DRIVE!A:D, 4, FALSE)</f>
        <v>THS Class of 2024</v>
      </c>
      <c r="C2711">
        <v>11</v>
      </c>
      <c r="D2711">
        <v>3</v>
      </c>
      <c r="E2711" t="s">
        <v>14</v>
      </c>
      <c r="F2711" s="9">
        <v>44823</v>
      </c>
      <c r="H2711" t="s">
        <v>3666</v>
      </c>
      <c r="I2711" t="s">
        <v>1044</v>
      </c>
      <c r="J2711" t="str">
        <f t="shared" si="126"/>
        <v>2024</v>
      </c>
      <c r="K2711" t="str">
        <f t="shared" si="127"/>
        <v>2022</v>
      </c>
      <c r="L2711">
        <f t="shared" si="128"/>
        <v>11</v>
      </c>
    </row>
    <row r="2712" spans="1:12" hidden="1" x14ac:dyDescent="0.55000000000000004">
      <c r="A2712">
        <v>241098</v>
      </c>
      <c r="B2712" t="str">
        <f>VLOOKUP(SERVICE_LOGS!A2712,DATA_DRIVE!A:D, 4, FALSE)</f>
        <v>THS Class of 2024</v>
      </c>
      <c r="C2712">
        <v>11</v>
      </c>
      <c r="D2712">
        <v>6</v>
      </c>
      <c r="E2712" t="s">
        <v>14</v>
      </c>
      <c r="F2712" s="9">
        <v>44850</v>
      </c>
      <c r="H2712" t="s">
        <v>3667</v>
      </c>
      <c r="I2712" t="s">
        <v>1222</v>
      </c>
      <c r="J2712" t="str">
        <f t="shared" si="126"/>
        <v>2024</v>
      </c>
      <c r="K2712" t="str">
        <f t="shared" si="127"/>
        <v>2022</v>
      </c>
      <c r="L2712">
        <f t="shared" si="128"/>
        <v>11</v>
      </c>
    </row>
    <row r="2713" spans="1:12" hidden="1" x14ac:dyDescent="0.55000000000000004">
      <c r="A2713">
        <v>241098</v>
      </c>
      <c r="B2713" t="str">
        <f>VLOOKUP(SERVICE_LOGS!A2713,DATA_DRIVE!A:D, 4, FALSE)</f>
        <v>THS Class of 2024</v>
      </c>
      <c r="C2713">
        <v>11</v>
      </c>
      <c r="D2713">
        <v>5</v>
      </c>
      <c r="E2713" t="s">
        <v>14</v>
      </c>
      <c r="F2713" s="9">
        <v>44933</v>
      </c>
      <c r="H2713" t="s">
        <v>1223</v>
      </c>
      <c r="I2713" t="s">
        <v>1044</v>
      </c>
      <c r="J2713" t="str">
        <f t="shared" si="126"/>
        <v>2024</v>
      </c>
      <c r="K2713" t="str">
        <f t="shared" si="127"/>
        <v>2023</v>
      </c>
      <c r="L2713">
        <f t="shared" si="128"/>
        <v>11</v>
      </c>
    </row>
    <row r="2714" spans="1:12" hidden="1" x14ac:dyDescent="0.55000000000000004">
      <c r="A2714">
        <v>241100</v>
      </c>
      <c r="B2714" t="str">
        <f>VLOOKUP(SERVICE_LOGS!A2714,DATA_DRIVE!A:D, 4, FALSE)</f>
        <v>THS Class of 2024</v>
      </c>
      <c r="C2714">
        <v>11</v>
      </c>
      <c r="D2714">
        <v>2.5</v>
      </c>
      <c r="E2714" t="s">
        <v>14</v>
      </c>
      <c r="F2714" s="9">
        <v>44873</v>
      </c>
      <c r="H2714" t="s">
        <v>3668</v>
      </c>
      <c r="I2714" t="s">
        <v>1228</v>
      </c>
      <c r="J2714" t="str">
        <f t="shared" si="126"/>
        <v>2024</v>
      </c>
      <c r="K2714" t="str">
        <f t="shared" si="127"/>
        <v>2022</v>
      </c>
      <c r="L2714">
        <f t="shared" si="128"/>
        <v>11</v>
      </c>
    </row>
    <row r="2715" spans="1:12" hidden="1" x14ac:dyDescent="0.55000000000000004">
      <c r="A2715">
        <v>241100</v>
      </c>
      <c r="B2715" t="str">
        <f>VLOOKUP(SERVICE_LOGS!A2715,DATA_DRIVE!A:D, 4, FALSE)</f>
        <v>THS Class of 2024</v>
      </c>
      <c r="C2715">
        <v>11</v>
      </c>
      <c r="D2715">
        <v>3</v>
      </c>
      <c r="E2715" t="s">
        <v>14</v>
      </c>
      <c r="F2715" s="9">
        <v>44883</v>
      </c>
      <c r="H2715" t="s">
        <v>3669</v>
      </c>
      <c r="I2715" t="s">
        <v>1228</v>
      </c>
      <c r="J2715" t="str">
        <f t="shared" si="126"/>
        <v>2024</v>
      </c>
      <c r="K2715" t="str">
        <f t="shared" si="127"/>
        <v>2022</v>
      </c>
      <c r="L2715">
        <f t="shared" si="128"/>
        <v>11</v>
      </c>
    </row>
    <row r="2716" spans="1:12" hidden="1" x14ac:dyDescent="0.55000000000000004">
      <c r="A2716">
        <v>241100</v>
      </c>
      <c r="B2716" t="str">
        <f>VLOOKUP(SERVICE_LOGS!A2716,DATA_DRIVE!A:D, 4, FALSE)</f>
        <v>THS Class of 2024</v>
      </c>
      <c r="C2716">
        <v>11</v>
      </c>
      <c r="D2716">
        <v>2</v>
      </c>
      <c r="E2716" t="s">
        <v>14</v>
      </c>
      <c r="F2716" s="9">
        <v>44884</v>
      </c>
      <c r="H2716" t="s">
        <v>3670</v>
      </c>
      <c r="I2716" t="s">
        <v>1228</v>
      </c>
      <c r="J2716" t="str">
        <f t="shared" si="126"/>
        <v>2024</v>
      </c>
      <c r="K2716" t="str">
        <f t="shared" si="127"/>
        <v>2022</v>
      </c>
      <c r="L2716">
        <f t="shared" si="128"/>
        <v>11</v>
      </c>
    </row>
    <row r="2717" spans="1:12" hidden="1" x14ac:dyDescent="0.55000000000000004">
      <c r="A2717">
        <v>241100</v>
      </c>
      <c r="B2717" t="str">
        <f>VLOOKUP(SERVICE_LOGS!A2717,DATA_DRIVE!A:D, 4, FALSE)</f>
        <v>THS Class of 2024</v>
      </c>
      <c r="C2717">
        <v>11</v>
      </c>
      <c r="D2717">
        <v>1</v>
      </c>
      <c r="E2717" t="s">
        <v>14</v>
      </c>
      <c r="F2717" s="9">
        <v>44972</v>
      </c>
      <c r="H2717" t="s">
        <v>3671</v>
      </c>
      <c r="I2717" t="s">
        <v>1228</v>
      </c>
      <c r="J2717" t="str">
        <f t="shared" si="126"/>
        <v>2024</v>
      </c>
      <c r="K2717" t="str">
        <f t="shared" si="127"/>
        <v>2023</v>
      </c>
      <c r="L2717">
        <f t="shared" si="128"/>
        <v>11</v>
      </c>
    </row>
    <row r="2718" spans="1:12" hidden="1" x14ac:dyDescent="0.55000000000000004">
      <c r="A2718">
        <v>241100</v>
      </c>
      <c r="B2718" t="str">
        <f>VLOOKUP(SERVICE_LOGS!A2718,DATA_DRIVE!A:D, 4, FALSE)</f>
        <v>THS Class of 2024</v>
      </c>
      <c r="C2718">
        <v>11</v>
      </c>
      <c r="D2718">
        <v>3</v>
      </c>
      <c r="E2718" t="s">
        <v>14</v>
      </c>
      <c r="F2718" s="9">
        <v>45018</v>
      </c>
      <c r="H2718" t="s">
        <v>3672</v>
      </c>
      <c r="I2718" t="s">
        <v>1228</v>
      </c>
      <c r="J2718" t="str">
        <f t="shared" si="126"/>
        <v>2024</v>
      </c>
      <c r="K2718" t="str">
        <f t="shared" si="127"/>
        <v>2023</v>
      </c>
      <c r="L2718">
        <f t="shared" si="128"/>
        <v>11</v>
      </c>
    </row>
    <row r="2719" spans="1:12" hidden="1" x14ac:dyDescent="0.55000000000000004">
      <c r="A2719">
        <v>241100</v>
      </c>
      <c r="B2719" t="str">
        <f>VLOOKUP(SERVICE_LOGS!A2719,DATA_DRIVE!A:D, 4, FALSE)</f>
        <v>THS Class of 2024</v>
      </c>
      <c r="C2719">
        <v>11</v>
      </c>
      <c r="D2719">
        <v>1</v>
      </c>
      <c r="E2719" t="s">
        <v>14</v>
      </c>
      <c r="F2719" s="9">
        <v>45022</v>
      </c>
      <c r="H2719" t="s">
        <v>3673</v>
      </c>
      <c r="I2719" t="s">
        <v>1228</v>
      </c>
      <c r="J2719" t="str">
        <f t="shared" si="126"/>
        <v>2024</v>
      </c>
      <c r="K2719" t="str">
        <f t="shared" si="127"/>
        <v>2023</v>
      </c>
      <c r="L2719">
        <f t="shared" si="128"/>
        <v>11</v>
      </c>
    </row>
    <row r="2720" spans="1:12" hidden="1" x14ac:dyDescent="0.55000000000000004">
      <c r="A2720">
        <v>241100</v>
      </c>
      <c r="B2720" t="str">
        <f>VLOOKUP(SERVICE_LOGS!A2720,DATA_DRIVE!A:D, 4, FALSE)</f>
        <v>THS Class of 2024</v>
      </c>
      <c r="C2720">
        <v>11</v>
      </c>
      <c r="D2720">
        <v>2</v>
      </c>
      <c r="E2720" t="s">
        <v>14</v>
      </c>
      <c r="F2720" s="9">
        <v>45024</v>
      </c>
      <c r="H2720" t="s">
        <v>3674</v>
      </c>
      <c r="I2720" t="s">
        <v>1228</v>
      </c>
      <c r="J2720" t="str">
        <f t="shared" si="126"/>
        <v>2024</v>
      </c>
      <c r="K2720" t="str">
        <f t="shared" si="127"/>
        <v>2023</v>
      </c>
      <c r="L2720">
        <f t="shared" si="128"/>
        <v>11</v>
      </c>
    </row>
    <row r="2721" spans="1:12" hidden="1" x14ac:dyDescent="0.55000000000000004">
      <c r="A2721">
        <v>241101</v>
      </c>
      <c r="B2721" t="str">
        <f>VLOOKUP(SERVICE_LOGS!A2721,DATA_DRIVE!A:D, 4, FALSE)</f>
        <v>THS Class of 2024</v>
      </c>
      <c r="C2721">
        <v>11</v>
      </c>
      <c r="D2721">
        <v>4</v>
      </c>
      <c r="E2721" t="s">
        <v>14</v>
      </c>
      <c r="F2721" s="9">
        <v>44810</v>
      </c>
      <c r="H2721" t="s">
        <v>3675</v>
      </c>
      <c r="I2721" t="s">
        <v>3676</v>
      </c>
      <c r="J2721" t="str">
        <f t="shared" si="126"/>
        <v>2024</v>
      </c>
      <c r="K2721" t="str">
        <f t="shared" si="127"/>
        <v>2022</v>
      </c>
      <c r="L2721">
        <f t="shared" si="128"/>
        <v>11</v>
      </c>
    </row>
    <row r="2722" spans="1:12" hidden="1" x14ac:dyDescent="0.55000000000000004">
      <c r="A2722">
        <v>241101</v>
      </c>
      <c r="B2722" t="str">
        <f>VLOOKUP(SERVICE_LOGS!A2722,DATA_DRIVE!A:D, 4, FALSE)</f>
        <v>THS Class of 2024</v>
      </c>
      <c r="C2722">
        <v>11</v>
      </c>
      <c r="D2722">
        <v>1</v>
      </c>
      <c r="E2722" t="s">
        <v>14</v>
      </c>
      <c r="F2722" s="9">
        <v>44830</v>
      </c>
      <c r="H2722" t="s">
        <v>3677</v>
      </c>
      <c r="I2722" t="s">
        <v>457</v>
      </c>
      <c r="J2722" t="str">
        <f t="shared" si="126"/>
        <v>2024</v>
      </c>
      <c r="K2722" t="str">
        <f t="shared" si="127"/>
        <v>2022</v>
      </c>
      <c r="L2722">
        <f t="shared" si="128"/>
        <v>11</v>
      </c>
    </row>
    <row r="2723" spans="1:12" hidden="1" x14ac:dyDescent="0.55000000000000004">
      <c r="A2723">
        <v>241101</v>
      </c>
      <c r="B2723" t="str">
        <f>VLOOKUP(SERVICE_LOGS!A2723,DATA_DRIVE!A:D, 4, FALSE)</f>
        <v>THS Class of 2024</v>
      </c>
      <c r="C2723">
        <v>11</v>
      </c>
      <c r="D2723">
        <v>1</v>
      </c>
      <c r="E2723" t="s">
        <v>14</v>
      </c>
      <c r="F2723" s="9">
        <v>44872</v>
      </c>
      <c r="H2723" t="s">
        <v>3678</v>
      </c>
      <c r="I2723" t="s">
        <v>3679</v>
      </c>
      <c r="J2723" t="str">
        <f t="shared" si="126"/>
        <v>2024</v>
      </c>
      <c r="K2723" t="str">
        <f t="shared" si="127"/>
        <v>2022</v>
      </c>
      <c r="L2723">
        <f t="shared" si="128"/>
        <v>11</v>
      </c>
    </row>
    <row r="2724" spans="1:12" hidden="1" x14ac:dyDescent="0.55000000000000004">
      <c r="A2724">
        <v>241101</v>
      </c>
      <c r="B2724" t="str">
        <f>VLOOKUP(SERVICE_LOGS!A2724,DATA_DRIVE!A:D, 4, FALSE)</f>
        <v>THS Class of 2024</v>
      </c>
      <c r="C2724">
        <v>11</v>
      </c>
      <c r="D2724">
        <v>3</v>
      </c>
      <c r="E2724" t="s">
        <v>14</v>
      </c>
      <c r="F2724" s="9">
        <v>44913</v>
      </c>
      <c r="H2724" t="s">
        <v>3680</v>
      </c>
      <c r="I2724" t="s">
        <v>646</v>
      </c>
      <c r="J2724" t="str">
        <f t="shared" si="126"/>
        <v>2024</v>
      </c>
      <c r="K2724" t="str">
        <f t="shared" si="127"/>
        <v>2022</v>
      </c>
      <c r="L2724">
        <f t="shared" si="128"/>
        <v>11</v>
      </c>
    </row>
    <row r="2725" spans="1:12" hidden="1" x14ac:dyDescent="0.55000000000000004">
      <c r="A2725">
        <v>241102</v>
      </c>
      <c r="B2725" t="str">
        <f>VLOOKUP(SERVICE_LOGS!A2725,DATA_DRIVE!A:D, 4, FALSE)</f>
        <v>THS Class of 2024</v>
      </c>
      <c r="C2725">
        <v>11</v>
      </c>
      <c r="D2725">
        <v>2</v>
      </c>
      <c r="E2725" t="s">
        <v>14</v>
      </c>
      <c r="F2725" s="9">
        <v>44817</v>
      </c>
      <c r="H2725" t="s">
        <v>3681</v>
      </c>
      <c r="I2725" t="s">
        <v>3682</v>
      </c>
      <c r="J2725" t="str">
        <f t="shared" si="126"/>
        <v>2024</v>
      </c>
      <c r="K2725" t="str">
        <f t="shared" si="127"/>
        <v>2022</v>
      </c>
      <c r="L2725">
        <f t="shared" si="128"/>
        <v>11</v>
      </c>
    </row>
    <row r="2726" spans="1:12" hidden="1" x14ac:dyDescent="0.55000000000000004">
      <c r="A2726">
        <v>241102</v>
      </c>
      <c r="B2726" t="str">
        <f>VLOOKUP(SERVICE_LOGS!A2726,DATA_DRIVE!A:D, 4, FALSE)</f>
        <v>THS Class of 2024</v>
      </c>
      <c r="C2726">
        <v>11</v>
      </c>
      <c r="D2726">
        <v>1</v>
      </c>
      <c r="E2726" t="s">
        <v>14</v>
      </c>
      <c r="F2726" s="9">
        <v>44821</v>
      </c>
      <c r="H2726" t="s">
        <v>3683</v>
      </c>
      <c r="I2726" t="s">
        <v>1645</v>
      </c>
      <c r="J2726" t="str">
        <f t="shared" si="126"/>
        <v>2024</v>
      </c>
      <c r="K2726" t="str">
        <f t="shared" si="127"/>
        <v>2022</v>
      </c>
      <c r="L2726">
        <f t="shared" si="128"/>
        <v>11</v>
      </c>
    </row>
    <row r="2727" spans="1:12" hidden="1" x14ac:dyDescent="0.55000000000000004">
      <c r="A2727">
        <v>241102</v>
      </c>
      <c r="B2727" t="str">
        <f>VLOOKUP(SERVICE_LOGS!A2727,DATA_DRIVE!A:D, 4, FALSE)</f>
        <v>THS Class of 2024</v>
      </c>
      <c r="C2727">
        <v>11</v>
      </c>
      <c r="D2727">
        <v>1</v>
      </c>
      <c r="E2727" t="s">
        <v>14</v>
      </c>
      <c r="F2727" s="9">
        <v>44861</v>
      </c>
      <c r="H2727" t="s">
        <v>3684</v>
      </c>
      <c r="I2727" t="s">
        <v>2299</v>
      </c>
      <c r="J2727" t="str">
        <f t="shared" si="126"/>
        <v>2024</v>
      </c>
      <c r="K2727" t="str">
        <f t="shared" si="127"/>
        <v>2022</v>
      </c>
      <c r="L2727">
        <f t="shared" si="128"/>
        <v>11</v>
      </c>
    </row>
    <row r="2728" spans="1:12" hidden="1" x14ac:dyDescent="0.55000000000000004">
      <c r="A2728">
        <v>241102</v>
      </c>
      <c r="B2728" t="str">
        <f>VLOOKUP(SERVICE_LOGS!A2728,DATA_DRIVE!A:D, 4, FALSE)</f>
        <v>THS Class of 2024</v>
      </c>
      <c r="C2728">
        <v>11</v>
      </c>
      <c r="D2728">
        <v>1</v>
      </c>
      <c r="E2728" t="s">
        <v>14</v>
      </c>
      <c r="F2728" s="9">
        <v>44861</v>
      </c>
      <c r="H2728" t="s">
        <v>3685</v>
      </c>
      <c r="I2728" t="s">
        <v>2299</v>
      </c>
      <c r="J2728" t="str">
        <f t="shared" si="126"/>
        <v>2024</v>
      </c>
      <c r="K2728" t="str">
        <f t="shared" si="127"/>
        <v>2022</v>
      </c>
      <c r="L2728">
        <f t="shared" si="128"/>
        <v>11</v>
      </c>
    </row>
    <row r="2729" spans="1:12" hidden="1" x14ac:dyDescent="0.55000000000000004">
      <c r="A2729">
        <v>241102</v>
      </c>
      <c r="B2729" t="str">
        <f>VLOOKUP(SERVICE_LOGS!A2729,DATA_DRIVE!A:D, 4, FALSE)</f>
        <v>THS Class of 2024</v>
      </c>
      <c r="C2729">
        <v>11</v>
      </c>
      <c r="D2729">
        <v>6</v>
      </c>
      <c r="E2729" t="s">
        <v>14</v>
      </c>
      <c r="F2729" s="9">
        <v>44913</v>
      </c>
      <c r="G2729" t="s">
        <v>3686</v>
      </c>
      <c r="H2729" t="s">
        <v>3687</v>
      </c>
      <c r="I2729" t="s">
        <v>3688</v>
      </c>
      <c r="J2729" t="str">
        <f t="shared" si="126"/>
        <v>2024</v>
      </c>
      <c r="K2729" t="str">
        <f t="shared" si="127"/>
        <v>2022</v>
      </c>
      <c r="L2729">
        <f t="shared" si="128"/>
        <v>11</v>
      </c>
    </row>
    <row r="2730" spans="1:12" hidden="1" x14ac:dyDescent="0.55000000000000004">
      <c r="A2730">
        <v>241102</v>
      </c>
      <c r="B2730" t="str">
        <f>VLOOKUP(SERVICE_LOGS!A2730,DATA_DRIVE!A:D, 4, FALSE)</f>
        <v>THS Class of 2024</v>
      </c>
      <c r="C2730">
        <v>11</v>
      </c>
      <c r="D2730">
        <v>2</v>
      </c>
      <c r="E2730" t="s">
        <v>14</v>
      </c>
      <c r="F2730" s="9">
        <v>44989</v>
      </c>
      <c r="H2730" t="s">
        <v>3689</v>
      </c>
      <c r="I2730" t="s">
        <v>646</v>
      </c>
      <c r="J2730" t="str">
        <f t="shared" si="126"/>
        <v>2024</v>
      </c>
      <c r="K2730" t="str">
        <f t="shared" si="127"/>
        <v>2023</v>
      </c>
      <c r="L2730">
        <f t="shared" si="128"/>
        <v>11</v>
      </c>
    </row>
    <row r="2731" spans="1:12" hidden="1" x14ac:dyDescent="0.55000000000000004">
      <c r="A2731">
        <v>241103</v>
      </c>
      <c r="B2731" t="str">
        <f>VLOOKUP(SERVICE_LOGS!A2731,DATA_DRIVE!A:D, 4, FALSE)</f>
        <v>THS Class of 2024</v>
      </c>
      <c r="C2731">
        <v>11</v>
      </c>
      <c r="D2731">
        <v>94</v>
      </c>
      <c r="E2731" t="s">
        <v>14</v>
      </c>
      <c r="F2731" s="9">
        <v>44803</v>
      </c>
      <c r="H2731" t="s">
        <v>3690</v>
      </c>
      <c r="I2731" t="s">
        <v>3691</v>
      </c>
      <c r="J2731" t="str">
        <f t="shared" si="126"/>
        <v>2024</v>
      </c>
      <c r="K2731" t="str">
        <f t="shared" si="127"/>
        <v>2022</v>
      </c>
      <c r="L2731">
        <f t="shared" si="128"/>
        <v>11</v>
      </c>
    </row>
    <row r="2732" spans="1:12" hidden="1" x14ac:dyDescent="0.55000000000000004">
      <c r="A2732">
        <v>241103</v>
      </c>
      <c r="B2732" t="str">
        <f>VLOOKUP(SERVICE_LOGS!A2732,DATA_DRIVE!A:D, 4, FALSE)</f>
        <v>THS Class of 2024</v>
      </c>
      <c r="C2732">
        <v>11</v>
      </c>
      <c r="D2732">
        <v>1.5</v>
      </c>
      <c r="E2732" t="s">
        <v>14</v>
      </c>
      <c r="F2732" s="9">
        <v>44857</v>
      </c>
      <c r="H2732" t="s">
        <v>3692</v>
      </c>
      <c r="I2732" t="s">
        <v>886</v>
      </c>
      <c r="J2732" t="str">
        <f t="shared" si="126"/>
        <v>2024</v>
      </c>
      <c r="K2732" t="str">
        <f t="shared" si="127"/>
        <v>2022</v>
      </c>
      <c r="L2732">
        <f t="shared" si="128"/>
        <v>11</v>
      </c>
    </row>
    <row r="2733" spans="1:12" hidden="1" x14ac:dyDescent="0.55000000000000004">
      <c r="A2733">
        <v>241103</v>
      </c>
      <c r="B2733" t="str">
        <f>VLOOKUP(SERVICE_LOGS!A2733,DATA_DRIVE!A:D, 4, FALSE)</f>
        <v>THS Class of 2024</v>
      </c>
      <c r="C2733">
        <v>11</v>
      </c>
      <c r="D2733">
        <v>2.5</v>
      </c>
      <c r="E2733" t="s">
        <v>14</v>
      </c>
      <c r="F2733" s="9">
        <v>44913</v>
      </c>
      <c r="H2733" t="s">
        <v>3693</v>
      </c>
      <c r="I2733" t="s">
        <v>540</v>
      </c>
      <c r="J2733" t="str">
        <f t="shared" si="126"/>
        <v>2024</v>
      </c>
      <c r="K2733" t="str">
        <f t="shared" si="127"/>
        <v>2022</v>
      </c>
      <c r="L2733">
        <f t="shared" si="128"/>
        <v>11</v>
      </c>
    </row>
    <row r="2734" spans="1:12" hidden="1" x14ac:dyDescent="0.55000000000000004">
      <c r="A2734">
        <v>241103</v>
      </c>
      <c r="B2734" t="str">
        <f>VLOOKUP(SERVICE_LOGS!A2734,DATA_DRIVE!A:D, 4, FALSE)</f>
        <v>THS Class of 2024</v>
      </c>
      <c r="C2734">
        <v>11</v>
      </c>
      <c r="D2734">
        <v>3</v>
      </c>
      <c r="E2734" t="s">
        <v>14</v>
      </c>
      <c r="F2734" s="9">
        <v>44918</v>
      </c>
      <c r="H2734" t="s">
        <v>3694</v>
      </c>
      <c r="I2734" t="s">
        <v>1102</v>
      </c>
      <c r="J2734" t="str">
        <f t="shared" si="126"/>
        <v>2024</v>
      </c>
      <c r="K2734" t="str">
        <f t="shared" si="127"/>
        <v>2022</v>
      </c>
      <c r="L2734">
        <f t="shared" si="128"/>
        <v>11</v>
      </c>
    </row>
    <row r="2735" spans="1:12" hidden="1" x14ac:dyDescent="0.55000000000000004">
      <c r="A2735">
        <v>241103</v>
      </c>
      <c r="B2735" t="str">
        <f>VLOOKUP(SERVICE_LOGS!A2735,DATA_DRIVE!A:D, 4, FALSE)</f>
        <v>THS Class of 2024</v>
      </c>
      <c r="C2735">
        <v>11</v>
      </c>
      <c r="D2735">
        <v>1.5</v>
      </c>
      <c r="E2735" t="s">
        <v>14</v>
      </c>
      <c r="F2735" s="9">
        <v>44931</v>
      </c>
      <c r="H2735" t="s">
        <v>3695</v>
      </c>
      <c r="I2735" t="s">
        <v>1029</v>
      </c>
      <c r="J2735" t="str">
        <f t="shared" si="126"/>
        <v>2024</v>
      </c>
      <c r="K2735" t="str">
        <f t="shared" si="127"/>
        <v>2023</v>
      </c>
      <c r="L2735">
        <f t="shared" si="128"/>
        <v>11</v>
      </c>
    </row>
    <row r="2736" spans="1:12" hidden="1" x14ac:dyDescent="0.55000000000000004">
      <c r="A2736">
        <v>241103</v>
      </c>
      <c r="B2736" t="str">
        <f>VLOOKUP(SERVICE_LOGS!A2736,DATA_DRIVE!A:D, 4, FALSE)</f>
        <v>THS Class of 2024</v>
      </c>
      <c r="C2736">
        <v>11</v>
      </c>
      <c r="D2736">
        <v>18</v>
      </c>
      <c r="E2736" t="s">
        <v>14</v>
      </c>
      <c r="F2736" s="9">
        <v>45037</v>
      </c>
      <c r="H2736" t="s">
        <v>3696</v>
      </c>
      <c r="I2736" t="s">
        <v>890</v>
      </c>
      <c r="J2736" t="str">
        <f t="shared" si="126"/>
        <v>2024</v>
      </c>
      <c r="K2736" t="str">
        <f t="shared" si="127"/>
        <v>2023</v>
      </c>
      <c r="L2736">
        <f t="shared" si="128"/>
        <v>11</v>
      </c>
    </row>
    <row r="2737" spans="1:12" hidden="1" x14ac:dyDescent="0.55000000000000004">
      <c r="A2737">
        <v>241107</v>
      </c>
      <c r="B2737" t="str">
        <f>VLOOKUP(SERVICE_LOGS!A2737,DATA_DRIVE!A:D, 4, FALSE)</f>
        <v>THS Class of 2024</v>
      </c>
      <c r="C2737">
        <v>11</v>
      </c>
      <c r="D2737">
        <v>2</v>
      </c>
      <c r="E2737" t="s">
        <v>14</v>
      </c>
      <c r="F2737" s="9">
        <v>44849</v>
      </c>
      <c r="H2737" t="s">
        <v>3697</v>
      </c>
      <c r="I2737" t="s">
        <v>528</v>
      </c>
      <c r="J2737" t="str">
        <f t="shared" si="126"/>
        <v>2024</v>
      </c>
      <c r="K2737" t="str">
        <f t="shared" si="127"/>
        <v>2022</v>
      </c>
      <c r="L2737">
        <f t="shared" si="128"/>
        <v>11</v>
      </c>
    </row>
    <row r="2738" spans="1:12" hidden="1" x14ac:dyDescent="0.55000000000000004">
      <c r="A2738">
        <v>241107</v>
      </c>
      <c r="B2738" t="str">
        <f>VLOOKUP(SERVICE_LOGS!A2738,DATA_DRIVE!A:D, 4, FALSE)</f>
        <v>THS Class of 2024</v>
      </c>
      <c r="C2738">
        <v>11</v>
      </c>
      <c r="D2738">
        <v>2</v>
      </c>
      <c r="E2738" t="s">
        <v>14</v>
      </c>
      <c r="F2738" s="9">
        <v>44912</v>
      </c>
      <c r="H2738" t="s">
        <v>3698</v>
      </c>
      <c r="I2738" t="s">
        <v>528</v>
      </c>
      <c r="J2738" t="str">
        <f t="shared" si="126"/>
        <v>2024</v>
      </c>
      <c r="K2738" t="str">
        <f t="shared" si="127"/>
        <v>2022</v>
      </c>
      <c r="L2738">
        <f t="shared" si="128"/>
        <v>11</v>
      </c>
    </row>
    <row r="2739" spans="1:12" hidden="1" x14ac:dyDescent="0.55000000000000004">
      <c r="A2739">
        <v>241107</v>
      </c>
      <c r="B2739" t="str">
        <f>VLOOKUP(SERVICE_LOGS!A2739,DATA_DRIVE!A:D, 4, FALSE)</f>
        <v>THS Class of 2024</v>
      </c>
      <c r="C2739">
        <v>11</v>
      </c>
      <c r="D2739">
        <v>2</v>
      </c>
      <c r="E2739" t="s">
        <v>14</v>
      </c>
      <c r="F2739" s="9">
        <v>44938</v>
      </c>
      <c r="H2739" t="s">
        <v>2028</v>
      </c>
      <c r="I2739" t="s">
        <v>528</v>
      </c>
      <c r="J2739" t="str">
        <f t="shared" si="126"/>
        <v>2024</v>
      </c>
      <c r="K2739" t="str">
        <f t="shared" si="127"/>
        <v>2023</v>
      </c>
      <c r="L2739">
        <f t="shared" si="128"/>
        <v>11</v>
      </c>
    </row>
    <row r="2740" spans="1:12" hidden="1" x14ac:dyDescent="0.55000000000000004">
      <c r="A2740">
        <v>241107</v>
      </c>
      <c r="B2740" t="str">
        <f>VLOOKUP(SERVICE_LOGS!A2740,DATA_DRIVE!A:D, 4, FALSE)</f>
        <v>THS Class of 2024</v>
      </c>
      <c r="C2740">
        <v>11</v>
      </c>
      <c r="D2740">
        <v>2</v>
      </c>
      <c r="E2740" t="s">
        <v>14</v>
      </c>
      <c r="F2740" s="9">
        <v>44947</v>
      </c>
      <c r="H2740" t="s">
        <v>3699</v>
      </c>
      <c r="I2740" t="s">
        <v>528</v>
      </c>
      <c r="J2740" t="str">
        <f t="shared" si="126"/>
        <v>2024</v>
      </c>
      <c r="K2740" t="str">
        <f t="shared" si="127"/>
        <v>2023</v>
      </c>
      <c r="L2740">
        <f t="shared" si="128"/>
        <v>11</v>
      </c>
    </row>
    <row r="2741" spans="1:12" hidden="1" x14ac:dyDescent="0.55000000000000004">
      <c r="A2741">
        <v>241107</v>
      </c>
      <c r="B2741" t="str">
        <f>VLOOKUP(SERVICE_LOGS!A2741,DATA_DRIVE!A:D, 4, FALSE)</f>
        <v>THS Class of 2024</v>
      </c>
      <c r="C2741">
        <v>11</v>
      </c>
      <c r="D2741">
        <v>2</v>
      </c>
      <c r="E2741" t="s">
        <v>14</v>
      </c>
      <c r="F2741" s="9">
        <v>44952</v>
      </c>
      <c r="H2741" t="s">
        <v>2028</v>
      </c>
      <c r="I2741" t="s">
        <v>528</v>
      </c>
      <c r="J2741" t="str">
        <f t="shared" si="126"/>
        <v>2024</v>
      </c>
      <c r="K2741" t="str">
        <f t="shared" si="127"/>
        <v>2023</v>
      </c>
      <c r="L2741">
        <f t="shared" si="128"/>
        <v>11</v>
      </c>
    </row>
    <row r="2742" spans="1:12" hidden="1" x14ac:dyDescent="0.55000000000000004">
      <c r="A2742">
        <v>241110</v>
      </c>
      <c r="B2742" t="str">
        <f>VLOOKUP(SERVICE_LOGS!A2742,DATA_DRIVE!A:D, 4, FALSE)</f>
        <v>THS Class of 2024</v>
      </c>
      <c r="C2742">
        <v>11</v>
      </c>
      <c r="D2742">
        <v>2.5</v>
      </c>
      <c r="E2742" t="s">
        <v>14</v>
      </c>
      <c r="F2742" s="9">
        <v>44845</v>
      </c>
      <c r="H2742" t="s">
        <v>3700</v>
      </c>
      <c r="I2742" t="s">
        <v>521</v>
      </c>
      <c r="J2742" t="str">
        <f t="shared" si="126"/>
        <v>2024</v>
      </c>
      <c r="K2742" t="str">
        <f t="shared" si="127"/>
        <v>2022</v>
      </c>
      <c r="L2742">
        <f t="shared" si="128"/>
        <v>11</v>
      </c>
    </row>
    <row r="2743" spans="1:12" hidden="1" x14ac:dyDescent="0.55000000000000004">
      <c r="A2743">
        <v>241110</v>
      </c>
      <c r="B2743" t="str">
        <f>VLOOKUP(SERVICE_LOGS!A2743,DATA_DRIVE!A:D, 4, FALSE)</f>
        <v>THS Class of 2024</v>
      </c>
      <c r="C2743">
        <v>11</v>
      </c>
      <c r="D2743">
        <v>4.5</v>
      </c>
      <c r="E2743" t="s">
        <v>14</v>
      </c>
      <c r="F2743" s="9">
        <v>45059</v>
      </c>
      <c r="H2743" t="s">
        <v>3701</v>
      </c>
      <c r="I2743" t="s">
        <v>420</v>
      </c>
      <c r="J2743" t="str">
        <f t="shared" si="126"/>
        <v>2024</v>
      </c>
      <c r="K2743" t="str">
        <f t="shared" si="127"/>
        <v>2023</v>
      </c>
      <c r="L2743">
        <f t="shared" si="128"/>
        <v>11</v>
      </c>
    </row>
    <row r="2744" spans="1:12" hidden="1" x14ac:dyDescent="0.55000000000000004">
      <c r="A2744">
        <v>241111</v>
      </c>
      <c r="B2744" t="str">
        <f>VLOOKUP(SERVICE_LOGS!A2744,DATA_DRIVE!A:D, 4, FALSE)</f>
        <v>THS Class of 2024</v>
      </c>
      <c r="C2744">
        <v>11</v>
      </c>
      <c r="D2744">
        <v>3</v>
      </c>
      <c r="E2744" t="s">
        <v>14</v>
      </c>
      <c r="F2744" s="9">
        <v>44821</v>
      </c>
      <c r="H2744" t="s">
        <v>3702</v>
      </c>
      <c r="I2744" t="s">
        <v>1102</v>
      </c>
      <c r="J2744" t="str">
        <f t="shared" si="126"/>
        <v>2024</v>
      </c>
      <c r="K2744" t="str">
        <f t="shared" si="127"/>
        <v>2022</v>
      </c>
      <c r="L2744">
        <f t="shared" si="128"/>
        <v>11</v>
      </c>
    </row>
    <row r="2745" spans="1:12" hidden="1" x14ac:dyDescent="0.55000000000000004">
      <c r="A2745">
        <v>241111</v>
      </c>
      <c r="B2745" t="str">
        <f>VLOOKUP(SERVICE_LOGS!A2745,DATA_DRIVE!A:D, 4, FALSE)</f>
        <v>THS Class of 2024</v>
      </c>
      <c r="C2745">
        <v>11</v>
      </c>
      <c r="D2745">
        <v>3</v>
      </c>
      <c r="E2745" t="s">
        <v>14</v>
      </c>
      <c r="F2745" s="9">
        <v>44842</v>
      </c>
      <c r="H2745" t="s">
        <v>2036</v>
      </c>
      <c r="I2745" t="s">
        <v>1102</v>
      </c>
      <c r="J2745" t="str">
        <f t="shared" si="126"/>
        <v>2024</v>
      </c>
      <c r="K2745" t="str">
        <f t="shared" si="127"/>
        <v>2022</v>
      </c>
      <c r="L2745">
        <f t="shared" si="128"/>
        <v>11</v>
      </c>
    </row>
    <row r="2746" spans="1:12" hidden="1" x14ac:dyDescent="0.55000000000000004">
      <c r="A2746">
        <v>241111</v>
      </c>
      <c r="B2746" t="str">
        <f>VLOOKUP(SERVICE_LOGS!A2746,DATA_DRIVE!A:D, 4, FALSE)</f>
        <v>THS Class of 2024</v>
      </c>
      <c r="C2746">
        <v>11</v>
      </c>
      <c r="D2746">
        <v>20</v>
      </c>
      <c r="E2746" t="s">
        <v>14</v>
      </c>
      <c r="F2746" s="9">
        <v>44842</v>
      </c>
      <c r="H2746" t="s">
        <v>3703</v>
      </c>
      <c r="I2746" t="s">
        <v>3704</v>
      </c>
      <c r="J2746" t="str">
        <f t="shared" si="126"/>
        <v>2024</v>
      </c>
      <c r="K2746" t="str">
        <f t="shared" si="127"/>
        <v>2022</v>
      </c>
      <c r="L2746">
        <f t="shared" si="128"/>
        <v>11</v>
      </c>
    </row>
    <row r="2747" spans="1:12" hidden="1" x14ac:dyDescent="0.55000000000000004">
      <c r="A2747">
        <v>241111</v>
      </c>
      <c r="B2747" t="str">
        <f>VLOOKUP(SERVICE_LOGS!A2747,DATA_DRIVE!A:D, 4, FALSE)</f>
        <v>THS Class of 2024</v>
      </c>
      <c r="C2747">
        <v>11</v>
      </c>
      <c r="D2747">
        <v>30</v>
      </c>
      <c r="E2747" t="s">
        <v>14</v>
      </c>
      <c r="F2747" s="9">
        <v>44887</v>
      </c>
      <c r="H2747" t="s">
        <v>3705</v>
      </c>
      <c r="I2747" t="s">
        <v>599</v>
      </c>
      <c r="J2747" t="str">
        <f t="shared" si="126"/>
        <v>2024</v>
      </c>
      <c r="K2747" t="str">
        <f t="shared" si="127"/>
        <v>2022</v>
      </c>
      <c r="L2747">
        <f t="shared" si="128"/>
        <v>11</v>
      </c>
    </row>
    <row r="2748" spans="1:12" hidden="1" x14ac:dyDescent="0.55000000000000004">
      <c r="A2748">
        <v>241111</v>
      </c>
      <c r="B2748" t="str">
        <f>VLOOKUP(SERVICE_LOGS!A2748,DATA_DRIVE!A:D, 4, FALSE)</f>
        <v>THS Class of 2024</v>
      </c>
      <c r="C2748">
        <v>11</v>
      </c>
      <c r="D2748">
        <v>5</v>
      </c>
      <c r="E2748" t="s">
        <v>14</v>
      </c>
      <c r="F2748" s="9">
        <v>44888</v>
      </c>
      <c r="H2748" t="s">
        <v>3706</v>
      </c>
      <c r="I2748" t="s">
        <v>2466</v>
      </c>
      <c r="J2748" t="str">
        <f t="shared" si="126"/>
        <v>2024</v>
      </c>
      <c r="K2748" t="str">
        <f t="shared" si="127"/>
        <v>2022</v>
      </c>
      <c r="L2748">
        <f t="shared" si="128"/>
        <v>11</v>
      </c>
    </row>
    <row r="2749" spans="1:12" hidden="1" x14ac:dyDescent="0.55000000000000004">
      <c r="A2749">
        <v>241111</v>
      </c>
      <c r="B2749" t="str">
        <f>VLOOKUP(SERVICE_LOGS!A2749,DATA_DRIVE!A:D, 4, FALSE)</f>
        <v>THS Class of 2024</v>
      </c>
      <c r="C2749">
        <v>11</v>
      </c>
      <c r="D2749">
        <v>2</v>
      </c>
      <c r="E2749" t="s">
        <v>14</v>
      </c>
      <c r="F2749" s="9">
        <v>44912</v>
      </c>
      <c r="H2749" t="s">
        <v>3707</v>
      </c>
      <c r="I2749" t="s">
        <v>3708</v>
      </c>
      <c r="J2749" t="str">
        <f t="shared" si="126"/>
        <v>2024</v>
      </c>
      <c r="K2749" t="str">
        <f t="shared" si="127"/>
        <v>2022</v>
      </c>
      <c r="L2749">
        <f t="shared" si="128"/>
        <v>11</v>
      </c>
    </row>
    <row r="2750" spans="1:12" hidden="1" x14ac:dyDescent="0.55000000000000004">
      <c r="A2750">
        <v>241111</v>
      </c>
      <c r="B2750" t="str">
        <f>VLOOKUP(SERVICE_LOGS!A2750,DATA_DRIVE!A:D, 4, FALSE)</f>
        <v>THS Class of 2024</v>
      </c>
      <c r="C2750">
        <v>11</v>
      </c>
      <c r="D2750">
        <v>3</v>
      </c>
      <c r="E2750" t="s">
        <v>14</v>
      </c>
      <c r="F2750" s="9">
        <v>44927</v>
      </c>
      <c r="H2750" t="s">
        <v>3709</v>
      </c>
      <c r="I2750" t="s">
        <v>3710</v>
      </c>
      <c r="J2750" t="str">
        <f t="shared" si="126"/>
        <v>2024</v>
      </c>
      <c r="K2750" t="str">
        <f t="shared" si="127"/>
        <v>2023</v>
      </c>
      <c r="L2750">
        <f t="shared" si="128"/>
        <v>11</v>
      </c>
    </row>
    <row r="2751" spans="1:12" hidden="1" x14ac:dyDescent="0.55000000000000004">
      <c r="A2751">
        <v>241111</v>
      </c>
      <c r="B2751" t="str">
        <f>VLOOKUP(SERVICE_LOGS!A2751,DATA_DRIVE!A:D, 4, FALSE)</f>
        <v>THS Class of 2024</v>
      </c>
      <c r="C2751">
        <v>11</v>
      </c>
      <c r="D2751">
        <v>4</v>
      </c>
      <c r="E2751" t="s">
        <v>14</v>
      </c>
      <c r="F2751" s="9">
        <v>44967</v>
      </c>
      <c r="H2751" t="s">
        <v>3711</v>
      </c>
      <c r="I2751" t="s">
        <v>3712</v>
      </c>
      <c r="J2751" t="str">
        <f t="shared" si="126"/>
        <v>2024</v>
      </c>
      <c r="K2751" t="str">
        <f t="shared" si="127"/>
        <v>2023</v>
      </c>
      <c r="L2751">
        <f t="shared" si="128"/>
        <v>11</v>
      </c>
    </row>
    <row r="2752" spans="1:12" hidden="1" x14ac:dyDescent="0.55000000000000004">
      <c r="A2752">
        <v>241111</v>
      </c>
      <c r="B2752" t="str">
        <f>VLOOKUP(SERVICE_LOGS!A2752,DATA_DRIVE!A:D, 4, FALSE)</f>
        <v>THS Class of 2024</v>
      </c>
      <c r="C2752">
        <v>11</v>
      </c>
      <c r="D2752">
        <v>4</v>
      </c>
      <c r="E2752" t="s">
        <v>14</v>
      </c>
      <c r="F2752" s="9">
        <v>44967</v>
      </c>
      <c r="H2752" t="s">
        <v>3711</v>
      </c>
      <c r="I2752" t="s">
        <v>3712</v>
      </c>
      <c r="J2752" t="str">
        <f t="shared" si="126"/>
        <v>2024</v>
      </c>
      <c r="K2752" t="str">
        <f t="shared" si="127"/>
        <v>2023</v>
      </c>
      <c r="L2752">
        <f t="shared" si="128"/>
        <v>11</v>
      </c>
    </row>
    <row r="2753" spans="1:12" hidden="1" x14ac:dyDescent="0.55000000000000004">
      <c r="A2753">
        <v>241113</v>
      </c>
      <c r="B2753" t="str">
        <f>VLOOKUP(SERVICE_LOGS!A2753,DATA_DRIVE!A:D, 4, FALSE)</f>
        <v>THS Class of 2024</v>
      </c>
      <c r="C2753">
        <v>11</v>
      </c>
      <c r="D2753">
        <v>5</v>
      </c>
      <c r="E2753" t="s">
        <v>14</v>
      </c>
      <c r="F2753" s="9">
        <v>45049</v>
      </c>
      <c r="H2753" t="s">
        <v>3713</v>
      </c>
      <c r="J2753" t="str">
        <f t="shared" si="126"/>
        <v>2024</v>
      </c>
      <c r="K2753" t="str">
        <f t="shared" si="127"/>
        <v>2023</v>
      </c>
      <c r="L2753">
        <f t="shared" si="128"/>
        <v>11</v>
      </c>
    </row>
    <row r="2754" spans="1:12" hidden="1" x14ac:dyDescent="0.55000000000000004">
      <c r="A2754">
        <v>241114</v>
      </c>
      <c r="B2754" t="str">
        <f>VLOOKUP(SERVICE_LOGS!A2754,DATA_DRIVE!A:D, 4, FALSE)</f>
        <v>THS Class of 2024</v>
      </c>
      <c r="C2754">
        <v>11</v>
      </c>
      <c r="D2754">
        <v>0.5</v>
      </c>
      <c r="E2754" t="s">
        <v>14</v>
      </c>
      <c r="F2754" s="9">
        <v>44821</v>
      </c>
      <c r="H2754" t="s">
        <v>3714</v>
      </c>
      <c r="I2754" t="s">
        <v>1114</v>
      </c>
      <c r="J2754" t="str">
        <f t="shared" si="126"/>
        <v>2024</v>
      </c>
      <c r="K2754" t="str">
        <f t="shared" si="127"/>
        <v>2022</v>
      </c>
      <c r="L2754">
        <f t="shared" si="128"/>
        <v>11</v>
      </c>
    </row>
    <row r="2755" spans="1:12" hidden="1" x14ac:dyDescent="0.55000000000000004">
      <c r="A2755">
        <v>241116</v>
      </c>
      <c r="B2755" t="str">
        <f>VLOOKUP(SERVICE_LOGS!A2755,DATA_DRIVE!A:D, 4, FALSE)</f>
        <v>THS Class of 2024</v>
      </c>
      <c r="C2755">
        <v>11</v>
      </c>
      <c r="D2755">
        <v>4.3</v>
      </c>
      <c r="E2755" t="s">
        <v>14</v>
      </c>
      <c r="F2755" s="9">
        <v>44934</v>
      </c>
      <c r="H2755" t="s">
        <v>3715</v>
      </c>
      <c r="I2755" t="s">
        <v>1044</v>
      </c>
      <c r="J2755" t="str">
        <f t="shared" ref="J2755:J2818" si="129">RIGHT(B2755, 4)</f>
        <v>2024</v>
      </c>
      <c r="K2755" t="str">
        <f t="shared" ref="K2755:K2818" si="130">RIGHT(TEXT(F2755, "mm/dd/yyyy"), 4)</f>
        <v>2023</v>
      </c>
      <c r="L2755">
        <f t="shared" ref="L2755:L2818" si="131">IF(INT(LEFT(TEXT(F2755, "mmddyyy"), 2)) &gt; 5, 13 - INT(J2755-K2755), 12 - INT(J2755-K2755))</f>
        <v>11</v>
      </c>
    </row>
    <row r="2756" spans="1:12" hidden="1" x14ac:dyDescent="0.55000000000000004">
      <c r="A2756">
        <v>241119</v>
      </c>
      <c r="B2756" t="str">
        <f>VLOOKUP(SERVICE_LOGS!A2756,DATA_DRIVE!A:D, 4, FALSE)</f>
        <v>THS Class of 2024</v>
      </c>
      <c r="C2756">
        <v>11</v>
      </c>
      <c r="D2756">
        <v>0.5</v>
      </c>
      <c r="E2756" t="s">
        <v>14</v>
      </c>
      <c r="F2756" s="9">
        <v>44852</v>
      </c>
      <c r="H2756" t="s">
        <v>3716</v>
      </c>
      <c r="I2756" t="s">
        <v>3717</v>
      </c>
      <c r="J2756" t="str">
        <f t="shared" si="129"/>
        <v>2024</v>
      </c>
      <c r="K2756" t="str">
        <f t="shared" si="130"/>
        <v>2022</v>
      </c>
      <c r="L2756">
        <f t="shared" si="131"/>
        <v>11</v>
      </c>
    </row>
    <row r="2757" spans="1:12" hidden="1" x14ac:dyDescent="0.55000000000000004">
      <c r="A2757">
        <v>241119</v>
      </c>
      <c r="B2757" t="str">
        <f>VLOOKUP(SERVICE_LOGS!A2757,DATA_DRIVE!A:D, 4, FALSE)</f>
        <v>THS Class of 2024</v>
      </c>
      <c r="C2757">
        <v>11</v>
      </c>
      <c r="D2757">
        <v>5</v>
      </c>
      <c r="E2757" t="s">
        <v>14</v>
      </c>
      <c r="F2757" s="9">
        <v>44894</v>
      </c>
      <c r="H2757" t="s">
        <v>3718</v>
      </c>
      <c r="I2757" t="s">
        <v>1933</v>
      </c>
      <c r="J2757" t="str">
        <f t="shared" si="129"/>
        <v>2024</v>
      </c>
      <c r="K2757" t="str">
        <f t="shared" si="130"/>
        <v>2022</v>
      </c>
      <c r="L2757">
        <f t="shared" si="131"/>
        <v>11</v>
      </c>
    </row>
    <row r="2758" spans="1:12" hidden="1" x14ac:dyDescent="0.55000000000000004">
      <c r="A2758">
        <v>241119</v>
      </c>
      <c r="B2758" t="str">
        <f>VLOOKUP(SERVICE_LOGS!A2758,DATA_DRIVE!A:D, 4, FALSE)</f>
        <v>THS Class of 2024</v>
      </c>
      <c r="C2758">
        <v>11</v>
      </c>
      <c r="D2758">
        <v>1</v>
      </c>
      <c r="E2758" t="s">
        <v>14</v>
      </c>
      <c r="F2758" s="9">
        <v>44985</v>
      </c>
      <c r="H2758" t="s">
        <v>3719</v>
      </c>
      <c r="I2758" t="s">
        <v>1275</v>
      </c>
      <c r="J2758" t="str">
        <f t="shared" si="129"/>
        <v>2024</v>
      </c>
      <c r="K2758" t="str">
        <f t="shared" si="130"/>
        <v>2023</v>
      </c>
      <c r="L2758">
        <f t="shared" si="131"/>
        <v>11</v>
      </c>
    </row>
    <row r="2759" spans="1:12" hidden="1" x14ac:dyDescent="0.55000000000000004">
      <c r="A2759">
        <v>241120</v>
      </c>
      <c r="B2759" t="str">
        <f>VLOOKUP(SERVICE_LOGS!A2759,DATA_DRIVE!A:D, 4, FALSE)</f>
        <v>THS Class of 2024</v>
      </c>
      <c r="C2759">
        <v>11</v>
      </c>
      <c r="D2759">
        <v>4</v>
      </c>
      <c r="E2759" t="s">
        <v>14</v>
      </c>
      <c r="F2759" s="9">
        <v>44821</v>
      </c>
      <c r="H2759" t="s">
        <v>3720</v>
      </c>
      <c r="I2759" t="s">
        <v>3721</v>
      </c>
      <c r="J2759" t="str">
        <f t="shared" si="129"/>
        <v>2024</v>
      </c>
      <c r="K2759" t="str">
        <f t="shared" si="130"/>
        <v>2022</v>
      </c>
      <c r="L2759">
        <f t="shared" si="131"/>
        <v>11</v>
      </c>
    </row>
    <row r="2760" spans="1:12" hidden="1" x14ac:dyDescent="0.55000000000000004">
      <c r="A2760">
        <v>241120</v>
      </c>
      <c r="B2760" t="str">
        <f>VLOOKUP(SERVICE_LOGS!A2760,DATA_DRIVE!A:D, 4, FALSE)</f>
        <v>THS Class of 2024</v>
      </c>
      <c r="C2760">
        <v>11</v>
      </c>
      <c r="D2760">
        <v>1</v>
      </c>
      <c r="E2760" t="s">
        <v>14</v>
      </c>
      <c r="F2760" s="9">
        <v>44858</v>
      </c>
      <c r="H2760" t="s">
        <v>3722</v>
      </c>
      <c r="I2760" t="s">
        <v>3723</v>
      </c>
      <c r="J2760" t="str">
        <f t="shared" si="129"/>
        <v>2024</v>
      </c>
      <c r="K2760" t="str">
        <f t="shared" si="130"/>
        <v>2022</v>
      </c>
      <c r="L2760">
        <f t="shared" si="131"/>
        <v>11</v>
      </c>
    </row>
    <row r="2761" spans="1:12" hidden="1" x14ac:dyDescent="0.55000000000000004">
      <c r="A2761">
        <v>241120</v>
      </c>
      <c r="B2761" t="str">
        <f>VLOOKUP(SERVICE_LOGS!A2761,DATA_DRIVE!A:D, 4, FALSE)</f>
        <v>THS Class of 2024</v>
      </c>
      <c r="C2761">
        <v>11</v>
      </c>
      <c r="D2761">
        <v>5</v>
      </c>
      <c r="E2761" t="s">
        <v>14</v>
      </c>
      <c r="F2761" s="9">
        <v>44881</v>
      </c>
      <c r="H2761" t="s">
        <v>3724</v>
      </c>
      <c r="I2761" t="s">
        <v>890</v>
      </c>
      <c r="J2761" t="str">
        <f t="shared" si="129"/>
        <v>2024</v>
      </c>
      <c r="K2761" t="str">
        <f t="shared" si="130"/>
        <v>2022</v>
      </c>
      <c r="L2761">
        <f t="shared" si="131"/>
        <v>11</v>
      </c>
    </row>
    <row r="2762" spans="1:12" hidden="1" x14ac:dyDescent="0.55000000000000004">
      <c r="A2762">
        <v>241120</v>
      </c>
      <c r="B2762" t="str">
        <f>VLOOKUP(SERVICE_LOGS!A2762,DATA_DRIVE!A:D, 4, FALSE)</f>
        <v>THS Class of 2024</v>
      </c>
      <c r="C2762">
        <v>11</v>
      </c>
      <c r="D2762">
        <v>2</v>
      </c>
      <c r="E2762" t="s">
        <v>14</v>
      </c>
      <c r="F2762" s="9">
        <v>44909</v>
      </c>
      <c r="H2762" t="s">
        <v>2064</v>
      </c>
      <c r="I2762" t="s">
        <v>890</v>
      </c>
      <c r="J2762" t="str">
        <f t="shared" si="129"/>
        <v>2024</v>
      </c>
      <c r="K2762" t="str">
        <f t="shared" si="130"/>
        <v>2022</v>
      </c>
      <c r="L2762">
        <f t="shared" si="131"/>
        <v>11</v>
      </c>
    </row>
    <row r="2763" spans="1:12" hidden="1" x14ac:dyDescent="0.55000000000000004">
      <c r="A2763">
        <v>241120</v>
      </c>
      <c r="B2763" t="str">
        <f>VLOOKUP(SERVICE_LOGS!A2763,DATA_DRIVE!A:D, 4, FALSE)</f>
        <v>THS Class of 2024</v>
      </c>
      <c r="C2763">
        <v>11</v>
      </c>
      <c r="D2763">
        <v>1.5</v>
      </c>
      <c r="E2763" t="s">
        <v>14</v>
      </c>
      <c r="F2763" s="9">
        <v>45027</v>
      </c>
      <c r="H2763" t="s">
        <v>3725</v>
      </c>
      <c r="I2763" t="s">
        <v>1280</v>
      </c>
      <c r="J2763" t="str">
        <f t="shared" si="129"/>
        <v>2024</v>
      </c>
      <c r="K2763" t="str">
        <f t="shared" si="130"/>
        <v>2023</v>
      </c>
      <c r="L2763">
        <f t="shared" si="131"/>
        <v>11</v>
      </c>
    </row>
    <row r="2764" spans="1:12" hidden="1" x14ac:dyDescent="0.55000000000000004">
      <c r="A2764">
        <v>241122</v>
      </c>
      <c r="B2764" t="str">
        <f>VLOOKUP(SERVICE_LOGS!A2764,DATA_DRIVE!A:D, 4, FALSE)</f>
        <v>THS Class of 2024</v>
      </c>
      <c r="C2764">
        <v>11</v>
      </c>
      <c r="D2764">
        <v>5</v>
      </c>
      <c r="E2764" t="s">
        <v>14</v>
      </c>
      <c r="F2764" s="9">
        <v>44894</v>
      </c>
      <c r="H2764" t="s">
        <v>3726</v>
      </c>
      <c r="I2764" t="s">
        <v>2052</v>
      </c>
      <c r="J2764" t="str">
        <f t="shared" si="129"/>
        <v>2024</v>
      </c>
      <c r="K2764" t="str">
        <f t="shared" si="130"/>
        <v>2022</v>
      </c>
      <c r="L2764">
        <f t="shared" si="131"/>
        <v>11</v>
      </c>
    </row>
    <row r="2765" spans="1:12" hidden="1" x14ac:dyDescent="0.55000000000000004">
      <c r="A2765">
        <v>241122</v>
      </c>
      <c r="B2765" t="str">
        <f>VLOOKUP(SERVICE_LOGS!A2765,DATA_DRIVE!A:D, 4, FALSE)</f>
        <v>THS Class of 2024</v>
      </c>
      <c r="C2765">
        <v>11</v>
      </c>
      <c r="D2765">
        <v>12</v>
      </c>
      <c r="E2765" t="s">
        <v>14</v>
      </c>
      <c r="F2765" s="9">
        <v>45058</v>
      </c>
      <c r="H2765" t="s">
        <v>3727</v>
      </c>
      <c r="I2765" t="s">
        <v>1893</v>
      </c>
      <c r="J2765" t="str">
        <f t="shared" si="129"/>
        <v>2024</v>
      </c>
      <c r="K2765" t="str">
        <f t="shared" si="130"/>
        <v>2023</v>
      </c>
      <c r="L2765">
        <f t="shared" si="131"/>
        <v>11</v>
      </c>
    </row>
    <row r="2766" spans="1:12" hidden="1" x14ac:dyDescent="0.55000000000000004">
      <c r="A2766">
        <v>241123</v>
      </c>
      <c r="B2766" t="str">
        <f>VLOOKUP(SERVICE_LOGS!A2766,DATA_DRIVE!A:D, 4, FALSE)</f>
        <v>THS Class of 2024</v>
      </c>
      <c r="C2766">
        <v>11</v>
      </c>
      <c r="D2766">
        <v>5</v>
      </c>
      <c r="E2766" t="s">
        <v>14</v>
      </c>
      <c r="F2766" s="9">
        <v>45031</v>
      </c>
      <c r="G2766" t="s">
        <v>3728</v>
      </c>
      <c r="H2766" t="s">
        <v>3729</v>
      </c>
      <c r="I2766" t="s">
        <v>481</v>
      </c>
      <c r="J2766" t="str">
        <f t="shared" si="129"/>
        <v>2024</v>
      </c>
      <c r="K2766" t="str">
        <f t="shared" si="130"/>
        <v>2023</v>
      </c>
      <c r="L2766">
        <f t="shared" si="131"/>
        <v>11</v>
      </c>
    </row>
    <row r="2767" spans="1:12" hidden="1" x14ac:dyDescent="0.55000000000000004">
      <c r="A2767">
        <v>241123</v>
      </c>
      <c r="B2767" t="str">
        <f>VLOOKUP(SERVICE_LOGS!A2767,DATA_DRIVE!A:D, 4, FALSE)</f>
        <v>THS Class of 2024</v>
      </c>
      <c r="C2767">
        <v>11</v>
      </c>
      <c r="D2767">
        <v>2</v>
      </c>
      <c r="E2767" t="s">
        <v>14</v>
      </c>
      <c r="F2767" s="9">
        <v>45037</v>
      </c>
      <c r="H2767" t="s">
        <v>3730</v>
      </c>
      <c r="I2767" t="s">
        <v>3731</v>
      </c>
      <c r="J2767" t="str">
        <f t="shared" si="129"/>
        <v>2024</v>
      </c>
      <c r="K2767" t="str">
        <f t="shared" si="130"/>
        <v>2023</v>
      </c>
      <c r="L2767">
        <f t="shared" si="131"/>
        <v>11</v>
      </c>
    </row>
    <row r="2768" spans="1:12" hidden="1" x14ac:dyDescent="0.55000000000000004">
      <c r="A2768">
        <v>241125</v>
      </c>
      <c r="B2768" t="str">
        <f>VLOOKUP(SERVICE_LOGS!A2768,DATA_DRIVE!A:D, 4, FALSE)</f>
        <v>THS Class of 2024</v>
      </c>
      <c r="C2768">
        <v>11</v>
      </c>
      <c r="D2768">
        <v>2</v>
      </c>
      <c r="E2768" t="s">
        <v>14</v>
      </c>
      <c r="F2768" s="9">
        <v>44849</v>
      </c>
      <c r="H2768" t="s">
        <v>2070</v>
      </c>
      <c r="I2768" t="s">
        <v>463</v>
      </c>
      <c r="J2768" t="str">
        <f t="shared" si="129"/>
        <v>2024</v>
      </c>
      <c r="K2768" t="str">
        <f t="shared" si="130"/>
        <v>2022</v>
      </c>
      <c r="L2768">
        <f t="shared" si="131"/>
        <v>11</v>
      </c>
    </row>
    <row r="2769" spans="1:12" hidden="1" x14ac:dyDescent="0.55000000000000004">
      <c r="A2769">
        <v>241125</v>
      </c>
      <c r="B2769" t="str">
        <f>VLOOKUP(SERVICE_LOGS!A2769,DATA_DRIVE!A:D, 4, FALSE)</f>
        <v>THS Class of 2024</v>
      </c>
      <c r="C2769">
        <v>11</v>
      </c>
      <c r="D2769">
        <v>2</v>
      </c>
      <c r="E2769" t="s">
        <v>14</v>
      </c>
      <c r="F2769" s="9">
        <v>44849</v>
      </c>
      <c r="H2769" t="s">
        <v>3732</v>
      </c>
      <c r="I2769" t="s">
        <v>463</v>
      </c>
      <c r="J2769" t="str">
        <f t="shared" si="129"/>
        <v>2024</v>
      </c>
      <c r="K2769" t="str">
        <f t="shared" si="130"/>
        <v>2022</v>
      </c>
      <c r="L2769">
        <f t="shared" si="131"/>
        <v>11</v>
      </c>
    </row>
    <row r="2770" spans="1:12" hidden="1" x14ac:dyDescent="0.55000000000000004">
      <c r="A2770">
        <v>241126</v>
      </c>
      <c r="B2770" t="str">
        <f>VLOOKUP(SERVICE_LOGS!A2770,DATA_DRIVE!A:D, 4, FALSE)</f>
        <v>THS Class of 2024</v>
      </c>
      <c r="C2770">
        <v>11</v>
      </c>
      <c r="D2770">
        <v>2</v>
      </c>
      <c r="E2770" t="s">
        <v>14</v>
      </c>
      <c r="F2770" s="9">
        <v>44853</v>
      </c>
      <c r="H2770" t="s">
        <v>3733</v>
      </c>
      <c r="I2770" t="s">
        <v>435</v>
      </c>
      <c r="J2770" t="str">
        <f t="shared" si="129"/>
        <v>2024</v>
      </c>
      <c r="K2770" t="str">
        <f t="shared" si="130"/>
        <v>2022</v>
      </c>
      <c r="L2770">
        <f t="shared" si="131"/>
        <v>11</v>
      </c>
    </row>
    <row r="2771" spans="1:12" hidden="1" x14ac:dyDescent="0.55000000000000004">
      <c r="A2771">
        <v>241126</v>
      </c>
      <c r="B2771" t="str">
        <f>VLOOKUP(SERVICE_LOGS!A2771,DATA_DRIVE!A:D, 4, FALSE)</f>
        <v>THS Class of 2024</v>
      </c>
      <c r="C2771">
        <v>11</v>
      </c>
      <c r="D2771">
        <v>4</v>
      </c>
      <c r="E2771" t="s">
        <v>14</v>
      </c>
      <c r="F2771" s="9">
        <v>45035</v>
      </c>
      <c r="H2771" t="s">
        <v>3734</v>
      </c>
      <c r="I2771" t="s">
        <v>3735</v>
      </c>
      <c r="J2771" t="str">
        <f t="shared" si="129"/>
        <v>2024</v>
      </c>
      <c r="K2771" t="str">
        <f t="shared" si="130"/>
        <v>2023</v>
      </c>
      <c r="L2771">
        <f t="shared" si="131"/>
        <v>11</v>
      </c>
    </row>
    <row r="2772" spans="1:12" hidden="1" x14ac:dyDescent="0.55000000000000004">
      <c r="A2772">
        <v>241127</v>
      </c>
      <c r="B2772" t="str">
        <f>VLOOKUP(SERVICE_LOGS!A2772,DATA_DRIVE!A:D, 4, FALSE)</f>
        <v>THS Class of 2024</v>
      </c>
      <c r="C2772">
        <v>11</v>
      </c>
      <c r="D2772">
        <v>5</v>
      </c>
      <c r="E2772" t="s">
        <v>14</v>
      </c>
      <c r="F2772" s="9">
        <v>44964</v>
      </c>
      <c r="H2772" t="s">
        <v>1993</v>
      </c>
      <c r="I2772" t="s">
        <v>3736</v>
      </c>
      <c r="J2772" t="str">
        <f t="shared" si="129"/>
        <v>2024</v>
      </c>
      <c r="K2772" t="str">
        <f t="shared" si="130"/>
        <v>2023</v>
      </c>
      <c r="L2772">
        <f t="shared" si="131"/>
        <v>11</v>
      </c>
    </row>
    <row r="2773" spans="1:12" hidden="1" x14ac:dyDescent="0.55000000000000004">
      <c r="A2773">
        <v>241129</v>
      </c>
      <c r="B2773" t="str">
        <f>VLOOKUP(SERVICE_LOGS!A2773,DATA_DRIVE!A:D, 4, FALSE)</f>
        <v>THS Class of 2024</v>
      </c>
      <c r="C2773">
        <v>11</v>
      </c>
      <c r="D2773">
        <v>3</v>
      </c>
      <c r="E2773" t="s">
        <v>14</v>
      </c>
      <c r="F2773" s="9">
        <v>45035</v>
      </c>
      <c r="H2773" t="s">
        <v>3737</v>
      </c>
      <c r="I2773" t="s">
        <v>2044</v>
      </c>
      <c r="J2773" t="str">
        <f t="shared" si="129"/>
        <v>2024</v>
      </c>
      <c r="K2773" t="str">
        <f t="shared" si="130"/>
        <v>2023</v>
      </c>
      <c r="L2773">
        <f t="shared" si="131"/>
        <v>11</v>
      </c>
    </row>
    <row r="2774" spans="1:12" hidden="1" x14ac:dyDescent="0.55000000000000004">
      <c r="A2774">
        <v>241129</v>
      </c>
      <c r="B2774" t="str">
        <f>VLOOKUP(SERVICE_LOGS!A2774,DATA_DRIVE!A:D, 4, FALSE)</f>
        <v>THS Class of 2024</v>
      </c>
      <c r="C2774">
        <v>11</v>
      </c>
      <c r="D2774">
        <v>3</v>
      </c>
      <c r="E2774" t="s">
        <v>14</v>
      </c>
      <c r="F2774" s="9">
        <v>45064</v>
      </c>
      <c r="H2774" t="s">
        <v>3738</v>
      </c>
      <c r="I2774" t="s">
        <v>435</v>
      </c>
      <c r="J2774" t="str">
        <f t="shared" si="129"/>
        <v>2024</v>
      </c>
      <c r="K2774" t="str">
        <f t="shared" si="130"/>
        <v>2023</v>
      </c>
      <c r="L2774">
        <f t="shared" si="131"/>
        <v>11</v>
      </c>
    </row>
    <row r="2775" spans="1:12" hidden="1" x14ac:dyDescent="0.55000000000000004">
      <c r="A2775">
        <v>241131</v>
      </c>
      <c r="B2775" t="str">
        <f>VLOOKUP(SERVICE_LOGS!A2775,DATA_DRIVE!A:D, 4, FALSE)</f>
        <v>THS Class of 2024</v>
      </c>
      <c r="C2775">
        <v>11</v>
      </c>
      <c r="D2775">
        <v>1</v>
      </c>
      <c r="E2775" t="s">
        <v>14</v>
      </c>
      <c r="F2775" s="9">
        <v>44895</v>
      </c>
      <c r="H2775" t="s">
        <v>3739</v>
      </c>
      <c r="I2775" t="s">
        <v>1852</v>
      </c>
      <c r="J2775" t="str">
        <f t="shared" si="129"/>
        <v>2024</v>
      </c>
      <c r="K2775" t="str">
        <f t="shared" si="130"/>
        <v>2022</v>
      </c>
      <c r="L2775">
        <f t="shared" si="131"/>
        <v>11</v>
      </c>
    </row>
    <row r="2776" spans="1:12" hidden="1" x14ac:dyDescent="0.55000000000000004">
      <c r="A2776">
        <v>241131</v>
      </c>
      <c r="B2776" t="str">
        <f>VLOOKUP(SERVICE_LOGS!A2776,DATA_DRIVE!A:D, 4, FALSE)</f>
        <v>THS Class of 2024</v>
      </c>
      <c r="C2776">
        <v>11</v>
      </c>
      <c r="D2776">
        <v>2</v>
      </c>
      <c r="E2776" t="s">
        <v>14</v>
      </c>
      <c r="F2776" s="9">
        <v>44911</v>
      </c>
      <c r="H2776" t="s">
        <v>3740</v>
      </c>
      <c r="I2776" t="s">
        <v>646</v>
      </c>
      <c r="J2776" t="str">
        <f t="shared" si="129"/>
        <v>2024</v>
      </c>
      <c r="K2776" t="str">
        <f t="shared" si="130"/>
        <v>2022</v>
      </c>
      <c r="L2776">
        <f t="shared" si="131"/>
        <v>11</v>
      </c>
    </row>
    <row r="2777" spans="1:12" hidden="1" x14ac:dyDescent="0.55000000000000004">
      <c r="A2777">
        <v>251132</v>
      </c>
      <c r="B2777" t="str">
        <f>VLOOKUP(SERVICE_LOGS!A2777,DATA_DRIVE!A:D, 4, FALSE)</f>
        <v>THS Class of 2025</v>
      </c>
      <c r="C2777">
        <v>10</v>
      </c>
      <c r="D2777">
        <v>3</v>
      </c>
      <c r="E2777" t="s">
        <v>14</v>
      </c>
      <c r="F2777" s="9">
        <v>45035</v>
      </c>
      <c r="H2777" t="s">
        <v>3741</v>
      </c>
      <c r="I2777" t="s">
        <v>1116</v>
      </c>
      <c r="J2777" t="str">
        <f t="shared" si="129"/>
        <v>2025</v>
      </c>
      <c r="K2777" t="str">
        <f t="shared" si="130"/>
        <v>2023</v>
      </c>
      <c r="L2777">
        <f t="shared" si="131"/>
        <v>10</v>
      </c>
    </row>
    <row r="2778" spans="1:12" hidden="1" x14ac:dyDescent="0.55000000000000004">
      <c r="A2778">
        <v>251133</v>
      </c>
      <c r="B2778" t="str">
        <f>VLOOKUP(SERVICE_LOGS!A2778,DATA_DRIVE!A:D, 4, FALSE)</f>
        <v>THS Class of 2025</v>
      </c>
      <c r="C2778">
        <v>10</v>
      </c>
      <c r="D2778">
        <v>2</v>
      </c>
      <c r="E2778" t="s">
        <v>14</v>
      </c>
      <c r="F2778" s="9">
        <v>45011</v>
      </c>
      <c r="H2778" t="s">
        <v>3742</v>
      </c>
      <c r="I2778" t="s">
        <v>3743</v>
      </c>
      <c r="J2778" t="str">
        <f t="shared" si="129"/>
        <v>2025</v>
      </c>
      <c r="K2778" t="str">
        <f t="shared" si="130"/>
        <v>2023</v>
      </c>
      <c r="L2778">
        <f t="shared" si="131"/>
        <v>10</v>
      </c>
    </row>
    <row r="2779" spans="1:12" hidden="1" x14ac:dyDescent="0.55000000000000004">
      <c r="A2779">
        <v>251133</v>
      </c>
      <c r="B2779" t="str">
        <f>VLOOKUP(SERVICE_LOGS!A2779,DATA_DRIVE!A:D, 4, FALSE)</f>
        <v>THS Class of 2025</v>
      </c>
      <c r="C2779">
        <v>10</v>
      </c>
      <c r="D2779">
        <v>6.5</v>
      </c>
      <c r="E2779" t="s">
        <v>14</v>
      </c>
      <c r="F2779" s="9">
        <v>45059</v>
      </c>
      <c r="H2779" t="s">
        <v>3744</v>
      </c>
      <c r="I2779" t="s">
        <v>3745</v>
      </c>
      <c r="J2779" t="str">
        <f t="shared" si="129"/>
        <v>2025</v>
      </c>
      <c r="K2779" t="str">
        <f t="shared" si="130"/>
        <v>2023</v>
      </c>
      <c r="L2779">
        <f t="shared" si="131"/>
        <v>10</v>
      </c>
    </row>
    <row r="2780" spans="1:12" hidden="1" x14ac:dyDescent="0.55000000000000004">
      <c r="A2780">
        <v>251135</v>
      </c>
      <c r="B2780" t="str">
        <f>VLOOKUP(SERVICE_LOGS!A2780,DATA_DRIVE!A:D, 4, FALSE)</f>
        <v>THS Class of 2025</v>
      </c>
      <c r="C2780">
        <v>10</v>
      </c>
      <c r="D2780">
        <v>2</v>
      </c>
      <c r="E2780" t="s">
        <v>14</v>
      </c>
      <c r="F2780" s="9">
        <v>44989</v>
      </c>
      <c r="H2780" t="s">
        <v>3746</v>
      </c>
      <c r="I2780" t="s">
        <v>3747</v>
      </c>
      <c r="J2780" t="str">
        <f t="shared" si="129"/>
        <v>2025</v>
      </c>
      <c r="K2780" t="str">
        <f t="shared" si="130"/>
        <v>2023</v>
      </c>
      <c r="L2780">
        <f t="shared" si="131"/>
        <v>10</v>
      </c>
    </row>
    <row r="2781" spans="1:12" hidden="1" x14ac:dyDescent="0.55000000000000004">
      <c r="A2781">
        <v>251138</v>
      </c>
      <c r="B2781" t="str">
        <f>VLOOKUP(SERVICE_LOGS!A2781,DATA_DRIVE!A:D, 4, FALSE)</f>
        <v>THS Class of 2025</v>
      </c>
      <c r="C2781">
        <v>10</v>
      </c>
      <c r="D2781">
        <v>3</v>
      </c>
      <c r="E2781" t="s">
        <v>14</v>
      </c>
      <c r="F2781" s="9">
        <v>44864</v>
      </c>
      <c r="H2781" t="s">
        <v>3748</v>
      </c>
      <c r="I2781" t="s">
        <v>3749</v>
      </c>
      <c r="J2781" t="str">
        <f t="shared" si="129"/>
        <v>2025</v>
      </c>
      <c r="K2781" t="str">
        <f t="shared" si="130"/>
        <v>2022</v>
      </c>
      <c r="L2781">
        <f t="shared" si="131"/>
        <v>10</v>
      </c>
    </row>
    <row r="2782" spans="1:12" hidden="1" x14ac:dyDescent="0.55000000000000004">
      <c r="A2782">
        <v>251138</v>
      </c>
      <c r="B2782" t="str">
        <f>VLOOKUP(SERVICE_LOGS!A2782,DATA_DRIVE!A:D, 4, FALSE)</f>
        <v>THS Class of 2025</v>
      </c>
      <c r="C2782">
        <v>10</v>
      </c>
      <c r="D2782">
        <v>6</v>
      </c>
      <c r="E2782" t="s">
        <v>14</v>
      </c>
      <c r="F2782" s="9">
        <v>44906</v>
      </c>
      <c r="H2782" t="s">
        <v>3750</v>
      </c>
      <c r="I2782" t="s">
        <v>611</v>
      </c>
      <c r="J2782" t="str">
        <f t="shared" si="129"/>
        <v>2025</v>
      </c>
      <c r="K2782" t="str">
        <f t="shared" si="130"/>
        <v>2022</v>
      </c>
      <c r="L2782">
        <f t="shared" si="131"/>
        <v>10</v>
      </c>
    </row>
    <row r="2783" spans="1:12" hidden="1" x14ac:dyDescent="0.55000000000000004">
      <c r="A2783">
        <v>251139</v>
      </c>
      <c r="B2783" t="str">
        <f>VLOOKUP(SERVICE_LOGS!A2783,DATA_DRIVE!A:D, 4, FALSE)</f>
        <v>THS Class of 2025</v>
      </c>
      <c r="C2783">
        <v>10</v>
      </c>
      <c r="D2783">
        <v>2.5</v>
      </c>
      <c r="E2783" t="s">
        <v>14</v>
      </c>
      <c r="F2783" s="9">
        <v>44954</v>
      </c>
      <c r="H2783" t="s">
        <v>3751</v>
      </c>
      <c r="I2783" t="s">
        <v>528</v>
      </c>
      <c r="J2783" t="str">
        <f t="shared" si="129"/>
        <v>2025</v>
      </c>
      <c r="K2783" t="str">
        <f t="shared" si="130"/>
        <v>2023</v>
      </c>
      <c r="L2783">
        <f t="shared" si="131"/>
        <v>10</v>
      </c>
    </row>
    <row r="2784" spans="1:12" hidden="1" x14ac:dyDescent="0.55000000000000004">
      <c r="A2784">
        <v>251139</v>
      </c>
      <c r="B2784" t="str">
        <f>VLOOKUP(SERVICE_LOGS!A2784,DATA_DRIVE!A:D, 4, FALSE)</f>
        <v>THS Class of 2025</v>
      </c>
      <c r="C2784">
        <v>10</v>
      </c>
      <c r="D2784">
        <v>2.5</v>
      </c>
      <c r="E2784" t="s">
        <v>14</v>
      </c>
      <c r="F2784" s="9">
        <v>44954</v>
      </c>
      <c r="H2784" t="s">
        <v>3752</v>
      </c>
      <c r="I2784" t="s">
        <v>528</v>
      </c>
      <c r="J2784" t="str">
        <f t="shared" si="129"/>
        <v>2025</v>
      </c>
      <c r="K2784" t="str">
        <f t="shared" si="130"/>
        <v>2023</v>
      </c>
      <c r="L2784">
        <f t="shared" si="131"/>
        <v>10</v>
      </c>
    </row>
    <row r="2785" spans="1:12" hidden="1" x14ac:dyDescent="0.55000000000000004">
      <c r="A2785">
        <v>251139</v>
      </c>
      <c r="B2785" t="str">
        <f>VLOOKUP(SERVICE_LOGS!A2785,DATA_DRIVE!A:D, 4, FALSE)</f>
        <v>THS Class of 2025</v>
      </c>
      <c r="C2785">
        <v>10</v>
      </c>
      <c r="D2785">
        <v>2</v>
      </c>
      <c r="E2785" t="s">
        <v>14</v>
      </c>
      <c r="F2785" s="9">
        <v>44989</v>
      </c>
      <c r="H2785" t="s">
        <v>3753</v>
      </c>
      <c r="I2785" t="s">
        <v>3747</v>
      </c>
      <c r="J2785" t="str">
        <f t="shared" si="129"/>
        <v>2025</v>
      </c>
      <c r="K2785" t="str">
        <f t="shared" si="130"/>
        <v>2023</v>
      </c>
      <c r="L2785">
        <f t="shared" si="131"/>
        <v>10</v>
      </c>
    </row>
    <row r="2786" spans="1:12" hidden="1" x14ac:dyDescent="0.55000000000000004">
      <c r="A2786">
        <v>251140</v>
      </c>
      <c r="B2786" t="str">
        <f>VLOOKUP(SERVICE_LOGS!A2786,DATA_DRIVE!A:D, 4, FALSE)</f>
        <v>THS Class of 2025</v>
      </c>
      <c r="C2786">
        <v>10</v>
      </c>
      <c r="D2786">
        <v>3.5</v>
      </c>
      <c r="E2786" t="s">
        <v>14</v>
      </c>
      <c r="F2786" s="9">
        <v>44835</v>
      </c>
      <c r="H2786" t="s">
        <v>3754</v>
      </c>
      <c r="I2786" t="s">
        <v>864</v>
      </c>
      <c r="J2786" t="str">
        <f t="shared" si="129"/>
        <v>2025</v>
      </c>
      <c r="K2786" t="str">
        <f t="shared" si="130"/>
        <v>2022</v>
      </c>
      <c r="L2786">
        <f t="shared" si="131"/>
        <v>10</v>
      </c>
    </row>
    <row r="2787" spans="1:12" hidden="1" x14ac:dyDescent="0.55000000000000004">
      <c r="A2787">
        <v>251140</v>
      </c>
      <c r="B2787" t="str">
        <f>VLOOKUP(SERVICE_LOGS!A2787,DATA_DRIVE!A:D, 4, FALSE)</f>
        <v>THS Class of 2025</v>
      </c>
      <c r="C2787">
        <v>10</v>
      </c>
      <c r="D2787">
        <v>0.6</v>
      </c>
      <c r="E2787" t="s">
        <v>14</v>
      </c>
      <c r="F2787" s="9">
        <v>44838</v>
      </c>
      <c r="H2787" t="s">
        <v>3755</v>
      </c>
      <c r="I2787" t="s">
        <v>850</v>
      </c>
      <c r="J2787" t="str">
        <f t="shared" si="129"/>
        <v>2025</v>
      </c>
      <c r="K2787" t="str">
        <f t="shared" si="130"/>
        <v>2022</v>
      </c>
      <c r="L2787">
        <f t="shared" si="131"/>
        <v>10</v>
      </c>
    </row>
    <row r="2788" spans="1:12" hidden="1" x14ac:dyDescent="0.55000000000000004">
      <c r="A2788">
        <v>251140</v>
      </c>
      <c r="B2788" t="str">
        <f>VLOOKUP(SERVICE_LOGS!A2788,DATA_DRIVE!A:D, 4, FALSE)</f>
        <v>THS Class of 2025</v>
      </c>
      <c r="C2788">
        <v>10</v>
      </c>
      <c r="D2788">
        <v>1.7</v>
      </c>
      <c r="E2788" t="s">
        <v>14</v>
      </c>
      <c r="F2788" s="9">
        <v>44842</v>
      </c>
      <c r="H2788" t="s">
        <v>3756</v>
      </c>
      <c r="I2788" t="s">
        <v>607</v>
      </c>
      <c r="J2788" t="str">
        <f t="shared" si="129"/>
        <v>2025</v>
      </c>
      <c r="K2788" t="str">
        <f t="shared" si="130"/>
        <v>2022</v>
      </c>
      <c r="L2788">
        <f t="shared" si="131"/>
        <v>10</v>
      </c>
    </row>
    <row r="2789" spans="1:12" hidden="1" x14ac:dyDescent="0.55000000000000004">
      <c r="A2789">
        <v>251140</v>
      </c>
      <c r="B2789" t="str">
        <f>VLOOKUP(SERVICE_LOGS!A2789,DATA_DRIVE!A:D, 4, FALSE)</f>
        <v>THS Class of 2025</v>
      </c>
      <c r="C2789">
        <v>10</v>
      </c>
      <c r="D2789">
        <v>2.5</v>
      </c>
      <c r="E2789" t="s">
        <v>14</v>
      </c>
      <c r="F2789" s="9">
        <v>44849</v>
      </c>
      <c r="H2789" t="s">
        <v>3757</v>
      </c>
      <c r="I2789" t="s">
        <v>3758</v>
      </c>
      <c r="J2789" t="str">
        <f t="shared" si="129"/>
        <v>2025</v>
      </c>
      <c r="K2789" t="str">
        <f t="shared" si="130"/>
        <v>2022</v>
      </c>
      <c r="L2789">
        <f t="shared" si="131"/>
        <v>10</v>
      </c>
    </row>
    <row r="2790" spans="1:12" hidden="1" x14ac:dyDescent="0.55000000000000004">
      <c r="A2790">
        <v>251140</v>
      </c>
      <c r="B2790" t="str">
        <f>VLOOKUP(SERVICE_LOGS!A2790,DATA_DRIVE!A:D, 4, FALSE)</f>
        <v>THS Class of 2025</v>
      </c>
      <c r="C2790">
        <v>10</v>
      </c>
      <c r="D2790">
        <v>4</v>
      </c>
      <c r="E2790" t="s">
        <v>14</v>
      </c>
      <c r="F2790" s="9">
        <v>44966</v>
      </c>
      <c r="H2790" t="s">
        <v>3759</v>
      </c>
      <c r="I2790" t="s">
        <v>646</v>
      </c>
      <c r="J2790" t="str">
        <f t="shared" si="129"/>
        <v>2025</v>
      </c>
      <c r="K2790" t="str">
        <f t="shared" si="130"/>
        <v>2023</v>
      </c>
      <c r="L2790">
        <f t="shared" si="131"/>
        <v>10</v>
      </c>
    </row>
    <row r="2791" spans="1:12" hidden="1" x14ac:dyDescent="0.55000000000000004">
      <c r="A2791">
        <v>251140</v>
      </c>
      <c r="B2791" t="str">
        <f>VLOOKUP(SERVICE_LOGS!A2791,DATA_DRIVE!A:D, 4, FALSE)</f>
        <v>THS Class of 2025</v>
      </c>
      <c r="C2791">
        <v>10</v>
      </c>
      <c r="D2791">
        <v>4.0999999999999996</v>
      </c>
      <c r="E2791" t="s">
        <v>14</v>
      </c>
      <c r="F2791" s="9">
        <v>44968</v>
      </c>
      <c r="H2791" t="s">
        <v>3760</v>
      </c>
      <c r="I2791" t="s">
        <v>3761</v>
      </c>
      <c r="J2791" t="str">
        <f t="shared" si="129"/>
        <v>2025</v>
      </c>
      <c r="K2791" t="str">
        <f t="shared" si="130"/>
        <v>2023</v>
      </c>
      <c r="L2791">
        <f t="shared" si="131"/>
        <v>10</v>
      </c>
    </row>
    <row r="2792" spans="1:12" hidden="1" x14ac:dyDescent="0.55000000000000004">
      <c r="A2792">
        <v>251140</v>
      </c>
      <c r="B2792" t="str">
        <f>VLOOKUP(SERVICE_LOGS!A2792,DATA_DRIVE!A:D, 4, FALSE)</f>
        <v>THS Class of 2025</v>
      </c>
      <c r="C2792">
        <v>10</v>
      </c>
      <c r="D2792">
        <v>3.7</v>
      </c>
      <c r="E2792" t="s">
        <v>14</v>
      </c>
      <c r="F2792" s="9">
        <v>44975</v>
      </c>
      <c r="H2792" t="s">
        <v>3762</v>
      </c>
      <c r="I2792" t="s">
        <v>3763</v>
      </c>
      <c r="J2792" t="str">
        <f t="shared" si="129"/>
        <v>2025</v>
      </c>
      <c r="K2792" t="str">
        <f t="shared" si="130"/>
        <v>2023</v>
      </c>
      <c r="L2792">
        <f t="shared" si="131"/>
        <v>10</v>
      </c>
    </row>
    <row r="2793" spans="1:12" hidden="1" x14ac:dyDescent="0.55000000000000004">
      <c r="A2793">
        <v>251140</v>
      </c>
      <c r="B2793" t="str">
        <f>VLOOKUP(SERVICE_LOGS!A2793,DATA_DRIVE!A:D, 4, FALSE)</f>
        <v>THS Class of 2025</v>
      </c>
      <c r="C2793">
        <v>10</v>
      </c>
      <c r="D2793">
        <v>4</v>
      </c>
      <c r="E2793" t="s">
        <v>14</v>
      </c>
      <c r="F2793" s="9">
        <v>44923</v>
      </c>
      <c r="H2793" t="s">
        <v>3764</v>
      </c>
      <c r="I2793" t="s">
        <v>481</v>
      </c>
      <c r="J2793" t="str">
        <f t="shared" si="129"/>
        <v>2025</v>
      </c>
      <c r="K2793" t="str">
        <f t="shared" si="130"/>
        <v>2022</v>
      </c>
      <c r="L2793">
        <f t="shared" si="131"/>
        <v>10</v>
      </c>
    </row>
    <row r="2794" spans="1:12" hidden="1" x14ac:dyDescent="0.55000000000000004">
      <c r="A2794">
        <v>251140</v>
      </c>
      <c r="B2794" t="str">
        <f>VLOOKUP(SERVICE_LOGS!A2794,DATA_DRIVE!A:D, 4, FALSE)</f>
        <v>THS Class of 2025</v>
      </c>
      <c r="C2794">
        <v>10</v>
      </c>
      <c r="D2794">
        <v>4</v>
      </c>
      <c r="E2794" t="s">
        <v>14</v>
      </c>
      <c r="F2794" s="9">
        <v>44911</v>
      </c>
      <c r="H2794" t="s">
        <v>3765</v>
      </c>
      <c r="I2794" t="s">
        <v>435</v>
      </c>
      <c r="J2794" t="str">
        <f t="shared" si="129"/>
        <v>2025</v>
      </c>
      <c r="K2794" t="str">
        <f t="shared" si="130"/>
        <v>2022</v>
      </c>
      <c r="L2794">
        <f t="shared" si="131"/>
        <v>10</v>
      </c>
    </row>
    <row r="2795" spans="1:12" hidden="1" x14ac:dyDescent="0.55000000000000004">
      <c r="A2795">
        <v>251140</v>
      </c>
      <c r="B2795" t="str">
        <f>VLOOKUP(SERVICE_LOGS!A2795,DATA_DRIVE!A:D, 4, FALSE)</f>
        <v>THS Class of 2025</v>
      </c>
      <c r="C2795">
        <v>10</v>
      </c>
      <c r="D2795">
        <v>1.2</v>
      </c>
      <c r="E2795" t="s">
        <v>14</v>
      </c>
      <c r="F2795" s="9">
        <v>44996</v>
      </c>
      <c r="H2795" t="s">
        <v>3766</v>
      </c>
      <c r="I2795" t="s">
        <v>3767</v>
      </c>
      <c r="J2795" t="str">
        <f t="shared" si="129"/>
        <v>2025</v>
      </c>
      <c r="K2795" t="str">
        <f t="shared" si="130"/>
        <v>2023</v>
      </c>
      <c r="L2795">
        <f t="shared" si="131"/>
        <v>10</v>
      </c>
    </row>
    <row r="2796" spans="1:12" hidden="1" x14ac:dyDescent="0.55000000000000004">
      <c r="A2796">
        <v>251141</v>
      </c>
      <c r="B2796" t="str">
        <f>VLOOKUP(SERVICE_LOGS!A2796,DATA_DRIVE!A:D, 4, FALSE)</f>
        <v>THS Class of 2025</v>
      </c>
      <c r="C2796">
        <v>10</v>
      </c>
      <c r="D2796">
        <v>2</v>
      </c>
      <c r="E2796" t="s">
        <v>14</v>
      </c>
      <c r="F2796" s="9">
        <v>44977</v>
      </c>
      <c r="H2796" t="s">
        <v>3768</v>
      </c>
      <c r="I2796" t="s">
        <v>2116</v>
      </c>
      <c r="J2796" t="str">
        <f t="shared" si="129"/>
        <v>2025</v>
      </c>
      <c r="K2796" t="str">
        <f t="shared" si="130"/>
        <v>2023</v>
      </c>
      <c r="L2796">
        <f t="shared" si="131"/>
        <v>10</v>
      </c>
    </row>
    <row r="2797" spans="1:12" hidden="1" x14ac:dyDescent="0.55000000000000004">
      <c r="A2797">
        <v>251142</v>
      </c>
      <c r="B2797" t="str">
        <f>VLOOKUP(SERVICE_LOGS!A2797,DATA_DRIVE!A:D, 4, FALSE)</f>
        <v>THS Class of 2025</v>
      </c>
      <c r="C2797">
        <v>10</v>
      </c>
      <c r="D2797">
        <v>3.5</v>
      </c>
      <c r="E2797" t="s">
        <v>14</v>
      </c>
      <c r="F2797" s="9">
        <v>44914</v>
      </c>
      <c r="H2797" t="s">
        <v>3769</v>
      </c>
      <c r="I2797" t="s">
        <v>2139</v>
      </c>
      <c r="J2797" t="str">
        <f t="shared" si="129"/>
        <v>2025</v>
      </c>
      <c r="K2797" t="str">
        <f t="shared" si="130"/>
        <v>2022</v>
      </c>
      <c r="L2797">
        <f t="shared" si="131"/>
        <v>10</v>
      </c>
    </row>
    <row r="2798" spans="1:12" hidden="1" x14ac:dyDescent="0.55000000000000004">
      <c r="A2798">
        <v>251142</v>
      </c>
      <c r="B2798" t="str">
        <f>VLOOKUP(SERVICE_LOGS!A2798,DATA_DRIVE!A:D, 4, FALSE)</f>
        <v>THS Class of 2025</v>
      </c>
      <c r="C2798">
        <v>10</v>
      </c>
      <c r="D2798">
        <v>1</v>
      </c>
      <c r="E2798" t="s">
        <v>14</v>
      </c>
      <c r="F2798" s="9">
        <v>44938</v>
      </c>
      <c r="H2798" t="s">
        <v>3770</v>
      </c>
      <c r="I2798" t="s">
        <v>2121</v>
      </c>
      <c r="J2798" t="str">
        <f t="shared" si="129"/>
        <v>2025</v>
      </c>
      <c r="K2798" t="str">
        <f t="shared" si="130"/>
        <v>2023</v>
      </c>
      <c r="L2798">
        <f t="shared" si="131"/>
        <v>10</v>
      </c>
    </row>
    <row r="2799" spans="1:12" hidden="1" x14ac:dyDescent="0.55000000000000004">
      <c r="A2799">
        <v>251142</v>
      </c>
      <c r="B2799" t="str">
        <f>VLOOKUP(SERVICE_LOGS!A2799,DATA_DRIVE!A:D, 4, FALSE)</f>
        <v>THS Class of 2025</v>
      </c>
      <c r="C2799">
        <v>10</v>
      </c>
      <c r="D2799">
        <v>1</v>
      </c>
      <c r="E2799" t="s">
        <v>14</v>
      </c>
      <c r="F2799" s="9">
        <v>44944</v>
      </c>
      <c r="H2799" t="s">
        <v>3770</v>
      </c>
      <c r="I2799" t="s">
        <v>2121</v>
      </c>
      <c r="J2799" t="str">
        <f t="shared" si="129"/>
        <v>2025</v>
      </c>
      <c r="K2799" t="str">
        <f t="shared" si="130"/>
        <v>2023</v>
      </c>
      <c r="L2799">
        <f t="shared" si="131"/>
        <v>10</v>
      </c>
    </row>
    <row r="2800" spans="1:12" hidden="1" x14ac:dyDescent="0.55000000000000004">
      <c r="A2800">
        <v>251142</v>
      </c>
      <c r="B2800" t="str">
        <f>VLOOKUP(SERVICE_LOGS!A2800,DATA_DRIVE!A:D, 4, FALSE)</f>
        <v>THS Class of 2025</v>
      </c>
      <c r="C2800">
        <v>10</v>
      </c>
      <c r="D2800">
        <v>1</v>
      </c>
      <c r="E2800" t="s">
        <v>14</v>
      </c>
      <c r="F2800" s="9">
        <v>44966</v>
      </c>
      <c r="H2800" t="s">
        <v>3770</v>
      </c>
      <c r="I2800" t="s">
        <v>3771</v>
      </c>
      <c r="J2800" t="str">
        <f t="shared" si="129"/>
        <v>2025</v>
      </c>
      <c r="K2800" t="str">
        <f t="shared" si="130"/>
        <v>2023</v>
      </c>
      <c r="L2800">
        <f t="shared" si="131"/>
        <v>10</v>
      </c>
    </row>
    <row r="2801" spans="1:12" hidden="1" x14ac:dyDescent="0.55000000000000004">
      <c r="A2801">
        <v>251142</v>
      </c>
      <c r="B2801" t="str">
        <f>VLOOKUP(SERVICE_LOGS!A2801,DATA_DRIVE!A:D, 4, FALSE)</f>
        <v>THS Class of 2025</v>
      </c>
      <c r="C2801">
        <v>10</v>
      </c>
      <c r="D2801">
        <v>1</v>
      </c>
      <c r="E2801" t="s">
        <v>14</v>
      </c>
      <c r="F2801" s="9">
        <v>44987</v>
      </c>
      <c r="H2801" t="s">
        <v>3772</v>
      </c>
      <c r="I2801" t="s">
        <v>2121</v>
      </c>
      <c r="J2801" t="str">
        <f t="shared" si="129"/>
        <v>2025</v>
      </c>
      <c r="K2801" t="str">
        <f t="shared" si="130"/>
        <v>2023</v>
      </c>
      <c r="L2801">
        <f t="shared" si="131"/>
        <v>10</v>
      </c>
    </row>
    <row r="2802" spans="1:12" hidden="1" x14ac:dyDescent="0.55000000000000004">
      <c r="A2802">
        <v>251142</v>
      </c>
      <c r="B2802" t="str">
        <f>VLOOKUP(SERVICE_LOGS!A2802,DATA_DRIVE!A:D, 4, FALSE)</f>
        <v>THS Class of 2025</v>
      </c>
      <c r="C2802">
        <v>10</v>
      </c>
      <c r="D2802">
        <v>1</v>
      </c>
      <c r="E2802" t="s">
        <v>14</v>
      </c>
      <c r="F2802" s="9">
        <v>45008</v>
      </c>
      <c r="H2802" t="s">
        <v>3773</v>
      </c>
      <c r="I2802" t="s">
        <v>2121</v>
      </c>
      <c r="J2802" t="str">
        <f t="shared" si="129"/>
        <v>2025</v>
      </c>
      <c r="K2802" t="str">
        <f t="shared" si="130"/>
        <v>2023</v>
      </c>
      <c r="L2802">
        <f t="shared" si="131"/>
        <v>10</v>
      </c>
    </row>
    <row r="2803" spans="1:12" hidden="1" x14ac:dyDescent="0.55000000000000004">
      <c r="A2803">
        <v>251142</v>
      </c>
      <c r="B2803" t="str">
        <f>VLOOKUP(SERVICE_LOGS!A2803,DATA_DRIVE!A:D, 4, FALSE)</f>
        <v>THS Class of 2025</v>
      </c>
      <c r="C2803">
        <v>10</v>
      </c>
      <c r="D2803">
        <v>1</v>
      </c>
      <c r="E2803" t="s">
        <v>14</v>
      </c>
      <c r="F2803" s="9">
        <v>45028</v>
      </c>
      <c r="H2803" t="s">
        <v>3774</v>
      </c>
      <c r="I2803" t="s">
        <v>2121</v>
      </c>
      <c r="J2803" t="str">
        <f t="shared" si="129"/>
        <v>2025</v>
      </c>
      <c r="K2803" t="str">
        <f t="shared" si="130"/>
        <v>2023</v>
      </c>
      <c r="L2803">
        <f t="shared" si="131"/>
        <v>10</v>
      </c>
    </row>
    <row r="2804" spans="1:12" hidden="1" x14ac:dyDescent="0.55000000000000004">
      <c r="A2804">
        <v>251142</v>
      </c>
      <c r="B2804" t="str">
        <f>VLOOKUP(SERVICE_LOGS!A2804,DATA_DRIVE!A:D, 4, FALSE)</f>
        <v>THS Class of 2025</v>
      </c>
      <c r="C2804">
        <v>10</v>
      </c>
      <c r="D2804">
        <v>1.5</v>
      </c>
      <c r="E2804" t="s">
        <v>14</v>
      </c>
      <c r="F2804" s="9">
        <v>44811</v>
      </c>
      <c r="H2804" t="s">
        <v>3775</v>
      </c>
      <c r="I2804" t="s">
        <v>2978</v>
      </c>
      <c r="J2804" t="str">
        <f t="shared" si="129"/>
        <v>2025</v>
      </c>
      <c r="K2804" t="str">
        <f t="shared" si="130"/>
        <v>2022</v>
      </c>
      <c r="L2804">
        <f t="shared" si="131"/>
        <v>10</v>
      </c>
    </row>
    <row r="2805" spans="1:12" hidden="1" x14ac:dyDescent="0.55000000000000004">
      <c r="A2805">
        <v>251142</v>
      </c>
      <c r="B2805" t="str">
        <f>VLOOKUP(SERVICE_LOGS!A2805,DATA_DRIVE!A:D, 4, FALSE)</f>
        <v>THS Class of 2025</v>
      </c>
      <c r="C2805">
        <v>10</v>
      </c>
      <c r="D2805">
        <v>1.5</v>
      </c>
      <c r="E2805" t="s">
        <v>14</v>
      </c>
      <c r="F2805" s="9">
        <v>44818</v>
      </c>
      <c r="H2805" t="s">
        <v>3776</v>
      </c>
      <c r="I2805" t="s">
        <v>2978</v>
      </c>
      <c r="J2805" t="str">
        <f t="shared" si="129"/>
        <v>2025</v>
      </c>
      <c r="K2805" t="str">
        <f t="shared" si="130"/>
        <v>2022</v>
      </c>
      <c r="L2805">
        <f t="shared" si="131"/>
        <v>10</v>
      </c>
    </row>
    <row r="2806" spans="1:12" hidden="1" x14ac:dyDescent="0.55000000000000004">
      <c r="A2806">
        <v>251142</v>
      </c>
      <c r="B2806" t="str">
        <f>VLOOKUP(SERVICE_LOGS!A2806,DATA_DRIVE!A:D, 4, FALSE)</f>
        <v>THS Class of 2025</v>
      </c>
      <c r="C2806">
        <v>10</v>
      </c>
      <c r="D2806">
        <v>3</v>
      </c>
      <c r="E2806" t="s">
        <v>14</v>
      </c>
      <c r="F2806" s="9">
        <v>44836</v>
      </c>
      <c r="H2806" t="s">
        <v>3777</v>
      </c>
      <c r="I2806" t="s">
        <v>620</v>
      </c>
      <c r="J2806" t="str">
        <f t="shared" si="129"/>
        <v>2025</v>
      </c>
      <c r="K2806" t="str">
        <f t="shared" si="130"/>
        <v>2022</v>
      </c>
      <c r="L2806">
        <f t="shared" si="131"/>
        <v>10</v>
      </c>
    </row>
    <row r="2807" spans="1:12" hidden="1" x14ac:dyDescent="0.55000000000000004">
      <c r="A2807">
        <v>251142</v>
      </c>
      <c r="B2807" t="str">
        <f>VLOOKUP(SERVICE_LOGS!A2807,DATA_DRIVE!A:D, 4, FALSE)</f>
        <v>THS Class of 2025</v>
      </c>
      <c r="C2807">
        <v>10</v>
      </c>
      <c r="D2807">
        <v>5</v>
      </c>
      <c r="E2807" t="s">
        <v>14</v>
      </c>
      <c r="F2807" s="9">
        <v>44856</v>
      </c>
      <c r="H2807" t="s">
        <v>3778</v>
      </c>
      <c r="I2807" t="s">
        <v>3779</v>
      </c>
      <c r="J2807" t="str">
        <f t="shared" si="129"/>
        <v>2025</v>
      </c>
      <c r="K2807" t="str">
        <f t="shared" si="130"/>
        <v>2022</v>
      </c>
      <c r="L2807">
        <f t="shared" si="131"/>
        <v>10</v>
      </c>
    </row>
    <row r="2808" spans="1:12" hidden="1" x14ac:dyDescent="0.55000000000000004">
      <c r="A2808">
        <v>251142</v>
      </c>
      <c r="B2808" t="str">
        <f>VLOOKUP(SERVICE_LOGS!A2808,DATA_DRIVE!A:D, 4, FALSE)</f>
        <v>THS Class of 2025</v>
      </c>
      <c r="C2808">
        <v>10</v>
      </c>
      <c r="D2808">
        <v>5</v>
      </c>
      <c r="E2808" t="s">
        <v>14</v>
      </c>
      <c r="F2808" s="9">
        <v>44857</v>
      </c>
      <c r="H2808" t="s">
        <v>3780</v>
      </c>
      <c r="I2808" t="s">
        <v>3781</v>
      </c>
      <c r="J2808" t="str">
        <f t="shared" si="129"/>
        <v>2025</v>
      </c>
      <c r="K2808" t="str">
        <f t="shared" si="130"/>
        <v>2022</v>
      </c>
      <c r="L2808">
        <f t="shared" si="131"/>
        <v>10</v>
      </c>
    </row>
    <row r="2809" spans="1:12" hidden="1" x14ac:dyDescent="0.55000000000000004">
      <c r="A2809">
        <v>251142</v>
      </c>
      <c r="B2809" t="str">
        <f>VLOOKUP(SERVICE_LOGS!A2809,DATA_DRIVE!A:D, 4, FALSE)</f>
        <v>THS Class of 2025</v>
      </c>
      <c r="C2809">
        <v>10</v>
      </c>
      <c r="D2809">
        <v>3.5</v>
      </c>
      <c r="E2809" t="s">
        <v>14</v>
      </c>
      <c r="F2809" s="9">
        <v>44914</v>
      </c>
      <c r="H2809" t="s">
        <v>3782</v>
      </c>
      <c r="I2809" t="s">
        <v>2139</v>
      </c>
      <c r="J2809" t="str">
        <f t="shared" si="129"/>
        <v>2025</v>
      </c>
      <c r="K2809" t="str">
        <f t="shared" si="130"/>
        <v>2022</v>
      </c>
      <c r="L2809">
        <f t="shared" si="131"/>
        <v>10</v>
      </c>
    </row>
    <row r="2810" spans="1:12" hidden="1" x14ac:dyDescent="0.55000000000000004">
      <c r="A2810">
        <v>251142</v>
      </c>
      <c r="B2810" t="str">
        <f>VLOOKUP(SERVICE_LOGS!A2810,DATA_DRIVE!A:D, 4, FALSE)</f>
        <v>THS Class of 2025</v>
      </c>
      <c r="C2810">
        <v>10</v>
      </c>
      <c r="D2810">
        <v>1</v>
      </c>
      <c r="E2810" t="s">
        <v>14</v>
      </c>
      <c r="F2810" s="9">
        <v>44962</v>
      </c>
      <c r="H2810" t="s">
        <v>2979</v>
      </c>
      <c r="I2810" t="s">
        <v>620</v>
      </c>
      <c r="J2810" t="str">
        <f t="shared" si="129"/>
        <v>2025</v>
      </c>
      <c r="K2810" t="str">
        <f t="shared" si="130"/>
        <v>2023</v>
      </c>
      <c r="L2810">
        <f t="shared" si="131"/>
        <v>10</v>
      </c>
    </row>
    <row r="2811" spans="1:12" hidden="1" x14ac:dyDescent="0.55000000000000004">
      <c r="A2811">
        <v>251143</v>
      </c>
      <c r="B2811" t="str">
        <f>VLOOKUP(SERVICE_LOGS!A2811,DATA_DRIVE!A:D, 4, FALSE)</f>
        <v>THS Class of 2025</v>
      </c>
      <c r="C2811">
        <v>10</v>
      </c>
      <c r="D2811">
        <v>2</v>
      </c>
      <c r="E2811" t="s">
        <v>14</v>
      </c>
      <c r="F2811" s="9">
        <v>44946</v>
      </c>
      <c r="H2811" t="s">
        <v>3783</v>
      </c>
      <c r="J2811" t="str">
        <f t="shared" si="129"/>
        <v>2025</v>
      </c>
      <c r="K2811" t="str">
        <f t="shared" si="130"/>
        <v>2023</v>
      </c>
      <c r="L2811">
        <f t="shared" si="131"/>
        <v>10</v>
      </c>
    </row>
    <row r="2812" spans="1:12" hidden="1" x14ac:dyDescent="0.55000000000000004">
      <c r="A2812">
        <v>251144</v>
      </c>
      <c r="B2812" t="str">
        <f>VLOOKUP(SERVICE_LOGS!A2812,DATA_DRIVE!A:D, 4, FALSE)</f>
        <v>THS Class of 2025</v>
      </c>
      <c r="C2812">
        <v>10</v>
      </c>
      <c r="D2812">
        <v>3</v>
      </c>
      <c r="E2812" t="s">
        <v>14</v>
      </c>
      <c r="F2812" s="9">
        <v>44849</v>
      </c>
      <c r="H2812" t="s">
        <v>3784</v>
      </c>
      <c r="I2812" t="s">
        <v>435</v>
      </c>
      <c r="J2812" t="str">
        <f t="shared" si="129"/>
        <v>2025</v>
      </c>
      <c r="K2812" t="str">
        <f t="shared" si="130"/>
        <v>2022</v>
      </c>
      <c r="L2812">
        <f t="shared" si="131"/>
        <v>10</v>
      </c>
    </row>
    <row r="2813" spans="1:12" hidden="1" x14ac:dyDescent="0.55000000000000004">
      <c r="A2813">
        <v>251145</v>
      </c>
      <c r="B2813" t="str">
        <f>VLOOKUP(SERVICE_LOGS!A2813,DATA_DRIVE!A:D, 4, FALSE)</f>
        <v>THS Class of 2025</v>
      </c>
      <c r="C2813">
        <v>10</v>
      </c>
      <c r="D2813">
        <v>0.5</v>
      </c>
      <c r="E2813" t="s">
        <v>14</v>
      </c>
      <c r="F2813" s="9">
        <v>44858</v>
      </c>
      <c r="H2813" t="s">
        <v>3785</v>
      </c>
      <c r="I2813" t="s">
        <v>2023</v>
      </c>
      <c r="J2813" t="str">
        <f t="shared" si="129"/>
        <v>2025</v>
      </c>
      <c r="K2813" t="str">
        <f t="shared" si="130"/>
        <v>2022</v>
      </c>
      <c r="L2813">
        <f t="shared" si="131"/>
        <v>10</v>
      </c>
    </row>
    <row r="2814" spans="1:12" hidden="1" x14ac:dyDescent="0.55000000000000004">
      <c r="A2814">
        <v>251145</v>
      </c>
      <c r="B2814" t="str">
        <f>VLOOKUP(SERVICE_LOGS!A2814,DATA_DRIVE!A:D, 4, FALSE)</f>
        <v>THS Class of 2025</v>
      </c>
      <c r="C2814">
        <v>10</v>
      </c>
      <c r="D2814">
        <v>0.5</v>
      </c>
      <c r="E2814" t="s">
        <v>14</v>
      </c>
      <c r="F2814" s="9">
        <v>45006</v>
      </c>
      <c r="G2814" t="s">
        <v>3786</v>
      </c>
      <c r="H2814" t="s">
        <v>3787</v>
      </c>
      <c r="I2814" t="s">
        <v>457</v>
      </c>
      <c r="J2814" t="str">
        <f t="shared" si="129"/>
        <v>2025</v>
      </c>
      <c r="K2814" t="str">
        <f t="shared" si="130"/>
        <v>2023</v>
      </c>
      <c r="L2814">
        <f t="shared" si="131"/>
        <v>10</v>
      </c>
    </row>
    <row r="2815" spans="1:12" hidden="1" x14ac:dyDescent="0.55000000000000004">
      <c r="A2815">
        <v>251145</v>
      </c>
      <c r="B2815" t="str">
        <f>VLOOKUP(SERVICE_LOGS!A2815,DATA_DRIVE!A:D, 4, FALSE)</f>
        <v>THS Class of 2025</v>
      </c>
      <c r="C2815">
        <v>10</v>
      </c>
      <c r="D2815">
        <v>0.5</v>
      </c>
      <c r="E2815" t="s">
        <v>14</v>
      </c>
      <c r="F2815" s="9">
        <v>45012</v>
      </c>
      <c r="H2815" t="s">
        <v>3788</v>
      </c>
      <c r="I2815" t="s">
        <v>685</v>
      </c>
      <c r="J2815" t="str">
        <f t="shared" si="129"/>
        <v>2025</v>
      </c>
      <c r="K2815" t="str">
        <f t="shared" si="130"/>
        <v>2023</v>
      </c>
      <c r="L2815">
        <f t="shared" si="131"/>
        <v>10</v>
      </c>
    </row>
    <row r="2816" spans="1:12" hidden="1" x14ac:dyDescent="0.55000000000000004">
      <c r="A2816">
        <v>251145</v>
      </c>
      <c r="B2816" t="str">
        <f>VLOOKUP(SERVICE_LOGS!A2816,DATA_DRIVE!A:D, 4, FALSE)</f>
        <v>THS Class of 2025</v>
      </c>
      <c r="C2816">
        <v>10</v>
      </c>
      <c r="D2816">
        <v>0.5</v>
      </c>
      <c r="E2816" t="s">
        <v>14</v>
      </c>
      <c r="F2816" s="9">
        <v>45028</v>
      </c>
      <c r="H2816" t="s">
        <v>3789</v>
      </c>
      <c r="I2816" t="s">
        <v>457</v>
      </c>
      <c r="J2816" t="str">
        <f t="shared" si="129"/>
        <v>2025</v>
      </c>
      <c r="K2816" t="str">
        <f t="shared" si="130"/>
        <v>2023</v>
      </c>
      <c r="L2816">
        <f t="shared" si="131"/>
        <v>10</v>
      </c>
    </row>
    <row r="2817" spans="1:12" hidden="1" x14ac:dyDescent="0.55000000000000004">
      <c r="A2817">
        <v>251145</v>
      </c>
      <c r="B2817" t="str">
        <f>VLOOKUP(SERVICE_LOGS!A2817,DATA_DRIVE!A:D, 4, FALSE)</f>
        <v>THS Class of 2025</v>
      </c>
      <c r="C2817">
        <v>10</v>
      </c>
      <c r="D2817">
        <v>2</v>
      </c>
      <c r="E2817" t="s">
        <v>14</v>
      </c>
      <c r="F2817" s="9">
        <v>45029</v>
      </c>
      <c r="H2817" t="s">
        <v>3790</v>
      </c>
      <c r="I2817" t="s">
        <v>879</v>
      </c>
      <c r="J2817" t="str">
        <f t="shared" si="129"/>
        <v>2025</v>
      </c>
      <c r="K2817" t="str">
        <f t="shared" si="130"/>
        <v>2023</v>
      </c>
      <c r="L2817">
        <f t="shared" si="131"/>
        <v>10</v>
      </c>
    </row>
    <row r="2818" spans="1:12" hidden="1" x14ac:dyDescent="0.55000000000000004">
      <c r="A2818">
        <v>251145</v>
      </c>
      <c r="B2818" t="str">
        <f>VLOOKUP(SERVICE_LOGS!A2818,DATA_DRIVE!A:D, 4, FALSE)</f>
        <v>THS Class of 2025</v>
      </c>
      <c r="C2818">
        <v>10</v>
      </c>
      <c r="D2818">
        <v>3</v>
      </c>
      <c r="E2818" t="s">
        <v>14</v>
      </c>
      <c r="F2818" s="9">
        <v>45035</v>
      </c>
      <c r="H2818" t="s">
        <v>3791</v>
      </c>
      <c r="I2818" t="s">
        <v>1116</v>
      </c>
      <c r="J2818" t="str">
        <f t="shared" si="129"/>
        <v>2025</v>
      </c>
      <c r="K2818" t="str">
        <f t="shared" si="130"/>
        <v>2023</v>
      </c>
      <c r="L2818">
        <f t="shared" si="131"/>
        <v>10</v>
      </c>
    </row>
    <row r="2819" spans="1:12" hidden="1" x14ac:dyDescent="0.55000000000000004">
      <c r="A2819">
        <v>251146</v>
      </c>
      <c r="B2819" t="str">
        <f>VLOOKUP(SERVICE_LOGS!A2819,DATA_DRIVE!A:D, 4, FALSE)</f>
        <v>THS Class of 2025</v>
      </c>
      <c r="C2819">
        <v>10</v>
      </c>
      <c r="D2819">
        <v>3</v>
      </c>
      <c r="E2819" t="s">
        <v>14</v>
      </c>
      <c r="F2819" s="9">
        <v>44911</v>
      </c>
      <c r="H2819" t="s">
        <v>3792</v>
      </c>
      <c r="I2819" t="s">
        <v>2089</v>
      </c>
      <c r="J2819" t="str">
        <f t="shared" ref="J2819:J2882" si="132">RIGHT(B2819, 4)</f>
        <v>2025</v>
      </c>
      <c r="K2819" t="str">
        <f t="shared" ref="K2819:K2882" si="133">RIGHT(TEXT(F2819, "mm/dd/yyyy"), 4)</f>
        <v>2022</v>
      </c>
      <c r="L2819">
        <f t="shared" ref="L2819:L2882" si="134">IF(INT(LEFT(TEXT(F2819, "mmddyyy"), 2)) &gt; 5, 13 - INT(J2819-K2819), 12 - INT(J2819-K2819))</f>
        <v>10</v>
      </c>
    </row>
    <row r="2820" spans="1:12" hidden="1" x14ac:dyDescent="0.55000000000000004">
      <c r="A2820">
        <v>251146</v>
      </c>
      <c r="B2820" t="str">
        <f>VLOOKUP(SERVICE_LOGS!A2820,DATA_DRIVE!A:D, 4, FALSE)</f>
        <v>THS Class of 2025</v>
      </c>
      <c r="C2820">
        <v>10</v>
      </c>
      <c r="D2820">
        <v>3</v>
      </c>
      <c r="E2820" t="s">
        <v>14</v>
      </c>
      <c r="F2820" s="9">
        <v>45016</v>
      </c>
      <c r="H2820" t="s">
        <v>3793</v>
      </c>
      <c r="I2820" t="s">
        <v>3794</v>
      </c>
      <c r="J2820" t="str">
        <f t="shared" si="132"/>
        <v>2025</v>
      </c>
      <c r="K2820" t="str">
        <f t="shared" si="133"/>
        <v>2023</v>
      </c>
      <c r="L2820">
        <f t="shared" si="134"/>
        <v>10</v>
      </c>
    </row>
    <row r="2821" spans="1:12" hidden="1" x14ac:dyDescent="0.55000000000000004">
      <c r="A2821">
        <v>251147</v>
      </c>
      <c r="B2821" t="str">
        <f>VLOOKUP(SERVICE_LOGS!A2821,DATA_DRIVE!A:D, 4, FALSE)</f>
        <v>THS Class of 2025</v>
      </c>
      <c r="C2821">
        <v>10</v>
      </c>
      <c r="D2821">
        <v>3</v>
      </c>
      <c r="E2821" t="s">
        <v>14</v>
      </c>
      <c r="F2821" s="9">
        <v>45035</v>
      </c>
      <c r="H2821" t="s">
        <v>3795</v>
      </c>
      <c r="I2821" t="s">
        <v>3796</v>
      </c>
      <c r="J2821" t="str">
        <f t="shared" si="132"/>
        <v>2025</v>
      </c>
      <c r="K2821" t="str">
        <f t="shared" si="133"/>
        <v>2023</v>
      </c>
      <c r="L2821">
        <f t="shared" si="134"/>
        <v>10</v>
      </c>
    </row>
    <row r="2822" spans="1:12" hidden="1" x14ac:dyDescent="0.55000000000000004">
      <c r="A2822">
        <v>251147</v>
      </c>
      <c r="B2822" t="str">
        <f>VLOOKUP(SERVICE_LOGS!A2822,DATA_DRIVE!A:D, 4, FALSE)</f>
        <v>THS Class of 2025</v>
      </c>
      <c r="C2822">
        <v>10</v>
      </c>
      <c r="D2822">
        <v>3</v>
      </c>
      <c r="E2822" t="s">
        <v>14</v>
      </c>
      <c r="F2822" s="9">
        <v>45035</v>
      </c>
      <c r="H2822" t="s">
        <v>3797</v>
      </c>
      <c r="I2822" t="s">
        <v>3798</v>
      </c>
      <c r="J2822" t="str">
        <f t="shared" si="132"/>
        <v>2025</v>
      </c>
      <c r="K2822" t="str">
        <f t="shared" si="133"/>
        <v>2023</v>
      </c>
      <c r="L2822">
        <f t="shared" si="134"/>
        <v>10</v>
      </c>
    </row>
    <row r="2823" spans="1:12" hidden="1" x14ac:dyDescent="0.55000000000000004">
      <c r="A2823">
        <v>251148</v>
      </c>
      <c r="B2823" t="str">
        <f>VLOOKUP(SERVICE_LOGS!A2823,DATA_DRIVE!A:D, 4, FALSE)</f>
        <v>THS Class of 2025</v>
      </c>
      <c r="C2823">
        <v>10</v>
      </c>
      <c r="D2823">
        <v>4</v>
      </c>
      <c r="E2823" t="s">
        <v>14</v>
      </c>
      <c r="F2823" s="9">
        <v>45043</v>
      </c>
      <c r="H2823" t="s">
        <v>3799</v>
      </c>
      <c r="I2823" t="s">
        <v>435</v>
      </c>
      <c r="J2823" t="str">
        <f t="shared" si="132"/>
        <v>2025</v>
      </c>
      <c r="K2823" t="str">
        <f t="shared" si="133"/>
        <v>2023</v>
      </c>
      <c r="L2823">
        <f t="shared" si="134"/>
        <v>10</v>
      </c>
    </row>
    <row r="2824" spans="1:12" hidden="1" x14ac:dyDescent="0.55000000000000004">
      <c r="A2824">
        <v>251150</v>
      </c>
      <c r="B2824" t="str">
        <f>VLOOKUP(SERVICE_LOGS!A2824,DATA_DRIVE!A:D, 4, FALSE)</f>
        <v>THS Class of 2025</v>
      </c>
      <c r="C2824">
        <v>10</v>
      </c>
      <c r="D2824">
        <v>2</v>
      </c>
      <c r="E2824" t="s">
        <v>14</v>
      </c>
      <c r="F2824" s="9">
        <v>44946</v>
      </c>
      <c r="H2824" t="s">
        <v>3800</v>
      </c>
      <c r="I2824" t="s">
        <v>609</v>
      </c>
      <c r="J2824" t="str">
        <f t="shared" si="132"/>
        <v>2025</v>
      </c>
      <c r="K2824" t="str">
        <f t="shared" si="133"/>
        <v>2023</v>
      </c>
      <c r="L2824">
        <f t="shared" si="134"/>
        <v>10</v>
      </c>
    </row>
    <row r="2825" spans="1:12" hidden="1" x14ac:dyDescent="0.55000000000000004">
      <c r="A2825">
        <v>251151</v>
      </c>
      <c r="B2825" t="str">
        <f>VLOOKUP(SERVICE_LOGS!A2825,DATA_DRIVE!A:D, 4, FALSE)</f>
        <v>THS Class of 2025</v>
      </c>
      <c r="C2825">
        <v>10</v>
      </c>
      <c r="D2825">
        <v>1</v>
      </c>
      <c r="E2825" t="s">
        <v>14</v>
      </c>
      <c r="F2825" s="9">
        <v>44820</v>
      </c>
      <c r="H2825" t="s">
        <v>3801</v>
      </c>
      <c r="I2825" t="s">
        <v>3802</v>
      </c>
      <c r="J2825" t="str">
        <f t="shared" si="132"/>
        <v>2025</v>
      </c>
      <c r="K2825" t="str">
        <f t="shared" si="133"/>
        <v>2022</v>
      </c>
      <c r="L2825">
        <f t="shared" si="134"/>
        <v>10</v>
      </c>
    </row>
    <row r="2826" spans="1:12" hidden="1" x14ac:dyDescent="0.55000000000000004">
      <c r="A2826">
        <v>251151</v>
      </c>
      <c r="B2826" t="str">
        <f>VLOOKUP(SERVICE_LOGS!A2826,DATA_DRIVE!A:D, 4, FALSE)</f>
        <v>THS Class of 2025</v>
      </c>
      <c r="C2826">
        <v>10</v>
      </c>
      <c r="D2826">
        <v>3</v>
      </c>
      <c r="E2826" t="s">
        <v>14</v>
      </c>
      <c r="F2826" s="9">
        <v>44911</v>
      </c>
      <c r="H2826" t="s">
        <v>3803</v>
      </c>
      <c r="I2826" t="s">
        <v>646</v>
      </c>
      <c r="J2826" t="str">
        <f t="shared" si="132"/>
        <v>2025</v>
      </c>
      <c r="K2826" t="str">
        <f t="shared" si="133"/>
        <v>2022</v>
      </c>
      <c r="L2826">
        <f t="shared" si="134"/>
        <v>10</v>
      </c>
    </row>
    <row r="2827" spans="1:12" hidden="1" x14ac:dyDescent="0.55000000000000004">
      <c r="A2827">
        <v>251151</v>
      </c>
      <c r="B2827" t="str">
        <f>VLOOKUP(SERVICE_LOGS!A2827,DATA_DRIVE!A:D, 4, FALSE)</f>
        <v>THS Class of 2025</v>
      </c>
      <c r="C2827">
        <v>10</v>
      </c>
      <c r="D2827">
        <v>1</v>
      </c>
      <c r="E2827" t="s">
        <v>14</v>
      </c>
      <c r="F2827" s="9">
        <v>45019</v>
      </c>
      <c r="H2827" t="s">
        <v>3804</v>
      </c>
      <c r="I2827" t="s">
        <v>457</v>
      </c>
      <c r="J2827" t="str">
        <f t="shared" si="132"/>
        <v>2025</v>
      </c>
      <c r="K2827" t="str">
        <f t="shared" si="133"/>
        <v>2023</v>
      </c>
      <c r="L2827">
        <f t="shared" si="134"/>
        <v>10</v>
      </c>
    </row>
    <row r="2828" spans="1:12" hidden="1" x14ac:dyDescent="0.55000000000000004">
      <c r="A2828">
        <v>251151</v>
      </c>
      <c r="B2828" t="str">
        <f>VLOOKUP(SERVICE_LOGS!A2828,DATA_DRIVE!A:D, 4, FALSE)</f>
        <v>THS Class of 2025</v>
      </c>
      <c r="C2828">
        <v>10</v>
      </c>
      <c r="D2828">
        <v>2</v>
      </c>
      <c r="E2828" t="s">
        <v>14</v>
      </c>
      <c r="F2828" s="9">
        <v>45029</v>
      </c>
      <c r="H2828" t="s">
        <v>3805</v>
      </c>
      <c r="I2828" t="s">
        <v>919</v>
      </c>
      <c r="J2828" t="str">
        <f t="shared" si="132"/>
        <v>2025</v>
      </c>
      <c r="K2828" t="str">
        <f t="shared" si="133"/>
        <v>2023</v>
      </c>
      <c r="L2828">
        <f t="shared" si="134"/>
        <v>10</v>
      </c>
    </row>
    <row r="2829" spans="1:12" hidden="1" x14ac:dyDescent="0.55000000000000004">
      <c r="A2829">
        <v>251151</v>
      </c>
      <c r="B2829" t="str">
        <f>VLOOKUP(SERVICE_LOGS!A2829,DATA_DRIVE!A:D, 4, FALSE)</f>
        <v>THS Class of 2025</v>
      </c>
      <c r="C2829">
        <v>10</v>
      </c>
      <c r="D2829">
        <v>1</v>
      </c>
      <c r="E2829" t="s">
        <v>14</v>
      </c>
      <c r="F2829" s="9">
        <v>45041</v>
      </c>
      <c r="H2829" t="s">
        <v>3806</v>
      </c>
      <c r="I2829" t="s">
        <v>3807</v>
      </c>
      <c r="J2829" t="str">
        <f t="shared" si="132"/>
        <v>2025</v>
      </c>
      <c r="K2829" t="str">
        <f t="shared" si="133"/>
        <v>2023</v>
      </c>
      <c r="L2829">
        <f t="shared" si="134"/>
        <v>10</v>
      </c>
    </row>
    <row r="2830" spans="1:12" hidden="1" x14ac:dyDescent="0.55000000000000004">
      <c r="A2830">
        <v>251152</v>
      </c>
      <c r="B2830" t="str">
        <f>VLOOKUP(SERVICE_LOGS!A2830,DATA_DRIVE!A:D, 4, FALSE)</f>
        <v>THS Class of 2025</v>
      </c>
      <c r="C2830">
        <v>10</v>
      </c>
      <c r="D2830">
        <v>3</v>
      </c>
      <c r="E2830" t="s">
        <v>14</v>
      </c>
      <c r="F2830" s="9">
        <v>44931</v>
      </c>
      <c r="G2830" t="s">
        <v>3808</v>
      </c>
      <c r="H2830" t="s">
        <v>3809</v>
      </c>
      <c r="I2830" t="s">
        <v>448</v>
      </c>
      <c r="J2830" t="str">
        <f t="shared" si="132"/>
        <v>2025</v>
      </c>
      <c r="K2830" t="str">
        <f t="shared" si="133"/>
        <v>2023</v>
      </c>
      <c r="L2830">
        <f t="shared" si="134"/>
        <v>10</v>
      </c>
    </row>
    <row r="2831" spans="1:12" hidden="1" x14ac:dyDescent="0.55000000000000004">
      <c r="A2831">
        <v>251154</v>
      </c>
      <c r="B2831" t="str">
        <f>VLOOKUP(SERVICE_LOGS!A2831,DATA_DRIVE!A:D, 4, FALSE)</f>
        <v>THS Class of 2025</v>
      </c>
      <c r="C2831">
        <v>10</v>
      </c>
      <c r="D2831">
        <v>1</v>
      </c>
      <c r="E2831" t="s">
        <v>14</v>
      </c>
      <c r="F2831" s="9">
        <v>45041</v>
      </c>
      <c r="H2831" t="s">
        <v>3810</v>
      </c>
      <c r="I2831" t="s">
        <v>3811</v>
      </c>
      <c r="J2831" t="str">
        <f t="shared" si="132"/>
        <v>2025</v>
      </c>
      <c r="K2831" t="str">
        <f t="shared" si="133"/>
        <v>2023</v>
      </c>
      <c r="L2831">
        <f t="shared" si="134"/>
        <v>10</v>
      </c>
    </row>
    <row r="2832" spans="1:12" hidden="1" x14ac:dyDescent="0.55000000000000004">
      <c r="A2832">
        <v>251155</v>
      </c>
      <c r="B2832" t="str">
        <f>VLOOKUP(SERVICE_LOGS!A2832,DATA_DRIVE!A:D, 4, FALSE)</f>
        <v>THS Class of 2025</v>
      </c>
      <c r="C2832">
        <v>10</v>
      </c>
      <c r="D2832">
        <v>1.3</v>
      </c>
      <c r="E2832" t="s">
        <v>14</v>
      </c>
      <c r="F2832" s="9">
        <v>44816</v>
      </c>
      <c r="H2832" t="s">
        <v>3812</v>
      </c>
      <c r="I2832" t="s">
        <v>435</v>
      </c>
      <c r="J2832" t="str">
        <f t="shared" si="132"/>
        <v>2025</v>
      </c>
      <c r="K2832" t="str">
        <f t="shared" si="133"/>
        <v>2022</v>
      </c>
      <c r="L2832">
        <f t="shared" si="134"/>
        <v>10</v>
      </c>
    </row>
    <row r="2833" spans="1:12" hidden="1" x14ac:dyDescent="0.55000000000000004">
      <c r="A2833">
        <v>251155</v>
      </c>
      <c r="B2833" t="str">
        <f>VLOOKUP(SERVICE_LOGS!A2833,DATA_DRIVE!A:D, 4, FALSE)</f>
        <v>THS Class of 2025</v>
      </c>
      <c r="C2833">
        <v>10</v>
      </c>
      <c r="D2833">
        <v>1.3</v>
      </c>
      <c r="E2833" t="s">
        <v>14</v>
      </c>
      <c r="F2833" s="9">
        <v>44826</v>
      </c>
      <c r="H2833" t="s">
        <v>3813</v>
      </c>
      <c r="I2833" t="s">
        <v>435</v>
      </c>
      <c r="J2833" t="str">
        <f t="shared" si="132"/>
        <v>2025</v>
      </c>
      <c r="K2833" t="str">
        <f t="shared" si="133"/>
        <v>2022</v>
      </c>
      <c r="L2833">
        <f t="shared" si="134"/>
        <v>10</v>
      </c>
    </row>
    <row r="2834" spans="1:12" hidden="1" x14ac:dyDescent="0.55000000000000004">
      <c r="A2834">
        <v>251155</v>
      </c>
      <c r="B2834" t="str">
        <f>VLOOKUP(SERVICE_LOGS!A2834,DATA_DRIVE!A:D, 4, FALSE)</f>
        <v>THS Class of 2025</v>
      </c>
      <c r="C2834">
        <v>10</v>
      </c>
      <c r="D2834">
        <v>1</v>
      </c>
      <c r="E2834" t="s">
        <v>14</v>
      </c>
      <c r="F2834" s="9">
        <v>44831</v>
      </c>
      <c r="H2834" t="s">
        <v>3814</v>
      </c>
      <c r="I2834" t="s">
        <v>435</v>
      </c>
      <c r="J2834" t="str">
        <f t="shared" si="132"/>
        <v>2025</v>
      </c>
      <c r="K2834" t="str">
        <f t="shared" si="133"/>
        <v>2022</v>
      </c>
      <c r="L2834">
        <f t="shared" si="134"/>
        <v>10</v>
      </c>
    </row>
    <row r="2835" spans="1:12" hidden="1" x14ac:dyDescent="0.55000000000000004">
      <c r="A2835">
        <v>251155</v>
      </c>
      <c r="B2835" t="str">
        <f>VLOOKUP(SERVICE_LOGS!A2835,DATA_DRIVE!A:D, 4, FALSE)</f>
        <v>THS Class of 2025</v>
      </c>
      <c r="C2835">
        <v>10</v>
      </c>
      <c r="D2835">
        <v>3</v>
      </c>
      <c r="E2835" t="s">
        <v>14</v>
      </c>
      <c r="F2835" s="9">
        <v>44889</v>
      </c>
      <c r="H2835" t="s">
        <v>3815</v>
      </c>
      <c r="I2835" t="s">
        <v>3816</v>
      </c>
      <c r="J2835" t="str">
        <f t="shared" si="132"/>
        <v>2025</v>
      </c>
      <c r="K2835" t="str">
        <f t="shared" si="133"/>
        <v>2022</v>
      </c>
      <c r="L2835">
        <f t="shared" si="134"/>
        <v>10</v>
      </c>
    </row>
    <row r="2836" spans="1:12" hidden="1" x14ac:dyDescent="0.55000000000000004">
      <c r="A2836">
        <v>251155</v>
      </c>
      <c r="B2836" t="str">
        <f>VLOOKUP(SERVICE_LOGS!A2836,DATA_DRIVE!A:D, 4, FALSE)</f>
        <v>THS Class of 2025</v>
      </c>
      <c r="C2836">
        <v>10</v>
      </c>
      <c r="D2836">
        <v>3</v>
      </c>
      <c r="E2836" t="s">
        <v>14</v>
      </c>
      <c r="F2836" s="9">
        <v>44974</v>
      </c>
      <c r="H2836" t="s">
        <v>3817</v>
      </c>
      <c r="I2836" t="s">
        <v>639</v>
      </c>
      <c r="J2836" t="str">
        <f t="shared" si="132"/>
        <v>2025</v>
      </c>
      <c r="K2836" t="str">
        <f t="shared" si="133"/>
        <v>2023</v>
      </c>
      <c r="L2836">
        <f t="shared" si="134"/>
        <v>10</v>
      </c>
    </row>
    <row r="2837" spans="1:12" hidden="1" x14ac:dyDescent="0.55000000000000004">
      <c r="A2837">
        <v>251156</v>
      </c>
      <c r="B2837" t="str">
        <f>VLOOKUP(SERVICE_LOGS!A2837,DATA_DRIVE!A:D, 4, FALSE)</f>
        <v>THS Class of 2025</v>
      </c>
      <c r="C2837">
        <v>10</v>
      </c>
      <c r="D2837">
        <v>3</v>
      </c>
      <c r="E2837" t="s">
        <v>14</v>
      </c>
      <c r="F2837" s="9">
        <v>44845</v>
      </c>
      <c r="H2837" t="s">
        <v>3818</v>
      </c>
      <c r="I2837" t="s">
        <v>3038</v>
      </c>
      <c r="J2837" t="str">
        <f t="shared" si="132"/>
        <v>2025</v>
      </c>
      <c r="K2837" t="str">
        <f t="shared" si="133"/>
        <v>2022</v>
      </c>
      <c r="L2837">
        <f t="shared" si="134"/>
        <v>10</v>
      </c>
    </row>
    <row r="2838" spans="1:12" hidden="1" x14ac:dyDescent="0.55000000000000004">
      <c r="A2838">
        <v>251157</v>
      </c>
      <c r="B2838" t="str">
        <f>VLOOKUP(SERVICE_LOGS!A2838,DATA_DRIVE!A:D, 4, FALSE)</f>
        <v>THS Class of 2025</v>
      </c>
      <c r="C2838">
        <v>10</v>
      </c>
      <c r="D2838">
        <v>7</v>
      </c>
      <c r="E2838" t="s">
        <v>14</v>
      </c>
      <c r="F2838" s="9">
        <v>44995</v>
      </c>
      <c r="H2838" t="s">
        <v>3819</v>
      </c>
      <c r="I2838" t="s">
        <v>3820</v>
      </c>
      <c r="J2838" t="str">
        <f t="shared" si="132"/>
        <v>2025</v>
      </c>
      <c r="K2838" t="str">
        <f t="shared" si="133"/>
        <v>2023</v>
      </c>
      <c r="L2838">
        <f t="shared" si="134"/>
        <v>10</v>
      </c>
    </row>
    <row r="2839" spans="1:12" hidden="1" x14ac:dyDescent="0.55000000000000004">
      <c r="A2839">
        <v>251158</v>
      </c>
      <c r="B2839" t="str">
        <f>VLOOKUP(SERVICE_LOGS!A2839,DATA_DRIVE!A:D, 4, FALSE)</f>
        <v>THS Class of 2025</v>
      </c>
      <c r="C2839">
        <v>10</v>
      </c>
      <c r="D2839">
        <v>1</v>
      </c>
      <c r="E2839" t="s">
        <v>14</v>
      </c>
      <c r="F2839" s="9">
        <v>44820</v>
      </c>
      <c r="H2839" t="s">
        <v>3821</v>
      </c>
      <c r="I2839" t="s">
        <v>435</v>
      </c>
      <c r="J2839" t="str">
        <f t="shared" si="132"/>
        <v>2025</v>
      </c>
      <c r="K2839" t="str">
        <f t="shared" si="133"/>
        <v>2022</v>
      </c>
      <c r="L2839">
        <f t="shared" si="134"/>
        <v>10</v>
      </c>
    </row>
    <row r="2840" spans="1:12" hidden="1" x14ac:dyDescent="0.55000000000000004">
      <c r="A2840">
        <v>251158</v>
      </c>
      <c r="B2840" t="str">
        <f>VLOOKUP(SERVICE_LOGS!A2840,DATA_DRIVE!A:D, 4, FALSE)</f>
        <v>THS Class of 2025</v>
      </c>
      <c r="C2840">
        <v>10</v>
      </c>
      <c r="D2840">
        <v>1.5</v>
      </c>
      <c r="E2840" t="s">
        <v>14</v>
      </c>
      <c r="F2840" s="9">
        <v>44874</v>
      </c>
      <c r="H2840" t="s">
        <v>3822</v>
      </c>
      <c r="I2840" t="s">
        <v>3239</v>
      </c>
      <c r="J2840" t="str">
        <f t="shared" si="132"/>
        <v>2025</v>
      </c>
      <c r="K2840" t="str">
        <f t="shared" si="133"/>
        <v>2022</v>
      </c>
      <c r="L2840">
        <f t="shared" si="134"/>
        <v>10</v>
      </c>
    </row>
    <row r="2841" spans="1:12" hidden="1" x14ac:dyDescent="0.55000000000000004">
      <c r="A2841">
        <v>251158</v>
      </c>
      <c r="B2841" t="str">
        <f>VLOOKUP(SERVICE_LOGS!A2841,DATA_DRIVE!A:D, 4, FALSE)</f>
        <v>THS Class of 2025</v>
      </c>
      <c r="C2841">
        <v>10</v>
      </c>
      <c r="D2841">
        <v>10</v>
      </c>
      <c r="E2841" t="s">
        <v>14</v>
      </c>
      <c r="F2841" s="9">
        <v>45023</v>
      </c>
      <c r="H2841" t="s">
        <v>3823</v>
      </c>
      <c r="I2841" t="s">
        <v>3824</v>
      </c>
      <c r="J2841" t="str">
        <f t="shared" si="132"/>
        <v>2025</v>
      </c>
      <c r="K2841" t="str">
        <f t="shared" si="133"/>
        <v>2023</v>
      </c>
      <c r="L2841">
        <f t="shared" si="134"/>
        <v>10</v>
      </c>
    </row>
    <row r="2842" spans="1:12" hidden="1" x14ac:dyDescent="0.55000000000000004">
      <c r="A2842">
        <v>251158</v>
      </c>
      <c r="B2842" t="str">
        <f>VLOOKUP(SERVICE_LOGS!A2842,DATA_DRIVE!A:D, 4, FALSE)</f>
        <v>THS Class of 2025</v>
      </c>
      <c r="C2842">
        <v>10</v>
      </c>
      <c r="D2842">
        <v>2</v>
      </c>
      <c r="E2842" t="s">
        <v>14</v>
      </c>
      <c r="F2842" s="9">
        <v>45032</v>
      </c>
      <c r="H2842" t="s">
        <v>3825</v>
      </c>
      <c r="I2842" t="s">
        <v>1645</v>
      </c>
      <c r="J2842" t="str">
        <f t="shared" si="132"/>
        <v>2025</v>
      </c>
      <c r="K2842" t="str">
        <f t="shared" si="133"/>
        <v>2023</v>
      </c>
      <c r="L2842">
        <f t="shared" si="134"/>
        <v>10</v>
      </c>
    </row>
    <row r="2843" spans="1:12" hidden="1" x14ac:dyDescent="0.55000000000000004">
      <c r="A2843">
        <v>251158</v>
      </c>
      <c r="B2843" t="str">
        <f>VLOOKUP(SERVICE_LOGS!A2843,DATA_DRIVE!A:D, 4, FALSE)</f>
        <v>THS Class of 2025</v>
      </c>
      <c r="C2843">
        <v>10</v>
      </c>
      <c r="D2843">
        <v>1</v>
      </c>
      <c r="E2843" t="s">
        <v>14</v>
      </c>
      <c r="F2843" s="9">
        <v>45032</v>
      </c>
      <c r="H2843" t="s">
        <v>3826</v>
      </c>
      <c r="I2843" t="s">
        <v>2165</v>
      </c>
      <c r="J2843" t="str">
        <f t="shared" si="132"/>
        <v>2025</v>
      </c>
      <c r="K2843" t="str">
        <f t="shared" si="133"/>
        <v>2023</v>
      </c>
      <c r="L2843">
        <f t="shared" si="134"/>
        <v>10</v>
      </c>
    </row>
    <row r="2844" spans="1:12" s="16" customFormat="1" hidden="1" x14ac:dyDescent="0.55000000000000004">
      <c r="A2844" s="16">
        <v>251158</v>
      </c>
      <c r="B2844" s="16" t="str">
        <f>VLOOKUP(SERVICE_LOGS!A2844,DATA_DRIVE!A:D, 4, FALSE)</f>
        <v>THS Class of 2025</v>
      </c>
      <c r="C2844" s="16">
        <v>11</v>
      </c>
      <c r="D2844" s="16">
        <v>3</v>
      </c>
      <c r="E2844" s="16" t="s">
        <v>14</v>
      </c>
      <c r="F2844" s="17">
        <v>45083</v>
      </c>
      <c r="H2844" s="16" t="s">
        <v>3827</v>
      </c>
      <c r="I2844" s="16" t="s">
        <v>3828</v>
      </c>
      <c r="J2844" s="16" t="str">
        <f t="shared" si="132"/>
        <v>2025</v>
      </c>
      <c r="K2844" s="16" t="str">
        <f t="shared" si="133"/>
        <v>2023</v>
      </c>
      <c r="L2844" s="16">
        <f t="shared" si="134"/>
        <v>11</v>
      </c>
    </row>
    <row r="2845" spans="1:12" hidden="1" x14ac:dyDescent="0.55000000000000004">
      <c r="A2845">
        <v>251159</v>
      </c>
      <c r="B2845" t="str">
        <f>VLOOKUP(SERVICE_LOGS!A2845,DATA_DRIVE!A:D, 4, FALSE)</f>
        <v>THS Class of 2025</v>
      </c>
      <c r="C2845">
        <v>10</v>
      </c>
      <c r="D2845">
        <v>1.5</v>
      </c>
      <c r="E2845" t="s">
        <v>14</v>
      </c>
      <c r="F2845" s="9">
        <v>44894</v>
      </c>
      <c r="H2845" t="s">
        <v>3829</v>
      </c>
      <c r="I2845" t="s">
        <v>886</v>
      </c>
      <c r="J2845" t="str">
        <f t="shared" si="132"/>
        <v>2025</v>
      </c>
      <c r="K2845" t="str">
        <f t="shared" si="133"/>
        <v>2022</v>
      </c>
      <c r="L2845">
        <f t="shared" si="134"/>
        <v>10</v>
      </c>
    </row>
    <row r="2846" spans="1:12" hidden="1" x14ac:dyDescent="0.55000000000000004">
      <c r="A2846">
        <v>251159</v>
      </c>
      <c r="B2846" t="str">
        <f>VLOOKUP(SERVICE_LOGS!A2846,DATA_DRIVE!A:D, 4, FALSE)</f>
        <v>THS Class of 2025</v>
      </c>
      <c r="C2846">
        <v>10</v>
      </c>
      <c r="D2846">
        <v>1.8</v>
      </c>
      <c r="E2846" t="s">
        <v>14</v>
      </c>
      <c r="F2846" s="9">
        <v>44905</v>
      </c>
      <c r="H2846" t="s">
        <v>3830</v>
      </c>
      <c r="I2846" t="s">
        <v>873</v>
      </c>
      <c r="J2846" t="str">
        <f t="shared" si="132"/>
        <v>2025</v>
      </c>
      <c r="K2846" t="str">
        <f t="shared" si="133"/>
        <v>2022</v>
      </c>
      <c r="L2846">
        <f t="shared" si="134"/>
        <v>10</v>
      </c>
    </row>
    <row r="2847" spans="1:12" hidden="1" x14ac:dyDescent="0.55000000000000004">
      <c r="A2847">
        <v>251159</v>
      </c>
      <c r="B2847" t="str">
        <f>VLOOKUP(SERVICE_LOGS!A2847,DATA_DRIVE!A:D, 4, FALSE)</f>
        <v>THS Class of 2025</v>
      </c>
      <c r="C2847">
        <v>10</v>
      </c>
      <c r="D2847">
        <v>6</v>
      </c>
      <c r="E2847" t="s">
        <v>14</v>
      </c>
      <c r="F2847" s="9">
        <v>45008</v>
      </c>
      <c r="H2847" t="s">
        <v>3831</v>
      </c>
      <c r="I2847" t="s">
        <v>642</v>
      </c>
      <c r="J2847" t="str">
        <f t="shared" si="132"/>
        <v>2025</v>
      </c>
      <c r="K2847" t="str">
        <f t="shared" si="133"/>
        <v>2023</v>
      </c>
      <c r="L2847">
        <f t="shared" si="134"/>
        <v>10</v>
      </c>
    </row>
    <row r="2848" spans="1:12" hidden="1" x14ac:dyDescent="0.55000000000000004">
      <c r="A2848">
        <v>251160</v>
      </c>
      <c r="B2848" t="str">
        <f>VLOOKUP(SERVICE_LOGS!A2848,DATA_DRIVE!A:D, 4, FALSE)</f>
        <v>THS Class of 2025</v>
      </c>
      <c r="C2848">
        <v>10</v>
      </c>
      <c r="D2848">
        <v>54</v>
      </c>
      <c r="E2848" t="s">
        <v>14</v>
      </c>
      <c r="F2848" s="9">
        <v>44926</v>
      </c>
      <c r="H2848" t="s">
        <v>3832</v>
      </c>
      <c r="I2848" t="s">
        <v>3833</v>
      </c>
      <c r="J2848" t="str">
        <f t="shared" si="132"/>
        <v>2025</v>
      </c>
      <c r="K2848" t="str">
        <f t="shared" si="133"/>
        <v>2022</v>
      </c>
      <c r="L2848">
        <f t="shared" si="134"/>
        <v>10</v>
      </c>
    </row>
    <row r="2849" spans="1:12" hidden="1" x14ac:dyDescent="0.55000000000000004">
      <c r="A2849">
        <v>251161</v>
      </c>
      <c r="B2849" t="str">
        <f>VLOOKUP(SERVICE_LOGS!A2849,DATA_DRIVE!A:D, 4, FALSE)</f>
        <v>THS Class of 2025</v>
      </c>
      <c r="C2849">
        <v>10</v>
      </c>
      <c r="D2849">
        <v>2</v>
      </c>
      <c r="E2849" t="s">
        <v>14</v>
      </c>
      <c r="F2849" s="9">
        <v>45048</v>
      </c>
      <c r="H2849" t="s">
        <v>3834</v>
      </c>
      <c r="I2849" t="s">
        <v>1011</v>
      </c>
      <c r="J2849" t="str">
        <f t="shared" si="132"/>
        <v>2025</v>
      </c>
      <c r="K2849" t="str">
        <f t="shared" si="133"/>
        <v>2023</v>
      </c>
      <c r="L2849">
        <f t="shared" si="134"/>
        <v>10</v>
      </c>
    </row>
    <row r="2850" spans="1:12" hidden="1" x14ac:dyDescent="0.55000000000000004">
      <c r="A2850">
        <v>251162</v>
      </c>
      <c r="B2850" t="str">
        <f>VLOOKUP(SERVICE_LOGS!A2850,DATA_DRIVE!A:D, 4, FALSE)</f>
        <v>THS Class of 2025</v>
      </c>
      <c r="C2850">
        <v>10</v>
      </c>
      <c r="D2850">
        <v>3</v>
      </c>
      <c r="E2850" t="s">
        <v>14</v>
      </c>
      <c r="F2850" s="9">
        <v>44852</v>
      </c>
      <c r="H2850" t="s">
        <v>3835</v>
      </c>
      <c r="I2850" t="s">
        <v>752</v>
      </c>
      <c r="J2850" t="str">
        <f t="shared" si="132"/>
        <v>2025</v>
      </c>
      <c r="K2850" t="str">
        <f t="shared" si="133"/>
        <v>2022</v>
      </c>
      <c r="L2850">
        <f t="shared" si="134"/>
        <v>10</v>
      </c>
    </row>
    <row r="2851" spans="1:12" hidden="1" x14ac:dyDescent="0.55000000000000004">
      <c r="A2851">
        <v>251162</v>
      </c>
      <c r="B2851" t="str">
        <f>VLOOKUP(SERVICE_LOGS!A2851,DATA_DRIVE!A:D, 4, FALSE)</f>
        <v>THS Class of 2025</v>
      </c>
      <c r="C2851">
        <v>10</v>
      </c>
      <c r="D2851">
        <v>3</v>
      </c>
      <c r="E2851" t="s">
        <v>14</v>
      </c>
      <c r="F2851" s="9">
        <v>44867</v>
      </c>
      <c r="H2851" t="s">
        <v>3836</v>
      </c>
      <c r="I2851" t="s">
        <v>752</v>
      </c>
      <c r="J2851" t="str">
        <f t="shared" si="132"/>
        <v>2025</v>
      </c>
      <c r="K2851" t="str">
        <f t="shared" si="133"/>
        <v>2022</v>
      </c>
      <c r="L2851">
        <f t="shared" si="134"/>
        <v>10</v>
      </c>
    </row>
    <row r="2852" spans="1:12" hidden="1" x14ac:dyDescent="0.55000000000000004">
      <c r="A2852">
        <v>251162</v>
      </c>
      <c r="B2852" t="str">
        <f>VLOOKUP(SERVICE_LOGS!A2852,DATA_DRIVE!A:D, 4, FALSE)</f>
        <v>THS Class of 2025</v>
      </c>
      <c r="C2852">
        <v>10</v>
      </c>
      <c r="D2852">
        <v>3</v>
      </c>
      <c r="E2852" t="s">
        <v>14</v>
      </c>
      <c r="F2852" s="9">
        <v>44932</v>
      </c>
      <c r="H2852" t="s">
        <v>3837</v>
      </c>
      <c r="I2852" t="s">
        <v>2089</v>
      </c>
      <c r="J2852" t="str">
        <f t="shared" si="132"/>
        <v>2025</v>
      </c>
      <c r="K2852" t="str">
        <f t="shared" si="133"/>
        <v>2023</v>
      </c>
      <c r="L2852">
        <f t="shared" si="134"/>
        <v>10</v>
      </c>
    </row>
    <row r="2853" spans="1:12" hidden="1" x14ac:dyDescent="0.55000000000000004">
      <c r="A2853">
        <v>251162</v>
      </c>
      <c r="B2853" t="str">
        <f>VLOOKUP(SERVICE_LOGS!A2853,DATA_DRIVE!A:D, 4, FALSE)</f>
        <v>THS Class of 2025</v>
      </c>
      <c r="C2853">
        <v>10</v>
      </c>
      <c r="D2853">
        <v>3</v>
      </c>
      <c r="E2853" t="s">
        <v>14</v>
      </c>
      <c r="F2853" s="9">
        <v>45016</v>
      </c>
      <c r="H2853" t="s">
        <v>3838</v>
      </c>
      <c r="I2853" t="s">
        <v>3839</v>
      </c>
      <c r="J2853" t="str">
        <f t="shared" si="132"/>
        <v>2025</v>
      </c>
      <c r="K2853" t="str">
        <f t="shared" si="133"/>
        <v>2023</v>
      </c>
      <c r="L2853">
        <f t="shared" si="134"/>
        <v>10</v>
      </c>
    </row>
    <row r="2854" spans="1:12" hidden="1" x14ac:dyDescent="0.55000000000000004">
      <c r="A2854">
        <v>251162</v>
      </c>
      <c r="B2854" t="str">
        <f>VLOOKUP(SERVICE_LOGS!A2854,DATA_DRIVE!A:D, 4, FALSE)</f>
        <v>THS Class of 2025</v>
      </c>
      <c r="C2854">
        <v>10</v>
      </c>
      <c r="D2854">
        <v>4</v>
      </c>
      <c r="E2854" t="s">
        <v>14</v>
      </c>
      <c r="F2854" s="9">
        <v>45043</v>
      </c>
      <c r="H2854" t="s">
        <v>3840</v>
      </c>
      <c r="I2854" t="s">
        <v>435</v>
      </c>
      <c r="J2854" t="str">
        <f t="shared" si="132"/>
        <v>2025</v>
      </c>
      <c r="K2854" t="str">
        <f t="shared" si="133"/>
        <v>2023</v>
      </c>
      <c r="L2854">
        <f t="shared" si="134"/>
        <v>10</v>
      </c>
    </row>
    <row r="2855" spans="1:12" hidden="1" x14ac:dyDescent="0.55000000000000004">
      <c r="A2855">
        <v>251164</v>
      </c>
      <c r="B2855" t="str">
        <f>VLOOKUP(SERVICE_LOGS!A2855,DATA_DRIVE!A:D, 4, FALSE)</f>
        <v>THS Class of 2025</v>
      </c>
      <c r="C2855">
        <v>10</v>
      </c>
      <c r="D2855">
        <v>3</v>
      </c>
      <c r="E2855" t="s">
        <v>14</v>
      </c>
      <c r="F2855" s="9">
        <v>44911</v>
      </c>
      <c r="H2855" t="s">
        <v>3841</v>
      </c>
      <c r="I2855" t="s">
        <v>1345</v>
      </c>
      <c r="J2855" t="str">
        <f t="shared" si="132"/>
        <v>2025</v>
      </c>
      <c r="K2855" t="str">
        <f t="shared" si="133"/>
        <v>2022</v>
      </c>
      <c r="L2855">
        <f t="shared" si="134"/>
        <v>10</v>
      </c>
    </row>
    <row r="2856" spans="1:12" hidden="1" x14ac:dyDescent="0.55000000000000004">
      <c r="A2856">
        <v>251166</v>
      </c>
      <c r="B2856" t="str">
        <f>VLOOKUP(SERVICE_LOGS!A2856,DATA_DRIVE!A:D, 4, FALSE)</f>
        <v>THS Class of 2025</v>
      </c>
      <c r="C2856">
        <v>10</v>
      </c>
      <c r="D2856">
        <v>2.5</v>
      </c>
      <c r="E2856" t="s">
        <v>14</v>
      </c>
      <c r="F2856" s="9">
        <v>44876</v>
      </c>
      <c r="H2856" t="s">
        <v>3842</v>
      </c>
      <c r="I2856" t="s">
        <v>3843</v>
      </c>
      <c r="J2856" t="str">
        <f t="shared" si="132"/>
        <v>2025</v>
      </c>
      <c r="K2856" t="str">
        <f t="shared" si="133"/>
        <v>2022</v>
      </c>
      <c r="L2856">
        <f t="shared" si="134"/>
        <v>10</v>
      </c>
    </row>
    <row r="2857" spans="1:12" hidden="1" x14ac:dyDescent="0.55000000000000004">
      <c r="A2857">
        <v>251166</v>
      </c>
      <c r="B2857" t="str">
        <f>VLOOKUP(SERVICE_LOGS!A2857,DATA_DRIVE!A:D, 4, FALSE)</f>
        <v>THS Class of 2025</v>
      </c>
      <c r="C2857">
        <v>10</v>
      </c>
      <c r="D2857">
        <v>3</v>
      </c>
      <c r="E2857" t="s">
        <v>14</v>
      </c>
      <c r="F2857" s="9">
        <v>44912</v>
      </c>
      <c r="H2857" t="s">
        <v>3844</v>
      </c>
      <c r="I2857" t="s">
        <v>3845</v>
      </c>
      <c r="J2857" t="str">
        <f t="shared" si="132"/>
        <v>2025</v>
      </c>
      <c r="K2857" t="str">
        <f t="shared" si="133"/>
        <v>2022</v>
      </c>
      <c r="L2857">
        <f t="shared" si="134"/>
        <v>10</v>
      </c>
    </row>
    <row r="2858" spans="1:12" hidden="1" x14ac:dyDescent="0.55000000000000004">
      <c r="A2858">
        <v>251166</v>
      </c>
      <c r="B2858" t="str">
        <f>VLOOKUP(SERVICE_LOGS!A2858,DATA_DRIVE!A:D, 4, FALSE)</f>
        <v>THS Class of 2025</v>
      </c>
      <c r="C2858">
        <v>10</v>
      </c>
      <c r="D2858">
        <v>2</v>
      </c>
      <c r="E2858" t="s">
        <v>14</v>
      </c>
      <c r="F2858" s="9">
        <v>44912</v>
      </c>
      <c r="H2858" t="s">
        <v>3846</v>
      </c>
      <c r="I2858" t="s">
        <v>435</v>
      </c>
      <c r="J2858" t="str">
        <f t="shared" si="132"/>
        <v>2025</v>
      </c>
      <c r="K2858" t="str">
        <f t="shared" si="133"/>
        <v>2022</v>
      </c>
      <c r="L2858">
        <f t="shared" si="134"/>
        <v>10</v>
      </c>
    </row>
    <row r="2859" spans="1:12" hidden="1" x14ac:dyDescent="0.55000000000000004">
      <c r="A2859">
        <v>251167</v>
      </c>
      <c r="B2859" t="str">
        <f>VLOOKUP(SERVICE_LOGS!A2859,DATA_DRIVE!A:D, 4, FALSE)</f>
        <v>THS Class of 2025</v>
      </c>
      <c r="C2859">
        <v>10</v>
      </c>
      <c r="D2859">
        <v>6</v>
      </c>
      <c r="E2859" t="s">
        <v>14</v>
      </c>
      <c r="F2859" s="9">
        <v>45067</v>
      </c>
      <c r="H2859" t="s">
        <v>3847</v>
      </c>
      <c r="I2859" t="s">
        <v>465</v>
      </c>
      <c r="J2859" t="str">
        <f t="shared" si="132"/>
        <v>2025</v>
      </c>
      <c r="K2859" t="str">
        <f t="shared" si="133"/>
        <v>2023</v>
      </c>
      <c r="L2859">
        <f t="shared" si="134"/>
        <v>10</v>
      </c>
    </row>
    <row r="2860" spans="1:12" hidden="1" x14ac:dyDescent="0.55000000000000004">
      <c r="A2860">
        <v>251168</v>
      </c>
      <c r="B2860" t="str">
        <f>VLOOKUP(SERVICE_LOGS!A2860,DATA_DRIVE!A:D, 4, FALSE)</f>
        <v>THS Class of 2025</v>
      </c>
      <c r="C2860">
        <v>10</v>
      </c>
      <c r="D2860">
        <v>1.5</v>
      </c>
      <c r="E2860" t="s">
        <v>14</v>
      </c>
      <c r="F2860" s="9">
        <v>44833</v>
      </c>
      <c r="H2860" t="s">
        <v>3848</v>
      </c>
      <c r="I2860" t="s">
        <v>515</v>
      </c>
      <c r="J2860" t="str">
        <f t="shared" si="132"/>
        <v>2025</v>
      </c>
      <c r="K2860" t="str">
        <f t="shared" si="133"/>
        <v>2022</v>
      </c>
      <c r="L2860">
        <f t="shared" si="134"/>
        <v>10</v>
      </c>
    </row>
    <row r="2861" spans="1:12" hidden="1" x14ac:dyDescent="0.55000000000000004">
      <c r="A2861">
        <v>251168</v>
      </c>
      <c r="B2861" t="str">
        <f>VLOOKUP(SERVICE_LOGS!A2861,DATA_DRIVE!A:D, 4, FALSE)</f>
        <v>THS Class of 2025</v>
      </c>
      <c r="C2861">
        <v>10</v>
      </c>
      <c r="D2861">
        <v>2</v>
      </c>
      <c r="E2861" t="s">
        <v>14</v>
      </c>
      <c r="F2861" s="9">
        <v>44883</v>
      </c>
      <c r="H2861" t="s">
        <v>3849</v>
      </c>
      <c r="I2861" t="s">
        <v>3128</v>
      </c>
      <c r="J2861" t="str">
        <f t="shared" si="132"/>
        <v>2025</v>
      </c>
      <c r="K2861" t="str">
        <f t="shared" si="133"/>
        <v>2022</v>
      </c>
      <c r="L2861">
        <f t="shared" si="134"/>
        <v>10</v>
      </c>
    </row>
    <row r="2862" spans="1:12" hidden="1" x14ac:dyDescent="0.55000000000000004">
      <c r="A2862">
        <v>251168</v>
      </c>
      <c r="B2862" t="str">
        <f>VLOOKUP(SERVICE_LOGS!A2862,DATA_DRIVE!A:D, 4, FALSE)</f>
        <v>THS Class of 2025</v>
      </c>
      <c r="C2862">
        <v>10</v>
      </c>
      <c r="D2862">
        <v>7</v>
      </c>
      <c r="E2862" t="s">
        <v>14</v>
      </c>
      <c r="F2862" s="9">
        <v>44942</v>
      </c>
      <c r="H2862" t="s">
        <v>3850</v>
      </c>
      <c r="I2862" t="s">
        <v>3851</v>
      </c>
      <c r="J2862" t="str">
        <f t="shared" si="132"/>
        <v>2025</v>
      </c>
      <c r="K2862" t="str">
        <f t="shared" si="133"/>
        <v>2023</v>
      </c>
      <c r="L2862">
        <f t="shared" si="134"/>
        <v>10</v>
      </c>
    </row>
    <row r="2863" spans="1:12" hidden="1" x14ac:dyDescent="0.55000000000000004">
      <c r="A2863">
        <v>251171</v>
      </c>
      <c r="B2863" t="str">
        <f>VLOOKUP(SERVICE_LOGS!A2863,DATA_DRIVE!A:D, 4, FALSE)</f>
        <v>THS Class of 2025</v>
      </c>
      <c r="C2863">
        <v>10</v>
      </c>
      <c r="D2863">
        <v>3</v>
      </c>
      <c r="E2863" t="s">
        <v>14</v>
      </c>
      <c r="F2863" s="9">
        <v>44931</v>
      </c>
      <c r="H2863" t="s">
        <v>3852</v>
      </c>
      <c r="I2863" t="s">
        <v>3853</v>
      </c>
      <c r="J2863" t="str">
        <f t="shared" si="132"/>
        <v>2025</v>
      </c>
      <c r="K2863" t="str">
        <f t="shared" si="133"/>
        <v>2023</v>
      </c>
      <c r="L2863">
        <f t="shared" si="134"/>
        <v>10</v>
      </c>
    </row>
    <row r="2864" spans="1:12" hidden="1" x14ac:dyDescent="0.55000000000000004">
      <c r="A2864">
        <v>251172</v>
      </c>
      <c r="B2864" t="str">
        <f>VLOOKUP(SERVICE_LOGS!A2864,DATA_DRIVE!A:D, 4, FALSE)</f>
        <v>THS Class of 2025</v>
      </c>
      <c r="C2864">
        <v>10</v>
      </c>
      <c r="D2864">
        <v>1</v>
      </c>
      <c r="E2864" t="s">
        <v>14</v>
      </c>
      <c r="F2864" s="9">
        <v>44817</v>
      </c>
      <c r="H2864" t="s">
        <v>3854</v>
      </c>
      <c r="I2864" t="s">
        <v>3855</v>
      </c>
      <c r="J2864" t="str">
        <f t="shared" si="132"/>
        <v>2025</v>
      </c>
      <c r="K2864" t="str">
        <f t="shared" si="133"/>
        <v>2022</v>
      </c>
      <c r="L2864">
        <f t="shared" si="134"/>
        <v>10</v>
      </c>
    </row>
    <row r="2865" spans="1:12" hidden="1" x14ac:dyDescent="0.55000000000000004">
      <c r="A2865">
        <v>251173</v>
      </c>
      <c r="B2865" t="str">
        <f>VLOOKUP(SERVICE_LOGS!A2865,DATA_DRIVE!A:D, 4, FALSE)</f>
        <v>THS Class of 2025</v>
      </c>
      <c r="C2865">
        <v>10</v>
      </c>
      <c r="D2865">
        <v>15</v>
      </c>
      <c r="E2865" t="s">
        <v>14</v>
      </c>
      <c r="F2865" s="9">
        <v>44814</v>
      </c>
      <c r="H2865" t="s">
        <v>3856</v>
      </c>
      <c r="I2865" t="s">
        <v>3857</v>
      </c>
      <c r="J2865" t="str">
        <f t="shared" si="132"/>
        <v>2025</v>
      </c>
      <c r="K2865" t="str">
        <f t="shared" si="133"/>
        <v>2022</v>
      </c>
      <c r="L2865">
        <f t="shared" si="134"/>
        <v>10</v>
      </c>
    </row>
    <row r="2866" spans="1:12" hidden="1" x14ac:dyDescent="0.55000000000000004">
      <c r="A2866">
        <v>251174</v>
      </c>
      <c r="B2866" t="str">
        <f>VLOOKUP(SERVICE_LOGS!A2866,DATA_DRIVE!A:D, 4, FALSE)</f>
        <v>THS Class of 2025</v>
      </c>
      <c r="C2866">
        <v>10</v>
      </c>
      <c r="D2866">
        <v>3</v>
      </c>
      <c r="E2866" t="s">
        <v>14</v>
      </c>
      <c r="F2866" s="9">
        <v>44880</v>
      </c>
      <c r="H2866" t="s">
        <v>3858</v>
      </c>
      <c r="I2866" t="s">
        <v>3859</v>
      </c>
      <c r="J2866" t="str">
        <f t="shared" si="132"/>
        <v>2025</v>
      </c>
      <c r="K2866" t="str">
        <f t="shared" si="133"/>
        <v>2022</v>
      </c>
      <c r="L2866">
        <f t="shared" si="134"/>
        <v>10</v>
      </c>
    </row>
    <row r="2867" spans="1:12" hidden="1" x14ac:dyDescent="0.55000000000000004">
      <c r="A2867">
        <v>251175</v>
      </c>
      <c r="B2867" t="str">
        <f>VLOOKUP(SERVICE_LOGS!A2867,DATA_DRIVE!A:D, 4, FALSE)</f>
        <v>THS Class of 2025</v>
      </c>
      <c r="C2867">
        <v>10</v>
      </c>
      <c r="D2867">
        <v>2</v>
      </c>
      <c r="E2867" t="s">
        <v>14</v>
      </c>
      <c r="F2867" s="9">
        <v>44853</v>
      </c>
      <c r="H2867" t="s">
        <v>3860</v>
      </c>
      <c r="I2867" t="s">
        <v>435</v>
      </c>
      <c r="J2867" t="str">
        <f t="shared" si="132"/>
        <v>2025</v>
      </c>
      <c r="K2867" t="str">
        <f t="shared" si="133"/>
        <v>2022</v>
      </c>
      <c r="L2867">
        <f t="shared" si="134"/>
        <v>10</v>
      </c>
    </row>
    <row r="2868" spans="1:12" hidden="1" x14ac:dyDescent="0.55000000000000004">
      <c r="A2868">
        <v>251175</v>
      </c>
      <c r="B2868" t="str">
        <f>VLOOKUP(SERVICE_LOGS!A2868,DATA_DRIVE!A:D, 4, FALSE)</f>
        <v>THS Class of 2025</v>
      </c>
      <c r="C2868">
        <v>10</v>
      </c>
      <c r="D2868">
        <v>1.5</v>
      </c>
      <c r="E2868" t="s">
        <v>14</v>
      </c>
      <c r="F2868" s="9">
        <v>44897</v>
      </c>
      <c r="H2868" t="s">
        <v>3861</v>
      </c>
      <c r="I2868" t="s">
        <v>924</v>
      </c>
      <c r="J2868" t="str">
        <f t="shared" si="132"/>
        <v>2025</v>
      </c>
      <c r="K2868" t="str">
        <f t="shared" si="133"/>
        <v>2022</v>
      </c>
      <c r="L2868">
        <f t="shared" si="134"/>
        <v>10</v>
      </c>
    </row>
    <row r="2869" spans="1:12" hidden="1" x14ac:dyDescent="0.55000000000000004">
      <c r="A2869">
        <v>251175</v>
      </c>
      <c r="B2869" t="str">
        <f>VLOOKUP(SERVICE_LOGS!A2869,DATA_DRIVE!A:D, 4, FALSE)</f>
        <v>THS Class of 2025</v>
      </c>
      <c r="C2869">
        <v>10</v>
      </c>
      <c r="D2869">
        <v>3</v>
      </c>
      <c r="E2869" t="s">
        <v>14</v>
      </c>
      <c r="F2869" s="9">
        <v>45016</v>
      </c>
      <c r="H2869" t="s">
        <v>3862</v>
      </c>
      <c r="I2869" t="s">
        <v>3863</v>
      </c>
      <c r="J2869" t="str">
        <f t="shared" si="132"/>
        <v>2025</v>
      </c>
      <c r="K2869" t="str">
        <f t="shared" si="133"/>
        <v>2023</v>
      </c>
      <c r="L2869">
        <f t="shared" si="134"/>
        <v>10</v>
      </c>
    </row>
    <row r="2870" spans="1:12" hidden="1" x14ac:dyDescent="0.55000000000000004">
      <c r="A2870">
        <v>251175</v>
      </c>
      <c r="B2870" t="str">
        <f>VLOOKUP(SERVICE_LOGS!A2870,DATA_DRIVE!A:D, 4, FALSE)</f>
        <v>THS Class of 2025</v>
      </c>
      <c r="C2870">
        <v>10</v>
      </c>
      <c r="D2870">
        <v>3</v>
      </c>
      <c r="E2870" t="s">
        <v>14</v>
      </c>
      <c r="F2870" s="9">
        <v>45059</v>
      </c>
      <c r="H2870" t="s">
        <v>3864</v>
      </c>
      <c r="I2870" t="s">
        <v>2214</v>
      </c>
      <c r="J2870" t="str">
        <f t="shared" si="132"/>
        <v>2025</v>
      </c>
      <c r="K2870" t="str">
        <f t="shared" si="133"/>
        <v>2023</v>
      </c>
      <c r="L2870">
        <f t="shared" si="134"/>
        <v>10</v>
      </c>
    </row>
    <row r="2871" spans="1:12" hidden="1" x14ac:dyDescent="0.55000000000000004">
      <c r="A2871">
        <v>251176</v>
      </c>
      <c r="B2871" t="str">
        <f>VLOOKUP(SERVICE_LOGS!A2871,DATA_DRIVE!A:D, 4, FALSE)</f>
        <v>THS Class of 2025</v>
      </c>
      <c r="C2871">
        <v>10</v>
      </c>
      <c r="D2871">
        <v>3.8</v>
      </c>
      <c r="E2871" t="s">
        <v>14</v>
      </c>
      <c r="F2871" s="9">
        <v>44835</v>
      </c>
      <c r="I2871" t="s">
        <v>3865</v>
      </c>
      <c r="J2871" t="str">
        <f t="shared" si="132"/>
        <v>2025</v>
      </c>
      <c r="K2871" t="str">
        <f t="shared" si="133"/>
        <v>2022</v>
      </c>
      <c r="L2871">
        <f t="shared" si="134"/>
        <v>10</v>
      </c>
    </row>
    <row r="2872" spans="1:12" hidden="1" x14ac:dyDescent="0.55000000000000004">
      <c r="A2872">
        <v>251176</v>
      </c>
      <c r="B2872" t="str">
        <f>VLOOKUP(SERVICE_LOGS!A2872,DATA_DRIVE!A:D, 4, FALSE)</f>
        <v>THS Class of 2025</v>
      </c>
      <c r="C2872">
        <v>10</v>
      </c>
      <c r="D2872">
        <v>10</v>
      </c>
      <c r="E2872" t="s">
        <v>14</v>
      </c>
      <c r="F2872" s="9">
        <v>44821</v>
      </c>
      <c r="H2872" t="s">
        <v>3866</v>
      </c>
      <c r="I2872" t="s">
        <v>642</v>
      </c>
      <c r="J2872" t="str">
        <f t="shared" si="132"/>
        <v>2025</v>
      </c>
      <c r="K2872" t="str">
        <f t="shared" si="133"/>
        <v>2022</v>
      </c>
      <c r="L2872">
        <f t="shared" si="134"/>
        <v>10</v>
      </c>
    </row>
    <row r="2873" spans="1:12" hidden="1" x14ac:dyDescent="0.55000000000000004">
      <c r="A2873">
        <v>251176</v>
      </c>
      <c r="B2873" t="str">
        <f>VLOOKUP(SERVICE_LOGS!A2873,DATA_DRIVE!A:D, 4, FALSE)</f>
        <v>THS Class of 2025</v>
      </c>
      <c r="C2873">
        <v>10</v>
      </c>
      <c r="D2873">
        <v>1</v>
      </c>
      <c r="E2873" t="s">
        <v>14</v>
      </c>
      <c r="F2873" s="9">
        <v>44881</v>
      </c>
      <c r="H2873" t="s">
        <v>3867</v>
      </c>
      <c r="I2873" t="s">
        <v>642</v>
      </c>
      <c r="J2873" t="str">
        <f t="shared" si="132"/>
        <v>2025</v>
      </c>
      <c r="K2873" t="str">
        <f t="shared" si="133"/>
        <v>2022</v>
      </c>
      <c r="L2873">
        <f t="shared" si="134"/>
        <v>10</v>
      </c>
    </row>
    <row r="2874" spans="1:12" hidden="1" x14ac:dyDescent="0.55000000000000004">
      <c r="A2874">
        <v>251176</v>
      </c>
      <c r="B2874" t="str">
        <f>VLOOKUP(SERVICE_LOGS!A2874,DATA_DRIVE!A:D, 4, FALSE)</f>
        <v>THS Class of 2025</v>
      </c>
      <c r="C2874">
        <v>10</v>
      </c>
      <c r="D2874">
        <v>1</v>
      </c>
      <c r="E2874" t="s">
        <v>14</v>
      </c>
      <c r="F2874" s="9">
        <v>44893</v>
      </c>
      <c r="H2874" t="s">
        <v>3868</v>
      </c>
      <c r="I2874" t="s">
        <v>457</v>
      </c>
      <c r="J2874" t="str">
        <f t="shared" si="132"/>
        <v>2025</v>
      </c>
      <c r="K2874" t="str">
        <f t="shared" si="133"/>
        <v>2022</v>
      </c>
      <c r="L2874">
        <f t="shared" si="134"/>
        <v>10</v>
      </c>
    </row>
    <row r="2875" spans="1:12" hidden="1" x14ac:dyDescent="0.55000000000000004">
      <c r="A2875">
        <v>251176</v>
      </c>
      <c r="B2875" t="str">
        <f>VLOOKUP(SERVICE_LOGS!A2875,DATA_DRIVE!A:D, 4, FALSE)</f>
        <v>THS Class of 2025</v>
      </c>
      <c r="C2875">
        <v>10</v>
      </c>
      <c r="D2875">
        <v>1</v>
      </c>
      <c r="E2875" t="s">
        <v>14</v>
      </c>
      <c r="F2875" s="9">
        <v>44902</v>
      </c>
      <c r="H2875" t="s">
        <v>3869</v>
      </c>
      <c r="I2875" t="s">
        <v>614</v>
      </c>
      <c r="J2875" t="str">
        <f t="shared" si="132"/>
        <v>2025</v>
      </c>
      <c r="K2875" t="str">
        <f t="shared" si="133"/>
        <v>2022</v>
      </c>
      <c r="L2875">
        <f t="shared" si="134"/>
        <v>10</v>
      </c>
    </row>
    <row r="2876" spans="1:12" hidden="1" x14ac:dyDescent="0.55000000000000004">
      <c r="A2876">
        <v>251176</v>
      </c>
      <c r="B2876" t="str">
        <f>VLOOKUP(SERVICE_LOGS!A2876,DATA_DRIVE!A:D, 4, FALSE)</f>
        <v>THS Class of 2025</v>
      </c>
      <c r="C2876">
        <v>10</v>
      </c>
      <c r="D2876">
        <v>1</v>
      </c>
      <c r="E2876" t="s">
        <v>14</v>
      </c>
      <c r="F2876" s="9">
        <v>44984</v>
      </c>
      <c r="H2876" t="s">
        <v>1385</v>
      </c>
      <c r="I2876" t="s">
        <v>457</v>
      </c>
      <c r="J2876" t="str">
        <f t="shared" si="132"/>
        <v>2025</v>
      </c>
      <c r="K2876" t="str">
        <f t="shared" si="133"/>
        <v>2023</v>
      </c>
      <c r="L2876">
        <f t="shared" si="134"/>
        <v>10</v>
      </c>
    </row>
    <row r="2877" spans="1:12" hidden="1" x14ac:dyDescent="0.55000000000000004">
      <c r="A2877">
        <v>251177</v>
      </c>
      <c r="B2877" t="str">
        <f>VLOOKUP(SERVICE_LOGS!A2877,DATA_DRIVE!A:D, 4, FALSE)</f>
        <v>THS Class of 2025</v>
      </c>
      <c r="C2877">
        <v>10</v>
      </c>
      <c r="D2877">
        <v>2</v>
      </c>
      <c r="E2877" t="s">
        <v>14</v>
      </c>
      <c r="F2877" s="9">
        <v>44853</v>
      </c>
      <c r="H2877" t="s">
        <v>3870</v>
      </c>
      <c r="I2877" t="s">
        <v>2965</v>
      </c>
      <c r="J2877" t="str">
        <f t="shared" si="132"/>
        <v>2025</v>
      </c>
      <c r="K2877" t="str">
        <f t="shared" si="133"/>
        <v>2022</v>
      </c>
      <c r="L2877">
        <f t="shared" si="134"/>
        <v>10</v>
      </c>
    </row>
    <row r="2878" spans="1:12" hidden="1" x14ac:dyDescent="0.55000000000000004">
      <c r="A2878">
        <v>251179</v>
      </c>
      <c r="B2878" t="str">
        <f>VLOOKUP(SERVICE_LOGS!A2878,DATA_DRIVE!A:D, 4, FALSE)</f>
        <v>THS Class of 2025</v>
      </c>
      <c r="C2878">
        <v>10</v>
      </c>
      <c r="D2878">
        <v>4.5</v>
      </c>
      <c r="E2878" t="s">
        <v>14</v>
      </c>
      <c r="F2878" s="9">
        <v>44870</v>
      </c>
      <c r="H2878" t="s">
        <v>3871</v>
      </c>
      <c r="I2878" t="s">
        <v>681</v>
      </c>
      <c r="J2878" t="str">
        <f t="shared" si="132"/>
        <v>2025</v>
      </c>
      <c r="K2878" t="str">
        <f t="shared" si="133"/>
        <v>2022</v>
      </c>
      <c r="L2878">
        <f t="shared" si="134"/>
        <v>10</v>
      </c>
    </row>
    <row r="2879" spans="1:12" hidden="1" x14ac:dyDescent="0.55000000000000004">
      <c r="A2879">
        <v>251179</v>
      </c>
      <c r="B2879" t="str">
        <f>VLOOKUP(SERVICE_LOGS!A2879,DATA_DRIVE!A:D, 4, FALSE)</f>
        <v>THS Class of 2025</v>
      </c>
      <c r="C2879">
        <v>10</v>
      </c>
      <c r="D2879">
        <v>3</v>
      </c>
      <c r="E2879" t="s">
        <v>14</v>
      </c>
      <c r="F2879" s="9">
        <v>44883</v>
      </c>
      <c r="H2879" t="s">
        <v>3872</v>
      </c>
      <c r="I2879" t="s">
        <v>3128</v>
      </c>
      <c r="J2879" t="str">
        <f t="shared" si="132"/>
        <v>2025</v>
      </c>
      <c r="K2879" t="str">
        <f t="shared" si="133"/>
        <v>2022</v>
      </c>
      <c r="L2879">
        <f t="shared" si="134"/>
        <v>10</v>
      </c>
    </row>
    <row r="2880" spans="1:12" hidden="1" x14ac:dyDescent="0.55000000000000004">
      <c r="A2880">
        <v>251179</v>
      </c>
      <c r="B2880" t="str">
        <f>VLOOKUP(SERVICE_LOGS!A2880,DATA_DRIVE!A:D, 4, FALSE)</f>
        <v>THS Class of 2025</v>
      </c>
      <c r="C2880">
        <v>10</v>
      </c>
      <c r="D2880">
        <v>3.2</v>
      </c>
      <c r="E2880" t="s">
        <v>14</v>
      </c>
      <c r="F2880" s="9">
        <v>44898</v>
      </c>
      <c r="H2880" t="s">
        <v>3873</v>
      </c>
      <c r="I2880" t="s">
        <v>3874</v>
      </c>
      <c r="J2880" t="str">
        <f t="shared" si="132"/>
        <v>2025</v>
      </c>
      <c r="K2880" t="str">
        <f t="shared" si="133"/>
        <v>2022</v>
      </c>
      <c r="L2880">
        <f t="shared" si="134"/>
        <v>10</v>
      </c>
    </row>
    <row r="2881" spans="1:12" hidden="1" x14ac:dyDescent="0.55000000000000004">
      <c r="A2881">
        <v>251179</v>
      </c>
      <c r="B2881" t="str">
        <f>VLOOKUP(SERVICE_LOGS!A2881,DATA_DRIVE!A:D, 4, FALSE)</f>
        <v>THS Class of 2025</v>
      </c>
      <c r="C2881">
        <v>10</v>
      </c>
      <c r="D2881">
        <v>3</v>
      </c>
      <c r="E2881" t="s">
        <v>14</v>
      </c>
      <c r="F2881" s="9">
        <v>44911</v>
      </c>
      <c r="H2881" t="s">
        <v>3875</v>
      </c>
      <c r="I2881" t="s">
        <v>3876</v>
      </c>
      <c r="J2881" t="str">
        <f t="shared" si="132"/>
        <v>2025</v>
      </c>
      <c r="K2881" t="str">
        <f t="shared" si="133"/>
        <v>2022</v>
      </c>
      <c r="L2881">
        <f t="shared" si="134"/>
        <v>10</v>
      </c>
    </row>
    <row r="2882" spans="1:12" hidden="1" x14ac:dyDescent="0.55000000000000004">
      <c r="A2882">
        <v>251180</v>
      </c>
      <c r="B2882" t="str">
        <f>VLOOKUP(SERVICE_LOGS!A2882,DATA_DRIVE!A:D, 4, FALSE)</f>
        <v>THS Class of 2025</v>
      </c>
      <c r="C2882">
        <v>10</v>
      </c>
      <c r="D2882">
        <v>0.5</v>
      </c>
      <c r="E2882" t="s">
        <v>14</v>
      </c>
      <c r="F2882" s="9">
        <v>44880</v>
      </c>
      <c r="H2882" t="s">
        <v>3877</v>
      </c>
      <c r="I2882" t="s">
        <v>939</v>
      </c>
      <c r="J2882" t="str">
        <f t="shared" si="132"/>
        <v>2025</v>
      </c>
      <c r="K2882" t="str">
        <f t="shared" si="133"/>
        <v>2022</v>
      </c>
      <c r="L2882">
        <f t="shared" si="134"/>
        <v>10</v>
      </c>
    </row>
    <row r="2883" spans="1:12" hidden="1" x14ac:dyDescent="0.55000000000000004">
      <c r="A2883">
        <v>251180</v>
      </c>
      <c r="B2883" t="str">
        <f>VLOOKUP(SERVICE_LOGS!A2883,DATA_DRIVE!A:D, 4, FALSE)</f>
        <v>THS Class of 2025</v>
      </c>
      <c r="C2883">
        <v>10</v>
      </c>
      <c r="D2883">
        <v>3</v>
      </c>
      <c r="E2883" t="s">
        <v>14</v>
      </c>
      <c r="F2883" s="9">
        <v>44911</v>
      </c>
      <c r="H2883" t="s">
        <v>3878</v>
      </c>
      <c r="I2883" t="s">
        <v>646</v>
      </c>
      <c r="J2883" t="str">
        <f t="shared" ref="J2883:J2946" si="135">RIGHT(B2883, 4)</f>
        <v>2025</v>
      </c>
      <c r="K2883" t="str">
        <f t="shared" ref="K2883:K2946" si="136">RIGHT(TEXT(F2883, "mm/dd/yyyy"), 4)</f>
        <v>2022</v>
      </c>
      <c r="L2883">
        <f t="shared" ref="L2883:L2946" si="137">IF(INT(LEFT(TEXT(F2883, "mmddyyy"), 2)) &gt; 5, 13 - INT(J2883-K2883), 12 - INT(J2883-K2883))</f>
        <v>10</v>
      </c>
    </row>
    <row r="2884" spans="1:12" hidden="1" x14ac:dyDescent="0.55000000000000004">
      <c r="A2884">
        <v>251180</v>
      </c>
      <c r="B2884" t="str">
        <f>VLOOKUP(SERVICE_LOGS!A2884,DATA_DRIVE!A:D, 4, FALSE)</f>
        <v>THS Class of 2025</v>
      </c>
      <c r="C2884">
        <v>10</v>
      </c>
      <c r="D2884">
        <v>2</v>
      </c>
      <c r="E2884" t="s">
        <v>14</v>
      </c>
      <c r="F2884" s="9">
        <v>44950</v>
      </c>
      <c r="H2884" t="s">
        <v>3879</v>
      </c>
      <c r="I2884" t="s">
        <v>939</v>
      </c>
      <c r="J2884" t="str">
        <f t="shared" si="135"/>
        <v>2025</v>
      </c>
      <c r="K2884" t="str">
        <f t="shared" si="136"/>
        <v>2023</v>
      </c>
      <c r="L2884">
        <f t="shared" si="137"/>
        <v>10</v>
      </c>
    </row>
    <row r="2885" spans="1:12" hidden="1" x14ac:dyDescent="0.55000000000000004">
      <c r="A2885">
        <v>251180</v>
      </c>
      <c r="B2885" t="str">
        <f>VLOOKUP(SERVICE_LOGS!A2885,DATA_DRIVE!A:D, 4, FALSE)</f>
        <v>THS Class of 2025</v>
      </c>
      <c r="C2885">
        <v>10</v>
      </c>
      <c r="D2885">
        <v>4</v>
      </c>
      <c r="E2885" t="s">
        <v>14</v>
      </c>
      <c r="F2885" s="9">
        <v>44961</v>
      </c>
      <c r="H2885" t="s">
        <v>3880</v>
      </c>
      <c r="I2885" t="s">
        <v>3881</v>
      </c>
      <c r="J2885" t="str">
        <f t="shared" si="135"/>
        <v>2025</v>
      </c>
      <c r="K2885" t="str">
        <f t="shared" si="136"/>
        <v>2023</v>
      </c>
      <c r="L2885">
        <f t="shared" si="137"/>
        <v>10</v>
      </c>
    </row>
    <row r="2886" spans="1:12" hidden="1" x14ac:dyDescent="0.55000000000000004">
      <c r="A2886">
        <v>251180</v>
      </c>
      <c r="B2886" t="str">
        <f>VLOOKUP(SERVICE_LOGS!A2886,DATA_DRIVE!A:D, 4, FALSE)</f>
        <v>THS Class of 2025</v>
      </c>
      <c r="C2886">
        <v>10</v>
      </c>
      <c r="D2886">
        <v>5</v>
      </c>
      <c r="E2886" t="s">
        <v>14</v>
      </c>
      <c r="F2886" s="9">
        <v>44968</v>
      </c>
      <c r="H2886" t="s">
        <v>3882</v>
      </c>
      <c r="I2886" t="s">
        <v>3883</v>
      </c>
      <c r="J2886" t="str">
        <f t="shared" si="135"/>
        <v>2025</v>
      </c>
      <c r="K2886" t="str">
        <f t="shared" si="136"/>
        <v>2023</v>
      </c>
      <c r="L2886">
        <f t="shared" si="137"/>
        <v>10</v>
      </c>
    </row>
    <row r="2887" spans="1:12" hidden="1" x14ac:dyDescent="0.55000000000000004">
      <c r="A2887">
        <v>251180</v>
      </c>
      <c r="B2887" t="str">
        <f>VLOOKUP(SERVICE_LOGS!A2887,DATA_DRIVE!A:D, 4, FALSE)</f>
        <v>THS Class of 2025</v>
      </c>
      <c r="C2887">
        <v>10</v>
      </c>
      <c r="D2887">
        <v>7.5</v>
      </c>
      <c r="E2887" t="s">
        <v>14</v>
      </c>
      <c r="F2887" s="9">
        <v>44969</v>
      </c>
      <c r="H2887" t="s">
        <v>3884</v>
      </c>
      <c r="I2887" t="s">
        <v>3883</v>
      </c>
      <c r="J2887" t="str">
        <f t="shared" si="135"/>
        <v>2025</v>
      </c>
      <c r="K2887" t="str">
        <f t="shared" si="136"/>
        <v>2023</v>
      </c>
      <c r="L2887">
        <f t="shared" si="137"/>
        <v>10</v>
      </c>
    </row>
    <row r="2888" spans="1:12" hidden="1" x14ac:dyDescent="0.55000000000000004">
      <c r="A2888">
        <v>251180</v>
      </c>
      <c r="B2888" t="str">
        <f>VLOOKUP(SERVICE_LOGS!A2888,DATA_DRIVE!A:D, 4, FALSE)</f>
        <v>THS Class of 2025</v>
      </c>
      <c r="C2888">
        <v>10</v>
      </c>
      <c r="D2888">
        <v>3.5</v>
      </c>
      <c r="E2888" t="s">
        <v>14</v>
      </c>
      <c r="F2888" s="9">
        <v>45017</v>
      </c>
      <c r="H2888" t="s">
        <v>3885</v>
      </c>
      <c r="I2888" t="s">
        <v>2222</v>
      </c>
      <c r="J2888" t="str">
        <f t="shared" si="135"/>
        <v>2025</v>
      </c>
      <c r="K2888" t="str">
        <f t="shared" si="136"/>
        <v>2023</v>
      </c>
      <c r="L2888">
        <f t="shared" si="137"/>
        <v>10</v>
      </c>
    </row>
    <row r="2889" spans="1:12" hidden="1" x14ac:dyDescent="0.55000000000000004">
      <c r="A2889">
        <v>251180</v>
      </c>
      <c r="B2889" t="str">
        <f>VLOOKUP(SERVICE_LOGS!A2889,DATA_DRIVE!A:D, 4, FALSE)</f>
        <v>THS Class of 2025</v>
      </c>
      <c r="C2889">
        <v>10</v>
      </c>
      <c r="D2889">
        <v>3.5</v>
      </c>
      <c r="E2889" t="s">
        <v>14</v>
      </c>
      <c r="F2889" s="9">
        <v>45010</v>
      </c>
      <c r="H2889" t="s">
        <v>3886</v>
      </c>
      <c r="I2889" t="s">
        <v>2222</v>
      </c>
      <c r="J2889" t="str">
        <f t="shared" si="135"/>
        <v>2025</v>
      </c>
      <c r="K2889" t="str">
        <f t="shared" si="136"/>
        <v>2023</v>
      </c>
      <c r="L2889">
        <f t="shared" si="137"/>
        <v>10</v>
      </c>
    </row>
    <row r="2890" spans="1:12" hidden="1" x14ac:dyDescent="0.55000000000000004">
      <c r="A2890">
        <v>251180</v>
      </c>
      <c r="B2890" t="str">
        <f>VLOOKUP(SERVICE_LOGS!A2890,DATA_DRIVE!A:D, 4, FALSE)</f>
        <v>THS Class of 2025</v>
      </c>
      <c r="C2890">
        <v>10</v>
      </c>
      <c r="D2890">
        <v>12</v>
      </c>
      <c r="E2890" t="s">
        <v>14</v>
      </c>
      <c r="F2890" s="9">
        <v>45037</v>
      </c>
      <c r="H2890" t="s">
        <v>3887</v>
      </c>
      <c r="I2890" t="s">
        <v>699</v>
      </c>
      <c r="J2890" t="str">
        <f t="shared" si="135"/>
        <v>2025</v>
      </c>
      <c r="K2890" t="str">
        <f t="shared" si="136"/>
        <v>2023</v>
      </c>
      <c r="L2890">
        <f t="shared" si="137"/>
        <v>10</v>
      </c>
    </row>
    <row r="2891" spans="1:12" hidden="1" x14ac:dyDescent="0.55000000000000004">
      <c r="A2891">
        <v>251180</v>
      </c>
      <c r="B2891" t="str">
        <f>VLOOKUP(SERVICE_LOGS!A2891,DATA_DRIVE!A:D, 4, FALSE)</f>
        <v>THS Class of 2025</v>
      </c>
      <c r="C2891">
        <v>10</v>
      </c>
      <c r="D2891">
        <v>3</v>
      </c>
      <c r="E2891" t="s">
        <v>14</v>
      </c>
      <c r="F2891" s="9">
        <v>44926</v>
      </c>
      <c r="H2891" t="s">
        <v>3888</v>
      </c>
      <c r="I2891" t="s">
        <v>3889</v>
      </c>
      <c r="J2891" t="str">
        <f t="shared" si="135"/>
        <v>2025</v>
      </c>
      <c r="K2891" t="str">
        <f t="shared" si="136"/>
        <v>2022</v>
      </c>
      <c r="L2891">
        <f t="shared" si="137"/>
        <v>10</v>
      </c>
    </row>
    <row r="2892" spans="1:12" hidden="1" x14ac:dyDescent="0.55000000000000004">
      <c r="A2892">
        <v>251181</v>
      </c>
      <c r="B2892" t="str">
        <f>VLOOKUP(SERVICE_LOGS!A2892,DATA_DRIVE!A:D, 4, FALSE)</f>
        <v>THS Class of 2025</v>
      </c>
      <c r="C2892">
        <v>10</v>
      </c>
      <c r="D2892">
        <v>2</v>
      </c>
      <c r="E2892" t="s">
        <v>14</v>
      </c>
      <c r="F2892" s="9">
        <v>44822</v>
      </c>
      <c r="H2892" t="s">
        <v>3890</v>
      </c>
      <c r="I2892" t="s">
        <v>2317</v>
      </c>
      <c r="J2892" t="str">
        <f t="shared" si="135"/>
        <v>2025</v>
      </c>
      <c r="K2892" t="str">
        <f t="shared" si="136"/>
        <v>2022</v>
      </c>
      <c r="L2892">
        <f t="shared" si="137"/>
        <v>10</v>
      </c>
    </row>
    <row r="2893" spans="1:12" hidden="1" x14ac:dyDescent="0.55000000000000004">
      <c r="A2893">
        <v>251181</v>
      </c>
      <c r="B2893" t="str">
        <f>VLOOKUP(SERVICE_LOGS!A2893,DATA_DRIVE!A:D, 4, FALSE)</f>
        <v>THS Class of 2025</v>
      </c>
      <c r="C2893">
        <v>10</v>
      </c>
      <c r="D2893">
        <v>2.5</v>
      </c>
      <c r="E2893" t="s">
        <v>14</v>
      </c>
      <c r="F2893" s="9">
        <v>44835</v>
      </c>
      <c r="H2893" t="s">
        <v>3891</v>
      </c>
      <c r="I2893" t="s">
        <v>17</v>
      </c>
      <c r="J2893" t="str">
        <f t="shared" si="135"/>
        <v>2025</v>
      </c>
      <c r="K2893" t="str">
        <f t="shared" si="136"/>
        <v>2022</v>
      </c>
      <c r="L2893">
        <f t="shared" si="137"/>
        <v>10</v>
      </c>
    </row>
    <row r="2894" spans="1:12" hidden="1" x14ac:dyDescent="0.55000000000000004">
      <c r="A2894">
        <v>251181</v>
      </c>
      <c r="B2894" t="str">
        <f>VLOOKUP(SERVICE_LOGS!A2894,DATA_DRIVE!A:D, 4, FALSE)</f>
        <v>THS Class of 2025</v>
      </c>
      <c r="C2894">
        <v>10</v>
      </c>
      <c r="D2894">
        <v>2</v>
      </c>
      <c r="E2894" t="s">
        <v>14</v>
      </c>
      <c r="F2894" s="9">
        <v>44849</v>
      </c>
      <c r="H2894" t="s">
        <v>3892</v>
      </c>
      <c r="I2894" t="s">
        <v>3893</v>
      </c>
      <c r="J2894" t="str">
        <f t="shared" si="135"/>
        <v>2025</v>
      </c>
      <c r="K2894" t="str">
        <f t="shared" si="136"/>
        <v>2022</v>
      </c>
      <c r="L2894">
        <f t="shared" si="137"/>
        <v>10</v>
      </c>
    </row>
    <row r="2895" spans="1:12" hidden="1" x14ac:dyDescent="0.55000000000000004">
      <c r="A2895">
        <v>251181</v>
      </c>
      <c r="B2895" t="str">
        <f>VLOOKUP(SERVICE_LOGS!A2895,DATA_DRIVE!A:D, 4, FALSE)</f>
        <v>THS Class of 2025</v>
      </c>
      <c r="C2895">
        <v>10</v>
      </c>
      <c r="D2895">
        <v>0.5</v>
      </c>
      <c r="E2895" t="s">
        <v>14</v>
      </c>
      <c r="F2895" s="9">
        <v>44854</v>
      </c>
      <c r="H2895" t="s">
        <v>3894</v>
      </c>
      <c r="I2895" t="s">
        <v>414</v>
      </c>
      <c r="J2895" t="str">
        <f t="shared" si="135"/>
        <v>2025</v>
      </c>
      <c r="K2895" t="str">
        <f t="shared" si="136"/>
        <v>2022</v>
      </c>
      <c r="L2895">
        <f t="shared" si="137"/>
        <v>10</v>
      </c>
    </row>
    <row r="2896" spans="1:12" hidden="1" x14ac:dyDescent="0.55000000000000004">
      <c r="A2896">
        <v>251181</v>
      </c>
      <c r="B2896" t="str">
        <f>VLOOKUP(SERVICE_LOGS!A2896,DATA_DRIVE!A:D, 4, FALSE)</f>
        <v>THS Class of 2025</v>
      </c>
      <c r="C2896">
        <v>10</v>
      </c>
      <c r="D2896">
        <v>3</v>
      </c>
      <c r="E2896" t="s">
        <v>14</v>
      </c>
      <c r="F2896" s="9">
        <v>44884</v>
      </c>
      <c r="H2896" t="s">
        <v>3895</v>
      </c>
      <c r="I2896" t="s">
        <v>1308</v>
      </c>
      <c r="J2896" t="str">
        <f t="shared" si="135"/>
        <v>2025</v>
      </c>
      <c r="K2896" t="str">
        <f t="shared" si="136"/>
        <v>2022</v>
      </c>
      <c r="L2896">
        <f t="shared" si="137"/>
        <v>10</v>
      </c>
    </row>
    <row r="2897" spans="1:12" hidden="1" x14ac:dyDescent="0.55000000000000004">
      <c r="A2897">
        <v>251181</v>
      </c>
      <c r="B2897" t="str">
        <f>VLOOKUP(SERVICE_LOGS!A2897,DATA_DRIVE!A:D, 4, FALSE)</f>
        <v>THS Class of 2025</v>
      </c>
      <c r="C2897">
        <v>10</v>
      </c>
      <c r="D2897">
        <v>2.5</v>
      </c>
      <c r="E2897" t="s">
        <v>14</v>
      </c>
      <c r="F2897" s="9">
        <v>44911</v>
      </c>
      <c r="H2897" t="s">
        <v>3896</v>
      </c>
      <c r="I2897" t="s">
        <v>646</v>
      </c>
      <c r="J2897" t="str">
        <f t="shared" si="135"/>
        <v>2025</v>
      </c>
      <c r="K2897" t="str">
        <f t="shared" si="136"/>
        <v>2022</v>
      </c>
      <c r="L2897">
        <f t="shared" si="137"/>
        <v>10</v>
      </c>
    </row>
    <row r="2898" spans="1:12" hidden="1" x14ac:dyDescent="0.55000000000000004">
      <c r="A2898">
        <v>251181</v>
      </c>
      <c r="B2898" t="str">
        <f>VLOOKUP(SERVICE_LOGS!A2898,DATA_DRIVE!A:D, 4, FALSE)</f>
        <v>THS Class of 2025</v>
      </c>
      <c r="C2898">
        <v>10</v>
      </c>
      <c r="D2898">
        <v>1</v>
      </c>
      <c r="E2898" t="s">
        <v>14</v>
      </c>
      <c r="F2898" s="9">
        <v>44941</v>
      </c>
      <c r="H2898" t="s">
        <v>3897</v>
      </c>
      <c r="I2898" t="s">
        <v>3898</v>
      </c>
      <c r="J2898" t="str">
        <f t="shared" si="135"/>
        <v>2025</v>
      </c>
      <c r="K2898" t="str">
        <f t="shared" si="136"/>
        <v>2023</v>
      </c>
      <c r="L2898">
        <f t="shared" si="137"/>
        <v>10</v>
      </c>
    </row>
    <row r="2899" spans="1:12" hidden="1" x14ac:dyDescent="0.55000000000000004">
      <c r="A2899">
        <v>251181</v>
      </c>
      <c r="B2899" t="str">
        <f>VLOOKUP(SERVICE_LOGS!A2899,DATA_DRIVE!A:D, 4, FALSE)</f>
        <v>THS Class of 2025</v>
      </c>
      <c r="C2899">
        <v>10</v>
      </c>
      <c r="D2899">
        <v>1</v>
      </c>
      <c r="E2899" t="s">
        <v>14</v>
      </c>
      <c r="F2899" s="9">
        <v>45007</v>
      </c>
      <c r="H2899" t="s">
        <v>3899</v>
      </c>
      <c r="I2899" t="s">
        <v>3900</v>
      </c>
      <c r="J2899" t="str">
        <f t="shared" si="135"/>
        <v>2025</v>
      </c>
      <c r="K2899" t="str">
        <f t="shared" si="136"/>
        <v>2023</v>
      </c>
      <c r="L2899">
        <f t="shared" si="137"/>
        <v>10</v>
      </c>
    </row>
    <row r="2900" spans="1:12" hidden="1" x14ac:dyDescent="0.55000000000000004">
      <c r="A2900">
        <v>251181</v>
      </c>
      <c r="B2900" t="str">
        <f>VLOOKUP(SERVICE_LOGS!A2900,DATA_DRIVE!A:D, 4, FALSE)</f>
        <v>THS Class of 2025</v>
      </c>
      <c r="C2900">
        <v>10</v>
      </c>
      <c r="D2900">
        <v>1</v>
      </c>
      <c r="E2900" t="s">
        <v>14</v>
      </c>
      <c r="F2900" s="9">
        <v>45050</v>
      </c>
      <c r="H2900" t="s">
        <v>3901</v>
      </c>
      <c r="I2900" t="s">
        <v>928</v>
      </c>
      <c r="J2900" t="str">
        <f t="shared" si="135"/>
        <v>2025</v>
      </c>
      <c r="K2900" t="str">
        <f t="shared" si="136"/>
        <v>2023</v>
      </c>
      <c r="L2900">
        <f t="shared" si="137"/>
        <v>10</v>
      </c>
    </row>
    <row r="2901" spans="1:12" hidden="1" x14ac:dyDescent="0.55000000000000004">
      <c r="A2901">
        <v>251182</v>
      </c>
      <c r="B2901" t="str">
        <f>VLOOKUP(SERVICE_LOGS!A2901,DATA_DRIVE!A:D, 4, FALSE)</f>
        <v>THS Class of 2025</v>
      </c>
      <c r="C2901">
        <v>10</v>
      </c>
      <c r="D2901">
        <v>3</v>
      </c>
      <c r="E2901" t="s">
        <v>14</v>
      </c>
      <c r="F2901" s="9">
        <v>44911</v>
      </c>
      <c r="H2901" t="s">
        <v>3902</v>
      </c>
      <c r="I2901" t="s">
        <v>646</v>
      </c>
      <c r="J2901" t="str">
        <f t="shared" si="135"/>
        <v>2025</v>
      </c>
      <c r="K2901" t="str">
        <f t="shared" si="136"/>
        <v>2022</v>
      </c>
      <c r="L2901">
        <f t="shared" si="137"/>
        <v>10</v>
      </c>
    </row>
    <row r="2902" spans="1:12" hidden="1" x14ac:dyDescent="0.55000000000000004">
      <c r="A2902">
        <v>251182</v>
      </c>
      <c r="B2902" t="str">
        <f>VLOOKUP(SERVICE_LOGS!A2902,DATA_DRIVE!A:D, 4, FALSE)</f>
        <v>THS Class of 2025</v>
      </c>
      <c r="C2902">
        <v>10</v>
      </c>
      <c r="D2902">
        <v>6.6</v>
      </c>
      <c r="E2902" t="s">
        <v>14</v>
      </c>
      <c r="F2902" s="9">
        <v>45059</v>
      </c>
      <c r="H2902" t="s">
        <v>3903</v>
      </c>
      <c r="I2902" t="s">
        <v>3745</v>
      </c>
      <c r="J2902" t="str">
        <f t="shared" si="135"/>
        <v>2025</v>
      </c>
      <c r="K2902" t="str">
        <f t="shared" si="136"/>
        <v>2023</v>
      </c>
      <c r="L2902">
        <f t="shared" si="137"/>
        <v>10</v>
      </c>
    </row>
    <row r="2903" spans="1:12" hidden="1" x14ac:dyDescent="0.55000000000000004">
      <c r="A2903">
        <v>251183</v>
      </c>
      <c r="B2903" t="str">
        <f>VLOOKUP(SERVICE_LOGS!A2903,DATA_DRIVE!A:D, 4, FALSE)</f>
        <v>THS Class of 2025</v>
      </c>
      <c r="C2903">
        <v>10</v>
      </c>
      <c r="D2903">
        <v>1</v>
      </c>
      <c r="E2903" t="s">
        <v>14</v>
      </c>
      <c r="F2903" s="9">
        <v>44861</v>
      </c>
      <c r="H2903" t="s">
        <v>3904</v>
      </c>
      <c r="I2903" t="s">
        <v>457</v>
      </c>
      <c r="J2903" t="str">
        <f t="shared" si="135"/>
        <v>2025</v>
      </c>
      <c r="K2903" t="str">
        <f t="shared" si="136"/>
        <v>2022</v>
      </c>
      <c r="L2903">
        <f t="shared" si="137"/>
        <v>10</v>
      </c>
    </row>
    <row r="2904" spans="1:12" hidden="1" x14ac:dyDescent="0.55000000000000004">
      <c r="A2904">
        <v>251183</v>
      </c>
      <c r="B2904" t="str">
        <f>VLOOKUP(SERVICE_LOGS!A2904,DATA_DRIVE!A:D, 4, FALSE)</f>
        <v>THS Class of 2025</v>
      </c>
      <c r="C2904">
        <v>10</v>
      </c>
      <c r="D2904">
        <v>1</v>
      </c>
      <c r="E2904" t="s">
        <v>14</v>
      </c>
      <c r="F2904" s="9">
        <v>44868</v>
      </c>
      <c r="H2904" t="s">
        <v>3905</v>
      </c>
      <c r="I2904" t="s">
        <v>457</v>
      </c>
      <c r="J2904" t="str">
        <f t="shared" si="135"/>
        <v>2025</v>
      </c>
      <c r="K2904" t="str">
        <f t="shared" si="136"/>
        <v>2022</v>
      </c>
      <c r="L2904">
        <f t="shared" si="137"/>
        <v>10</v>
      </c>
    </row>
    <row r="2905" spans="1:12" hidden="1" x14ac:dyDescent="0.55000000000000004">
      <c r="A2905">
        <v>251183</v>
      </c>
      <c r="B2905" t="str">
        <f>VLOOKUP(SERVICE_LOGS!A2905,DATA_DRIVE!A:D, 4, FALSE)</f>
        <v>THS Class of 2025</v>
      </c>
      <c r="C2905">
        <v>10</v>
      </c>
      <c r="D2905">
        <v>1</v>
      </c>
      <c r="E2905" t="s">
        <v>14</v>
      </c>
      <c r="F2905" s="9">
        <v>44882</v>
      </c>
      <c r="H2905" t="s">
        <v>3906</v>
      </c>
      <c r="I2905" t="s">
        <v>457</v>
      </c>
      <c r="J2905" t="str">
        <f t="shared" si="135"/>
        <v>2025</v>
      </c>
      <c r="K2905" t="str">
        <f t="shared" si="136"/>
        <v>2022</v>
      </c>
      <c r="L2905">
        <f t="shared" si="137"/>
        <v>10</v>
      </c>
    </row>
    <row r="2906" spans="1:12" hidden="1" x14ac:dyDescent="0.55000000000000004">
      <c r="A2906">
        <v>251183</v>
      </c>
      <c r="B2906" t="str">
        <f>VLOOKUP(SERVICE_LOGS!A2906,DATA_DRIVE!A:D, 4, FALSE)</f>
        <v>THS Class of 2025</v>
      </c>
      <c r="C2906">
        <v>10</v>
      </c>
      <c r="D2906">
        <v>1</v>
      </c>
      <c r="E2906" t="s">
        <v>14</v>
      </c>
      <c r="F2906" s="9">
        <v>44896</v>
      </c>
      <c r="H2906" t="s">
        <v>3907</v>
      </c>
      <c r="I2906" t="s">
        <v>457</v>
      </c>
      <c r="J2906" t="str">
        <f t="shared" si="135"/>
        <v>2025</v>
      </c>
      <c r="K2906" t="str">
        <f t="shared" si="136"/>
        <v>2022</v>
      </c>
      <c r="L2906">
        <f t="shared" si="137"/>
        <v>10</v>
      </c>
    </row>
    <row r="2907" spans="1:12" hidden="1" x14ac:dyDescent="0.55000000000000004">
      <c r="A2907">
        <v>251183</v>
      </c>
      <c r="B2907" t="str">
        <f>VLOOKUP(SERVICE_LOGS!A2907,DATA_DRIVE!A:D, 4, FALSE)</f>
        <v>THS Class of 2025</v>
      </c>
      <c r="C2907">
        <v>10</v>
      </c>
      <c r="D2907">
        <v>1</v>
      </c>
      <c r="E2907" t="s">
        <v>14</v>
      </c>
      <c r="F2907" s="9">
        <v>44938</v>
      </c>
      <c r="H2907" t="s">
        <v>3904</v>
      </c>
      <c r="I2907" t="s">
        <v>457</v>
      </c>
      <c r="J2907" t="str">
        <f t="shared" si="135"/>
        <v>2025</v>
      </c>
      <c r="K2907" t="str">
        <f t="shared" si="136"/>
        <v>2023</v>
      </c>
      <c r="L2907">
        <f t="shared" si="137"/>
        <v>10</v>
      </c>
    </row>
    <row r="2908" spans="1:12" hidden="1" x14ac:dyDescent="0.55000000000000004">
      <c r="A2908">
        <v>251183</v>
      </c>
      <c r="B2908" t="str">
        <f>VLOOKUP(SERVICE_LOGS!A2908,DATA_DRIVE!A:D, 4, FALSE)</f>
        <v>THS Class of 2025</v>
      </c>
      <c r="C2908">
        <v>10</v>
      </c>
      <c r="D2908">
        <v>1</v>
      </c>
      <c r="E2908" t="s">
        <v>14</v>
      </c>
      <c r="F2908" s="9">
        <v>44945</v>
      </c>
      <c r="H2908" t="s">
        <v>3907</v>
      </c>
      <c r="I2908" t="s">
        <v>457</v>
      </c>
      <c r="J2908" t="str">
        <f t="shared" si="135"/>
        <v>2025</v>
      </c>
      <c r="K2908" t="str">
        <f t="shared" si="136"/>
        <v>2023</v>
      </c>
      <c r="L2908">
        <f t="shared" si="137"/>
        <v>10</v>
      </c>
    </row>
    <row r="2909" spans="1:12" hidden="1" x14ac:dyDescent="0.55000000000000004">
      <c r="A2909">
        <v>251183</v>
      </c>
      <c r="B2909" t="str">
        <f>VLOOKUP(SERVICE_LOGS!A2909,DATA_DRIVE!A:D, 4, FALSE)</f>
        <v>THS Class of 2025</v>
      </c>
      <c r="C2909">
        <v>10</v>
      </c>
      <c r="D2909">
        <v>1</v>
      </c>
      <c r="E2909" t="s">
        <v>14</v>
      </c>
      <c r="F2909" s="9">
        <v>44952</v>
      </c>
      <c r="H2909" t="s">
        <v>3908</v>
      </c>
      <c r="I2909" t="s">
        <v>457</v>
      </c>
      <c r="J2909" t="str">
        <f t="shared" si="135"/>
        <v>2025</v>
      </c>
      <c r="K2909" t="str">
        <f t="shared" si="136"/>
        <v>2023</v>
      </c>
      <c r="L2909">
        <f t="shared" si="137"/>
        <v>10</v>
      </c>
    </row>
    <row r="2910" spans="1:12" hidden="1" x14ac:dyDescent="0.55000000000000004">
      <c r="A2910">
        <v>251183</v>
      </c>
      <c r="B2910" t="str">
        <f>VLOOKUP(SERVICE_LOGS!A2910,DATA_DRIVE!A:D, 4, FALSE)</f>
        <v>THS Class of 2025</v>
      </c>
      <c r="C2910">
        <v>10</v>
      </c>
      <c r="D2910">
        <v>1</v>
      </c>
      <c r="E2910" t="s">
        <v>14</v>
      </c>
      <c r="F2910" s="9">
        <v>44973</v>
      </c>
      <c r="H2910" t="s">
        <v>3909</v>
      </c>
      <c r="I2910" t="s">
        <v>457</v>
      </c>
      <c r="J2910" t="str">
        <f t="shared" si="135"/>
        <v>2025</v>
      </c>
      <c r="K2910" t="str">
        <f t="shared" si="136"/>
        <v>2023</v>
      </c>
      <c r="L2910">
        <f t="shared" si="137"/>
        <v>10</v>
      </c>
    </row>
    <row r="2911" spans="1:12" hidden="1" x14ac:dyDescent="0.55000000000000004">
      <c r="A2911">
        <v>251183</v>
      </c>
      <c r="B2911" t="str">
        <f>VLOOKUP(SERVICE_LOGS!A2911,DATA_DRIVE!A:D, 4, FALSE)</f>
        <v>THS Class of 2025</v>
      </c>
      <c r="C2911">
        <v>10</v>
      </c>
      <c r="D2911">
        <v>1</v>
      </c>
      <c r="E2911" t="s">
        <v>14</v>
      </c>
      <c r="F2911" s="9">
        <v>44980</v>
      </c>
      <c r="H2911" t="s">
        <v>3905</v>
      </c>
      <c r="I2911" t="s">
        <v>457</v>
      </c>
      <c r="J2911" t="str">
        <f t="shared" si="135"/>
        <v>2025</v>
      </c>
      <c r="K2911" t="str">
        <f t="shared" si="136"/>
        <v>2023</v>
      </c>
      <c r="L2911">
        <f t="shared" si="137"/>
        <v>10</v>
      </c>
    </row>
    <row r="2912" spans="1:12" hidden="1" x14ac:dyDescent="0.55000000000000004">
      <c r="A2912">
        <v>251183</v>
      </c>
      <c r="B2912" t="str">
        <f>VLOOKUP(SERVICE_LOGS!A2912,DATA_DRIVE!A:D, 4, FALSE)</f>
        <v>THS Class of 2025</v>
      </c>
      <c r="C2912">
        <v>10</v>
      </c>
      <c r="D2912">
        <v>2</v>
      </c>
      <c r="E2912" t="s">
        <v>14</v>
      </c>
      <c r="F2912" s="9">
        <v>45007</v>
      </c>
      <c r="H2912" t="s">
        <v>3910</v>
      </c>
      <c r="I2912" t="s">
        <v>17</v>
      </c>
      <c r="J2912" t="str">
        <f t="shared" si="135"/>
        <v>2025</v>
      </c>
      <c r="K2912" t="str">
        <f t="shared" si="136"/>
        <v>2023</v>
      </c>
      <c r="L2912">
        <f t="shared" si="137"/>
        <v>10</v>
      </c>
    </row>
    <row r="2913" spans="1:12" hidden="1" x14ac:dyDescent="0.55000000000000004">
      <c r="A2913">
        <v>251183</v>
      </c>
      <c r="B2913" t="str">
        <f>VLOOKUP(SERVICE_LOGS!A2913,DATA_DRIVE!A:D, 4, FALSE)</f>
        <v>THS Class of 2025</v>
      </c>
      <c r="C2913">
        <v>10</v>
      </c>
      <c r="D2913">
        <v>1</v>
      </c>
      <c r="E2913" t="s">
        <v>14</v>
      </c>
      <c r="F2913" s="9">
        <v>45008</v>
      </c>
      <c r="H2913" t="s">
        <v>3911</v>
      </c>
      <c r="I2913" t="s">
        <v>457</v>
      </c>
      <c r="J2913" t="str">
        <f t="shared" si="135"/>
        <v>2025</v>
      </c>
      <c r="K2913" t="str">
        <f t="shared" si="136"/>
        <v>2023</v>
      </c>
      <c r="L2913">
        <f t="shared" si="137"/>
        <v>10</v>
      </c>
    </row>
    <row r="2914" spans="1:12" hidden="1" x14ac:dyDescent="0.55000000000000004">
      <c r="A2914">
        <v>251183</v>
      </c>
      <c r="B2914" t="str">
        <f>VLOOKUP(SERVICE_LOGS!A2914,DATA_DRIVE!A:D, 4, FALSE)</f>
        <v>THS Class of 2025</v>
      </c>
      <c r="C2914">
        <v>10</v>
      </c>
      <c r="D2914">
        <v>1</v>
      </c>
      <c r="E2914" t="s">
        <v>14</v>
      </c>
      <c r="F2914" s="9">
        <v>45015</v>
      </c>
      <c r="H2914" t="s">
        <v>3912</v>
      </c>
      <c r="I2914" t="s">
        <v>457</v>
      </c>
      <c r="J2914" t="str">
        <f t="shared" si="135"/>
        <v>2025</v>
      </c>
      <c r="K2914" t="str">
        <f t="shared" si="136"/>
        <v>2023</v>
      </c>
      <c r="L2914">
        <f t="shared" si="137"/>
        <v>10</v>
      </c>
    </row>
    <row r="2915" spans="1:12" hidden="1" x14ac:dyDescent="0.55000000000000004">
      <c r="A2915">
        <v>251184</v>
      </c>
      <c r="B2915" t="str">
        <f>VLOOKUP(SERVICE_LOGS!A2915,DATA_DRIVE!A:D, 4, FALSE)</f>
        <v>THS Class of 2025</v>
      </c>
      <c r="C2915">
        <v>10</v>
      </c>
      <c r="D2915">
        <v>4</v>
      </c>
      <c r="E2915" t="s">
        <v>14</v>
      </c>
      <c r="F2915" s="9">
        <v>44931</v>
      </c>
      <c r="H2915" t="s">
        <v>3913</v>
      </c>
      <c r="I2915" t="s">
        <v>448</v>
      </c>
      <c r="J2915" t="str">
        <f t="shared" si="135"/>
        <v>2025</v>
      </c>
      <c r="K2915" t="str">
        <f t="shared" si="136"/>
        <v>2023</v>
      </c>
      <c r="L2915">
        <f t="shared" si="137"/>
        <v>10</v>
      </c>
    </row>
    <row r="2916" spans="1:12" hidden="1" x14ac:dyDescent="0.55000000000000004">
      <c r="A2916">
        <v>251185</v>
      </c>
      <c r="B2916" t="str">
        <f>VLOOKUP(SERVICE_LOGS!A2916,DATA_DRIVE!A:D, 4, FALSE)</f>
        <v>THS Class of 2025</v>
      </c>
      <c r="C2916">
        <v>10</v>
      </c>
      <c r="D2916">
        <v>3</v>
      </c>
      <c r="E2916" t="s">
        <v>14</v>
      </c>
      <c r="F2916" s="9">
        <v>44931</v>
      </c>
      <c r="H2916" t="s">
        <v>3914</v>
      </c>
      <c r="I2916" t="s">
        <v>2089</v>
      </c>
      <c r="J2916" t="str">
        <f t="shared" si="135"/>
        <v>2025</v>
      </c>
      <c r="K2916" t="str">
        <f t="shared" si="136"/>
        <v>2023</v>
      </c>
      <c r="L2916">
        <f t="shared" si="137"/>
        <v>10</v>
      </c>
    </row>
    <row r="2917" spans="1:12" hidden="1" x14ac:dyDescent="0.55000000000000004">
      <c r="A2917">
        <v>251185</v>
      </c>
      <c r="B2917" t="str">
        <f>VLOOKUP(SERVICE_LOGS!A2917,DATA_DRIVE!A:D, 4, FALSE)</f>
        <v>THS Class of 2025</v>
      </c>
      <c r="C2917">
        <v>10</v>
      </c>
      <c r="D2917">
        <v>1</v>
      </c>
      <c r="E2917" t="s">
        <v>14</v>
      </c>
      <c r="F2917" s="9">
        <v>44936</v>
      </c>
      <c r="H2917" t="s">
        <v>3915</v>
      </c>
      <c r="I2917" t="s">
        <v>2957</v>
      </c>
      <c r="J2917" t="str">
        <f t="shared" si="135"/>
        <v>2025</v>
      </c>
      <c r="K2917" t="str">
        <f t="shared" si="136"/>
        <v>2023</v>
      </c>
      <c r="L2917">
        <f t="shared" si="137"/>
        <v>10</v>
      </c>
    </row>
    <row r="2918" spans="1:12" hidden="1" x14ac:dyDescent="0.55000000000000004">
      <c r="A2918">
        <v>251185</v>
      </c>
      <c r="B2918" t="str">
        <f>VLOOKUP(SERVICE_LOGS!A2918,DATA_DRIVE!A:D, 4, FALSE)</f>
        <v>THS Class of 2025</v>
      </c>
      <c r="C2918">
        <v>10</v>
      </c>
      <c r="D2918">
        <v>1</v>
      </c>
      <c r="E2918" t="s">
        <v>14</v>
      </c>
      <c r="F2918" s="9">
        <v>44964</v>
      </c>
      <c r="H2918" t="s">
        <v>3916</v>
      </c>
      <c r="I2918" t="s">
        <v>564</v>
      </c>
      <c r="J2918" t="str">
        <f t="shared" si="135"/>
        <v>2025</v>
      </c>
      <c r="K2918" t="str">
        <f t="shared" si="136"/>
        <v>2023</v>
      </c>
      <c r="L2918">
        <f t="shared" si="137"/>
        <v>10</v>
      </c>
    </row>
    <row r="2919" spans="1:12" hidden="1" x14ac:dyDescent="0.55000000000000004">
      <c r="A2919">
        <v>251185</v>
      </c>
      <c r="B2919" t="str">
        <f>VLOOKUP(SERVICE_LOGS!A2919,DATA_DRIVE!A:D, 4, FALSE)</f>
        <v>THS Class of 2025</v>
      </c>
      <c r="C2919">
        <v>10</v>
      </c>
      <c r="D2919">
        <v>1</v>
      </c>
      <c r="E2919" t="s">
        <v>14</v>
      </c>
      <c r="F2919" s="9">
        <v>44972</v>
      </c>
      <c r="H2919" t="s">
        <v>3917</v>
      </c>
      <c r="I2919" t="s">
        <v>564</v>
      </c>
      <c r="J2919" t="str">
        <f t="shared" si="135"/>
        <v>2025</v>
      </c>
      <c r="K2919" t="str">
        <f t="shared" si="136"/>
        <v>2023</v>
      </c>
      <c r="L2919">
        <f t="shared" si="137"/>
        <v>10</v>
      </c>
    </row>
    <row r="2920" spans="1:12" hidden="1" x14ac:dyDescent="0.55000000000000004">
      <c r="A2920">
        <v>251185</v>
      </c>
      <c r="B2920" t="str">
        <f>VLOOKUP(SERVICE_LOGS!A2920,DATA_DRIVE!A:D, 4, FALSE)</f>
        <v>THS Class of 2025</v>
      </c>
      <c r="C2920">
        <v>10</v>
      </c>
      <c r="D2920">
        <v>1</v>
      </c>
      <c r="E2920" t="s">
        <v>14</v>
      </c>
      <c r="F2920" s="9">
        <v>44984</v>
      </c>
      <c r="H2920" t="s">
        <v>3918</v>
      </c>
      <c r="I2920" t="s">
        <v>564</v>
      </c>
      <c r="J2920" t="str">
        <f t="shared" si="135"/>
        <v>2025</v>
      </c>
      <c r="K2920" t="str">
        <f t="shared" si="136"/>
        <v>2023</v>
      </c>
      <c r="L2920">
        <f t="shared" si="137"/>
        <v>10</v>
      </c>
    </row>
    <row r="2921" spans="1:12" hidden="1" x14ac:dyDescent="0.55000000000000004">
      <c r="A2921">
        <v>251185</v>
      </c>
      <c r="B2921" t="str">
        <f>VLOOKUP(SERVICE_LOGS!A2921,DATA_DRIVE!A:D, 4, FALSE)</f>
        <v>THS Class of 2025</v>
      </c>
      <c r="C2921">
        <v>10</v>
      </c>
      <c r="D2921">
        <v>1</v>
      </c>
      <c r="E2921" t="s">
        <v>14</v>
      </c>
      <c r="F2921" s="9">
        <v>44992</v>
      </c>
      <c r="H2921" t="s">
        <v>3919</v>
      </c>
      <c r="I2921" t="s">
        <v>564</v>
      </c>
      <c r="J2921" t="str">
        <f t="shared" si="135"/>
        <v>2025</v>
      </c>
      <c r="K2921" t="str">
        <f t="shared" si="136"/>
        <v>2023</v>
      </c>
      <c r="L2921">
        <f t="shared" si="137"/>
        <v>10</v>
      </c>
    </row>
    <row r="2922" spans="1:12" hidden="1" x14ac:dyDescent="0.55000000000000004">
      <c r="A2922">
        <v>251185</v>
      </c>
      <c r="B2922" t="str">
        <f>VLOOKUP(SERVICE_LOGS!A2922,DATA_DRIVE!A:D, 4, FALSE)</f>
        <v>THS Class of 2025</v>
      </c>
      <c r="C2922">
        <v>10</v>
      </c>
      <c r="D2922">
        <v>1</v>
      </c>
      <c r="E2922" t="s">
        <v>14</v>
      </c>
      <c r="F2922" s="9">
        <v>45019</v>
      </c>
      <c r="H2922" t="s">
        <v>3920</v>
      </c>
      <c r="I2922" t="s">
        <v>564</v>
      </c>
      <c r="J2922" t="str">
        <f t="shared" si="135"/>
        <v>2025</v>
      </c>
      <c r="K2922" t="str">
        <f t="shared" si="136"/>
        <v>2023</v>
      </c>
      <c r="L2922">
        <f t="shared" si="137"/>
        <v>10</v>
      </c>
    </row>
    <row r="2923" spans="1:12" hidden="1" x14ac:dyDescent="0.55000000000000004">
      <c r="A2923">
        <v>251187</v>
      </c>
      <c r="B2923" t="str">
        <f>VLOOKUP(SERVICE_LOGS!A2923,DATA_DRIVE!A:D, 4, FALSE)</f>
        <v>THS Class of 2025</v>
      </c>
      <c r="C2923">
        <v>10</v>
      </c>
      <c r="D2923">
        <v>3</v>
      </c>
      <c r="E2923" t="s">
        <v>14</v>
      </c>
      <c r="F2923" s="9">
        <v>44911</v>
      </c>
      <c r="H2923" t="s">
        <v>3921</v>
      </c>
      <c r="I2923" t="s">
        <v>2089</v>
      </c>
      <c r="J2923" t="str">
        <f t="shared" si="135"/>
        <v>2025</v>
      </c>
      <c r="K2923" t="str">
        <f t="shared" si="136"/>
        <v>2022</v>
      </c>
      <c r="L2923">
        <f t="shared" si="137"/>
        <v>10</v>
      </c>
    </row>
    <row r="2924" spans="1:12" hidden="1" x14ac:dyDescent="0.55000000000000004">
      <c r="A2924">
        <v>251188</v>
      </c>
      <c r="B2924" t="str">
        <f>VLOOKUP(SERVICE_LOGS!A2924,DATA_DRIVE!A:D, 4, FALSE)</f>
        <v>THS Class of 2025</v>
      </c>
      <c r="C2924">
        <v>10</v>
      </c>
      <c r="D2924">
        <v>4</v>
      </c>
      <c r="E2924" t="s">
        <v>14</v>
      </c>
      <c r="F2924" s="9">
        <v>44815</v>
      </c>
      <c r="H2924" t="s">
        <v>3922</v>
      </c>
      <c r="I2924" t="s">
        <v>2259</v>
      </c>
      <c r="J2924" t="str">
        <f t="shared" si="135"/>
        <v>2025</v>
      </c>
      <c r="K2924" t="str">
        <f t="shared" si="136"/>
        <v>2022</v>
      </c>
      <c r="L2924">
        <f t="shared" si="137"/>
        <v>10</v>
      </c>
    </row>
    <row r="2925" spans="1:12" hidden="1" x14ac:dyDescent="0.55000000000000004">
      <c r="A2925">
        <v>251188</v>
      </c>
      <c r="B2925" t="str">
        <f>VLOOKUP(SERVICE_LOGS!A2925,DATA_DRIVE!A:D, 4, FALSE)</f>
        <v>THS Class of 2025</v>
      </c>
      <c r="C2925">
        <v>10</v>
      </c>
      <c r="D2925">
        <v>3</v>
      </c>
      <c r="E2925" t="s">
        <v>14</v>
      </c>
      <c r="F2925" s="9">
        <v>44840</v>
      </c>
      <c r="H2925" t="s">
        <v>3923</v>
      </c>
      <c r="I2925" t="s">
        <v>879</v>
      </c>
      <c r="J2925" t="str">
        <f t="shared" si="135"/>
        <v>2025</v>
      </c>
      <c r="K2925" t="str">
        <f t="shared" si="136"/>
        <v>2022</v>
      </c>
      <c r="L2925">
        <f t="shared" si="137"/>
        <v>10</v>
      </c>
    </row>
    <row r="2926" spans="1:12" hidden="1" x14ac:dyDescent="0.55000000000000004">
      <c r="A2926">
        <v>251188</v>
      </c>
      <c r="B2926" t="str">
        <f>VLOOKUP(SERVICE_LOGS!A2926,DATA_DRIVE!A:D, 4, FALSE)</f>
        <v>THS Class of 2025</v>
      </c>
      <c r="C2926">
        <v>10</v>
      </c>
      <c r="D2926">
        <v>3</v>
      </c>
      <c r="E2926" t="s">
        <v>14</v>
      </c>
      <c r="F2926" s="9">
        <v>44871</v>
      </c>
      <c r="H2926" t="s">
        <v>1413</v>
      </c>
      <c r="I2926" t="s">
        <v>607</v>
      </c>
      <c r="J2926" t="str">
        <f t="shared" si="135"/>
        <v>2025</v>
      </c>
      <c r="K2926" t="str">
        <f t="shared" si="136"/>
        <v>2022</v>
      </c>
      <c r="L2926">
        <f t="shared" si="137"/>
        <v>10</v>
      </c>
    </row>
    <row r="2927" spans="1:12" hidden="1" x14ac:dyDescent="0.55000000000000004">
      <c r="A2927">
        <v>251188</v>
      </c>
      <c r="B2927" t="str">
        <f>VLOOKUP(SERVICE_LOGS!A2927,DATA_DRIVE!A:D, 4, FALSE)</f>
        <v>THS Class of 2025</v>
      </c>
      <c r="C2927">
        <v>10</v>
      </c>
      <c r="D2927">
        <v>3</v>
      </c>
      <c r="E2927" t="s">
        <v>14</v>
      </c>
      <c r="F2927" s="9">
        <v>44884</v>
      </c>
      <c r="H2927" t="s">
        <v>1413</v>
      </c>
      <c r="I2927" t="s">
        <v>607</v>
      </c>
      <c r="J2927" t="str">
        <f t="shared" si="135"/>
        <v>2025</v>
      </c>
      <c r="K2927" t="str">
        <f t="shared" si="136"/>
        <v>2022</v>
      </c>
      <c r="L2927">
        <f t="shared" si="137"/>
        <v>10</v>
      </c>
    </row>
    <row r="2928" spans="1:12" hidden="1" x14ac:dyDescent="0.55000000000000004">
      <c r="A2928">
        <v>251189</v>
      </c>
      <c r="B2928" t="str">
        <f>VLOOKUP(SERVICE_LOGS!A2928,DATA_DRIVE!A:D, 4, FALSE)</f>
        <v>THS Class of 2025</v>
      </c>
      <c r="C2928">
        <v>10</v>
      </c>
      <c r="D2928">
        <v>1</v>
      </c>
      <c r="E2928" t="s">
        <v>14</v>
      </c>
      <c r="F2928" s="9">
        <v>44832</v>
      </c>
      <c r="H2928" t="s">
        <v>3924</v>
      </c>
      <c r="I2928" t="s">
        <v>435</v>
      </c>
      <c r="J2928" t="str">
        <f t="shared" si="135"/>
        <v>2025</v>
      </c>
      <c r="K2928" t="str">
        <f t="shared" si="136"/>
        <v>2022</v>
      </c>
      <c r="L2928">
        <f t="shared" si="137"/>
        <v>10</v>
      </c>
    </row>
    <row r="2929" spans="1:12" hidden="1" x14ac:dyDescent="0.55000000000000004">
      <c r="A2929">
        <v>251189</v>
      </c>
      <c r="B2929" t="str">
        <f>VLOOKUP(SERVICE_LOGS!A2929,DATA_DRIVE!A:D, 4, FALSE)</f>
        <v>THS Class of 2025</v>
      </c>
      <c r="C2929">
        <v>10</v>
      </c>
      <c r="D2929">
        <v>2</v>
      </c>
      <c r="E2929" t="s">
        <v>14</v>
      </c>
      <c r="F2929" s="9">
        <v>44851</v>
      </c>
      <c r="H2929" t="s">
        <v>3925</v>
      </c>
      <c r="I2929" t="s">
        <v>3926</v>
      </c>
      <c r="J2929" t="str">
        <f t="shared" si="135"/>
        <v>2025</v>
      </c>
      <c r="K2929" t="str">
        <f t="shared" si="136"/>
        <v>2022</v>
      </c>
      <c r="L2929">
        <f t="shared" si="137"/>
        <v>10</v>
      </c>
    </row>
    <row r="2930" spans="1:12" hidden="1" x14ac:dyDescent="0.55000000000000004">
      <c r="A2930">
        <v>251189</v>
      </c>
      <c r="B2930" t="str">
        <f>VLOOKUP(SERVICE_LOGS!A2930,DATA_DRIVE!A:D, 4, FALSE)</f>
        <v>THS Class of 2025</v>
      </c>
      <c r="C2930">
        <v>10</v>
      </c>
      <c r="D2930">
        <v>1</v>
      </c>
      <c r="E2930" t="s">
        <v>14</v>
      </c>
      <c r="F2930" s="9">
        <v>44908</v>
      </c>
      <c r="H2930" t="s">
        <v>3927</v>
      </c>
      <c r="I2930" t="s">
        <v>435</v>
      </c>
      <c r="J2930" t="str">
        <f t="shared" si="135"/>
        <v>2025</v>
      </c>
      <c r="K2930" t="str">
        <f t="shared" si="136"/>
        <v>2022</v>
      </c>
      <c r="L2930">
        <f t="shared" si="137"/>
        <v>10</v>
      </c>
    </row>
    <row r="2931" spans="1:12" hidden="1" x14ac:dyDescent="0.55000000000000004">
      <c r="A2931">
        <v>251189</v>
      </c>
      <c r="B2931" t="str">
        <f>VLOOKUP(SERVICE_LOGS!A2931,DATA_DRIVE!A:D, 4, FALSE)</f>
        <v>THS Class of 2025</v>
      </c>
      <c r="C2931">
        <v>10</v>
      </c>
      <c r="D2931">
        <v>3</v>
      </c>
      <c r="E2931" t="s">
        <v>14</v>
      </c>
      <c r="F2931" s="9">
        <v>44911</v>
      </c>
      <c r="H2931" t="s">
        <v>3928</v>
      </c>
      <c r="I2931" t="s">
        <v>646</v>
      </c>
      <c r="J2931" t="str">
        <f t="shared" si="135"/>
        <v>2025</v>
      </c>
      <c r="K2931" t="str">
        <f t="shared" si="136"/>
        <v>2022</v>
      </c>
      <c r="L2931">
        <f t="shared" si="137"/>
        <v>10</v>
      </c>
    </row>
    <row r="2932" spans="1:12" hidden="1" x14ac:dyDescent="0.55000000000000004">
      <c r="A2932">
        <v>251189</v>
      </c>
      <c r="B2932" t="str">
        <f>VLOOKUP(SERVICE_LOGS!A2932,DATA_DRIVE!A:D, 4, FALSE)</f>
        <v>THS Class of 2025</v>
      </c>
      <c r="C2932">
        <v>10</v>
      </c>
      <c r="D2932">
        <v>1</v>
      </c>
      <c r="E2932" t="s">
        <v>14</v>
      </c>
      <c r="F2932" s="9">
        <v>44943</v>
      </c>
      <c r="H2932" t="s">
        <v>3929</v>
      </c>
      <c r="I2932" t="s">
        <v>639</v>
      </c>
      <c r="J2932" t="str">
        <f t="shared" si="135"/>
        <v>2025</v>
      </c>
      <c r="K2932" t="str">
        <f t="shared" si="136"/>
        <v>2023</v>
      </c>
      <c r="L2932">
        <f t="shared" si="137"/>
        <v>10</v>
      </c>
    </row>
    <row r="2933" spans="1:12" hidden="1" x14ac:dyDescent="0.55000000000000004">
      <c r="A2933">
        <v>251189</v>
      </c>
      <c r="B2933" t="str">
        <f>VLOOKUP(SERVICE_LOGS!A2933,DATA_DRIVE!A:D, 4, FALSE)</f>
        <v>THS Class of 2025</v>
      </c>
      <c r="C2933">
        <v>10</v>
      </c>
      <c r="D2933">
        <v>0.3</v>
      </c>
      <c r="E2933" t="s">
        <v>14</v>
      </c>
      <c r="F2933" s="9">
        <v>44943</v>
      </c>
      <c r="H2933" t="s">
        <v>3930</v>
      </c>
      <c r="I2933" t="s">
        <v>435</v>
      </c>
      <c r="J2933" t="str">
        <f t="shared" si="135"/>
        <v>2025</v>
      </c>
      <c r="K2933" t="str">
        <f t="shared" si="136"/>
        <v>2023</v>
      </c>
      <c r="L2933">
        <f t="shared" si="137"/>
        <v>10</v>
      </c>
    </row>
    <row r="2934" spans="1:12" hidden="1" x14ac:dyDescent="0.55000000000000004">
      <c r="A2934">
        <v>251189</v>
      </c>
      <c r="B2934" t="str">
        <f>VLOOKUP(SERVICE_LOGS!A2934,DATA_DRIVE!A:D, 4, FALSE)</f>
        <v>THS Class of 2025</v>
      </c>
      <c r="C2934">
        <v>10</v>
      </c>
      <c r="D2934">
        <v>1</v>
      </c>
      <c r="E2934" t="s">
        <v>14</v>
      </c>
      <c r="F2934" s="9">
        <v>44946</v>
      </c>
      <c r="H2934" t="s">
        <v>3931</v>
      </c>
      <c r="I2934" t="s">
        <v>701</v>
      </c>
      <c r="J2934" t="str">
        <f t="shared" si="135"/>
        <v>2025</v>
      </c>
      <c r="K2934" t="str">
        <f t="shared" si="136"/>
        <v>2023</v>
      </c>
      <c r="L2934">
        <f t="shared" si="137"/>
        <v>10</v>
      </c>
    </row>
    <row r="2935" spans="1:12" hidden="1" x14ac:dyDescent="0.55000000000000004">
      <c r="A2935">
        <v>251189</v>
      </c>
      <c r="B2935" t="str">
        <f>VLOOKUP(SERVICE_LOGS!A2935,DATA_DRIVE!A:D, 4, FALSE)</f>
        <v>THS Class of 2025</v>
      </c>
      <c r="C2935">
        <v>10</v>
      </c>
      <c r="D2935">
        <v>1</v>
      </c>
      <c r="E2935" t="s">
        <v>14</v>
      </c>
      <c r="F2935" s="9">
        <v>44946</v>
      </c>
      <c r="H2935" t="s">
        <v>3932</v>
      </c>
      <c r="I2935" t="s">
        <v>646</v>
      </c>
      <c r="J2935" t="str">
        <f t="shared" si="135"/>
        <v>2025</v>
      </c>
      <c r="K2935" t="str">
        <f t="shared" si="136"/>
        <v>2023</v>
      </c>
      <c r="L2935">
        <f t="shared" si="137"/>
        <v>10</v>
      </c>
    </row>
    <row r="2936" spans="1:12" hidden="1" x14ac:dyDescent="0.55000000000000004">
      <c r="A2936">
        <v>251189</v>
      </c>
      <c r="B2936" t="str">
        <f>VLOOKUP(SERVICE_LOGS!A2936,DATA_DRIVE!A:D, 4, FALSE)</f>
        <v>THS Class of 2025</v>
      </c>
      <c r="C2936">
        <v>10</v>
      </c>
      <c r="D2936">
        <v>1.3</v>
      </c>
      <c r="E2936" t="s">
        <v>14</v>
      </c>
      <c r="F2936" s="9">
        <v>44972</v>
      </c>
      <c r="H2936" t="s">
        <v>3933</v>
      </c>
      <c r="I2936" t="s">
        <v>3934</v>
      </c>
      <c r="J2936" t="str">
        <f t="shared" si="135"/>
        <v>2025</v>
      </c>
      <c r="K2936" t="str">
        <f t="shared" si="136"/>
        <v>2023</v>
      </c>
      <c r="L2936">
        <f t="shared" si="137"/>
        <v>10</v>
      </c>
    </row>
    <row r="2937" spans="1:12" hidden="1" x14ac:dyDescent="0.55000000000000004">
      <c r="A2937">
        <v>251189</v>
      </c>
      <c r="B2937" t="str">
        <f>VLOOKUP(SERVICE_LOGS!A2937,DATA_DRIVE!A:D, 4, FALSE)</f>
        <v>THS Class of 2025</v>
      </c>
      <c r="C2937">
        <v>10</v>
      </c>
      <c r="D2937">
        <v>1</v>
      </c>
      <c r="E2937" t="s">
        <v>14</v>
      </c>
      <c r="F2937" s="9">
        <v>44994</v>
      </c>
      <c r="H2937" t="s">
        <v>3935</v>
      </c>
      <c r="I2937" t="s">
        <v>639</v>
      </c>
      <c r="J2937" t="str">
        <f t="shared" si="135"/>
        <v>2025</v>
      </c>
      <c r="K2937" t="str">
        <f t="shared" si="136"/>
        <v>2023</v>
      </c>
      <c r="L2937">
        <f t="shared" si="137"/>
        <v>10</v>
      </c>
    </row>
    <row r="2938" spans="1:12" hidden="1" x14ac:dyDescent="0.55000000000000004">
      <c r="A2938">
        <v>251189</v>
      </c>
      <c r="B2938" t="str">
        <f>VLOOKUP(SERVICE_LOGS!A2938,DATA_DRIVE!A:D, 4, FALSE)</f>
        <v>THS Class of 2025</v>
      </c>
      <c r="C2938">
        <v>10</v>
      </c>
      <c r="D2938">
        <v>1</v>
      </c>
      <c r="E2938" t="s">
        <v>14</v>
      </c>
      <c r="F2938" s="9">
        <v>45029</v>
      </c>
      <c r="H2938" t="s">
        <v>3936</v>
      </c>
      <c r="I2938" t="s">
        <v>639</v>
      </c>
      <c r="J2938" t="str">
        <f t="shared" si="135"/>
        <v>2025</v>
      </c>
      <c r="K2938" t="str">
        <f t="shared" si="136"/>
        <v>2023</v>
      </c>
      <c r="L2938">
        <f t="shared" si="137"/>
        <v>10</v>
      </c>
    </row>
    <row r="2939" spans="1:12" hidden="1" x14ac:dyDescent="0.55000000000000004">
      <c r="A2939">
        <v>251189</v>
      </c>
      <c r="B2939" t="str">
        <f>VLOOKUP(SERVICE_LOGS!A2939,DATA_DRIVE!A:D, 4, FALSE)</f>
        <v>THS Class of 2025</v>
      </c>
      <c r="C2939">
        <v>10</v>
      </c>
      <c r="D2939">
        <v>2</v>
      </c>
      <c r="E2939" t="s">
        <v>14</v>
      </c>
      <c r="F2939" s="9">
        <v>45029</v>
      </c>
      <c r="H2939" t="s">
        <v>3937</v>
      </c>
      <c r="I2939" t="s">
        <v>879</v>
      </c>
      <c r="J2939" t="str">
        <f t="shared" si="135"/>
        <v>2025</v>
      </c>
      <c r="K2939" t="str">
        <f t="shared" si="136"/>
        <v>2023</v>
      </c>
      <c r="L2939">
        <f t="shared" si="137"/>
        <v>10</v>
      </c>
    </row>
    <row r="2940" spans="1:12" hidden="1" x14ac:dyDescent="0.55000000000000004">
      <c r="A2940">
        <v>251190</v>
      </c>
      <c r="B2940" t="str">
        <f>VLOOKUP(SERVICE_LOGS!A2940,DATA_DRIVE!A:D, 4, FALSE)</f>
        <v>THS Class of 2025</v>
      </c>
      <c r="C2940">
        <v>10</v>
      </c>
      <c r="D2940">
        <v>3</v>
      </c>
      <c r="E2940" t="s">
        <v>14</v>
      </c>
      <c r="F2940" s="9">
        <v>44850</v>
      </c>
      <c r="H2940" t="s">
        <v>3938</v>
      </c>
      <c r="I2940" t="s">
        <v>1526</v>
      </c>
      <c r="J2940" t="str">
        <f t="shared" si="135"/>
        <v>2025</v>
      </c>
      <c r="K2940" t="str">
        <f t="shared" si="136"/>
        <v>2022</v>
      </c>
      <c r="L2940">
        <f t="shared" si="137"/>
        <v>10</v>
      </c>
    </row>
    <row r="2941" spans="1:12" hidden="1" x14ac:dyDescent="0.55000000000000004">
      <c r="A2941">
        <v>251190</v>
      </c>
      <c r="B2941" t="str">
        <f>VLOOKUP(SERVICE_LOGS!A2941,DATA_DRIVE!A:D, 4, FALSE)</f>
        <v>THS Class of 2025</v>
      </c>
      <c r="C2941">
        <v>10</v>
      </c>
      <c r="D2941">
        <v>4</v>
      </c>
      <c r="E2941" t="s">
        <v>14</v>
      </c>
      <c r="F2941" s="9">
        <v>44931</v>
      </c>
      <c r="H2941" t="s">
        <v>3939</v>
      </c>
      <c r="I2941" t="s">
        <v>448</v>
      </c>
      <c r="J2941" t="str">
        <f t="shared" si="135"/>
        <v>2025</v>
      </c>
      <c r="K2941" t="str">
        <f t="shared" si="136"/>
        <v>2023</v>
      </c>
      <c r="L2941">
        <f t="shared" si="137"/>
        <v>10</v>
      </c>
    </row>
    <row r="2942" spans="1:12" hidden="1" x14ac:dyDescent="0.55000000000000004">
      <c r="A2942">
        <v>251192</v>
      </c>
      <c r="B2942" t="str">
        <f>VLOOKUP(SERVICE_LOGS!A2942,DATA_DRIVE!A:D, 4, FALSE)</f>
        <v>THS Class of 2025</v>
      </c>
      <c r="C2942">
        <v>10</v>
      </c>
      <c r="D2942">
        <v>3</v>
      </c>
      <c r="E2942" t="s">
        <v>14</v>
      </c>
      <c r="F2942" s="9">
        <v>44841</v>
      </c>
      <c r="H2942" t="s">
        <v>3940</v>
      </c>
      <c r="I2942" t="s">
        <v>919</v>
      </c>
      <c r="J2942" t="str">
        <f t="shared" si="135"/>
        <v>2025</v>
      </c>
      <c r="K2942" t="str">
        <f t="shared" si="136"/>
        <v>2022</v>
      </c>
      <c r="L2942">
        <f t="shared" si="137"/>
        <v>10</v>
      </c>
    </row>
    <row r="2943" spans="1:12" hidden="1" x14ac:dyDescent="0.55000000000000004">
      <c r="A2943">
        <v>251192</v>
      </c>
      <c r="B2943" t="str">
        <f>VLOOKUP(SERVICE_LOGS!A2943,DATA_DRIVE!A:D, 4, FALSE)</f>
        <v>THS Class of 2025</v>
      </c>
      <c r="C2943">
        <v>10</v>
      </c>
      <c r="D2943">
        <v>1</v>
      </c>
      <c r="E2943" t="s">
        <v>14</v>
      </c>
      <c r="F2943" s="9">
        <v>44908</v>
      </c>
      <c r="H2943" t="s">
        <v>3941</v>
      </c>
      <c r="I2943" t="s">
        <v>515</v>
      </c>
      <c r="J2943" t="str">
        <f t="shared" si="135"/>
        <v>2025</v>
      </c>
      <c r="K2943" t="str">
        <f t="shared" si="136"/>
        <v>2022</v>
      </c>
      <c r="L2943">
        <f t="shared" si="137"/>
        <v>10</v>
      </c>
    </row>
    <row r="2944" spans="1:12" hidden="1" x14ac:dyDescent="0.55000000000000004">
      <c r="A2944">
        <v>251192</v>
      </c>
      <c r="B2944" t="str">
        <f>VLOOKUP(SERVICE_LOGS!A2944,DATA_DRIVE!A:D, 4, FALSE)</f>
        <v>THS Class of 2025</v>
      </c>
      <c r="C2944">
        <v>10</v>
      </c>
      <c r="D2944">
        <v>3</v>
      </c>
      <c r="E2944" t="s">
        <v>14</v>
      </c>
      <c r="F2944" s="9">
        <v>44911</v>
      </c>
      <c r="H2944" t="s">
        <v>3942</v>
      </c>
      <c r="I2944" t="s">
        <v>1222</v>
      </c>
      <c r="J2944" t="str">
        <f t="shared" si="135"/>
        <v>2025</v>
      </c>
      <c r="K2944" t="str">
        <f t="shared" si="136"/>
        <v>2022</v>
      </c>
      <c r="L2944">
        <f t="shared" si="137"/>
        <v>10</v>
      </c>
    </row>
    <row r="2945" spans="1:12" hidden="1" x14ac:dyDescent="0.55000000000000004">
      <c r="A2945">
        <v>251192</v>
      </c>
      <c r="B2945" t="str">
        <f>VLOOKUP(SERVICE_LOGS!A2945,DATA_DRIVE!A:D, 4, FALSE)</f>
        <v>THS Class of 2025</v>
      </c>
      <c r="C2945">
        <v>10</v>
      </c>
      <c r="D2945">
        <v>1</v>
      </c>
      <c r="E2945" t="s">
        <v>14</v>
      </c>
      <c r="F2945" s="9">
        <v>45029</v>
      </c>
      <c r="H2945" t="s">
        <v>3943</v>
      </c>
      <c r="I2945" t="s">
        <v>639</v>
      </c>
      <c r="J2945" t="str">
        <f t="shared" si="135"/>
        <v>2025</v>
      </c>
      <c r="K2945" t="str">
        <f t="shared" si="136"/>
        <v>2023</v>
      </c>
      <c r="L2945">
        <f t="shared" si="137"/>
        <v>10</v>
      </c>
    </row>
    <row r="2946" spans="1:12" hidden="1" x14ac:dyDescent="0.55000000000000004">
      <c r="A2946">
        <v>251193</v>
      </c>
      <c r="B2946" t="str">
        <f>VLOOKUP(SERVICE_LOGS!A2946,DATA_DRIVE!A:D, 4, FALSE)</f>
        <v>THS Class of 2025</v>
      </c>
      <c r="C2946">
        <v>10</v>
      </c>
      <c r="D2946">
        <v>1</v>
      </c>
      <c r="E2946" t="s">
        <v>14</v>
      </c>
      <c r="F2946" s="9">
        <v>45061</v>
      </c>
      <c r="H2946" t="s">
        <v>3944</v>
      </c>
      <c r="I2946" t="s">
        <v>3945</v>
      </c>
      <c r="J2946" t="str">
        <f t="shared" si="135"/>
        <v>2025</v>
      </c>
      <c r="K2946" t="str">
        <f t="shared" si="136"/>
        <v>2023</v>
      </c>
      <c r="L2946">
        <f t="shared" si="137"/>
        <v>10</v>
      </c>
    </row>
    <row r="2947" spans="1:12" hidden="1" x14ac:dyDescent="0.55000000000000004">
      <c r="A2947">
        <v>251193</v>
      </c>
      <c r="B2947" t="str">
        <f>VLOOKUP(SERVICE_LOGS!A2947,DATA_DRIVE!A:D, 4, FALSE)</f>
        <v>THS Class of 2025</v>
      </c>
      <c r="C2947">
        <v>10</v>
      </c>
      <c r="D2947">
        <v>7</v>
      </c>
      <c r="E2947" t="s">
        <v>14</v>
      </c>
      <c r="F2947" s="9">
        <v>45061</v>
      </c>
      <c r="H2947" t="s">
        <v>3946</v>
      </c>
      <c r="I2947" t="s">
        <v>639</v>
      </c>
      <c r="J2947" t="str">
        <f t="shared" ref="J2947:J3010" si="138">RIGHT(B2947, 4)</f>
        <v>2025</v>
      </c>
      <c r="K2947" t="str">
        <f t="shared" ref="K2947:K3010" si="139">RIGHT(TEXT(F2947, "mm/dd/yyyy"), 4)</f>
        <v>2023</v>
      </c>
      <c r="L2947">
        <f t="shared" ref="L2947:L3010" si="140">IF(INT(LEFT(TEXT(F2947, "mmddyyy"), 2)) &gt; 5, 13 - INT(J2947-K2947), 12 - INT(J2947-K2947))</f>
        <v>10</v>
      </c>
    </row>
    <row r="2948" spans="1:12" hidden="1" x14ac:dyDescent="0.55000000000000004">
      <c r="A2948">
        <v>251195</v>
      </c>
      <c r="B2948" t="str">
        <f>VLOOKUP(SERVICE_LOGS!A2948,DATA_DRIVE!A:D, 4, FALSE)</f>
        <v>THS Class of 2025</v>
      </c>
      <c r="C2948">
        <v>10</v>
      </c>
      <c r="D2948">
        <v>7</v>
      </c>
      <c r="E2948" t="s">
        <v>14</v>
      </c>
      <c r="F2948" s="9">
        <v>44857</v>
      </c>
      <c r="H2948" t="s">
        <v>3947</v>
      </c>
      <c r="I2948" t="s">
        <v>3948</v>
      </c>
      <c r="J2948" t="str">
        <f t="shared" si="138"/>
        <v>2025</v>
      </c>
      <c r="K2948" t="str">
        <f t="shared" si="139"/>
        <v>2022</v>
      </c>
      <c r="L2948">
        <f t="shared" si="140"/>
        <v>10</v>
      </c>
    </row>
    <row r="2949" spans="1:12" hidden="1" x14ac:dyDescent="0.55000000000000004">
      <c r="A2949">
        <v>251195</v>
      </c>
      <c r="B2949" t="str">
        <f>VLOOKUP(SERVICE_LOGS!A2949,DATA_DRIVE!A:D, 4, FALSE)</f>
        <v>THS Class of 2025</v>
      </c>
      <c r="C2949">
        <v>10</v>
      </c>
      <c r="D2949">
        <v>3</v>
      </c>
      <c r="E2949" t="s">
        <v>14</v>
      </c>
      <c r="F2949" s="9">
        <v>44889</v>
      </c>
      <c r="H2949" t="s">
        <v>3949</v>
      </c>
      <c r="I2949" t="s">
        <v>3950</v>
      </c>
      <c r="J2949" t="str">
        <f t="shared" si="138"/>
        <v>2025</v>
      </c>
      <c r="K2949" t="str">
        <f t="shared" si="139"/>
        <v>2022</v>
      </c>
      <c r="L2949">
        <f t="shared" si="140"/>
        <v>10</v>
      </c>
    </row>
    <row r="2950" spans="1:12" hidden="1" x14ac:dyDescent="0.55000000000000004">
      <c r="A2950">
        <v>251196</v>
      </c>
      <c r="B2950" t="str">
        <f>VLOOKUP(SERVICE_LOGS!A2950,DATA_DRIVE!A:D, 4, FALSE)</f>
        <v>THS Class of 2025</v>
      </c>
      <c r="C2950">
        <v>10</v>
      </c>
      <c r="D2950">
        <v>2</v>
      </c>
      <c r="E2950" t="s">
        <v>14</v>
      </c>
      <c r="F2950" s="9">
        <v>44849</v>
      </c>
      <c r="H2950" t="s">
        <v>3951</v>
      </c>
      <c r="J2950" t="str">
        <f t="shared" si="138"/>
        <v>2025</v>
      </c>
      <c r="K2950" t="str">
        <f t="shared" si="139"/>
        <v>2022</v>
      </c>
      <c r="L2950">
        <f t="shared" si="140"/>
        <v>10</v>
      </c>
    </row>
    <row r="2951" spans="1:12" hidden="1" x14ac:dyDescent="0.55000000000000004">
      <c r="A2951">
        <v>251196</v>
      </c>
      <c r="B2951" t="str">
        <f>VLOOKUP(SERVICE_LOGS!A2951,DATA_DRIVE!A:D, 4, FALSE)</f>
        <v>THS Class of 2025</v>
      </c>
      <c r="C2951">
        <v>10</v>
      </c>
      <c r="D2951">
        <v>2.2999999999999998</v>
      </c>
      <c r="E2951" t="s">
        <v>14</v>
      </c>
      <c r="F2951" s="9">
        <v>44930</v>
      </c>
      <c r="H2951" t="s">
        <v>3952</v>
      </c>
      <c r="I2951" t="s">
        <v>486</v>
      </c>
      <c r="J2951" t="str">
        <f t="shared" si="138"/>
        <v>2025</v>
      </c>
      <c r="K2951" t="str">
        <f t="shared" si="139"/>
        <v>2023</v>
      </c>
      <c r="L2951">
        <f t="shared" si="140"/>
        <v>10</v>
      </c>
    </row>
    <row r="2952" spans="1:12" hidden="1" x14ac:dyDescent="0.55000000000000004">
      <c r="A2952">
        <v>251196</v>
      </c>
      <c r="B2952" t="str">
        <f>VLOOKUP(SERVICE_LOGS!A2952,DATA_DRIVE!A:D, 4, FALSE)</f>
        <v>THS Class of 2025</v>
      </c>
      <c r="C2952">
        <v>10</v>
      </c>
      <c r="D2952">
        <v>2</v>
      </c>
      <c r="E2952" t="s">
        <v>14</v>
      </c>
      <c r="F2952" s="9">
        <v>44946</v>
      </c>
      <c r="H2952" t="s">
        <v>3953</v>
      </c>
      <c r="I2952" t="s">
        <v>3954</v>
      </c>
      <c r="J2952" t="str">
        <f t="shared" si="138"/>
        <v>2025</v>
      </c>
      <c r="K2952" t="str">
        <f t="shared" si="139"/>
        <v>2023</v>
      </c>
      <c r="L2952">
        <f t="shared" si="140"/>
        <v>10</v>
      </c>
    </row>
    <row r="2953" spans="1:12" hidden="1" x14ac:dyDescent="0.55000000000000004">
      <c r="A2953">
        <v>251197</v>
      </c>
      <c r="B2953" t="str">
        <f>VLOOKUP(SERVICE_LOGS!A2953,DATA_DRIVE!A:D, 4, FALSE)</f>
        <v>THS Class of 2025</v>
      </c>
      <c r="C2953">
        <v>10</v>
      </c>
      <c r="D2953">
        <v>3</v>
      </c>
      <c r="E2953" t="s">
        <v>14</v>
      </c>
      <c r="F2953" s="9">
        <v>44911</v>
      </c>
      <c r="H2953" t="s">
        <v>3955</v>
      </c>
      <c r="I2953" t="s">
        <v>646</v>
      </c>
      <c r="J2953" t="str">
        <f t="shared" si="138"/>
        <v>2025</v>
      </c>
      <c r="K2953" t="str">
        <f t="shared" si="139"/>
        <v>2022</v>
      </c>
      <c r="L2953">
        <f t="shared" si="140"/>
        <v>10</v>
      </c>
    </row>
    <row r="2954" spans="1:12" hidden="1" x14ac:dyDescent="0.55000000000000004">
      <c r="A2954">
        <v>251198</v>
      </c>
      <c r="B2954" t="str">
        <f>VLOOKUP(SERVICE_LOGS!A2954,DATA_DRIVE!A:D, 4, FALSE)</f>
        <v>THS Class of 2025</v>
      </c>
      <c r="C2954">
        <v>10</v>
      </c>
      <c r="D2954">
        <v>1</v>
      </c>
      <c r="E2954" t="s">
        <v>14</v>
      </c>
      <c r="F2954" s="9">
        <v>44847</v>
      </c>
      <c r="H2954" t="s">
        <v>3956</v>
      </c>
      <c r="I2954" t="s">
        <v>3957</v>
      </c>
      <c r="J2954" t="str">
        <f t="shared" si="138"/>
        <v>2025</v>
      </c>
      <c r="K2954" t="str">
        <f t="shared" si="139"/>
        <v>2022</v>
      </c>
      <c r="L2954">
        <f t="shared" si="140"/>
        <v>10</v>
      </c>
    </row>
    <row r="2955" spans="1:12" hidden="1" x14ac:dyDescent="0.55000000000000004">
      <c r="A2955">
        <v>251198</v>
      </c>
      <c r="B2955" t="str">
        <f>VLOOKUP(SERVICE_LOGS!A2955,DATA_DRIVE!A:D, 4, FALSE)</f>
        <v>THS Class of 2025</v>
      </c>
      <c r="C2955">
        <v>10</v>
      </c>
      <c r="D2955">
        <v>6.5</v>
      </c>
      <c r="E2955" t="s">
        <v>14</v>
      </c>
      <c r="F2955" s="9">
        <v>45059</v>
      </c>
      <c r="H2955" t="s">
        <v>3958</v>
      </c>
      <c r="I2955" t="s">
        <v>3745</v>
      </c>
      <c r="J2955" t="str">
        <f t="shared" si="138"/>
        <v>2025</v>
      </c>
      <c r="K2955" t="str">
        <f t="shared" si="139"/>
        <v>2023</v>
      </c>
      <c r="L2955">
        <f t="shared" si="140"/>
        <v>10</v>
      </c>
    </row>
    <row r="2956" spans="1:12" hidden="1" x14ac:dyDescent="0.55000000000000004">
      <c r="A2956">
        <v>251199</v>
      </c>
      <c r="B2956" t="str">
        <f>VLOOKUP(SERVICE_LOGS!A2956,DATA_DRIVE!A:D, 4, FALSE)</f>
        <v>THS Class of 2025</v>
      </c>
      <c r="C2956">
        <v>10</v>
      </c>
      <c r="D2956">
        <v>1.5</v>
      </c>
      <c r="E2956" t="s">
        <v>14</v>
      </c>
      <c r="F2956" s="9">
        <v>44831</v>
      </c>
      <c r="H2956" t="s">
        <v>3959</v>
      </c>
      <c r="I2956" t="s">
        <v>2255</v>
      </c>
      <c r="J2956" t="str">
        <f t="shared" si="138"/>
        <v>2025</v>
      </c>
      <c r="K2956" t="str">
        <f t="shared" si="139"/>
        <v>2022</v>
      </c>
      <c r="L2956">
        <f t="shared" si="140"/>
        <v>10</v>
      </c>
    </row>
    <row r="2957" spans="1:12" hidden="1" x14ac:dyDescent="0.55000000000000004">
      <c r="A2957">
        <v>251199</v>
      </c>
      <c r="B2957" t="str">
        <f>VLOOKUP(SERVICE_LOGS!A2957,DATA_DRIVE!A:D, 4, FALSE)</f>
        <v>THS Class of 2025</v>
      </c>
      <c r="C2957">
        <v>10</v>
      </c>
      <c r="D2957">
        <v>3</v>
      </c>
      <c r="E2957" t="s">
        <v>14</v>
      </c>
      <c r="F2957" s="9">
        <v>44931</v>
      </c>
      <c r="H2957" t="s">
        <v>3960</v>
      </c>
      <c r="I2957" t="s">
        <v>435</v>
      </c>
      <c r="J2957" t="str">
        <f t="shared" si="138"/>
        <v>2025</v>
      </c>
      <c r="K2957" t="str">
        <f t="shared" si="139"/>
        <v>2023</v>
      </c>
      <c r="L2957">
        <f t="shared" si="140"/>
        <v>10</v>
      </c>
    </row>
    <row r="2958" spans="1:12" hidden="1" x14ac:dyDescent="0.55000000000000004">
      <c r="A2958">
        <v>251200</v>
      </c>
      <c r="B2958" t="str">
        <f>VLOOKUP(SERVICE_LOGS!A2958,DATA_DRIVE!A:D, 4, FALSE)</f>
        <v>THS Class of 2025</v>
      </c>
      <c r="C2958">
        <v>10</v>
      </c>
      <c r="D2958">
        <v>0.5</v>
      </c>
      <c r="E2958" t="s">
        <v>14</v>
      </c>
      <c r="F2958" s="9">
        <v>44852</v>
      </c>
      <c r="H2958" t="s">
        <v>3961</v>
      </c>
      <c r="I2958" t="s">
        <v>735</v>
      </c>
      <c r="J2958" t="str">
        <f t="shared" si="138"/>
        <v>2025</v>
      </c>
      <c r="K2958" t="str">
        <f t="shared" si="139"/>
        <v>2022</v>
      </c>
      <c r="L2958">
        <f t="shared" si="140"/>
        <v>10</v>
      </c>
    </row>
    <row r="2959" spans="1:12" hidden="1" x14ac:dyDescent="0.55000000000000004">
      <c r="A2959">
        <v>251201</v>
      </c>
      <c r="B2959" t="str">
        <f>VLOOKUP(SERVICE_LOGS!A2959,DATA_DRIVE!A:D, 4, FALSE)</f>
        <v>THS Class of 2025</v>
      </c>
      <c r="C2959">
        <v>10</v>
      </c>
      <c r="D2959">
        <v>3</v>
      </c>
      <c r="E2959" t="s">
        <v>14</v>
      </c>
      <c r="F2959" s="9">
        <v>45067</v>
      </c>
      <c r="H2959" t="s">
        <v>3962</v>
      </c>
      <c r="I2959" t="s">
        <v>746</v>
      </c>
      <c r="J2959" t="str">
        <f t="shared" si="138"/>
        <v>2025</v>
      </c>
      <c r="K2959" t="str">
        <f t="shared" si="139"/>
        <v>2023</v>
      </c>
      <c r="L2959">
        <f t="shared" si="140"/>
        <v>10</v>
      </c>
    </row>
    <row r="2960" spans="1:12" hidden="1" x14ac:dyDescent="0.55000000000000004">
      <c r="A2960">
        <v>251203</v>
      </c>
      <c r="B2960" t="str">
        <f>VLOOKUP(SERVICE_LOGS!A2960,DATA_DRIVE!A:D, 4, FALSE)</f>
        <v>THS Class of 2025</v>
      </c>
      <c r="C2960">
        <v>10</v>
      </c>
      <c r="D2960">
        <v>15</v>
      </c>
      <c r="E2960" t="s">
        <v>14</v>
      </c>
      <c r="F2960" s="9">
        <v>45021</v>
      </c>
      <c r="H2960" t="s">
        <v>3963</v>
      </c>
      <c r="I2960" t="s">
        <v>3964</v>
      </c>
      <c r="J2960" t="str">
        <f t="shared" si="138"/>
        <v>2025</v>
      </c>
      <c r="K2960" t="str">
        <f t="shared" si="139"/>
        <v>2023</v>
      </c>
      <c r="L2960">
        <f t="shared" si="140"/>
        <v>10</v>
      </c>
    </row>
    <row r="2961" spans="1:12" hidden="1" x14ac:dyDescent="0.55000000000000004">
      <c r="A2961">
        <v>251205</v>
      </c>
      <c r="B2961" t="str">
        <f>VLOOKUP(SERVICE_LOGS!A2961,DATA_DRIVE!A:D, 4, FALSE)</f>
        <v>THS Class of 2025</v>
      </c>
      <c r="C2961">
        <v>10</v>
      </c>
      <c r="D2961">
        <v>3</v>
      </c>
      <c r="E2961" t="s">
        <v>14</v>
      </c>
      <c r="F2961" s="9">
        <v>44816</v>
      </c>
      <c r="H2961" t="s">
        <v>3965</v>
      </c>
      <c r="I2961" t="s">
        <v>465</v>
      </c>
      <c r="J2961" t="str">
        <f t="shared" si="138"/>
        <v>2025</v>
      </c>
      <c r="K2961" t="str">
        <f t="shared" si="139"/>
        <v>2022</v>
      </c>
      <c r="L2961">
        <f t="shared" si="140"/>
        <v>10</v>
      </c>
    </row>
    <row r="2962" spans="1:12" hidden="1" x14ac:dyDescent="0.55000000000000004">
      <c r="A2962">
        <v>251205</v>
      </c>
      <c r="B2962" t="str">
        <f>VLOOKUP(SERVICE_LOGS!A2962,DATA_DRIVE!A:D, 4, FALSE)</f>
        <v>THS Class of 2025</v>
      </c>
      <c r="C2962">
        <v>10</v>
      </c>
      <c r="D2962">
        <v>2</v>
      </c>
      <c r="E2962" t="s">
        <v>14</v>
      </c>
      <c r="F2962" s="9">
        <v>45029</v>
      </c>
      <c r="H2962" t="s">
        <v>3966</v>
      </c>
      <c r="I2962" t="s">
        <v>3967</v>
      </c>
      <c r="J2962" t="str">
        <f t="shared" si="138"/>
        <v>2025</v>
      </c>
      <c r="K2962" t="str">
        <f t="shared" si="139"/>
        <v>2023</v>
      </c>
      <c r="L2962">
        <f t="shared" si="140"/>
        <v>10</v>
      </c>
    </row>
    <row r="2963" spans="1:12" hidden="1" x14ac:dyDescent="0.55000000000000004">
      <c r="A2963">
        <v>251205</v>
      </c>
      <c r="B2963" t="str">
        <f>VLOOKUP(SERVICE_LOGS!A2963,DATA_DRIVE!A:D, 4, FALSE)</f>
        <v>THS Class of 2025</v>
      </c>
      <c r="C2963">
        <v>10</v>
      </c>
      <c r="D2963">
        <v>45</v>
      </c>
      <c r="E2963" t="s">
        <v>14</v>
      </c>
      <c r="F2963" s="9">
        <v>44892</v>
      </c>
      <c r="H2963" t="s">
        <v>3968</v>
      </c>
      <c r="I2963" t="s">
        <v>3969</v>
      </c>
      <c r="J2963" t="str">
        <f t="shared" si="138"/>
        <v>2025</v>
      </c>
      <c r="K2963" t="str">
        <f t="shared" si="139"/>
        <v>2022</v>
      </c>
      <c r="L2963">
        <f t="shared" si="140"/>
        <v>10</v>
      </c>
    </row>
    <row r="2964" spans="1:12" hidden="1" x14ac:dyDescent="0.55000000000000004">
      <c r="A2964">
        <v>251205</v>
      </c>
      <c r="B2964" t="str">
        <f>VLOOKUP(SERVICE_LOGS!A2964,DATA_DRIVE!A:D, 4, FALSE)</f>
        <v>THS Class of 2025</v>
      </c>
      <c r="C2964">
        <v>10</v>
      </c>
      <c r="D2964">
        <v>4</v>
      </c>
      <c r="E2964" t="s">
        <v>14</v>
      </c>
      <c r="F2964" s="9">
        <v>45055</v>
      </c>
      <c r="H2964" t="s">
        <v>3970</v>
      </c>
      <c r="I2964" t="s">
        <v>465</v>
      </c>
      <c r="J2964" t="str">
        <f t="shared" si="138"/>
        <v>2025</v>
      </c>
      <c r="K2964" t="str">
        <f t="shared" si="139"/>
        <v>2023</v>
      </c>
      <c r="L2964">
        <f t="shared" si="140"/>
        <v>10</v>
      </c>
    </row>
    <row r="2965" spans="1:12" hidden="1" x14ac:dyDescent="0.55000000000000004">
      <c r="A2965">
        <v>251206</v>
      </c>
      <c r="B2965" t="str">
        <f>VLOOKUP(SERVICE_LOGS!A2965,DATA_DRIVE!A:D, 4, FALSE)</f>
        <v>THS Class of 2025</v>
      </c>
      <c r="C2965">
        <v>10</v>
      </c>
      <c r="D2965">
        <v>0.5</v>
      </c>
      <c r="E2965" t="s">
        <v>14</v>
      </c>
      <c r="F2965" s="9">
        <v>44858</v>
      </c>
      <c r="H2965" t="s">
        <v>3971</v>
      </c>
      <c r="I2965" t="s">
        <v>1465</v>
      </c>
      <c r="J2965" t="str">
        <f t="shared" si="138"/>
        <v>2025</v>
      </c>
      <c r="K2965" t="str">
        <f t="shared" si="139"/>
        <v>2022</v>
      </c>
      <c r="L2965">
        <f t="shared" si="140"/>
        <v>10</v>
      </c>
    </row>
    <row r="2966" spans="1:12" hidden="1" x14ac:dyDescent="0.55000000000000004">
      <c r="A2966">
        <v>251206</v>
      </c>
      <c r="B2966" t="str">
        <f>VLOOKUP(SERVICE_LOGS!A2966,DATA_DRIVE!A:D, 4, FALSE)</f>
        <v>THS Class of 2025</v>
      </c>
      <c r="C2966">
        <v>10</v>
      </c>
      <c r="D2966">
        <v>1</v>
      </c>
      <c r="E2966" t="s">
        <v>14</v>
      </c>
      <c r="F2966" s="9">
        <v>44881</v>
      </c>
      <c r="H2966" t="s">
        <v>3972</v>
      </c>
      <c r="I2966" t="s">
        <v>3973</v>
      </c>
      <c r="J2966" t="str">
        <f t="shared" si="138"/>
        <v>2025</v>
      </c>
      <c r="K2966" t="str">
        <f t="shared" si="139"/>
        <v>2022</v>
      </c>
      <c r="L2966">
        <f t="shared" si="140"/>
        <v>10</v>
      </c>
    </row>
    <row r="2967" spans="1:12" hidden="1" x14ac:dyDescent="0.55000000000000004">
      <c r="A2967">
        <v>251206</v>
      </c>
      <c r="B2967" t="str">
        <f>VLOOKUP(SERVICE_LOGS!A2967,DATA_DRIVE!A:D, 4, FALSE)</f>
        <v>THS Class of 2025</v>
      </c>
      <c r="C2967">
        <v>10</v>
      </c>
      <c r="D2967">
        <v>2</v>
      </c>
      <c r="E2967" t="s">
        <v>14</v>
      </c>
      <c r="F2967" s="9">
        <v>44895</v>
      </c>
      <c r="H2967" t="s">
        <v>3974</v>
      </c>
      <c r="I2967" t="s">
        <v>1840</v>
      </c>
      <c r="J2967" t="str">
        <f t="shared" si="138"/>
        <v>2025</v>
      </c>
      <c r="K2967" t="str">
        <f t="shared" si="139"/>
        <v>2022</v>
      </c>
      <c r="L2967">
        <f t="shared" si="140"/>
        <v>10</v>
      </c>
    </row>
    <row r="2968" spans="1:12" hidden="1" x14ac:dyDescent="0.55000000000000004">
      <c r="A2968">
        <v>251207</v>
      </c>
      <c r="B2968" t="str">
        <f>VLOOKUP(SERVICE_LOGS!A2968,DATA_DRIVE!A:D, 4, FALSE)</f>
        <v>THS Class of 2025</v>
      </c>
      <c r="C2968">
        <v>10</v>
      </c>
      <c r="D2968">
        <v>2</v>
      </c>
      <c r="E2968" t="s">
        <v>14</v>
      </c>
      <c r="F2968" s="9">
        <v>44875</v>
      </c>
      <c r="H2968" t="s">
        <v>3975</v>
      </c>
      <c r="I2968" t="s">
        <v>3976</v>
      </c>
      <c r="J2968" t="str">
        <f t="shared" si="138"/>
        <v>2025</v>
      </c>
      <c r="K2968" t="str">
        <f t="shared" si="139"/>
        <v>2022</v>
      </c>
      <c r="L2968">
        <f t="shared" si="140"/>
        <v>10</v>
      </c>
    </row>
    <row r="2969" spans="1:12" hidden="1" x14ac:dyDescent="0.55000000000000004">
      <c r="A2969">
        <v>251207</v>
      </c>
      <c r="B2969" t="str">
        <f>VLOOKUP(SERVICE_LOGS!A2969,DATA_DRIVE!A:D, 4, FALSE)</f>
        <v>THS Class of 2025</v>
      </c>
      <c r="C2969">
        <v>10</v>
      </c>
      <c r="D2969">
        <v>0.5</v>
      </c>
      <c r="E2969" t="s">
        <v>14</v>
      </c>
      <c r="F2969" s="9">
        <v>44941</v>
      </c>
      <c r="H2969" t="s">
        <v>3977</v>
      </c>
      <c r="I2969" t="s">
        <v>3978</v>
      </c>
      <c r="J2969" t="str">
        <f t="shared" si="138"/>
        <v>2025</v>
      </c>
      <c r="K2969" t="str">
        <f t="shared" si="139"/>
        <v>2023</v>
      </c>
      <c r="L2969">
        <f t="shared" si="140"/>
        <v>10</v>
      </c>
    </row>
    <row r="2970" spans="1:12" hidden="1" x14ac:dyDescent="0.55000000000000004">
      <c r="A2970">
        <v>251209</v>
      </c>
      <c r="B2970" t="str">
        <f>VLOOKUP(SERVICE_LOGS!A2970,DATA_DRIVE!A:D, 4, FALSE)</f>
        <v>THS Class of 2025</v>
      </c>
      <c r="C2970">
        <v>10</v>
      </c>
      <c r="D2970">
        <v>1</v>
      </c>
      <c r="E2970" t="s">
        <v>14</v>
      </c>
      <c r="F2970" s="9">
        <v>44866</v>
      </c>
      <c r="H2970" t="s">
        <v>3979</v>
      </c>
      <c r="I2970" t="s">
        <v>459</v>
      </c>
      <c r="J2970" t="str">
        <f t="shared" si="138"/>
        <v>2025</v>
      </c>
      <c r="K2970" t="str">
        <f t="shared" si="139"/>
        <v>2022</v>
      </c>
      <c r="L2970">
        <f t="shared" si="140"/>
        <v>10</v>
      </c>
    </row>
    <row r="2971" spans="1:12" hidden="1" x14ac:dyDescent="0.55000000000000004">
      <c r="A2971">
        <v>251209</v>
      </c>
      <c r="B2971" t="str">
        <f>VLOOKUP(SERVICE_LOGS!A2971,DATA_DRIVE!A:D, 4, FALSE)</f>
        <v>THS Class of 2025</v>
      </c>
      <c r="C2971">
        <v>10</v>
      </c>
      <c r="D2971">
        <v>2</v>
      </c>
      <c r="E2971" t="s">
        <v>14</v>
      </c>
      <c r="F2971" s="9">
        <v>44946</v>
      </c>
      <c r="H2971" t="s">
        <v>3980</v>
      </c>
      <c r="I2971" t="s">
        <v>646</v>
      </c>
      <c r="J2971" t="str">
        <f t="shared" si="138"/>
        <v>2025</v>
      </c>
      <c r="K2971" t="str">
        <f t="shared" si="139"/>
        <v>2023</v>
      </c>
      <c r="L2971">
        <f t="shared" si="140"/>
        <v>10</v>
      </c>
    </row>
    <row r="2972" spans="1:12" hidden="1" x14ac:dyDescent="0.55000000000000004">
      <c r="A2972">
        <v>251209</v>
      </c>
      <c r="B2972" t="str">
        <f>VLOOKUP(SERVICE_LOGS!A2972,DATA_DRIVE!A:D, 4, FALSE)</f>
        <v>THS Class of 2025</v>
      </c>
      <c r="C2972">
        <v>10</v>
      </c>
      <c r="D2972">
        <v>1</v>
      </c>
      <c r="E2972" t="s">
        <v>14</v>
      </c>
      <c r="F2972" s="9">
        <v>44994</v>
      </c>
      <c r="H2972" t="s">
        <v>3981</v>
      </c>
      <c r="I2972" t="s">
        <v>639</v>
      </c>
      <c r="J2972" t="str">
        <f t="shared" si="138"/>
        <v>2025</v>
      </c>
      <c r="K2972" t="str">
        <f t="shared" si="139"/>
        <v>2023</v>
      </c>
      <c r="L2972">
        <f t="shared" si="140"/>
        <v>10</v>
      </c>
    </row>
    <row r="2973" spans="1:12" hidden="1" x14ac:dyDescent="0.55000000000000004">
      <c r="A2973">
        <v>251209</v>
      </c>
      <c r="B2973" t="str">
        <f>VLOOKUP(SERVICE_LOGS!A2973,DATA_DRIVE!A:D, 4, FALSE)</f>
        <v>THS Class of 2025</v>
      </c>
      <c r="C2973">
        <v>10</v>
      </c>
      <c r="D2973">
        <v>2</v>
      </c>
      <c r="E2973" t="s">
        <v>14</v>
      </c>
      <c r="F2973" s="9">
        <v>45064</v>
      </c>
      <c r="H2973" t="s">
        <v>3982</v>
      </c>
      <c r="I2973" t="s">
        <v>3983</v>
      </c>
      <c r="J2973" t="str">
        <f t="shared" si="138"/>
        <v>2025</v>
      </c>
      <c r="K2973" t="str">
        <f t="shared" si="139"/>
        <v>2023</v>
      </c>
      <c r="L2973">
        <f t="shared" si="140"/>
        <v>10</v>
      </c>
    </row>
    <row r="2974" spans="1:12" hidden="1" x14ac:dyDescent="0.55000000000000004">
      <c r="A2974">
        <v>251210</v>
      </c>
      <c r="B2974" t="str">
        <f>VLOOKUP(SERVICE_LOGS!A2974,DATA_DRIVE!A:D, 4, FALSE)</f>
        <v>THS Class of 2025</v>
      </c>
      <c r="C2974">
        <v>10</v>
      </c>
      <c r="D2974">
        <v>2</v>
      </c>
      <c r="E2974" t="s">
        <v>14</v>
      </c>
      <c r="F2974" s="9">
        <v>44849</v>
      </c>
      <c r="H2974" t="s">
        <v>3984</v>
      </c>
      <c r="I2974" t="s">
        <v>3985</v>
      </c>
      <c r="J2974" t="str">
        <f t="shared" si="138"/>
        <v>2025</v>
      </c>
      <c r="K2974" t="str">
        <f t="shared" si="139"/>
        <v>2022</v>
      </c>
      <c r="L2974">
        <f t="shared" si="140"/>
        <v>10</v>
      </c>
    </row>
    <row r="2975" spans="1:12" hidden="1" x14ac:dyDescent="0.55000000000000004">
      <c r="A2975">
        <v>251210</v>
      </c>
      <c r="B2975" t="str">
        <f>VLOOKUP(SERVICE_LOGS!A2975,DATA_DRIVE!A:D, 4, FALSE)</f>
        <v>THS Class of 2025</v>
      </c>
      <c r="C2975">
        <v>10</v>
      </c>
      <c r="D2975">
        <v>2.1</v>
      </c>
      <c r="E2975" t="s">
        <v>14</v>
      </c>
      <c r="F2975" s="9">
        <v>44849</v>
      </c>
      <c r="I2975" t="s">
        <v>607</v>
      </c>
      <c r="J2975" t="str">
        <f t="shared" si="138"/>
        <v>2025</v>
      </c>
      <c r="K2975" t="str">
        <f t="shared" si="139"/>
        <v>2022</v>
      </c>
      <c r="L2975">
        <f t="shared" si="140"/>
        <v>10</v>
      </c>
    </row>
    <row r="2976" spans="1:12" hidden="1" x14ac:dyDescent="0.55000000000000004">
      <c r="A2976">
        <v>251210</v>
      </c>
      <c r="B2976" t="str">
        <f>VLOOKUP(SERVICE_LOGS!A2976,DATA_DRIVE!A:D, 4, FALSE)</f>
        <v>THS Class of 2025</v>
      </c>
      <c r="C2976">
        <v>10</v>
      </c>
      <c r="D2976">
        <v>2</v>
      </c>
      <c r="E2976" t="s">
        <v>14</v>
      </c>
      <c r="F2976" s="9">
        <v>44882</v>
      </c>
      <c r="H2976" t="s">
        <v>1475</v>
      </c>
      <c r="I2976" t="s">
        <v>1476</v>
      </c>
      <c r="J2976" t="str">
        <f t="shared" si="138"/>
        <v>2025</v>
      </c>
      <c r="K2976" t="str">
        <f t="shared" si="139"/>
        <v>2022</v>
      </c>
      <c r="L2976">
        <f t="shared" si="140"/>
        <v>10</v>
      </c>
    </row>
    <row r="2977" spans="1:12" hidden="1" x14ac:dyDescent="0.55000000000000004">
      <c r="A2977">
        <v>251210</v>
      </c>
      <c r="B2977" t="str">
        <f>VLOOKUP(SERVICE_LOGS!A2977,DATA_DRIVE!A:D, 4, FALSE)</f>
        <v>THS Class of 2025</v>
      </c>
      <c r="C2977">
        <v>10</v>
      </c>
      <c r="D2977">
        <v>3</v>
      </c>
      <c r="E2977" t="s">
        <v>14</v>
      </c>
      <c r="F2977" s="9">
        <v>44925</v>
      </c>
      <c r="H2977" t="s">
        <v>3986</v>
      </c>
      <c r="I2977" t="s">
        <v>607</v>
      </c>
      <c r="J2977" t="str">
        <f t="shared" si="138"/>
        <v>2025</v>
      </c>
      <c r="K2977" t="str">
        <f t="shared" si="139"/>
        <v>2022</v>
      </c>
      <c r="L2977">
        <f t="shared" si="140"/>
        <v>10</v>
      </c>
    </row>
    <row r="2978" spans="1:12" hidden="1" x14ac:dyDescent="0.55000000000000004">
      <c r="A2978">
        <v>251210</v>
      </c>
      <c r="B2978" t="str">
        <f>VLOOKUP(SERVICE_LOGS!A2978,DATA_DRIVE!A:D, 4, FALSE)</f>
        <v>THS Class of 2025</v>
      </c>
      <c r="C2978">
        <v>10</v>
      </c>
      <c r="D2978">
        <v>3.5</v>
      </c>
      <c r="E2978" t="s">
        <v>14</v>
      </c>
      <c r="F2978" s="9">
        <v>44955</v>
      </c>
      <c r="H2978" t="s">
        <v>3987</v>
      </c>
      <c r="I2978" t="s">
        <v>607</v>
      </c>
      <c r="J2978" t="str">
        <f t="shared" si="138"/>
        <v>2025</v>
      </c>
      <c r="K2978" t="str">
        <f t="shared" si="139"/>
        <v>2023</v>
      </c>
      <c r="L2978">
        <f t="shared" si="140"/>
        <v>10</v>
      </c>
    </row>
    <row r="2979" spans="1:12" hidden="1" x14ac:dyDescent="0.55000000000000004">
      <c r="A2979">
        <v>251210</v>
      </c>
      <c r="B2979" t="str">
        <f>VLOOKUP(SERVICE_LOGS!A2979,DATA_DRIVE!A:D, 4, FALSE)</f>
        <v>THS Class of 2025</v>
      </c>
      <c r="C2979">
        <v>10</v>
      </c>
      <c r="D2979">
        <v>4.5</v>
      </c>
      <c r="E2979" t="s">
        <v>14</v>
      </c>
      <c r="F2979" s="9">
        <v>45077</v>
      </c>
      <c r="H2979" t="s">
        <v>2307</v>
      </c>
      <c r="I2979" t="s">
        <v>607</v>
      </c>
      <c r="J2979" t="str">
        <f t="shared" si="138"/>
        <v>2025</v>
      </c>
      <c r="K2979" t="str">
        <f t="shared" si="139"/>
        <v>2023</v>
      </c>
      <c r="L2979">
        <f t="shared" si="140"/>
        <v>10</v>
      </c>
    </row>
    <row r="2980" spans="1:12" hidden="1" x14ac:dyDescent="0.55000000000000004">
      <c r="A2980">
        <v>251211</v>
      </c>
      <c r="B2980" t="str">
        <f>VLOOKUP(SERVICE_LOGS!A2980,DATA_DRIVE!A:D, 4, FALSE)</f>
        <v>THS Class of 2025</v>
      </c>
      <c r="C2980">
        <v>10</v>
      </c>
      <c r="D2980">
        <v>3</v>
      </c>
      <c r="E2980" t="s">
        <v>14</v>
      </c>
      <c r="F2980" s="9">
        <v>44911</v>
      </c>
      <c r="H2980" t="s">
        <v>3988</v>
      </c>
      <c r="I2980" t="s">
        <v>435</v>
      </c>
      <c r="J2980" t="str">
        <f t="shared" si="138"/>
        <v>2025</v>
      </c>
      <c r="K2980" t="str">
        <f t="shared" si="139"/>
        <v>2022</v>
      </c>
      <c r="L2980">
        <f t="shared" si="140"/>
        <v>10</v>
      </c>
    </row>
    <row r="2981" spans="1:12" hidden="1" x14ac:dyDescent="0.55000000000000004">
      <c r="A2981">
        <v>251211</v>
      </c>
      <c r="B2981" t="str">
        <f>VLOOKUP(SERVICE_LOGS!A2981,DATA_DRIVE!A:D, 4, FALSE)</f>
        <v>THS Class of 2025</v>
      </c>
      <c r="C2981">
        <v>10</v>
      </c>
      <c r="D2981">
        <v>3</v>
      </c>
      <c r="E2981" t="s">
        <v>14</v>
      </c>
      <c r="F2981" s="9">
        <v>44942</v>
      </c>
      <c r="H2981" t="s">
        <v>3989</v>
      </c>
      <c r="I2981" t="s">
        <v>1029</v>
      </c>
      <c r="J2981" t="str">
        <f t="shared" si="138"/>
        <v>2025</v>
      </c>
      <c r="K2981" t="str">
        <f t="shared" si="139"/>
        <v>2023</v>
      </c>
      <c r="L2981">
        <f t="shared" si="140"/>
        <v>10</v>
      </c>
    </row>
    <row r="2982" spans="1:12" hidden="1" x14ac:dyDescent="0.55000000000000004">
      <c r="A2982">
        <v>251211</v>
      </c>
      <c r="B2982" t="str">
        <f>VLOOKUP(SERVICE_LOGS!A2982,DATA_DRIVE!A:D, 4, FALSE)</f>
        <v>THS Class of 2025</v>
      </c>
      <c r="C2982">
        <v>10</v>
      </c>
      <c r="D2982">
        <v>3</v>
      </c>
      <c r="E2982" t="s">
        <v>14</v>
      </c>
      <c r="F2982" s="9">
        <v>45046</v>
      </c>
      <c r="H2982" t="s">
        <v>3990</v>
      </c>
      <c r="I2982" t="s">
        <v>1029</v>
      </c>
      <c r="J2982" t="str">
        <f t="shared" si="138"/>
        <v>2025</v>
      </c>
      <c r="K2982" t="str">
        <f t="shared" si="139"/>
        <v>2023</v>
      </c>
      <c r="L2982">
        <f t="shared" si="140"/>
        <v>10</v>
      </c>
    </row>
    <row r="2983" spans="1:12" hidden="1" x14ac:dyDescent="0.55000000000000004">
      <c r="A2983">
        <v>251213</v>
      </c>
      <c r="B2983" t="str">
        <f>VLOOKUP(SERVICE_LOGS!A2983,DATA_DRIVE!A:D, 4, FALSE)</f>
        <v>THS Class of 2025</v>
      </c>
      <c r="C2983">
        <v>10</v>
      </c>
      <c r="D2983">
        <v>3.5</v>
      </c>
      <c r="E2983" t="s">
        <v>14</v>
      </c>
      <c r="F2983" s="9">
        <v>44992</v>
      </c>
      <c r="H2983" t="s">
        <v>3991</v>
      </c>
      <c r="I2983" t="s">
        <v>652</v>
      </c>
      <c r="J2983" t="str">
        <f t="shared" si="138"/>
        <v>2025</v>
      </c>
      <c r="K2983" t="str">
        <f t="shared" si="139"/>
        <v>2023</v>
      </c>
      <c r="L2983">
        <f t="shared" si="140"/>
        <v>10</v>
      </c>
    </row>
    <row r="2984" spans="1:12" hidden="1" x14ac:dyDescent="0.55000000000000004">
      <c r="A2984">
        <v>251213</v>
      </c>
      <c r="B2984" t="str">
        <f>VLOOKUP(SERVICE_LOGS!A2984,DATA_DRIVE!A:D, 4, FALSE)</f>
        <v>THS Class of 2025</v>
      </c>
      <c r="C2984">
        <v>10</v>
      </c>
      <c r="D2984">
        <v>1</v>
      </c>
      <c r="E2984" t="s">
        <v>14</v>
      </c>
      <c r="F2984" s="9">
        <v>44994</v>
      </c>
      <c r="H2984" t="s">
        <v>3992</v>
      </c>
      <c r="I2984" t="s">
        <v>457</v>
      </c>
      <c r="J2984" t="str">
        <f t="shared" si="138"/>
        <v>2025</v>
      </c>
      <c r="K2984" t="str">
        <f t="shared" si="139"/>
        <v>2023</v>
      </c>
      <c r="L2984">
        <f t="shared" si="140"/>
        <v>10</v>
      </c>
    </row>
    <row r="2985" spans="1:12" hidden="1" x14ac:dyDescent="0.55000000000000004">
      <c r="A2985">
        <v>251214</v>
      </c>
      <c r="B2985" t="str">
        <f>VLOOKUP(SERVICE_LOGS!A2985,DATA_DRIVE!A:D, 4, FALSE)</f>
        <v>THS Class of 2025</v>
      </c>
      <c r="C2985">
        <v>10</v>
      </c>
      <c r="D2985">
        <v>4.5</v>
      </c>
      <c r="E2985" t="s">
        <v>14</v>
      </c>
      <c r="F2985" s="9">
        <v>44899</v>
      </c>
      <c r="G2985" t="s">
        <v>3993</v>
      </c>
      <c r="H2985" t="s">
        <v>3994</v>
      </c>
      <c r="I2985" t="s">
        <v>876</v>
      </c>
      <c r="J2985" t="str">
        <f t="shared" si="138"/>
        <v>2025</v>
      </c>
      <c r="K2985" t="str">
        <f t="shared" si="139"/>
        <v>2022</v>
      </c>
      <c r="L2985">
        <f t="shared" si="140"/>
        <v>10</v>
      </c>
    </row>
    <row r="2986" spans="1:12" hidden="1" x14ac:dyDescent="0.55000000000000004">
      <c r="A2986">
        <v>251215</v>
      </c>
      <c r="B2986" t="str">
        <f>VLOOKUP(SERVICE_LOGS!A2986,DATA_DRIVE!A:D, 4, FALSE)</f>
        <v>THS Class of 2025</v>
      </c>
      <c r="C2986">
        <v>10</v>
      </c>
      <c r="D2986">
        <v>2</v>
      </c>
      <c r="E2986" t="s">
        <v>14</v>
      </c>
      <c r="F2986" s="9">
        <v>44911</v>
      </c>
      <c r="H2986" t="s">
        <v>3995</v>
      </c>
      <c r="J2986" t="str">
        <f t="shared" si="138"/>
        <v>2025</v>
      </c>
      <c r="K2986" t="str">
        <f t="shared" si="139"/>
        <v>2022</v>
      </c>
      <c r="L2986">
        <f t="shared" si="140"/>
        <v>10</v>
      </c>
    </row>
    <row r="2987" spans="1:12" hidden="1" x14ac:dyDescent="0.55000000000000004">
      <c r="A2987">
        <v>251216</v>
      </c>
      <c r="B2987" t="str">
        <f>VLOOKUP(SERVICE_LOGS!A2987,DATA_DRIVE!A:D, 4, FALSE)</f>
        <v>THS Class of 2025</v>
      </c>
      <c r="C2987">
        <v>10</v>
      </c>
      <c r="D2987">
        <v>3</v>
      </c>
      <c r="E2987" t="s">
        <v>14</v>
      </c>
      <c r="F2987" s="9">
        <v>44911</v>
      </c>
      <c r="H2987" t="s">
        <v>3996</v>
      </c>
      <c r="I2987" t="s">
        <v>2089</v>
      </c>
      <c r="J2987" t="str">
        <f t="shared" si="138"/>
        <v>2025</v>
      </c>
      <c r="K2987" t="str">
        <f t="shared" si="139"/>
        <v>2022</v>
      </c>
      <c r="L2987">
        <f t="shared" si="140"/>
        <v>10</v>
      </c>
    </row>
    <row r="2988" spans="1:12" hidden="1" x14ac:dyDescent="0.55000000000000004">
      <c r="A2988">
        <v>251216</v>
      </c>
      <c r="B2988" t="str">
        <f>VLOOKUP(SERVICE_LOGS!A2988,DATA_DRIVE!A:D, 4, FALSE)</f>
        <v>THS Class of 2025</v>
      </c>
      <c r="C2988">
        <v>10</v>
      </c>
      <c r="D2988">
        <v>1</v>
      </c>
      <c r="E2988" t="s">
        <v>14</v>
      </c>
      <c r="F2988" s="9">
        <v>44946</v>
      </c>
      <c r="H2988" t="s">
        <v>3997</v>
      </c>
      <c r="I2988" t="s">
        <v>448</v>
      </c>
      <c r="J2988" t="str">
        <f t="shared" si="138"/>
        <v>2025</v>
      </c>
      <c r="K2988" t="str">
        <f t="shared" si="139"/>
        <v>2023</v>
      </c>
      <c r="L2988">
        <f t="shared" si="140"/>
        <v>10</v>
      </c>
    </row>
    <row r="2989" spans="1:12" hidden="1" x14ac:dyDescent="0.55000000000000004">
      <c r="A2989">
        <v>251216</v>
      </c>
      <c r="B2989" t="str">
        <f>VLOOKUP(SERVICE_LOGS!A2989,DATA_DRIVE!A:D, 4, FALSE)</f>
        <v>THS Class of 2025</v>
      </c>
      <c r="C2989">
        <v>10</v>
      </c>
      <c r="D2989">
        <v>3</v>
      </c>
      <c r="E2989" t="s">
        <v>14</v>
      </c>
      <c r="F2989" s="9">
        <v>45067</v>
      </c>
      <c r="H2989" t="s">
        <v>3998</v>
      </c>
      <c r="I2989" t="s">
        <v>3999</v>
      </c>
      <c r="J2989" t="str">
        <f t="shared" si="138"/>
        <v>2025</v>
      </c>
      <c r="K2989" t="str">
        <f t="shared" si="139"/>
        <v>2023</v>
      </c>
      <c r="L2989">
        <f t="shared" si="140"/>
        <v>10</v>
      </c>
    </row>
    <row r="2990" spans="1:12" hidden="1" x14ac:dyDescent="0.55000000000000004">
      <c r="A2990">
        <v>251218</v>
      </c>
      <c r="B2990" t="str">
        <f>VLOOKUP(SERVICE_LOGS!A2990,DATA_DRIVE!A:D, 4, FALSE)</f>
        <v>THS Class of 2025</v>
      </c>
      <c r="C2990">
        <v>10</v>
      </c>
      <c r="D2990">
        <v>3</v>
      </c>
      <c r="E2990" t="s">
        <v>14</v>
      </c>
      <c r="F2990" s="9">
        <v>44884</v>
      </c>
      <c r="H2990" t="s">
        <v>4000</v>
      </c>
      <c r="I2990" t="s">
        <v>4001</v>
      </c>
      <c r="J2990" t="str">
        <f t="shared" si="138"/>
        <v>2025</v>
      </c>
      <c r="K2990" t="str">
        <f t="shared" si="139"/>
        <v>2022</v>
      </c>
      <c r="L2990">
        <f t="shared" si="140"/>
        <v>10</v>
      </c>
    </row>
    <row r="2991" spans="1:12" hidden="1" x14ac:dyDescent="0.55000000000000004">
      <c r="A2991">
        <v>251218</v>
      </c>
      <c r="B2991" t="str">
        <f>VLOOKUP(SERVICE_LOGS!A2991,DATA_DRIVE!A:D, 4, FALSE)</f>
        <v>THS Class of 2025</v>
      </c>
      <c r="C2991">
        <v>10</v>
      </c>
      <c r="D2991">
        <v>1</v>
      </c>
      <c r="E2991" t="s">
        <v>14</v>
      </c>
      <c r="F2991" s="9">
        <v>45029</v>
      </c>
      <c r="H2991" t="s">
        <v>4002</v>
      </c>
      <c r="I2991" t="s">
        <v>639</v>
      </c>
      <c r="J2991" t="str">
        <f t="shared" si="138"/>
        <v>2025</v>
      </c>
      <c r="K2991" t="str">
        <f t="shared" si="139"/>
        <v>2023</v>
      </c>
      <c r="L2991">
        <f t="shared" si="140"/>
        <v>10</v>
      </c>
    </row>
    <row r="2992" spans="1:12" hidden="1" x14ac:dyDescent="0.55000000000000004">
      <c r="A2992">
        <v>251219</v>
      </c>
      <c r="B2992" t="str">
        <f>VLOOKUP(SERVICE_LOGS!A2992,DATA_DRIVE!A:D, 4, FALSE)</f>
        <v>THS Class of 2025</v>
      </c>
      <c r="C2992">
        <v>10</v>
      </c>
      <c r="D2992">
        <v>3</v>
      </c>
      <c r="E2992" t="s">
        <v>14</v>
      </c>
      <c r="F2992" s="9">
        <v>44839</v>
      </c>
      <c r="H2992" t="s">
        <v>4003</v>
      </c>
      <c r="I2992" t="s">
        <v>564</v>
      </c>
      <c r="J2992" t="str">
        <f t="shared" si="138"/>
        <v>2025</v>
      </c>
      <c r="K2992" t="str">
        <f t="shared" si="139"/>
        <v>2022</v>
      </c>
      <c r="L2992">
        <f t="shared" si="140"/>
        <v>10</v>
      </c>
    </row>
    <row r="2993" spans="1:12" hidden="1" x14ac:dyDescent="0.55000000000000004">
      <c r="A2993">
        <v>251219</v>
      </c>
      <c r="B2993" t="str">
        <f>VLOOKUP(SERVICE_LOGS!A2993,DATA_DRIVE!A:D, 4, FALSE)</f>
        <v>THS Class of 2025</v>
      </c>
      <c r="C2993">
        <v>10</v>
      </c>
      <c r="D2993">
        <v>2</v>
      </c>
      <c r="E2993" t="s">
        <v>14</v>
      </c>
      <c r="F2993" s="9">
        <v>44849</v>
      </c>
      <c r="H2993" t="s">
        <v>4004</v>
      </c>
      <c r="I2993" t="s">
        <v>607</v>
      </c>
      <c r="J2993" t="str">
        <f t="shared" si="138"/>
        <v>2025</v>
      </c>
      <c r="K2993" t="str">
        <f t="shared" si="139"/>
        <v>2022</v>
      </c>
      <c r="L2993">
        <f t="shared" si="140"/>
        <v>10</v>
      </c>
    </row>
    <row r="2994" spans="1:12" hidden="1" x14ac:dyDescent="0.55000000000000004">
      <c r="A2994">
        <v>251219</v>
      </c>
      <c r="B2994" t="str">
        <f>VLOOKUP(SERVICE_LOGS!A2994,DATA_DRIVE!A:D, 4, FALSE)</f>
        <v>THS Class of 2025</v>
      </c>
      <c r="C2994">
        <v>10</v>
      </c>
      <c r="D2994">
        <v>1</v>
      </c>
      <c r="E2994" t="s">
        <v>14</v>
      </c>
      <c r="F2994" s="9">
        <v>44901</v>
      </c>
      <c r="H2994" t="s">
        <v>4005</v>
      </c>
      <c r="I2994" t="s">
        <v>564</v>
      </c>
      <c r="J2994" t="str">
        <f t="shared" si="138"/>
        <v>2025</v>
      </c>
      <c r="K2994" t="str">
        <f t="shared" si="139"/>
        <v>2022</v>
      </c>
      <c r="L2994">
        <f t="shared" si="140"/>
        <v>10</v>
      </c>
    </row>
    <row r="2995" spans="1:12" hidden="1" x14ac:dyDescent="0.55000000000000004">
      <c r="A2995">
        <v>251220</v>
      </c>
      <c r="B2995" t="str">
        <f>VLOOKUP(SERVICE_LOGS!A2995,DATA_DRIVE!A:D, 4, FALSE)</f>
        <v>THS Class of 2025</v>
      </c>
      <c r="C2995">
        <v>10</v>
      </c>
      <c r="D2995">
        <v>1</v>
      </c>
      <c r="E2995" t="s">
        <v>14</v>
      </c>
      <c r="F2995" s="9">
        <v>45007</v>
      </c>
      <c r="H2995" t="s">
        <v>4006</v>
      </c>
      <c r="I2995" t="s">
        <v>457</v>
      </c>
      <c r="J2995" t="str">
        <f t="shared" si="138"/>
        <v>2025</v>
      </c>
      <c r="K2995" t="str">
        <f t="shared" si="139"/>
        <v>2023</v>
      </c>
      <c r="L2995">
        <f t="shared" si="140"/>
        <v>10</v>
      </c>
    </row>
    <row r="2996" spans="1:12" hidden="1" x14ac:dyDescent="0.55000000000000004">
      <c r="A2996">
        <v>251221</v>
      </c>
      <c r="B2996" t="str">
        <f>VLOOKUP(SERVICE_LOGS!A2996,DATA_DRIVE!A:D, 4, FALSE)</f>
        <v>THS Class of 2025</v>
      </c>
      <c r="C2996">
        <v>10</v>
      </c>
      <c r="D2996">
        <v>3</v>
      </c>
      <c r="E2996" t="s">
        <v>14</v>
      </c>
      <c r="F2996" s="9">
        <v>44911</v>
      </c>
      <c r="H2996" t="s">
        <v>4007</v>
      </c>
      <c r="I2996" t="s">
        <v>435</v>
      </c>
      <c r="J2996" t="str">
        <f t="shared" si="138"/>
        <v>2025</v>
      </c>
      <c r="K2996" t="str">
        <f t="shared" si="139"/>
        <v>2022</v>
      </c>
      <c r="L2996">
        <f t="shared" si="140"/>
        <v>10</v>
      </c>
    </row>
    <row r="2997" spans="1:12" hidden="1" x14ac:dyDescent="0.55000000000000004">
      <c r="A2997">
        <v>251221</v>
      </c>
      <c r="B2997" t="str">
        <f>VLOOKUP(SERVICE_LOGS!A2997,DATA_DRIVE!A:D, 4, FALSE)</f>
        <v>THS Class of 2025</v>
      </c>
      <c r="C2997">
        <v>10</v>
      </c>
      <c r="D2997">
        <v>1</v>
      </c>
      <c r="E2997" t="s">
        <v>14</v>
      </c>
      <c r="F2997" s="9">
        <v>44944</v>
      </c>
      <c r="H2997" t="s">
        <v>4008</v>
      </c>
      <c r="I2997" t="s">
        <v>4009</v>
      </c>
      <c r="J2997" t="str">
        <f t="shared" si="138"/>
        <v>2025</v>
      </c>
      <c r="K2997" t="str">
        <f t="shared" si="139"/>
        <v>2023</v>
      </c>
      <c r="L2997">
        <f t="shared" si="140"/>
        <v>10</v>
      </c>
    </row>
    <row r="2998" spans="1:12" hidden="1" x14ac:dyDescent="0.55000000000000004">
      <c r="A2998">
        <v>251221</v>
      </c>
      <c r="B2998" t="str">
        <f>VLOOKUP(SERVICE_LOGS!A2998,DATA_DRIVE!A:D, 4, FALSE)</f>
        <v>THS Class of 2025</v>
      </c>
      <c r="C2998">
        <v>10</v>
      </c>
      <c r="D2998">
        <v>2</v>
      </c>
      <c r="E2998" t="s">
        <v>14</v>
      </c>
      <c r="F2998" s="9">
        <v>44949</v>
      </c>
      <c r="H2998" t="s">
        <v>4010</v>
      </c>
      <c r="I2998" t="s">
        <v>646</v>
      </c>
      <c r="J2998" t="str">
        <f t="shared" si="138"/>
        <v>2025</v>
      </c>
      <c r="K2998" t="str">
        <f t="shared" si="139"/>
        <v>2023</v>
      </c>
      <c r="L2998">
        <f t="shared" si="140"/>
        <v>10</v>
      </c>
    </row>
    <row r="2999" spans="1:12" hidden="1" x14ac:dyDescent="0.55000000000000004">
      <c r="A2999">
        <v>251222</v>
      </c>
      <c r="B2999" t="str">
        <f>VLOOKUP(SERVICE_LOGS!A2999,DATA_DRIVE!A:D, 4, FALSE)</f>
        <v>THS Class of 2025</v>
      </c>
      <c r="C2999">
        <v>10</v>
      </c>
      <c r="D2999">
        <v>1.5</v>
      </c>
      <c r="E2999" t="s">
        <v>14</v>
      </c>
      <c r="F2999" s="9">
        <v>44822</v>
      </c>
      <c r="H2999" t="s">
        <v>4011</v>
      </c>
      <c r="I2999" t="s">
        <v>4012</v>
      </c>
      <c r="J2999" t="str">
        <f t="shared" si="138"/>
        <v>2025</v>
      </c>
      <c r="K2999" t="str">
        <f t="shared" si="139"/>
        <v>2022</v>
      </c>
      <c r="L2999">
        <f t="shared" si="140"/>
        <v>10</v>
      </c>
    </row>
    <row r="3000" spans="1:12" hidden="1" x14ac:dyDescent="0.55000000000000004">
      <c r="A3000">
        <v>251222</v>
      </c>
      <c r="B3000" t="str">
        <f>VLOOKUP(SERVICE_LOGS!A3000,DATA_DRIVE!A:D, 4, FALSE)</f>
        <v>THS Class of 2025</v>
      </c>
      <c r="C3000">
        <v>10</v>
      </c>
      <c r="D3000">
        <v>1</v>
      </c>
      <c r="E3000" t="s">
        <v>14</v>
      </c>
      <c r="F3000" s="9">
        <v>44878</v>
      </c>
      <c r="G3000" t="s">
        <v>4013</v>
      </c>
      <c r="H3000" t="s">
        <v>4014</v>
      </c>
      <c r="I3000" t="s">
        <v>564</v>
      </c>
      <c r="J3000" t="str">
        <f t="shared" si="138"/>
        <v>2025</v>
      </c>
      <c r="K3000" t="str">
        <f t="shared" si="139"/>
        <v>2022</v>
      </c>
      <c r="L3000">
        <f t="shared" si="140"/>
        <v>10</v>
      </c>
    </row>
    <row r="3001" spans="1:12" hidden="1" x14ac:dyDescent="0.55000000000000004">
      <c r="A3001">
        <v>251222</v>
      </c>
      <c r="B3001" t="str">
        <f>VLOOKUP(SERVICE_LOGS!A3001,DATA_DRIVE!A:D, 4, FALSE)</f>
        <v>THS Class of 2025</v>
      </c>
      <c r="C3001">
        <v>10</v>
      </c>
      <c r="D3001">
        <v>1</v>
      </c>
      <c r="E3001" t="s">
        <v>14</v>
      </c>
      <c r="F3001" s="9">
        <v>44901</v>
      </c>
      <c r="H3001" t="s">
        <v>4015</v>
      </c>
      <c r="I3001" t="s">
        <v>564</v>
      </c>
      <c r="J3001" t="str">
        <f t="shared" si="138"/>
        <v>2025</v>
      </c>
      <c r="K3001" t="str">
        <f t="shared" si="139"/>
        <v>2022</v>
      </c>
      <c r="L3001">
        <f t="shared" si="140"/>
        <v>10</v>
      </c>
    </row>
    <row r="3002" spans="1:12" hidden="1" x14ac:dyDescent="0.55000000000000004">
      <c r="A3002">
        <v>251223</v>
      </c>
      <c r="B3002" t="str">
        <f>VLOOKUP(SERVICE_LOGS!A3002,DATA_DRIVE!A:D, 4, FALSE)</f>
        <v>THS Class of 2025</v>
      </c>
      <c r="C3002">
        <v>10</v>
      </c>
      <c r="D3002">
        <v>2</v>
      </c>
      <c r="E3002" t="s">
        <v>14</v>
      </c>
      <c r="F3002" s="9">
        <v>44849</v>
      </c>
      <c r="H3002" t="s">
        <v>4016</v>
      </c>
      <c r="I3002" t="s">
        <v>423</v>
      </c>
      <c r="J3002" t="str">
        <f t="shared" si="138"/>
        <v>2025</v>
      </c>
      <c r="K3002" t="str">
        <f t="shared" si="139"/>
        <v>2022</v>
      </c>
      <c r="L3002">
        <f t="shared" si="140"/>
        <v>10</v>
      </c>
    </row>
    <row r="3003" spans="1:12" hidden="1" x14ac:dyDescent="0.55000000000000004">
      <c r="A3003">
        <v>251223</v>
      </c>
      <c r="B3003" t="str">
        <f>VLOOKUP(SERVICE_LOGS!A3003,DATA_DRIVE!A:D, 4, FALSE)</f>
        <v>THS Class of 2025</v>
      </c>
      <c r="C3003">
        <v>10</v>
      </c>
      <c r="D3003">
        <v>3</v>
      </c>
      <c r="E3003" t="s">
        <v>14</v>
      </c>
      <c r="F3003" s="9">
        <v>44888</v>
      </c>
      <c r="H3003" t="s">
        <v>4017</v>
      </c>
      <c r="I3003" t="s">
        <v>4018</v>
      </c>
      <c r="J3003" t="str">
        <f t="shared" si="138"/>
        <v>2025</v>
      </c>
      <c r="K3003" t="str">
        <f t="shared" si="139"/>
        <v>2022</v>
      </c>
      <c r="L3003">
        <f t="shared" si="140"/>
        <v>10</v>
      </c>
    </row>
    <row r="3004" spans="1:12" hidden="1" x14ac:dyDescent="0.55000000000000004">
      <c r="A3004">
        <v>251223</v>
      </c>
      <c r="B3004" t="str">
        <f>VLOOKUP(SERVICE_LOGS!A3004,DATA_DRIVE!A:D, 4, FALSE)</f>
        <v>THS Class of 2025</v>
      </c>
      <c r="C3004">
        <v>10</v>
      </c>
      <c r="D3004">
        <v>2.5</v>
      </c>
      <c r="E3004" t="s">
        <v>14</v>
      </c>
      <c r="F3004" s="9">
        <v>44923</v>
      </c>
      <c r="H3004" t="s">
        <v>4019</v>
      </c>
      <c r="I3004" t="s">
        <v>420</v>
      </c>
      <c r="J3004" t="str">
        <f t="shared" si="138"/>
        <v>2025</v>
      </c>
      <c r="K3004" t="str">
        <f t="shared" si="139"/>
        <v>2022</v>
      </c>
      <c r="L3004">
        <f t="shared" si="140"/>
        <v>10</v>
      </c>
    </row>
    <row r="3005" spans="1:12" hidden="1" x14ac:dyDescent="0.55000000000000004">
      <c r="A3005">
        <v>251224</v>
      </c>
      <c r="B3005" t="str">
        <f>VLOOKUP(SERVICE_LOGS!A3005,DATA_DRIVE!A:D, 4, FALSE)</f>
        <v>THS Class of 2025</v>
      </c>
      <c r="C3005">
        <v>10</v>
      </c>
      <c r="D3005">
        <v>4</v>
      </c>
      <c r="E3005" t="s">
        <v>14</v>
      </c>
      <c r="F3005" s="9">
        <v>44884</v>
      </c>
      <c r="H3005" t="s">
        <v>4020</v>
      </c>
      <c r="I3005" t="s">
        <v>1308</v>
      </c>
      <c r="J3005" t="str">
        <f t="shared" si="138"/>
        <v>2025</v>
      </c>
      <c r="K3005" t="str">
        <f t="shared" si="139"/>
        <v>2022</v>
      </c>
      <c r="L3005">
        <f t="shared" si="140"/>
        <v>10</v>
      </c>
    </row>
    <row r="3006" spans="1:12" hidden="1" x14ac:dyDescent="0.55000000000000004">
      <c r="A3006">
        <v>251225</v>
      </c>
      <c r="B3006" t="str">
        <f>VLOOKUP(SERVICE_LOGS!A3006,DATA_DRIVE!A:D, 4, FALSE)</f>
        <v>THS Class of 2025</v>
      </c>
      <c r="C3006">
        <v>10</v>
      </c>
      <c r="D3006">
        <v>2</v>
      </c>
      <c r="E3006" t="s">
        <v>14</v>
      </c>
      <c r="F3006" s="9">
        <v>44852</v>
      </c>
      <c r="H3006" t="s">
        <v>4021</v>
      </c>
      <c r="I3006" t="s">
        <v>2317</v>
      </c>
      <c r="J3006" t="str">
        <f t="shared" si="138"/>
        <v>2025</v>
      </c>
      <c r="K3006" t="str">
        <f t="shared" si="139"/>
        <v>2022</v>
      </c>
      <c r="L3006">
        <f t="shared" si="140"/>
        <v>10</v>
      </c>
    </row>
    <row r="3007" spans="1:12" hidden="1" x14ac:dyDescent="0.55000000000000004">
      <c r="A3007">
        <v>251225</v>
      </c>
      <c r="B3007" t="str">
        <f>VLOOKUP(SERVICE_LOGS!A3007,DATA_DRIVE!A:D, 4, FALSE)</f>
        <v>THS Class of 2025</v>
      </c>
      <c r="C3007">
        <v>10</v>
      </c>
      <c r="D3007">
        <v>1</v>
      </c>
      <c r="E3007" t="s">
        <v>14</v>
      </c>
      <c r="F3007" s="9">
        <v>44834</v>
      </c>
      <c r="H3007" t="s">
        <v>4022</v>
      </c>
      <c r="I3007" t="s">
        <v>448</v>
      </c>
      <c r="J3007" t="str">
        <f t="shared" si="138"/>
        <v>2025</v>
      </c>
      <c r="K3007" t="str">
        <f t="shared" si="139"/>
        <v>2022</v>
      </c>
      <c r="L3007">
        <f t="shared" si="140"/>
        <v>10</v>
      </c>
    </row>
    <row r="3008" spans="1:12" hidden="1" x14ac:dyDescent="0.55000000000000004">
      <c r="A3008">
        <v>251225</v>
      </c>
      <c r="B3008" t="str">
        <f>VLOOKUP(SERVICE_LOGS!A3008,DATA_DRIVE!A:D, 4, FALSE)</f>
        <v>THS Class of 2025</v>
      </c>
      <c r="C3008">
        <v>10</v>
      </c>
      <c r="D3008">
        <v>1</v>
      </c>
      <c r="E3008" t="s">
        <v>14</v>
      </c>
      <c r="F3008" s="9">
        <v>44894</v>
      </c>
      <c r="H3008" t="s">
        <v>4023</v>
      </c>
      <c r="I3008" t="s">
        <v>457</v>
      </c>
      <c r="J3008" t="str">
        <f t="shared" si="138"/>
        <v>2025</v>
      </c>
      <c r="K3008" t="str">
        <f t="shared" si="139"/>
        <v>2022</v>
      </c>
      <c r="L3008">
        <f t="shared" si="140"/>
        <v>10</v>
      </c>
    </row>
    <row r="3009" spans="1:12" hidden="1" x14ac:dyDescent="0.55000000000000004">
      <c r="A3009">
        <v>251225</v>
      </c>
      <c r="B3009" t="str">
        <f>VLOOKUP(SERVICE_LOGS!A3009,DATA_DRIVE!A:D, 4, FALSE)</f>
        <v>THS Class of 2025</v>
      </c>
      <c r="C3009">
        <v>10</v>
      </c>
      <c r="D3009">
        <v>1</v>
      </c>
      <c r="E3009" t="s">
        <v>14</v>
      </c>
      <c r="F3009" s="9">
        <v>44900</v>
      </c>
      <c r="H3009" t="s">
        <v>4024</v>
      </c>
      <c r="I3009" t="s">
        <v>457</v>
      </c>
      <c r="J3009" t="str">
        <f t="shared" si="138"/>
        <v>2025</v>
      </c>
      <c r="K3009" t="str">
        <f t="shared" si="139"/>
        <v>2022</v>
      </c>
      <c r="L3009">
        <f t="shared" si="140"/>
        <v>10</v>
      </c>
    </row>
    <row r="3010" spans="1:12" hidden="1" x14ac:dyDescent="0.55000000000000004">
      <c r="A3010">
        <v>251225</v>
      </c>
      <c r="B3010" t="str">
        <f>VLOOKUP(SERVICE_LOGS!A3010,DATA_DRIVE!A:D, 4, FALSE)</f>
        <v>THS Class of 2025</v>
      </c>
      <c r="C3010">
        <v>10</v>
      </c>
      <c r="D3010">
        <v>1</v>
      </c>
      <c r="E3010" t="s">
        <v>14</v>
      </c>
      <c r="F3010" s="9">
        <v>44944</v>
      </c>
      <c r="H3010" t="s">
        <v>4025</v>
      </c>
      <c r="I3010" t="s">
        <v>457</v>
      </c>
      <c r="J3010" t="str">
        <f t="shared" si="138"/>
        <v>2025</v>
      </c>
      <c r="K3010" t="str">
        <f t="shared" si="139"/>
        <v>2023</v>
      </c>
      <c r="L3010">
        <f t="shared" si="140"/>
        <v>10</v>
      </c>
    </row>
    <row r="3011" spans="1:12" hidden="1" x14ac:dyDescent="0.55000000000000004">
      <c r="A3011">
        <v>251225</v>
      </c>
      <c r="B3011" t="str">
        <f>VLOOKUP(SERVICE_LOGS!A3011,DATA_DRIVE!A:D, 4, FALSE)</f>
        <v>THS Class of 2025</v>
      </c>
      <c r="C3011">
        <v>10</v>
      </c>
      <c r="D3011">
        <v>4</v>
      </c>
      <c r="E3011" t="s">
        <v>14</v>
      </c>
      <c r="F3011" s="9">
        <v>44948</v>
      </c>
      <c r="H3011" t="s">
        <v>4026</v>
      </c>
      <c r="I3011" t="s">
        <v>779</v>
      </c>
      <c r="J3011" t="str">
        <f t="shared" ref="J3011:J3074" si="141">RIGHT(B3011, 4)</f>
        <v>2025</v>
      </c>
      <c r="K3011" t="str">
        <f t="shared" ref="K3011:K3074" si="142">RIGHT(TEXT(F3011, "mm/dd/yyyy"), 4)</f>
        <v>2023</v>
      </c>
      <c r="L3011">
        <f t="shared" ref="L3011:L3074" si="143">IF(INT(LEFT(TEXT(F3011, "mmddyyy"), 2)) &gt; 5, 13 - INT(J3011-K3011), 12 - INT(J3011-K3011))</f>
        <v>10</v>
      </c>
    </row>
    <row r="3012" spans="1:12" hidden="1" x14ac:dyDescent="0.55000000000000004">
      <c r="A3012">
        <v>251226</v>
      </c>
      <c r="B3012" t="str">
        <f>VLOOKUP(SERVICE_LOGS!A3012,DATA_DRIVE!A:D, 4, FALSE)</f>
        <v>THS Class of 2025</v>
      </c>
      <c r="C3012">
        <v>10</v>
      </c>
      <c r="D3012">
        <v>2</v>
      </c>
      <c r="E3012" t="s">
        <v>14</v>
      </c>
      <c r="F3012" s="9">
        <v>44849</v>
      </c>
      <c r="H3012" t="s">
        <v>4027</v>
      </c>
      <c r="I3012" t="s">
        <v>3926</v>
      </c>
      <c r="J3012" t="str">
        <f t="shared" si="141"/>
        <v>2025</v>
      </c>
      <c r="K3012" t="str">
        <f t="shared" si="142"/>
        <v>2022</v>
      </c>
      <c r="L3012">
        <f t="shared" si="143"/>
        <v>10</v>
      </c>
    </row>
    <row r="3013" spans="1:12" hidden="1" x14ac:dyDescent="0.55000000000000004">
      <c r="A3013">
        <v>251226</v>
      </c>
      <c r="B3013" t="str">
        <f>VLOOKUP(SERVICE_LOGS!A3013,DATA_DRIVE!A:D, 4, FALSE)</f>
        <v>THS Class of 2025</v>
      </c>
      <c r="C3013">
        <v>10</v>
      </c>
      <c r="D3013">
        <v>1.5</v>
      </c>
      <c r="E3013" t="s">
        <v>14</v>
      </c>
      <c r="F3013" s="9">
        <v>44907</v>
      </c>
      <c r="H3013" t="s">
        <v>4028</v>
      </c>
      <c r="I3013" t="s">
        <v>486</v>
      </c>
      <c r="J3013" t="str">
        <f t="shared" si="141"/>
        <v>2025</v>
      </c>
      <c r="K3013" t="str">
        <f t="shared" si="142"/>
        <v>2022</v>
      </c>
      <c r="L3013">
        <f t="shared" si="143"/>
        <v>10</v>
      </c>
    </row>
    <row r="3014" spans="1:12" hidden="1" x14ac:dyDescent="0.55000000000000004">
      <c r="A3014">
        <v>251226</v>
      </c>
      <c r="B3014" t="str">
        <f>VLOOKUP(SERVICE_LOGS!A3014,DATA_DRIVE!A:D, 4, FALSE)</f>
        <v>THS Class of 2025</v>
      </c>
      <c r="C3014">
        <v>10</v>
      </c>
      <c r="D3014">
        <v>2</v>
      </c>
      <c r="E3014" t="s">
        <v>14</v>
      </c>
      <c r="F3014" s="9">
        <v>44981</v>
      </c>
      <c r="H3014" t="s">
        <v>4029</v>
      </c>
      <c r="I3014" t="s">
        <v>1508</v>
      </c>
      <c r="J3014" t="str">
        <f t="shared" si="141"/>
        <v>2025</v>
      </c>
      <c r="K3014" t="str">
        <f t="shared" si="142"/>
        <v>2023</v>
      </c>
      <c r="L3014">
        <f t="shared" si="143"/>
        <v>10</v>
      </c>
    </row>
    <row r="3015" spans="1:12" hidden="1" x14ac:dyDescent="0.55000000000000004">
      <c r="A3015">
        <v>251226</v>
      </c>
      <c r="B3015" t="str">
        <f>VLOOKUP(SERVICE_LOGS!A3015,DATA_DRIVE!A:D, 4, FALSE)</f>
        <v>THS Class of 2025</v>
      </c>
      <c r="C3015">
        <v>10</v>
      </c>
      <c r="D3015">
        <v>4</v>
      </c>
      <c r="E3015" t="s">
        <v>14</v>
      </c>
      <c r="F3015" s="9">
        <v>45045</v>
      </c>
      <c r="H3015" t="s">
        <v>4030</v>
      </c>
      <c r="I3015" t="s">
        <v>1508</v>
      </c>
      <c r="J3015" t="str">
        <f t="shared" si="141"/>
        <v>2025</v>
      </c>
      <c r="K3015" t="str">
        <f t="shared" si="142"/>
        <v>2023</v>
      </c>
      <c r="L3015">
        <f t="shared" si="143"/>
        <v>10</v>
      </c>
    </row>
    <row r="3016" spans="1:12" hidden="1" x14ac:dyDescent="0.55000000000000004">
      <c r="A3016">
        <v>251227</v>
      </c>
      <c r="B3016" t="str">
        <f>VLOOKUP(SERVICE_LOGS!A3016,DATA_DRIVE!A:D, 4, FALSE)</f>
        <v>THS Class of 2025</v>
      </c>
      <c r="C3016">
        <v>10</v>
      </c>
      <c r="D3016">
        <v>2</v>
      </c>
      <c r="E3016" t="s">
        <v>14</v>
      </c>
      <c r="F3016" s="9">
        <v>44849</v>
      </c>
      <c r="H3016" t="s">
        <v>4031</v>
      </c>
      <c r="I3016" t="s">
        <v>1369</v>
      </c>
      <c r="J3016" t="str">
        <f t="shared" si="141"/>
        <v>2025</v>
      </c>
      <c r="K3016" t="str">
        <f t="shared" si="142"/>
        <v>2022</v>
      </c>
      <c r="L3016">
        <f t="shared" si="143"/>
        <v>10</v>
      </c>
    </row>
    <row r="3017" spans="1:12" hidden="1" x14ac:dyDescent="0.55000000000000004">
      <c r="A3017">
        <v>251227</v>
      </c>
      <c r="B3017" t="str">
        <f>VLOOKUP(SERVICE_LOGS!A3017,DATA_DRIVE!A:D, 4, FALSE)</f>
        <v>THS Class of 2025</v>
      </c>
      <c r="C3017">
        <v>10</v>
      </c>
      <c r="D3017">
        <v>1</v>
      </c>
      <c r="E3017" t="s">
        <v>14</v>
      </c>
      <c r="F3017" s="9">
        <v>44850</v>
      </c>
      <c r="H3017" t="s">
        <v>4032</v>
      </c>
      <c r="I3017" t="s">
        <v>4033</v>
      </c>
      <c r="J3017" t="str">
        <f t="shared" si="141"/>
        <v>2025</v>
      </c>
      <c r="K3017" t="str">
        <f t="shared" si="142"/>
        <v>2022</v>
      </c>
      <c r="L3017">
        <f t="shared" si="143"/>
        <v>10</v>
      </c>
    </row>
    <row r="3018" spans="1:12" hidden="1" x14ac:dyDescent="0.55000000000000004">
      <c r="A3018">
        <v>251227</v>
      </c>
      <c r="B3018" t="str">
        <f>VLOOKUP(SERVICE_LOGS!A3018,DATA_DRIVE!A:D, 4, FALSE)</f>
        <v>THS Class of 2025</v>
      </c>
      <c r="C3018">
        <v>10</v>
      </c>
      <c r="D3018">
        <v>3</v>
      </c>
      <c r="E3018" t="s">
        <v>14</v>
      </c>
      <c r="F3018" s="9">
        <v>44911</v>
      </c>
      <c r="H3018" t="s">
        <v>4034</v>
      </c>
      <c r="I3018" t="s">
        <v>448</v>
      </c>
      <c r="J3018" t="str">
        <f t="shared" si="141"/>
        <v>2025</v>
      </c>
      <c r="K3018" t="str">
        <f t="shared" si="142"/>
        <v>2022</v>
      </c>
      <c r="L3018">
        <f t="shared" si="143"/>
        <v>10</v>
      </c>
    </row>
    <row r="3019" spans="1:12" hidden="1" x14ac:dyDescent="0.55000000000000004">
      <c r="A3019">
        <v>251227</v>
      </c>
      <c r="B3019" t="str">
        <f>VLOOKUP(SERVICE_LOGS!A3019,DATA_DRIVE!A:D, 4, FALSE)</f>
        <v>THS Class of 2025</v>
      </c>
      <c r="C3019">
        <v>10</v>
      </c>
      <c r="D3019">
        <v>1</v>
      </c>
      <c r="E3019" t="s">
        <v>14</v>
      </c>
      <c r="F3019" s="9">
        <v>44945</v>
      </c>
      <c r="H3019" t="s">
        <v>4035</v>
      </c>
      <c r="I3019" t="s">
        <v>4036</v>
      </c>
      <c r="J3019" t="str">
        <f t="shared" si="141"/>
        <v>2025</v>
      </c>
      <c r="K3019" t="str">
        <f t="shared" si="142"/>
        <v>2023</v>
      </c>
      <c r="L3019">
        <f t="shared" si="143"/>
        <v>10</v>
      </c>
    </row>
    <row r="3020" spans="1:12" hidden="1" x14ac:dyDescent="0.55000000000000004">
      <c r="A3020">
        <v>251227</v>
      </c>
      <c r="B3020" t="str">
        <f>VLOOKUP(SERVICE_LOGS!A3020,DATA_DRIVE!A:D, 4, FALSE)</f>
        <v>THS Class of 2025</v>
      </c>
      <c r="C3020">
        <v>10</v>
      </c>
      <c r="D3020">
        <v>2</v>
      </c>
      <c r="E3020" t="s">
        <v>14</v>
      </c>
      <c r="F3020" s="9">
        <v>44989</v>
      </c>
      <c r="H3020" t="s">
        <v>4037</v>
      </c>
      <c r="I3020" t="s">
        <v>4038</v>
      </c>
      <c r="J3020" t="str">
        <f t="shared" si="141"/>
        <v>2025</v>
      </c>
      <c r="K3020" t="str">
        <f t="shared" si="142"/>
        <v>2023</v>
      </c>
      <c r="L3020">
        <f t="shared" si="143"/>
        <v>10</v>
      </c>
    </row>
    <row r="3021" spans="1:12" hidden="1" x14ac:dyDescent="0.55000000000000004">
      <c r="A3021">
        <v>251227</v>
      </c>
      <c r="B3021" t="str">
        <f>VLOOKUP(SERVICE_LOGS!A3021,DATA_DRIVE!A:D, 4, FALSE)</f>
        <v>THS Class of 2025</v>
      </c>
      <c r="C3021">
        <v>10</v>
      </c>
      <c r="D3021">
        <v>1</v>
      </c>
      <c r="E3021" t="s">
        <v>14</v>
      </c>
      <c r="F3021" s="9">
        <v>45029</v>
      </c>
      <c r="H3021" t="s">
        <v>4039</v>
      </c>
      <c r="I3021" t="s">
        <v>639</v>
      </c>
      <c r="J3021" t="str">
        <f t="shared" si="141"/>
        <v>2025</v>
      </c>
      <c r="K3021" t="str">
        <f t="shared" si="142"/>
        <v>2023</v>
      </c>
      <c r="L3021">
        <f t="shared" si="143"/>
        <v>10</v>
      </c>
    </row>
    <row r="3022" spans="1:12" hidden="1" x14ac:dyDescent="0.55000000000000004">
      <c r="A3022">
        <v>251230</v>
      </c>
      <c r="B3022" t="str">
        <f>VLOOKUP(SERVICE_LOGS!A3022,DATA_DRIVE!A:D, 4, FALSE)</f>
        <v>THS Class of 2025</v>
      </c>
      <c r="C3022">
        <v>10</v>
      </c>
      <c r="D3022">
        <v>2</v>
      </c>
      <c r="E3022" t="s">
        <v>14</v>
      </c>
      <c r="F3022" s="9">
        <v>44946</v>
      </c>
      <c r="H3022" t="s">
        <v>4040</v>
      </c>
      <c r="I3022" t="s">
        <v>448</v>
      </c>
      <c r="J3022" t="str">
        <f t="shared" si="141"/>
        <v>2025</v>
      </c>
      <c r="K3022" t="str">
        <f t="shared" si="142"/>
        <v>2023</v>
      </c>
      <c r="L3022">
        <f t="shared" si="143"/>
        <v>10</v>
      </c>
    </row>
    <row r="3023" spans="1:12" hidden="1" x14ac:dyDescent="0.55000000000000004">
      <c r="A3023">
        <v>251230</v>
      </c>
      <c r="B3023" t="str">
        <f>VLOOKUP(SERVICE_LOGS!A3023,DATA_DRIVE!A:D, 4, FALSE)</f>
        <v>THS Class of 2025</v>
      </c>
      <c r="C3023">
        <v>10</v>
      </c>
      <c r="D3023">
        <v>1</v>
      </c>
      <c r="E3023" t="s">
        <v>14</v>
      </c>
      <c r="F3023" s="9">
        <v>44989</v>
      </c>
      <c r="H3023" t="s">
        <v>4041</v>
      </c>
      <c r="I3023" t="s">
        <v>435</v>
      </c>
      <c r="J3023" t="str">
        <f t="shared" si="141"/>
        <v>2025</v>
      </c>
      <c r="K3023" t="str">
        <f t="shared" si="142"/>
        <v>2023</v>
      </c>
      <c r="L3023">
        <f t="shared" si="143"/>
        <v>10</v>
      </c>
    </row>
    <row r="3024" spans="1:12" hidden="1" x14ac:dyDescent="0.55000000000000004">
      <c r="A3024">
        <v>251230</v>
      </c>
      <c r="B3024" t="str">
        <f>VLOOKUP(SERVICE_LOGS!A3024,DATA_DRIVE!A:D, 4, FALSE)</f>
        <v>THS Class of 2025</v>
      </c>
      <c r="C3024">
        <v>10</v>
      </c>
      <c r="D3024">
        <v>1</v>
      </c>
      <c r="E3024" t="s">
        <v>14</v>
      </c>
      <c r="F3024" s="9">
        <v>45029</v>
      </c>
      <c r="H3024" t="s">
        <v>4042</v>
      </c>
      <c r="I3024" t="s">
        <v>639</v>
      </c>
      <c r="J3024" t="str">
        <f t="shared" si="141"/>
        <v>2025</v>
      </c>
      <c r="K3024" t="str">
        <f t="shared" si="142"/>
        <v>2023</v>
      </c>
      <c r="L3024">
        <f t="shared" si="143"/>
        <v>10</v>
      </c>
    </row>
    <row r="3025" spans="1:12" hidden="1" x14ac:dyDescent="0.55000000000000004">
      <c r="A3025">
        <v>251231</v>
      </c>
      <c r="B3025" t="str">
        <f>VLOOKUP(SERVICE_LOGS!A3025,DATA_DRIVE!A:D, 4, FALSE)</f>
        <v>THS Class of 2025</v>
      </c>
      <c r="C3025">
        <v>10</v>
      </c>
      <c r="D3025">
        <v>5</v>
      </c>
      <c r="E3025" t="s">
        <v>14</v>
      </c>
      <c r="F3025" s="9">
        <v>44874</v>
      </c>
      <c r="H3025" t="s">
        <v>4043</v>
      </c>
      <c r="I3025" t="s">
        <v>4044</v>
      </c>
      <c r="J3025" t="str">
        <f t="shared" si="141"/>
        <v>2025</v>
      </c>
      <c r="K3025" t="str">
        <f t="shared" si="142"/>
        <v>2022</v>
      </c>
      <c r="L3025">
        <f t="shared" si="143"/>
        <v>10</v>
      </c>
    </row>
    <row r="3026" spans="1:12" hidden="1" x14ac:dyDescent="0.55000000000000004">
      <c r="A3026">
        <v>251231</v>
      </c>
      <c r="B3026" t="str">
        <f>VLOOKUP(SERVICE_LOGS!A3026,DATA_DRIVE!A:D, 4, FALSE)</f>
        <v>THS Class of 2025</v>
      </c>
      <c r="C3026">
        <v>10</v>
      </c>
      <c r="D3026">
        <v>3</v>
      </c>
      <c r="E3026" t="s">
        <v>14</v>
      </c>
      <c r="F3026" s="9">
        <v>44911</v>
      </c>
      <c r="H3026" t="s">
        <v>4045</v>
      </c>
      <c r="I3026" t="s">
        <v>448</v>
      </c>
      <c r="J3026" t="str">
        <f t="shared" si="141"/>
        <v>2025</v>
      </c>
      <c r="K3026" t="str">
        <f t="shared" si="142"/>
        <v>2022</v>
      </c>
      <c r="L3026">
        <f t="shared" si="143"/>
        <v>10</v>
      </c>
    </row>
    <row r="3027" spans="1:12" hidden="1" x14ac:dyDescent="0.55000000000000004">
      <c r="A3027">
        <v>251231</v>
      </c>
      <c r="B3027" t="str">
        <f>VLOOKUP(SERVICE_LOGS!A3027,DATA_DRIVE!A:D, 4, FALSE)</f>
        <v>THS Class of 2025</v>
      </c>
      <c r="C3027">
        <v>10</v>
      </c>
      <c r="D3027">
        <v>3</v>
      </c>
      <c r="E3027" t="s">
        <v>14</v>
      </c>
      <c r="F3027" s="9">
        <v>44911</v>
      </c>
      <c r="H3027" t="s">
        <v>4045</v>
      </c>
      <c r="I3027" t="s">
        <v>448</v>
      </c>
      <c r="J3027" t="str">
        <f t="shared" si="141"/>
        <v>2025</v>
      </c>
      <c r="K3027" t="str">
        <f t="shared" si="142"/>
        <v>2022</v>
      </c>
      <c r="L3027">
        <f t="shared" si="143"/>
        <v>10</v>
      </c>
    </row>
    <row r="3028" spans="1:12" hidden="1" x14ac:dyDescent="0.55000000000000004">
      <c r="A3028">
        <v>251231</v>
      </c>
      <c r="B3028" t="str">
        <f>VLOOKUP(SERVICE_LOGS!A3028,DATA_DRIVE!A:D, 4, FALSE)</f>
        <v>THS Class of 2025</v>
      </c>
      <c r="C3028">
        <v>10</v>
      </c>
      <c r="D3028">
        <v>3</v>
      </c>
      <c r="E3028" t="s">
        <v>14</v>
      </c>
      <c r="F3028" s="9">
        <v>45016</v>
      </c>
      <c r="H3028" t="s">
        <v>4046</v>
      </c>
      <c r="I3028" t="s">
        <v>4047</v>
      </c>
      <c r="J3028" t="str">
        <f t="shared" si="141"/>
        <v>2025</v>
      </c>
      <c r="K3028" t="str">
        <f t="shared" si="142"/>
        <v>2023</v>
      </c>
      <c r="L3028">
        <f t="shared" si="143"/>
        <v>10</v>
      </c>
    </row>
    <row r="3029" spans="1:12" hidden="1" x14ac:dyDescent="0.55000000000000004">
      <c r="A3029">
        <v>251232</v>
      </c>
      <c r="B3029" t="str">
        <f>VLOOKUP(SERVICE_LOGS!A3029,DATA_DRIVE!A:D, 4, FALSE)</f>
        <v>THS Class of 2025</v>
      </c>
      <c r="C3029">
        <v>10</v>
      </c>
      <c r="D3029">
        <v>62</v>
      </c>
      <c r="E3029" t="s">
        <v>14</v>
      </c>
      <c r="F3029" s="9">
        <v>44875</v>
      </c>
      <c r="H3029" t="s">
        <v>4048</v>
      </c>
      <c r="J3029" t="str">
        <f t="shared" si="141"/>
        <v>2025</v>
      </c>
      <c r="K3029" t="str">
        <f t="shared" si="142"/>
        <v>2022</v>
      </c>
      <c r="L3029">
        <f t="shared" si="143"/>
        <v>10</v>
      </c>
    </row>
    <row r="3030" spans="1:12" hidden="1" x14ac:dyDescent="0.55000000000000004">
      <c r="A3030">
        <v>251232</v>
      </c>
      <c r="B3030" t="str">
        <f>VLOOKUP(SERVICE_LOGS!A3030,DATA_DRIVE!A:D, 4, FALSE)</f>
        <v>THS Class of 2025</v>
      </c>
      <c r="C3030">
        <v>10</v>
      </c>
      <c r="D3030">
        <v>1.5</v>
      </c>
      <c r="E3030" t="s">
        <v>14</v>
      </c>
      <c r="F3030" s="9">
        <v>44952</v>
      </c>
      <c r="H3030" t="s">
        <v>4049</v>
      </c>
      <c r="J3030" t="str">
        <f t="shared" si="141"/>
        <v>2025</v>
      </c>
      <c r="K3030" t="str">
        <f t="shared" si="142"/>
        <v>2023</v>
      </c>
      <c r="L3030">
        <f t="shared" si="143"/>
        <v>10</v>
      </c>
    </row>
    <row r="3031" spans="1:12" hidden="1" x14ac:dyDescent="0.55000000000000004">
      <c r="A3031">
        <v>251235</v>
      </c>
      <c r="B3031" t="str">
        <f>VLOOKUP(SERVICE_LOGS!A3031,DATA_DRIVE!A:D, 4, FALSE)</f>
        <v>THS Class of 2025</v>
      </c>
      <c r="C3031">
        <v>10</v>
      </c>
      <c r="D3031">
        <v>1.5</v>
      </c>
      <c r="E3031" t="s">
        <v>14</v>
      </c>
      <c r="F3031" s="9">
        <v>44838</v>
      </c>
      <c r="H3031" t="s">
        <v>1548</v>
      </c>
      <c r="I3031" t="s">
        <v>2381</v>
      </c>
      <c r="J3031" t="str">
        <f t="shared" si="141"/>
        <v>2025</v>
      </c>
      <c r="K3031" t="str">
        <f t="shared" si="142"/>
        <v>2022</v>
      </c>
      <c r="L3031">
        <f t="shared" si="143"/>
        <v>10</v>
      </c>
    </row>
    <row r="3032" spans="1:12" hidden="1" x14ac:dyDescent="0.55000000000000004">
      <c r="A3032">
        <v>251235</v>
      </c>
      <c r="B3032" t="str">
        <f>VLOOKUP(SERVICE_LOGS!A3032,DATA_DRIVE!A:D, 4, FALSE)</f>
        <v>THS Class of 2025</v>
      </c>
      <c r="C3032">
        <v>10</v>
      </c>
      <c r="D3032">
        <v>1.5</v>
      </c>
      <c r="E3032" t="s">
        <v>14</v>
      </c>
      <c r="F3032" s="9">
        <v>44845</v>
      </c>
      <c r="H3032" t="s">
        <v>1548</v>
      </c>
      <c r="I3032" t="s">
        <v>2381</v>
      </c>
      <c r="J3032" t="str">
        <f t="shared" si="141"/>
        <v>2025</v>
      </c>
      <c r="K3032" t="str">
        <f t="shared" si="142"/>
        <v>2022</v>
      </c>
      <c r="L3032">
        <f t="shared" si="143"/>
        <v>10</v>
      </c>
    </row>
    <row r="3033" spans="1:12" hidden="1" x14ac:dyDescent="0.55000000000000004">
      <c r="A3033">
        <v>251235</v>
      </c>
      <c r="B3033" t="str">
        <f>VLOOKUP(SERVICE_LOGS!A3033,DATA_DRIVE!A:D, 4, FALSE)</f>
        <v>THS Class of 2025</v>
      </c>
      <c r="C3033">
        <v>10</v>
      </c>
      <c r="D3033">
        <v>1.5</v>
      </c>
      <c r="E3033" t="s">
        <v>14</v>
      </c>
      <c r="F3033" s="9">
        <v>44852</v>
      </c>
      <c r="H3033" t="s">
        <v>1548</v>
      </c>
      <c r="I3033" t="s">
        <v>2381</v>
      </c>
      <c r="J3033" t="str">
        <f t="shared" si="141"/>
        <v>2025</v>
      </c>
      <c r="K3033" t="str">
        <f t="shared" si="142"/>
        <v>2022</v>
      </c>
      <c r="L3033">
        <f t="shared" si="143"/>
        <v>10</v>
      </c>
    </row>
    <row r="3034" spans="1:12" hidden="1" x14ac:dyDescent="0.55000000000000004">
      <c r="A3034">
        <v>251235</v>
      </c>
      <c r="B3034" t="str">
        <f>VLOOKUP(SERVICE_LOGS!A3034,DATA_DRIVE!A:D, 4, FALSE)</f>
        <v>THS Class of 2025</v>
      </c>
      <c r="C3034">
        <v>10</v>
      </c>
      <c r="D3034">
        <v>1.5</v>
      </c>
      <c r="E3034" t="s">
        <v>14</v>
      </c>
      <c r="F3034" s="9">
        <v>44859</v>
      </c>
      <c r="H3034" t="s">
        <v>1548</v>
      </c>
      <c r="I3034" t="s">
        <v>2381</v>
      </c>
      <c r="J3034" t="str">
        <f t="shared" si="141"/>
        <v>2025</v>
      </c>
      <c r="K3034" t="str">
        <f t="shared" si="142"/>
        <v>2022</v>
      </c>
      <c r="L3034">
        <f t="shared" si="143"/>
        <v>10</v>
      </c>
    </row>
    <row r="3035" spans="1:12" hidden="1" x14ac:dyDescent="0.55000000000000004">
      <c r="A3035">
        <v>251235</v>
      </c>
      <c r="B3035" t="str">
        <f>VLOOKUP(SERVICE_LOGS!A3035,DATA_DRIVE!A:D, 4, FALSE)</f>
        <v>THS Class of 2025</v>
      </c>
      <c r="C3035">
        <v>10</v>
      </c>
      <c r="D3035">
        <v>1.5</v>
      </c>
      <c r="E3035" t="s">
        <v>14</v>
      </c>
      <c r="F3035" s="9">
        <v>44866</v>
      </c>
      <c r="H3035" t="s">
        <v>1548</v>
      </c>
      <c r="I3035" t="s">
        <v>2381</v>
      </c>
      <c r="J3035" t="str">
        <f t="shared" si="141"/>
        <v>2025</v>
      </c>
      <c r="K3035" t="str">
        <f t="shared" si="142"/>
        <v>2022</v>
      </c>
      <c r="L3035">
        <f t="shared" si="143"/>
        <v>10</v>
      </c>
    </row>
    <row r="3036" spans="1:12" hidden="1" x14ac:dyDescent="0.55000000000000004">
      <c r="A3036">
        <v>251235</v>
      </c>
      <c r="B3036" t="str">
        <f>VLOOKUP(SERVICE_LOGS!A3036,DATA_DRIVE!A:D, 4, FALSE)</f>
        <v>THS Class of 2025</v>
      </c>
      <c r="C3036">
        <v>10</v>
      </c>
      <c r="D3036">
        <v>1.5</v>
      </c>
      <c r="E3036" t="s">
        <v>14</v>
      </c>
      <c r="F3036" s="9">
        <v>44880</v>
      </c>
      <c r="H3036" t="s">
        <v>1548</v>
      </c>
      <c r="I3036" t="s">
        <v>2381</v>
      </c>
      <c r="J3036" t="str">
        <f t="shared" si="141"/>
        <v>2025</v>
      </c>
      <c r="K3036" t="str">
        <f t="shared" si="142"/>
        <v>2022</v>
      </c>
      <c r="L3036">
        <f t="shared" si="143"/>
        <v>10</v>
      </c>
    </row>
    <row r="3037" spans="1:12" hidden="1" x14ac:dyDescent="0.55000000000000004">
      <c r="A3037">
        <v>251235</v>
      </c>
      <c r="B3037" t="str">
        <f>VLOOKUP(SERVICE_LOGS!A3037,DATA_DRIVE!A:D, 4, FALSE)</f>
        <v>THS Class of 2025</v>
      </c>
      <c r="C3037">
        <v>10</v>
      </c>
      <c r="D3037">
        <v>1.5</v>
      </c>
      <c r="E3037" t="s">
        <v>14</v>
      </c>
      <c r="F3037" s="9">
        <v>44887</v>
      </c>
      <c r="H3037" t="s">
        <v>1548</v>
      </c>
      <c r="I3037" t="s">
        <v>2381</v>
      </c>
      <c r="J3037" t="str">
        <f t="shared" si="141"/>
        <v>2025</v>
      </c>
      <c r="K3037" t="str">
        <f t="shared" si="142"/>
        <v>2022</v>
      </c>
      <c r="L3037">
        <f t="shared" si="143"/>
        <v>10</v>
      </c>
    </row>
    <row r="3038" spans="1:12" hidden="1" x14ac:dyDescent="0.55000000000000004">
      <c r="A3038">
        <v>251235</v>
      </c>
      <c r="B3038" t="str">
        <f>VLOOKUP(SERVICE_LOGS!A3038,DATA_DRIVE!A:D, 4, FALSE)</f>
        <v>THS Class of 2025</v>
      </c>
      <c r="C3038">
        <v>10</v>
      </c>
      <c r="D3038">
        <v>1.5</v>
      </c>
      <c r="E3038" t="s">
        <v>14</v>
      </c>
      <c r="F3038" s="9">
        <v>44852</v>
      </c>
      <c r="H3038" t="s">
        <v>810</v>
      </c>
      <c r="I3038" t="s">
        <v>811</v>
      </c>
      <c r="J3038" t="str">
        <f t="shared" si="141"/>
        <v>2025</v>
      </c>
      <c r="K3038" t="str">
        <f t="shared" si="142"/>
        <v>2022</v>
      </c>
      <c r="L3038">
        <f t="shared" si="143"/>
        <v>10</v>
      </c>
    </row>
    <row r="3039" spans="1:12" hidden="1" x14ac:dyDescent="0.55000000000000004">
      <c r="A3039">
        <v>251235</v>
      </c>
      <c r="B3039" t="str">
        <f>VLOOKUP(SERVICE_LOGS!A3039,DATA_DRIVE!A:D, 4, FALSE)</f>
        <v>THS Class of 2025</v>
      </c>
      <c r="C3039">
        <v>10</v>
      </c>
      <c r="D3039">
        <v>1.5</v>
      </c>
      <c r="E3039" t="s">
        <v>14</v>
      </c>
      <c r="F3039" s="9">
        <v>44859</v>
      </c>
      <c r="H3039" t="s">
        <v>810</v>
      </c>
      <c r="I3039" t="s">
        <v>811</v>
      </c>
      <c r="J3039" t="str">
        <f t="shared" si="141"/>
        <v>2025</v>
      </c>
      <c r="K3039" t="str">
        <f t="shared" si="142"/>
        <v>2022</v>
      </c>
      <c r="L3039">
        <f t="shared" si="143"/>
        <v>10</v>
      </c>
    </row>
    <row r="3040" spans="1:12" hidden="1" x14ac:dyDescent="0.55000000000000004">
      <c r="A3040">
        <v>251235</v>
      </c>
      <c r="B3040" t="str">
        <f>VLOOKUP(SERVICE_LOGS!A3040,DATA_DRIVE!A:D, 4, FALSE)</f>
        <v>THS Class of 2025</v>
      </c>
      <c r="C3040">
        <v>10</v>
      </c>
      <c r="D3040">
        <v>1.5</v>
      </c>
      <c r="E3040" t="s">
        <v>14</v>
      </c>
      <c r="F3040" s="9">
        <v>44866</v>
      </c>
      <c r="H3040" t="s">
        <v>810</v>
      </c>
      <c r="I3040" t="s">
        <v>811</v>
      </c>
      <c r="J3040" t="str">
        <f t="shared" si="141"/>
        <v>2025</v>
      </c>
      <c r="K3040" t="str">
        <f t="shared" si="142"/>
        <v>2022</v>
      </c>
      <c r="L3040">
        <f t="shared" si="143"/>
        <v>10</v>
      </c>
    </row>
    <row r="3041" spans="1:12" hidden="1" x14ac:dyDescent="0.55000000000000004">
      <c r="A3041">
        <v>251235</v>
      </c>
      <c r="B3041" t="str">
        <f>VLOOKUP(SERVICE_LOGS!A3041,DATA_DRIVE!A:D, 4, FALSE)</f>
        <v>THS Class of 2025</v>
      </c>
      <c r="C3041">
        <v>10</v>
      </c>
      <c r="D3041">
        <v>1.5</v>
      </c>
      <c r="E3041" t="s">
        <v>14</v>
      </c>
      <c r="F3041" s="9">
        <v>44880</v>
      </c>
      <c r="H3041" t="s">
        <v>810</v>
      </c>
      <c r="I3041" t="s">
        <v>811</v>
      </c>
      <c r="J3041" t="str">
        <f t="shared" si="141"/>
        <v>2025</v>
      </c>
      <c r="K3041" t="str">
        <f t="shared" si="142"/>
        <v>2022</v>
      </c>
      <c r="L3041">
        <f t="shared" si="143"/>
        <v>10</v>
      </c>
    </row>
    <row r="3042" spans="1:12" hidden="1" x14ac:dyDescent="0.55000000000000004">
      <c r="A3042">
        <v>251235</v>
      </c>
      <c r="B3042" t="str">
        <f>VLOOKUP(SERVICE_LOGS!A3042,DATA_DRIVE!A:D, 4, FALSE)</f>
        <v>THS Class of 2025</v>
      </c>
      <c r="C3042">
        <v>10</v>
      </c>
      <c r="D3042">
        <v>1.5</v>
      </c>
      <c r="E3042" t="s">
        <v>14</v>
      </c>
      <c r="F3042" s="9">
        <v>44887</v>
      </c>
      <c r="H3042" t="s">
        <v>810</v>
      </c>
      <c r="I3042" t="s">
        <v>811</v>
      </c>
      <c r="J3042" t="str">
        <f t="shared" si="141"/>
        <v>2025</v>
      </c>
      <c r="K3042" t="str">
        <f t="shared" si="142"/>
        <v>2022</v>
      </c>
      <c r="L3042">
        <f t="shared" si="143"/>
        <v>10</v>
      </c>
    </row>
    <row r="3043" spans="1:12" hidden="1" x14ac:dyDescent="0.55000000000000004">
      <c r="A3043">
        <v>251235</v>
      </c>
      <c r="B3043" t="str">
        <f>VLOOKUP(SERVICE_LOGS!A3043,DATA_DRIVE!A:D, 4, FALSE)</f>
        <v>THS Class of 2025</v>
      </c>
      <c r="C3043">
        <v>10</v>
      </c>
      <c r="D3043">
        <v>2</v>
      </c>
      <c r="E3043" t="s">
        <v>14</v>
      </c>
      <c r="F3043" s="9">
        <v>44849</v>
      </c>
      <c r="H3043" t="s">
        <v>4050</v>
      </c>
      <c r="I3043" t="s">
        <v>1369</v>
      </c>
      <c r="J3043" t="str">
        <f t="shared" si="141"/>
        <v>2025</v>
      </c>
      <c r="K3043" t="str">
        <f t="shared" si="142"/>
        <v>2022</v>
      </c>
      <c r="L3043">
        <f t="shared" si="143"/>
        <v>10</v>
      </c>
    </row>
    <row r="3044" spans="1:12" hidden="1" x14ac:dyDescent="0.55000000000000004">
      <c r="A3044">
        <v>251235</v>
      </c>
      <c r="B3044" t="str">
        <f>VLOOKUP(SERVICE_LOGS!A3044,DATA_DRIVE!A:D, 4, FALSE)</f>
        <v>THS Class of 2025</v>
      </c>
      <c r="C3044">
        <v>10</v>
      </c>
      <c r="D3044">
        <v>1.5</v>
      </c>
      <c r="E3044" t="s">
        <v>14</v>
      </c>
      <c r="F3044" s="9">
        <v>44894</v>
      </c>
      <c r="H3044" t="s">
        <v>1548</v>
      </c>
      <c r="I3044" t="s">
        <v>2381</v>
      </c>
      <c r="J3044" t="str">
        <f t="shared" si="141"/>
        <v>2025</v>
      </c>
      <c r="K3044" t="str">
        <f t="shared" si="142"/>
        <v>2022</v>
      </c>
      <c r="L3044">
        <f t="shared" si="143"/>
        <v>10</v>
      </c>
    </row>
    <row r="3045" spans="1:12" hidden="1" x14ac:dyDescent="0.55000000000000004">
      <c r="A3045">
        <v>251235</v>
      </c>
      <c r="B3045" t="str">
        <f>VLOOKUP(SERVICE_LOGS!A3045,DATA_DRIVE!A:D, 4, FALSE)</f>
        <v>THS Class of 2025</v>
      </c>
      <c r="C3045">
        <v>10</v>
      </c>
      <c r="D3045">
        <v>1.5</v>
      </c>
      <c r="E3045" t="s">
        <v>14</v>
      </c>
      <c r="F3045" s="9">
        <v>44894</v>
      </c>
      <c r="H3045" t="s">
        <v>810</v>
      </c>
      <c r="I3045" t="s">
        <v>811</v>
      </c>
      <c r="J3045" t="str">
        <f t="shared" si="141"/>
        <v>2025</v>
      </c>
      <c r="K3045" t="str">
        <f t="shared" si="142"/>
        <v>2022</v>
      </c>
      <c r="L3045">
        <f t="shared" si="143"/>
        <v>10</v>
      </c>
    </row>
    <row r="3046" spans="1:12" hidden="1" x14ac:dyDescent="0.55000000000000004">
      <c r="A3046">
        <v>251235</v>
      </c>
      <c r="B3046" t="str">
        <f>VLOOKUP(SERVICE_LOGS!A3046,DATA_DRIVE!A:D, 4, FALSE)</f>
        <v>THS Class of 2025</v>
      </c>
      <c r="C3046">
        <v>10</v>
      </c>
      <c r="D3046">
        <v>1.5</v>
      </c>
      <c r="E3046" t="s">
        <v>14</v>
      </c>
      <c r="F3046" s="9">
        <v>44901</v>
      </c>
      <c r="H3046" t="s">
        <v>1548</v>
      </c>
      <c r="I3046" t="s">
        <v>2381</v>
      </c>
      <c r="J3046" t="str">
        <f t="shared" si="141"/>
        <v>2025</v>
      </c>
      <c r="K3046" t="str">
        <f t="shared" si="142"/>
        <v>2022</v>
      </c>
      <c r="L3046">
        <f t="shared" si="143"/>
        <v>10</v>
      </c>
    </row>
    <row r="3047" spans="1:12" hidden="1" x14ac:dyDescent="0.55000000000000004">
      <c r="A3047">
        <v>251235</v>
      </c>
      <c r="B3047" t="str">
        <f>VLOOKUP(SERVICE_LOGS!A3047,DATA_DRIVE!A:D, 4, FALSE)</f>
        <v>THS Class of 2025</v>
      </c>
      <c r="C3047">
        <v>10</v>
      </c>
      <c r="D3047">
        <v>1.5</v>
      </c>
      <c r="E3047" t="s">
        <v>14</v>
      </c>
      <c r="F3047" s="9">
        <v>44964</v>
      </c>
      <c r="H3047" t="s">
        <v>1548</v>
      </c>
      <c r="I3047" t="s">
        <v>1555</v>
      </c>
      <c r="J3047" t="str">
        <f t="shared" si="141"/>
        <v>2025</v>
      </c>
      <c r="K3047" t="str">
        <f t="shared" si="142"/>
        <v>2023</v>
      </c>
      <c r="L3047">
        <f t="shared" si="143"/>
        <v>10</v>
      </c>
    </row>
    <row r="3048" spans="1:12" hidden="1" x14ac:dyDescent="0.55000000000000004">
      <c r="A3048">
        <v>251235</v>
      </c>
      <c r="B3048" t="str">
        <f>VLOOKUP(SERVICE_LOGS!A3048,DATA_DRIVE!A:D, 4, FALSE)</f>
        <v>THS Class of 2025</v>
      </c>
      <c r="C3048">
        <v>10</v>
      </c>
      <c r="D3048">
        <v>1.5</v>
      </c>
      <c r="E3048" t="s">
        <v>14</v>
      </c>
      <c r="F3048" s="9">
        <v>44964</v>
      </c>
      <c r="H3048" t="s">
        <v>810</v>
      </c>
      <c r="I3048" t="s">
        <v>811</v>
      </c>
      <c r="J3048" t="str">
        <f t="shared" si="141"/>
        <v>2025</v>
      </c>
      <c r="K3048" t="str">
        <f t="shared" si="142"/>
        <v>2023</v>
      </c>
      <c r="L3048">
        <f t="shared" si="143"/>
        <v>10</v>
      </c>
    </row>
    <row r="3049" spans="1:12" hidden="1" x14ac:dyDescent="0.55000000000000004">
      <c r="A3049">
        <v>251235</v>
      </c>
      <c r="B3049" t="str">
        <f>VLOOKUP(SERVICE_LOGS!A3049,DATA_DRIVE!A:D, 4, FALSE)</f>
        <v>THS Class of 2025</v>
      </c>
      <c r="C3049">
        <v>10</v>
      </c>
      <c r="D3049">
        <v>1.5</v>
      </c>
      <c r="E3049" t="s">
        <v>14</v>
      </c>
      <c r="F3049" s="9">
        <v>44971</v>
      </c>
      <c r="H3049" t="s">
        <v>810</v>
      </c>
      <c r="I3049" t="s">
        <v>811</v>
      </c>
      <c r="J3049" t="str">
        <f t="shared" si="141"/>
        <v>2025</v>
      </c>
      <c r="K3049" t="str">
        <f t="shared" si="142"/>
        <v>2023</v>
      </c>
      <c r="L3049">
        <f t="shared" si="143"/>
        <v>10</v>
      </c>
    </row>
    <row r="3050" spans="1:12" hidden="1" x14ac:dyDescent="0.55000000000000004">
      <c r="A3050">
        <v>251235</v>
      </c>
      <c r="B3050" t="str">
        <f>VLOOKUP(SERVICE_LOGS!A3050,DATA_DRIVE!A:D, 4, FALSE)</f>
        <v>THS Class of 2025</v>
      </c>
      <c r="C3050">
        <v>10</v>
      </c>
      <c r="D3050">
        <v>1.5</v>
      </c>
      <c r="E3050" t="s">
        <v>14</v>
      </c>
      <c r="F3050" s="9">
        <v>44971</v>
      </c>
      <c r="H3050" t="s">
        <v>1548</v>
      </c>
      <c r="I3050" t="s">
        <v>1555</v>
      </c>
      <c r="J3050" t="str">
        <f t="shared" si="141"/>
        <v>2025</v>
      </c>
      <c r="K3050" t="str">
        <f t="shared" si="142"/>
        <v>2023</v>
      </c>
      <c r="L3050">
        <f t="shared" si="143"/>
        <v>10</v>
      </c>
    </row>
    <row r="3051" spans="1:12" hidden="1" x14ac:dyDescent="0.55000000000000004">
      <c r="A3051">
        <v>251235</v>
      </c>
      <c r="B3051" t="str">
        <f>VLOOKUP(SERVICE_LOGS!A3051,DATA_DRIVE!A:D, 4, FALSE)</f>
        <v>THS Class of 2025</v>
      </c>
      <c r="C3051">
        <v>10</v>
      </c>
      <c r="D3051">
        <v>10</v>
      </c>
      <c r="E3051" t="s">
        <v>14</v>
      </c>
      <c r="F3051" s="9">
        <v>45021</v>
      </c>
      <c r="H3051" t="s">
        <v>4051</v>
      </c>
      <c r="I3051" t="s">
        <v>4052</v>
      </c>
      <c r="J3051" t="str">
        <f t="shared" si="141"/>
        <v>2025</v>
      </c>
      <c r="K3051" t="str">
        <f t="shared" si="142"/>
        <v>2023</v>
      </c>
      <c r="L3051">
        <f t="shared" si="143"/>
        <v>10</v>
      </c>
    </row>
    <row r="3052" spans="1:12" hidden="1" x14ac:dyDescent="0.55000000000000004">
      <c r="A3052">
        <v>251236</v>
      </c>
      <c r="B3052" t="str">
        <f>VLOOKUP(SERVICE_LOGS!A3052,DATA_DRIVE!A:D, 4, FALSE)</f>
        <v>THS Class of 2025</v>
      </c>
      <c r="C3052">
        <v>10</v>
      </c>
      <c r="D3052">
        <v>1.5</v>
      </c>
      <c r="E3052" t="s">
        <v>14</v>
      </c>
      <c r="F3052" s="9">
        <v>44954</v>
      </c>
      <c r="H3052" t="s">
        <v>4053</v>
      </c>
      <c r="I3052" t="s">
        <v>4054</v>
      </c>
      <c r="J3052" t="str">
        <f t="shared" si="141"/>
        <v>2025</v>
      </c>
      <c r="K3052" t="str">
        <f t="shared" si="142"/>
        <v>2023</v>
      </c>
      <c r="L3052">
        <f t="shared" si="143"/>
        <v>10</v>
      </c>
    </row>
    <row r="3053" spans="1:12" hidden="1" x14ac:dyDescent="0.55000000000000004">
      <c r="A3053">
        <v>261239</v>
      </c>
      <c r="B3053" t="str">
        <f>VLOOKUP(SERVICE_LOGS!A3053,DATA_DRIVE!A:D, 4, FALSE)</f>
        <v>THS Class of 2026</v>
      </c>
      <c r="C3053">
        <v>9</v>
      </c>
      <c r="D3053">
        <v>2</v>
      </c>
      <c r="E3053" t="s">
        <v>14</v>
      </c>
      <c r="F3053" s="9">
        <v>44835</v>
      </c>
      <c r="H3053" t="s">
        <v>4055</v>
      </c>
      <c r="I3053" t="s">
        <v>423</v>
      </c>
      <c r="J3053" t="str">
        <f t="shared" si="141"/>
        <v>2026</v>
      </c>
      <c r="K3053" t="str">
        <f t="shared" si="142"/>
        <v>2022</v>
      </c>
      <c r="L3053">
        <f t="shared" si="143"/>
        <v>9</v>
      </c>
    </row>
    <row r="3054" spans="1:12" hidden="1" x14ac:dyDescent="0.55000000000000004">
      <c r="A3054">
        <v>261239</v>
      </c>
      <c r="B3054" t="str">
        <f>VLOOKUP(SERVICE_LOGS!A3054,DATA_DRIVE!A:D, 4, FALSE)</f>
        <v>THS Class of 2026</v>
      </c>
      <c r="C3054">
        <v>9</v>
      </c>
      <c r="D3054">
        <v>0.3</v>
      </c>
      <c r="E3054" t="s">
        <v>14</v>
      </c>
      <c r="F3054" s="9">
        <v>44865</v>
      </c>
      <c r="H3054" t="s">
        <v>4056</v>
      </c>
      <c r="I3054" t="s">
        <v>2319</v>
      </c>
      <c r="J3054" t="str">
        <f t="shared" si="141"/>
        <v>2026</v>
      </c>
      <c r="K3054" t="str">
        <f t="shared" si="142"/>
        <v>2022</v>
      </c>
      <c r="L3054">
        <f t="shared" si="143"/>
        <v>9</v>
      </c>
    </row>
    <row r="3055" spans="1:12" hidden="1" x14ac:dyDescent="0.55000000000000004">
      <c r="A3055">
        <v>261239</v>
      </c>
      <c r="B3055" t="str">
        <f>VLOOKUP(SERVICE_LOGS!A3055,DATA_DRIVE!A:D, 4, FALSE)</f>
        <v>THS Class of 2026</v>
      </c>
      <c r="C3055">
        <v>9</v>
      </c>
      <c r="D3055">
        <v>3</v>
      </c>
      <c r="E3055" t="s">
        <v>14</v>
      </c>
      <c r="F3055" s="9">
        <v>44898</v>
      </c>
      <c r="H3055" t="s">
        <v>4057</v>
      </c>
      <c r="I3055" t="s">
        <v>4058</v>
      </c>
      <c r="J3055" t="str">
        <f t="shared" si="141"/>
        <v>2026</v>
      </c>
      <c r="K3055" t="str">
        <f t="shared" si="142"/>
        <v>2022</v>
      </c>
      <c r="L3055">
        <f t="shared" si="143"/>
        <v>9</v>
      </c>
    </row>
    <row r="3056" spans="1:12" hidden="1" x14ac:dyDescent="0.55000000000000004">
      <c r="A3056">
        <v>261239</v>
      </c>
      <c r="B3056" t="str">
        <f>VLOOKUP(SERVICE_LOGS!A3056,DATA_DRIVE!A:D, 4, FALSE)</f>
        <v>THS Class of 2026</v>
      </c>
      <c r="C3056">
        <v>9</v>
      </c>
      <c r="D3056">
        <v>1.4</v>
      </c>
      <c r="E3056" t="s">
        <v>14</v>
      </c>
      <c r="F3056" s="9">
        <v>45059</v>
      </c>
      <c r="H3056" t="s">
        <v>4059</v>
      </c>
      <c r="I3056" t="s">
        <v>1756</v>
      </c>
      <c r="J3056" t="str">
        <f t="shared" si="141"/>
        <v>2026</v>
      </c>
      <c r="K3056" t="str">
        <f t="shared" si="142"/>
        <v>2023</v>
      </c>
      <c r="L3056">
        <f t="shared" si="143"/>
        <v>9</v>
      </c>
    </row>
    <row r="3057" spans="1:12" hidden="1" x14ac:dyDescent="0.55000000000000004">
      <c r="A3057">
        <v>261240</v>
      </c>
      <c r="B3057" t="str">
        <f>VLOOKUP(SERVICE_LOGS!A3057,DATA_DRIVE!A:D, 4, FALSE)</f>
        <v>THS Class of 2026</v>
      </c>
      <c r="C3057">
        <v>9</v>
      </c>
      <c r="D3057">
        <v>3.5</v>
      </c>
      <c r="E3057" t="s">
        <v>14</v>
      </c>
      <c r="F3057" s="9">
        <v>44841</v>
      </c>
      <c r="H3057" t="s">
        <v>4060</v>
      </c>
      <c r="I3057" t="s">
        <v>607</v>
      </c>
      <c r="J3057" t="str">
        <f t="shared" si="141"/>
        <v>2026</v>
      </c>
      <c r="K3057" t="str">
        <f t="shared" si="142"/>
        <v>2022</v>
      </c>
      <c r="L3057">
        <f t="shared" si="143"/>
        <v>9</v>
      </c>
    </row>
    <row r="3058" spans="1:12" hidden="1" x14ac:dyDescent="0.55000000000000004">
      <c r="A3058">
        <v>261240</v>
      </c>
      <c r="B3058" t="str">
        <f>VLOOKUP(SERVICE_LOGS!A3058,DATA_DRIVE!A:D, 4, FALSE)</f>
        <v>THS Class of 2026</v>
      </c>
      <c r="C3058">
        <v>9</v>
      </c>
      <c r="D3058">
        <v>7.5</v>
      </c>
      <c r="E3058" t="s">
        <v>14</v>
      </c>
      <c r="F3058" s="9">
        <v>44888</v>
      </c>
      <c r="H3058" t="s">
        <v>4061</v>
      </c>
      <c r="I3058" t="s">
        <v>607</v>
      </c>
      <c r="J3058" t="str">
        <f t="shared" si="141"/>
        <v>2026</v>
      </c>
      <c r="K3058" t="str">
        <f t="shared" si="142"/>
        <v>2022</v>
      </c>
      <c r="L3058">
        <f t="shared" si="143"/>
        <v>9</v>
      </c>
    </row>
    <row r="3059" spans="1:12" hidden="1" x14ac:dyDescent="0.55000000000000004">
      <c r="A3059">
        <v>261240</v>
      </c>
      <c r="B3059" t="str">
        <f>VLOOKUP(SERVICE_LOGS!A3059,DATA_DRIVE!A:D, 4, FALSE)</f>
        <v>THS Class of 2026</v>
      </c>
      <c r="C3059">
        <v>9</v>
      </c>
      <c r="D3059">
        <v>7.5</v>
      </c>
      <c r="E3059" t="s">
        <v>14</v>
      </c>
      <c r="F3059" s="9">
        <v>44916</v>
      </c>
      <c r="H3059" t="s">
        <v>4062</v>
      </c>
      <c r="I3059" t="s">
        <v>607</v>
      </c>
      <c r="J3059" t="str">
        <f t="shared" si="141"/>
        <v>2026</v>
      </c>
      <c r="K3059" t="str">
        <f t="shared" si="142"/>
        <v>2022</v>
      </c>
      <c r="L3059">
        <f t="shared" si="143"/>
        <v>9</v>
      </c>
    </row>
    <row r="3060" spans="1:12" hidden="1" x14ac:dyDescent="0.55000000000000004">
      <c r="A3060">
        <v>261240</v>
      </c>
      <c r="B3060" t="str">
        <f>VLOOKUP(SERVICE_LOGS!A3060,DATA_DRIVE!A:D, 4, FALSE)</f>
        <v>THS Class of 2026</v>
      </c>
      <c r="C3060">
        <v>9</v>
      </c>
      <c r="D3060">
        <v>1</v>
      </c>
      <c r="E3060" t="s">
        <v>14</v>
      </c>
      <c r="F3060" s="9">
        <v>44973</v>
      </c>
      <c r="H3060" t="s">
        <v>4063</v>
      </c>
      <c r="I3060" t="s">
        <v>939</v>
      </c>
      <c r="J3060" t="str">
        <f t="shared" si="141"/>
        <v>2026</v>
      </c>
      <c r="K3060" t="str">
        <f t="shared" si="142"/>
        <v>2023</v>
      </c>
      <c r="L3060">
        <f t="shared" si="143"/>
        <v>9</v>
      </c>
    </row>
    <row r="3061" spans="1:12" hidden="1" x14ac:dyDescent="0.55000000000000004">
      <c r="A3061">
        <v>261240</v>
      </c>
      <c r="B3061" t="str">
        <f>VLOOKUP(SERVICE_LOGS!A3061,DATA_DRIVE!A:D, 4, FALSE)</f>
        <v>THS Class of 2026</v>
      </c>
      <c r="C3061">
        <v>9</v>
      </c>
      <c r="D3061">
        <v>5</v>
      </c>
      <c r="E3061" t="s">
        <v>14</v>
      </c>
      <c r="F3061" s="9">
        <v>44978</v>
      </c>
      <c r="H3061" t="s">
        <v>4064</v>
      </c>
      <c r="I3061" t="s">
        <v>4065</v>
      </c>
      <c r="J3061" t="str">
        <f t="shared" si="141"/>
        <v>2026</v>
      </c>
      <c r="K3061" t="str">
        <f t="shared" si="142"/>
        <v>2023</v>
      </c>
      <c r="L3061">
        <f t="shared" si="143"/>
        <v>9</v>
      </c>
    </row>
    <row r="3062" spans="1:12" hidden="1" x14ac:dyDescent="0.55000000000000004">
      <c r="A3062">
        <v>261240</v>
      </c>
      <c r="B3062" t="str">
        <f>VLOOKUP(SERVICE_LOGS!A3062,DATA_DRIVE!A:D, 4, FALSE)</f>
        <v>THS Class of 2026</v>
      </c>
      <c r="C3062">
        <v>9</v>
      </c>
      <c r="D3062">
        <v>7.2</v>
      </c>
      <c r="E3062" t="s">
        <v>14</v>
      </c>
      <c r="F3062" s="9">
        <v>44998</v>
      </c>
      <c r="H3062" t="s">
        <v>4066</v>
      </c>
      <c r="I3062" t="s">
        <v>607</v>
      </c>
      <c r="J3062" t="str">
        <f t="shared" si="141"/>
        <v>2026</v>
      </c>
      <c r="K3062" t="str">
        <f t="shared" si="142"/>
        <v>2023</v>
      </c>
      <c r="L3062">
        <f t="shared" si="143"/>
        <v>9</v>
      </c>
    </row>
    <row r="3063" spans="1:12" hidden="1" x14ac:dyDescent="0.55000000000000004">
      <c r="A3063">
        <v>261240</v>
      </c>
      <c r="B3063" t="str">
        <f>VLOOKUP(SERVICE_LOGS!A3063,DATA_DRIVE!A:D, 4, FALSE)</f>
        <v>THS Class of 2026</v>
      </c>
      <c r="C3063">
        <v>9</v>
      </c>
      <c r="D3063">
        <v>0.5</v>
      </c>
      <c r="E3063" t="s">
        <v>14</v>
      </c>
      <c r="F3063" s="9">
        <v>45033</v>
      </c>
      <c r="H3063" t="s">
        <v>4067</v>
      </c>
      <c r="I3063" t="s">
        <v>822</v>
      </c>
      <c r="J3063" t="str">
        <f t="shared" si="141"/>
        <v>2026</v>
      </c>
      <c r="K3063" t="str">
        <f t="shared" si="142"/>
        <v>2023</v>
      </c>
      <c r="L3063">
        <f t="shared" si="143"/>
        <v>9</v>
      </c>
    </row>
    <row r="3064" spans="1:12" hidden="1" x14ac:dyDescent="0.55000000000000004">
      <c r="A3064">
        <v>261241</v>
      </c>
      <c r="B3064" t="str">
        <f>VLOOKUP(SERVICE_LOGS!A3064,DATA_DRIVE!A:D, 4, FALSE)</f>
        <v>THS Class of 2026</v>
      </c>
      <c r="C3064">
        <v>9</v>
      </c>
      <c r="D3064">
        <v>3</v>
      </c>
      <c r="E3064" t="s">
        <v>14</v>
      </c>
      <c r="F3064" s="9">
        <v>45028</v>
      </c>
      <c r="H3064" t="s">
        <v>4068</v>
      </c>
      <c r="I3064" t="s">
        <v>435</v>
      </c>
      <c r="J3064" t="str">
        <f t="shared" si="141"/>
        <v>2026</v>
      </c>
      <c r="K3064" t="str">
        <f t="shared" si="142"/>
        <v>2023</v>
      </c>
      <c r="L3064">
        <f t="shared" si="143"/>
        <v>9</v>
      </c>
    </row>
    <row r="3065" spans="1:12" hidden="1" x14ac:dyDescent="0.55000000000000004">
      <c r="A3065">
        <v>261242</v>
      </c>
      <c r="B3065" t="str">
        <f>VLOOKUP(SERVICE_LOGS!A3065,DATA_DRIVE!A:D, 4, FALSE)</f>
        <v>THS Class of 2026</v>
      </c>
      <c r="C3065">
        <v>9</v>
      </c>
      <c r="D3065">
        <v>2</v>
      </c>
      <c r="E3065" t="s">
        <v>14</v>
      </c>
      <c r="F3065" s="9">
        <v>45039</v>
      </c>
      <c r="H3065" t="s">
        <v>4069</v>
      </c>
      <c r="I3065" t="s">
        <v>435</v>
      </c>
      <c r="J3065" t="str">
        <f t="shared" si="141"/>
        <v>2026</v>
      </c>
      <c r="K3065" t="str">
        <f t="shared" si="142"/>
        <v>2023</v>
      </c>
      <c r="L3065">
        <f t="shared" si="143"/>
        <v>9</v>
      </c>
    </row>
    <row r="3066" spans="1:12" hidden="1" x14ac:dyDescent="0.55000000000000004">
      <c r="A3066">
        <v>261243</v>
      </c>
      <c r="B3066" t="str">
        <f>VLOOKUP(SERVICE_LOGS!A3066,DATA_DRIVE!A:D, 4, FALSE)</f>
        <v>THS Class of 2026</v>
      </c>
      <c r="C3066">
        <v>9</v>
      </c>
      <c r="D3066">
        <v>2</v>
      </c>
      <c r="E3066" t="s">
        <v>14</v>
      </c>
      <c r="F3066" s="9">
        <v>44835</v>
      </c>
      <c r="H3066" t="s">
        <v>4070</v>
      </c>
      <c r="I3066" t="s">
        <v>423</v>
      </c>
      <c r="J3066" t="str">
        <f t="shared" si="141"/>
        <v>2026</v>
      </c>
      <c r="K3066" t="str">
        <f t="shared" si="142"/>
        <v>2022</v>
      </c>
      <c r="L3066">
        <f t="shared" si="143"/>
        <v>9</v>
      </c>
    </row>
    <row r="3067" spans="1:12" hidden="1" x14ac:dyDescent="0.55000000000000004">
      <c r="A3067">
        <v>261245</v>
      </c>
      <c r="B3067" t="str">
        <f>VLOOKUP(SERVICE_LOGS!A3067,DATA_DRIVE!A:D, 4, FALSE)</f>
        <v>THS Class of 2026</v>
      </c>
      <c r="C3067">
        <v>9</v>
      </c>
      <c r="D3067">
        <v>3</v>
      </c>
      <c r="E3067" t="s">
        <v>14</v>
      </c>
      <c r="F3067" s="9">
        <v>44857</v>
      </c>
      <c r="H3067" t="s">
        <v>4071</v>
      </c>
      <c r="I3067" t="s">
        <v>1508</v>
      </c>
      <c r="J3067" t="str">
        <f t="shared" si="141"/>
        <v>2026</v>
      </c>
      <c r="K3067" t="str">
        <f t="shared" si="142"/>
        <v>2022</v>
      </c>
      <c r="L3067">
        <f t="shared" si="143"/>
        <v>9</v>
      </c>
    </row>
    <row r="3068" spans="1:12" hidden="1" x14ac:dyDescent="0.55000000000000004">
      <c r="A3068">
        <v>261245</v>
      </c>
      <c r="B3068" t="str">
        <f>VLOOKUP(SERVICE_LOGS!A3068,DATA_DRIVE!A:D, 4, FALSE)</f>
        <v>THS Class of 2026</v>
      </c>
      <c r="C3068">
        <v>9</v>
      </c>
      <c r="D3068">
        <v>3</v>
      </c>
      <c r="E3068" t="s">
        <v>14</v>
      </c>
      <c r="F3068" s="9">
        <v>44898</v>
      </c>
      <c r="H3068" t="s">
        <v>4072</v>
      </c>
      <c r="I3068" t="s">
        <v>4073</v>
      </c>
      <c r="J3068" t="str">
        <f t="shared" si="141"/>
        <v>2026</v>
      </c>
      <c r="K3068" t="str">
        <f t="shared" si="142"/>
        <v>2022</v>
      </c>
      <c r="L3068">
        <f t="shared" si="143"/>
        <v>9</v>
      </c>
    </row>
    <row r="3069" spans="1:12" hidden="1" x14ac:dyDescent="0.55000000000000004">
      <c r="A3069">
        <v>261245</v>
      </c>
      <c r="B3069" t="str">
        <f>VLOOKUP(SERVICE_LOGS!A3069,DATA_DRIVE!A:D, 4, FALSE)</f>
        <v>THS Class of 2026</v>
      </c>
      <c r="C3069">
        <v>9</v>
      </c>
      <c r="D3069">
        <v>1</v>
      </c>
      <c r="E3069" t="s">
        <v>14</v>
      </c>
      <c r="F3069" s="9">
        <v>44900</v>
      </c>
      <c r="H3069" t="s">
        <v>4074</v>
      </c>
      <c r="J3069" t="str">
        <f t="shared" si="141"/>
        <v>2026</v>
      </c>
      <c r="K3069" t="str">
        <f t="shared" si="142"/>
        <v>2022</v>
      </c>
      <c r="L3069">
        <f t="shared" si="143"/>
        <v>9</v>
      </c>
    </row>
    <row r="3070" spans="1:12" hidden="1" x14ac:dyDescent="0.55000000000000004">
      <c r="A3070">
        <v>261245</v>
      </c>
      <c r="B3070" t="str">
        <f>VLOOKUP(SERVICE_LOGS!A3070,DATA_DRIVE!A:D, 4, FALSE)</f>
        <v>THS Class of 2026</v>
      </c>
      <c r="C3070">
        <v>9</v>
      </c>
      <c r="D3070">
        <v>7</v>
      </c>
      <c r="E3070" t="s">
        <v>14</v>
      </c>
      <c r="F3070" s="9">
        <v>44922</v>
      </c>
      <c r="H3070" t="s">
        <v>4075</v>
      </c>
      <c r="I3070" t="s">
        <v>1055</v>
      </c>
      <c r="J3070" t="str">
        <f t="shared" si="141"/>
        <v>2026</v>
      </c>
      <c r="K3070" t="str">
        <f t="shared" si="142"/>
        <v>2022</v>
      </c>
      <c r="L3070">
        <f t="shared" si="143"/>
        <v>9</v>
      </c>
    </row>
    <row r="3071" spans="1:12" hidden="1" x14ac:dyDescent="0.55000000000000004">
      <c r="A3071">
        <v>261245</v>
      </c>
      <c r="B3071" t="str">
        <f>VLOOKUP(SERVICE_LOGS!A3071,DATA_DRIVE!A:D, 4, FALSE)</f>
        <v>THS Class of 2026</v>
      </c>
      <c r="C3071">
        <v>9</v>
      </c>
      <c r="D3071">
        <v>2</v>
      </c>
      <c r="E3071" t="s">
        <v>14</v>
      </c>
      <c r="F3071" s="9">
        <v>44981</v>
      </c>
      <c r="H3071" t="s">
        <v>4076</v>
      </c>
      <c r="I3071" t="s">
        <v>1508</v>
      </c>
      <c r="J3071" t="str">
        <f t="shared" si="141"/>
        <v>2026</v>
      </c>
      <c r="K3071" t="str">
        <f t="shared" si="142"/>
        <v>2023</v>
      </c>
      <c r="L3071">
        <f t="shared" si="143"/>
        <v>9</v>
      </c>
    </row>
    <row r="3072" spans="1:12" hidden="1" x14ac:dyDescent="0.55000000000000004">
      <c r="A3072">
        <v>261245</v>
      </c>
      <c r="B3072" t="str">
        <f>VLOOKUP(SERVICE_LOGS!A3072,DATA_DRIVE!A:D, 4, FALSE)</f>
        <v>THS Class of 2026</v>
      </c>
      <c r="C3072">
        <v>9</v>
      </c>
      <c r="D3072">
        <v>5</v>
      </c>
      <c r="E3072" t="s">
        <v>14</v>
      </c>
      <c r="F3072" s="9">
        <v>44986</v>
      </c>
      <c r="H3072" t="s">
        <v>4077</v>
      </c>
      <c r="J3072" t="str">
        <f t="shared" si="141"/>
        <v>2026</v>
      </c>
      <c r="K3072" t="str">
        <f t="shared" si="142"/>
        <v>2023</v>
      </c>
      <c r="L3072">
        <f t="shared" si="143"/>
        <v>9</v>
      </c>
    </row>
    <row r="3073" spans="1:12" hidden="1" x14ac:dyDescent="0.55000000000000004">
      <c r="A3073">
        <v>261246</v>
      </c>
      <c r="B3073" t="str">
        <f>VLOOKUP(SERVICE_LOGS!A3073,DATA_DRIVE!A:D, 4, FALSE)</f>
        <v>THS Class of 2026</v>
      </c>
      <c r="C3073">
        <v>9</v>
      </c>
      <c r="D3073">
        <v>1.5</v>
      </c>
      <c r="E3073" t="s">
        <v>14</v>
      </c>
      <c r="F3073" s="9">
        <v>44828</v>
      </c>
      <c r="H3073" t="s">
        <v>4078</v>
      </c>
      <c r="I3073" t="s">
        <v>1520</v>
      </c>
      <c r="J3073" t="str">
        <f t="shared" si="141"/>
        <v>2026</v>
      </c>
      <c r="K3073" t="str">
        <f t="shared" si="142"/>
        <v>2022</v>
      </c>
      <c r="L3073">
        <f t="shared" si="143"/>
        <v>9</v>
      </c>
    </row>
    <row r="3074" spans="1:12" hidden="1" x14ac:dyDescent="0.55000000000000004">
      <c r="A3074">
        <v>261246</v>
      </c>
      <c r="B3074" t="str">
        <f>VLOOKUP(SERVICE_LOGS!A3074,DATA_DRIVE!A:D, 4, FALSE)</f>
        <v>THS Class of 2026</v>
      </c>
      <c r="C3074">
        <v>9</v>
      </c>
      <c r="D3074">
        <v>0.5</v>
      </c>
      <c r="E3074" t="s">
        <v>14</v>
      </c>
      <c r="F3074" s="9">
        <v>44837</v>
      </c>
      <c r="H3074" t="s">
        <v>4079</v>
      </c>
      <c r="I3074" t="s">
        <v>4080</v>
      </c>
      <c r="J3074" t="str">
        <f t="shared" si="141"/>
        <v>2026</v>
      </c>
      <c r="K3074" t="str">
        <f t="shared" si="142"/>
        <v>2022</v>
      </c>
      <c r="L3074">
        <f t="shared" si="143"/>
        <v>9</v>
      </c>
    </row>
    <row r="3075" spans="1:12" hidden="1" x14ac:dyDescent="0.55000000000000004">
      <c r="A3075">
        <v>261246</v>
      </c>
      <c r="B3075" t="str">
        <f>VLOOKUP(SERVICE_LOGS!A3075,DATA_DRIVE!A:D, 4, FALSE)</f>
        <v>THS Class of 2026</v>
      </c>
      <c r="C3075">
        <v>9</v>
      </c>
      <c r="D3075">
        <v>2</v>
      </c>
      <c r="E3075" t="s">
        <v>14</v>
      </c>
      <c r="F3075" s="9">
        <v>44849</v>
      </c>
      <c r="H3075" t="s">
        <v>4081</v>
      </c>
      <c r="I3075" t="s">
        <v>1520</v>
      </c>
      <c r="J3075" t="str">
        <f t="shared" ref="J3075:J3138" si="144">RIGHT(B3075, 4)</f>
        <v>2026</v>
      </c>
      <c r="K3075" t="str">
        <f t="shared" ref="K3075:K3138" si="145">RIGHT(TEXT(F3075, "mm/dd/yyyy"), 4)</f>
        <v>2022</v>
      </c>
      <c r="L3075">
        <f t="shared" ref="L3075:L3138" si="146">IF(INT(LEFT(TEXT(F3075, "mmddyyy"), 2)) &gt; 5, 13 - INT(J3075-K3075), 12 - INT(J3075-K3075))</f>
        <v>9</v>
      </c>
    </row>
    <row r="3076" spans="1:12" hidden="1" x14ac:dyDescent="0.55000000000000004">
      <c r="A3076">
        <v>261246</v>
      </c>
      <c r="B3076" t="str">
        <f>VLOOKUP(SERVICE_LOGS!A3076,DATA_DRIVE!A:D, 4, FALSE)</f>
        <v>THS Class of 2026</v>
      </c>
      <c r="C3076">
        <v>9</v>
      </c>
      <c r="D3076">
        <v>3</v>
      </c>
      <c r="E3076" t="s">
        <v>14</v>
      </c>
      <c r="F3076" s="9">
        <v>45035</v>
      </c>
      <c r="H3076" t="s">
        <v>4082</v>
      </c>
      <c r="I3076" t="s">
        <v>3263</v>
      </c>
      <c r="J3076" t="str">
        <f t="shared" si="144"/>
        <v>2026</v>
      </c>
      <c r="K3076" t="str">
        <f t="shared" si="145"/>
        <v>2023</v>
      </c>
      <c r="L3076">
        <f t="shared" si="146"/>
        <v>9</v>
      </c>
    </row>
    <row r="3077" spans="1:12" hidden="1" x14ac:dyDescent="0.55000000000000004">
      <c r="A3077">
        <v>261246</v>
      </c>
      <c r="B3077" t="str">
        <f>VLOOKUP(SERVICE_LOGS!A3077,DATA_DRIVE!A:D, 4, FALSE)</f>
        <v>THS Class of 2026</v>
      </c>
      <c r="C3077">
        <v>9</v>
      </c>
      <c r="D3077">
        <v>2</v>
      </c>
      <c r="E3077" t="s">
        <v>14</v>
      </c>
      <c r="F3077" s="9">
        <v>45077</v>
      </c>
      <c r="H3077" t="s">
        <v>4083</v>
      </c>
      <c r="I3077" t="s">
        <v>860</v>
      </c>
      <c r="J3077" t="str">
        <f t="shared" si="144"/>
        <v>2026</v>
      </c>
      <c r="K3077" t="str">
        <f t="shared" si="145"/>
        <v>2023</v>
      </c>
      <c r="L3077">
        <f t="shared" si="146"/>
        <v>9</v>
      </c>
    </row>
    <row r="3078" spans="1:12" hidden="1" x14ac:dyDescent="0.55000000000000004">
      <c r="A3078">
        <v>261249</v>
      </c>
      <c r="B3078" t="str">
        <f>VLOOKUP(SERVICE_LOGS!A3078,DATA_DRIVE!A:D, 4, FALSE)</f>
        <v>THS Class of 2026</v>
      </c>
      <c r="C3078">
        <v>9</v>
      </c>
      <c r="D3078">
        <v>2</v>
      </c>
      <c r="E3078" t="s">
        <v>14</v>
      </c>
      <c r="F3078" s="9">
        <v>44912</v>
      </c>
      <c r="H3078" t="s">
        <v>4084</v>
      </c>
      <c r="I3078" t="s">
        <v>4085</v>
      </c>
      <c r="J3078" t="str">
        <f t="shared" si="144"/>
        <v>2026</v>
      </c>
      <c r="K3078" t="str">
        <f t="shared" si="145"/>
        <v>2022</v>
      </c>
      <c r="L3078">
        <f t="shared" si="146"/>
        <v>9</v>
      </c>
    </row>
    <row r="3079" spans="1:12" hidden="1" x14ac:dyDescent="0.55000000000000004">
      <c r="A3079">
        <v>261249</v>
      </c>
      <c r="B3079" t="str">
        <f>VLOOKUP(SERVICE_LOGS!A3079,DATA_DRIVE!A:D, 4, FALSE)</f>
        <v>THS Class of 2026</v>
      </c>
      <c r="C3079">
        <v>9</v>
      </c>
      <c r="D3079">
        <v>3.2</v>
      </c>
      <c r="E3079" t="s">
        <v>14</v>
      </c>
      <c r="F3079" s="9">
        <v>45053</v>
      </c>
      <c r="H3079" t="s">
        <v>4086</v>
      </c>
      <c r="I3079" t="s">
        <v>4087</v>
      </c>
      <c r="J3079" t="str">
        <f t="shared" si="144"/>
        <v>2026</v>
      </c>
      <c r="K3079" t="str">
        <f t="shared" si="145"/>
        <v>2023</v>
      </c>
      <c r="L3079">
        <f t="shared" si="146"/>
        <v>9</v>
      </c>
    </row>
    <row r="3080" spans="1:12" hidden="1" x14ac:dyDescent="0.55000000000000004">
      <c r="A3080">
        <v>261250</v>
      </c>
      <c r="B3080" t="str">
        <f>VLOOKUP(SERVICE_LOGS!A3080,DATA_DRIVE!A:D, 4, FALSE)</f>
        <v>THS Class of 2026</v>
      </c>
      <c r="C3080">
        <v>9</v>
      </c>
      <c r="D3080">
        <v>2</v>
      </c>
      <c r="E3080" t="s">
        <v>14</v>
      </c>
      <c r="F3080" s="9">
        <v>44954</v>
      </c>
      <c r="H3080" t="s">
        <v>4088</v>
      </c>
      <c r="J3080" t="str">
        <f t="shared" si="144"/>
        <v>2026</v>
      </c>
      <c r="K3080" t="str">
        <f t="shared" si="145"/>
        <v>2023</v>
      </c>
      <c r="L3080">
        <f t="shared" si="146"/>
        <v>9</v>
      </c>
    </row>
    <row r="3081" spans="1:12" hidden="1" x14ac:dyDescent="0.55000000000000004">
      <c r="A3081">
        <v>261250</v>
      </c>
      <c r="B3081" t="str">
        <f>VLOOKUP(SERVICE_LOGS!A3081,DATA_DRIVE!A:D, 4, FALSE)</f>
        <v>THS Class of 2026</v>
      </c>
      <c r="C3081">
        <v>9</v>
      </c>
      <c r="D3081">
        <v>0.5</v>
      </c>
      <c r="E3081" t="s">
        <v>14</v>
      </c>
      <c r="F3081" s="9">
        <v>45041</v>
      </c>
      <c r="H3081" t="s">
        <v>4089</v>
      </c>
      <c r="J3081" t="str">
        <f t="shared" si="144"/>
        <v>2026</v>
      </c>
      <c r="K3081" t="str">
        <f t="shared" si="145"/>
        <v>2023</v>
      </c>
      <c r="L3081">
        <f t="shared" si="146"/>
        <v>9</v>
      </c>
    </row>
    <row r="3082" spans="1:12" hidden="1" x14ac:dyDescent="0.55000000000000004">
      <c r="A3082">
        <v>261253</v>
      </c>
      <c r="B3082" t="str">
        <f>VLOOKUP(SERVICE_LOGS!A3082,DATA_DRIVE!A:D, 4, FALSE)</f>
        <v>THS Class of 2026</v>
      </c>
      <c r="C3082">
        <v>9</v>
      </c>
      <c r="D3082">
        <v>12</v>
      </c>
      <c r="E3082" t="s">
        <v>14</v>
      </c>
      <c r="F3082" s="9">
        <v>44901</v>
      </c>
      <c r="H3082" t="s">
        <v>4090</v>
      </c>
      <c r="I3082" t="s">
        <v>4091</v>
      </c>
      <c r="J3082" t="str">
        <f t="shared" si="144"/>
        <v>2026</v>
      </c>
      <c r="K3082" t="str">
        <f t="shared" si="145"/>
        <v>2022</v>
      </c>
      <c r="L3082">
        <f t="shared" si="146"/>
        <v>9</v>
      </c>
    </row>
    <row r="3083" spans="1:12" hidden="1" x14ac:dyDescent="0.55000000000000004">
      <c r="A3083">
        <v>261253</v>
      </c>
      <c r="B3083" t="str">
        <f>VLOOKUP(SERVICE_LOGS!A3083,DATA_DRIVE!A:D, 4, FALSE)</f>
        <v>THS Class of 2026</v>
      </c>
      <c r="C3083">
        <v>9</v>
      </c>
      <c r="D3083">
        <v>1</v>
      </c>
      <c r="E3083" t="s">
        <v>14</v>
      </c>
      <c r="F3083" s="9">
        <v>44931</v>
      </c>
      <c r="H3083" t="s">
        <v>4092</v>
      </c>
      <c r="I3083" t="s">
        <v>4093</v>
      </c>
      <c r="J3083" t="str">
        <f t="shared" si="144"/>
        <v>2026</v>
      </c>
      <c r="K3083" t="str">
        <f t="shared" si="145"/>
        <v>2023</v>
      </c>
      <c r="L3083">
        <f t="shared" si="146"/>
        <v>9</v>
      </c>
    </row>
    <row r="3084" spans="1:12" hidden="1" x14ac:dyDescent="0.55000000000000004">
      <c r="A3084">
        <v>261254</v>
      </c>
      <c r="B3084" t="str">
        <f>VLOOKUP(SERVICE_LOGS!A3084,DATA_DRIVE!A:D, 4, FALSE)</f>
        <v>THS Class of 2026</v>
      </c>
      <c r="C3084">
        <v>9</v>
      </c>
      <c r="D3084">
        <v>0.5</v>
      </c>
      <c r="E3084" t="s">
        <v>14</v>
      </c>
      <c r="F3084" s="9">
        <v>44881</v>
      </c>
      <c r="H3084" t="s">
        <v>4094</v>
      </c>
      <c r="I3084" t="s">
        <v>584</v>
      </c>
      <c r="J3084" t="str">
        <f t="shared" si="144"/>
        <v>2026</v>
      </c>
      <c r="K3084" t="str">
        <f t="shared" si="145"/>
        <v>2022</v>
      </c>
      <c r="L3084">
        <f t="shared" si="146"/>
        <v>9</v>
      </c>
    </row>
    <row r="3085" spans="1:12" hidden="1" x14ac:dyDescent="0.55000000000000004">
      <c r="A3085">
        <v>261254</v>
      </c>
      <c r="B3085" t="str">
        <f>VLOOKUP(SERVICE_LOGS!A3085,DATA_DRIVE!A:D, 4, FALSE)</f>
        <v>THS Class of 2026</v>
      </c>
      <c r="C3085">
        <v>9</v>
      </c>
      <c r="D3085">
        <v>6</v>
      </c>
      <c r="E3085" t="s">
        <v>14</v>
      </c>
      <c r="F3085" s="9">
        <v>44898</v>
      </c>
      <c r="H3085" t="s">
        <v>4095</v>
      </c>
      <c r="I3085" t="s">
        <v>4096</v>
      </c>
      <c r="J3085" t="str">
        <f t="shared" si="144"/>
        <v>2026</v>
      </c>
      <c r="K3085" t="str">
        <f t="shared" si="145"/>
        <v>2022</v>
      </c>
      <c r="L3085">
        <f t="shared" si="146"/>
        <v>9</v>
      </c>
    </row>
    <row r="3086" spans="1:12" hidden="1" x14ac:dyDescent="0.55000000000000004">
      <c r="A3086">
        <v>261254</v>
      </c>
      <c r="B3086" t="str">
        <f>VLOOKUP(SERVICE_LOGS!A3086,DATA_DRIVE!A:D, 4, FALSE)</f>
        <v>THS Class of 2026</v>
      </c>
      <c r="C3086">
        <v>9</v>
      </c>
      <c r="D3086">
        <v>6</v>
      </c>
      <c r="E3086" t="s">
        <v>14</v>
      </c>
      <c r="F3086" s="9">
        <v>44898</v>
      </c>
      <c r="H3086" t="s">
        <v>4095</v>
      </c>
      <c r="I3086" t="s">
        <v>4096</v>
      </c>
      <c r="J3086" t="str">
        <f t="shared" si="144"/>
        <v>2026</v>
      </c>
      <c r="K3086" t="str">
        <f t="shared" si="145"/>
        <v>2022</v>
      </c>
      <c r="L3086">
        <f t="shared" si="146"/>
        <v>9</v>
      </c>
    </row>
    <row r="3087" spans="1:12" hidden="1" x14ac:dyDescent="0.55000000000000004">
      <c r="A3087">
        <v>261255</v>
      </c>
      <c r="B3087" t="str">
        <f>VLOOKUP(SERVICE_LOGS!A3087,DATA_DRIVE!A:D, 4, FALSE)</f>
        <v>THS Class of 2026</v>
      </c>
      <c r="C3087">
        <v>9</v>
      </c>
      <c r="D3087">
        <v>2</v>
      </c>
      <c r="E3087" t="s">
        <v>14</v>
      </c>
      <c r="F3087" s="9">
        <v>44949</v>
      </c>
      <c r="H3087" t="s">
        <v>4097</v>
      </c>
      <c r="I3087" t="s">
        <v>622</v>
      </c>
      <c r="J3087" t="str">
        <f t="shared" si="144"/>
        <v>2026</v>
      </c>
      <c r="K3087" t="str">
        <f t="shared" si="145"/>
        <v>2023</v>
      </c>
      <c r="L3087">
        <f t="shared" si="146"/>
        <v>9</v>
      </c>
    </row>
    <row r="3088" spans="1:12" hidden="1" x14ac:dyDescent="0.55000000000000004">
      <c r="A3088">
        <v>261256</v>
      </c>
      <c r="B3088" t="str">
        <f>VLOOKUP(SERVICE_LOGS!A3088,DATA_DRIVE!A:D, 4, FALSE)</f>
        <v>THS Class of 2026</v>
      </c>
      <c r="C3088">
        <v>9</v>
      </c>
      <c r="D3088">
        <v>27</v>
      </c>
      <c r="E3088" t="s">
        <v>14</v>
      </c>
      <c r="F3088" s="9">
        <v>44825</v>
      </c>
      <c r="G3088" t="s">
        <v>4098</v>
      </c>
      <c r="H3088" t="s">
        <v>4099</v>
      </c>
      <c r="I3088" t="s">
        <v>4100</v>
      </c>
      <c r="J3088" t="str">
        <f t="shared" si="144"/>
        <v>2026</v>
      </c>
      <c r="K3088" t="str">
        <f t="shared" si="145"/>
        <v>2022</v>
      </c>
      <c r="L3088">
        <f t="shared" si="146"/>
        <v>9</v>
      </c>
    </row>
    <row r="3089" spans="1:12" hidden="1" x14ac:dyDescent="0.55000000000000004">
      <c r="A3089">
        <v>261256</v>
      </c>
      <c r="B3089" t="str">
        <f>VLOOKUP(SERVICE_LOGS!A3089,DATA_DRIVE!A:D, 4, FALSE)</f>
        <v>THS Class of 2026</v>
      </c>
      <c r="C3089">
        <v>9</v>
      </c>
      <c r="D3089">
        <v>7</v>
      </c>
      <c r="E3089" t="s">
        <v>14</v>
      </c>
      <c r="F3089" s="9">
        <v>44859</v>
      </c>
      <c r="H3089" t="s">
        <v>4101</v>
      </c>
      <c r="I3089" t="s">
        <v>445</v>
      </c>
      <c r="J3089" t="str">
        <f t="shared" si="144"/>
        <v>2026</v>
      </c>
      <c r="K3089" t="str">
        <f t="shared" si="145"/>
        <v>2022</v>
      </c>
      <c r="L3089">
        <f t="shared" si="146"/>
        <v>9</v>
      </c>
    </row>
    <row r="3090" spans="1:12" hidden="1" x14ac:dyDescent="0.55000000000000004">
      <c r="A3090">
        <v>261256</v>
      </c>
      <c r="B3090" t="str">
        <f>VLOOKUP(SERVICE_LOGS!A3090,DATA_DRIVE!A:D, 4, FALSE)</f>
        <v>THS Class of 2026</v>
      </c>
      <c r="C3090">
        <v>10</v>
      </c>
      <c r="D3090">
        <v>8.1</v>
      </c>
      <c r="E3090" t="s">
        <v>14</v>
      </c>
      <c r="F3090" s="9">
        <v>45084</v>
      </c>
      <c r="H3090" t="s">
        <v>4102</v>
      </c>
      <c r="I3090" t="s">
        <v>1593</v>
      </c>
      <c r="J3090" t="str">
        <f t="shared" si="144"/>
        <v>2026</v>
      </c>
      <c r="K3090" t="str">
        <f t="shared" si="145"/>
        <v>2023</v>
      </c>
      <c r="L3090">
        <f t="shared" si="146"/>
        <v>10</v>
      </c>
    </row>
    <row r="3091" spans="1:12" hidden="1" x14ac:dyDescent="0.55000000000000004">
      <c r="A3091">
        <v>261257</v>
      </c>
      <c r="B3091" t="str">
        <f>VLOOKUP(SERVICE_LOGS!A3091,DATA_DRIVE!A:D, 4, FALSE)</f>
        <v>THS Class of 2026</v>
      </c>
      <c r="C3091">
        <v>9</v>
      </c>
      <c r="D3091">
        <v>1.9</v>
      </c>
      <c r="E3091" t="s">
        <v>14</v>
      </c>
      <c r="F3091" s="9">
        <v>44934</v>
      </c>
      <c r="H3091" t="s">
        <v>4103</v>
      </c>
      <c r="I3091" t="s">
        <v>1255</v>
      </c>
      <c r="J3091" t="str">
        <f t="shared" si="144"/>
        <v>2026</v>
      </c>
      <c r="K3091" t="str">
        <f t="shared" si="145"/>
        <v>2023</v>
      </c>
      <c r="L3091">
        <f t="shared" si="146"/>
        <v>9</v>
      </c>
    </row>
    <row r="3092" spans="1:12" hidden="1" x14ac:dyDescent="0.55000000000000004">
      <c r="A3092">
        <v>261257</v>
      </c>
      <c r="B3092" t="str">
        <f>VLOOKUP(SERVICE_LOGS!A3092,DATA_DRIVE!A:D, 4, FALSE)</f>
        <v>THS Class of 2026</v>
      </c>
      <c r="C3092">
        <v>9</v>
      </c>
      <c r="D3092">
        <v>2.1</v>
      </c>
      <c r="E3092" t="s">
        <v>14</v>
      </c>
      <c r="F3092" s="9">
        <v>44916</v>
      </c>
      <c r="H3092" t="s">
        <v>4104</v>
      </c>
      <c r="I3092" t="s">
        <v>1255</v>
      </c>
      <c r="J3092" t="str">
        <f t="shared" si="144"/>
        <v>2026</v>
      </c>
      <c r="K3092" t="str">
        <f t="shared" si="145"/>
        <v>2022</v>
      </c>
      <c r="L3092">
        <f t="shared" si="146"/>
        <v>9</v>
      </c>
    </row>
    <row r="3093" spans="1:12" hidden="1" x14ac:dyDescent="0.55000000000000004">
      <c r="A3093">
        <v>261257</v>
      </c>
      <c r="B3093" t="str">
        <f>VLOOKUP(SERVICE_LOGS!A3093,DATA_DRIVE!A:D, 4, FALSE)</f>
        <v>THS Class of 2026</v>
      </c>
      <c r="C3093">
        <v>9</v>
      </c>
      <c r="D3093">
        <v>1.2</v>
      </c>
      <c r="E3093" t="s">
        <v>14</v>
      </c>
      <c r="F3093" s="9">
        <v>44878</v>
      </c>
      <c r="H3093" t="s">
        <v>4105</v>
      </c>
      <c r="I3093" t="s">
        <v>1255</v>
      </c>
      <c r="J3093" t="str">
        <f t="shared" si="144"/>
        <v>2026</v>
      </c>
      <c r="K3093" t="str">
        <f t="shared" si="145"/>
        <v>2022</v>
      </c>
      <c r="L3093">
        <f t="shared" si="146"/>
        <v>9</v>
      </c>
    </row>
    <row r="3094" spans="1:12" hidden="1" x14ac:dyDescent="0.55000000000000004">
      <c r="A3094">
        <v>261257</v>
      </c>
      <c r="B3094" t="str">
        <f>VLOOKUP(SERVICE_LOGS!A3094,DATA_DRIVE!A:D, 4, FALSE)</f>
        <v>THS Class of 2026</v>
      </c>
      <c r="C3094">
        <v>9</v>
      </c>
      <c r="D3094">
        <v>2.1</v>
      </c>
      <c r="E3094" t="s">
        <v>14</v>
      </c>
      <c r="F3094" s="9">
        <v>44871</v>
      </c>
      <c r="H3094" t="s">
        <v>4106</v>
      </c>
      <c r="I3094" t="s">
        <v>1255</v>
      </c>
      <c r="J3094" t="str">
        <f t="shared" si="144"/>
        <v>2026</v>
      </c>
      <c r="K3094" t="str">
        <f t="shared" si="145"/>
        <v>2022</v>
      </c>
      <c r="L3094">
        <f t="shared" si="146"/>
        <v>9</v>
      </c>
    </row>
    <row r="3095" spans="1:12" hidden="1" x14ac:dyDescent="0.55000000000000004">
      <c r="A3095">
        <v>261257</v>
      </c>
      <c r="B3095" t="str">
        <f>VLOOKUP(SERVICE_LOGS!A3095,DATA_DRIVE!A:D, 4, FALSE)</f>
        <v>THS Class of 2026</v>
      </c>
      <c r="C3095">
        <v>9</v>
      </c>
      <c r="D3095">
        <v>2.1</v>
      </c>
      <c r="E3095" t="s">
        <v>14</v>
      </c>
      <c r="F3095" s="9">
        <v>44857</v>
      </c>
      <c r="H3095" t="s">
        <v>4107</v>
      </c>
      <c r="I3095" t="s">
        <v>1255</v>
      </c>
      <c r="J3095" t="str">
        <f t="shared" si="144"/>
        <v>2026</v>
      </c>
      <c r="K3095" t="str">
        <f t="shared" si="145"/>
        <v>2022</v>
      </c>
      <c r="L3095">
        <f t="shared" si="146"/>
        <v>9</v>
      </c>
    </row>
    <row r="3096" spans="1:12" hidden="1" x14ac:dyDescent="0.55000000000000004">
      <c r="A3096">
        <v>261257</v>
      </c>
      <c r="B3096" t="str">
        <f>VLOOKUP(SERVICE_LOGS!A3096,DATA_DRIVE!A:D, 4, FALSE)</f>
        <v>THS Class of 2026</v>
      </c>
      <c r="C3096">
        <v>9</v>
      </c>
      <c r="D3096">
        <v>2.2000000000000002</v>
      </c>
      <c r="E3096" t="s">
        <v>14</v>
      </c>
      <c r="F3096" s="9">
        <v>44943</v>
      </c>
      <c r="H3096" t="s">
        <v>4108</v>
      </c>
      <c r="I3096" t="s">
        <v>1255</v>
      </c>
      <c r="J3096" t="str">
        <f t="shared" si="144"/>
        <v>2026</v>
      </c>
      <c r="K3096" t="str">
        <f t="shared" si="145"/>
        <v>2023</v>
      </c>
      <c r="L3096">
        <f t="shared" si="146"/>
        <v>9</v>
      </c>
    </row>
    <row r="3097" spans="1:12" hidden="1" x14ac:dyDescent="0.55000000000000004">
      <c r="A3097">
        <v>261257</v>
      </c>
      <c r="B3097" t="str">
        <f>VLOOKUP(SERVICE_LOGS!A3097,DATA_DRIVE!A:D, 4, FALSE)</f>
        <v>THS Class of 2026</v>
      </c>
      <c r="C3097">
        <v>9</v>
      </c>
      <c r="D3097">
        <v>2.1</v>
      </c>
      <c r="E3097" t="s">
        <v>14</v>
      </c>
      <c r="F3097" s="9">
        <v>44822</v>
      </c>
      <c r="H3097" t="s">
        <v>4109</v>
      </c>
      <c r="I3097" t="s">
        <v>1255</v>
      </c>
      <c r="J3097" t="str">
        <f t="shared" si="144"/>
        <v>2026</v>
      </c>
      <c r="K3097" t="str">
        <f t="shared" si="145"/>
        <v>2022</v>
      </c>
      <c r="L3097">
        <f t="shared" si="146"/>
        <v>9</v>
      </c>
    </row>
    <row r="3098" spans="1:12" hidden="1" x14ac:dyDescent="0.55000000000000004">
      <c r="A3098">
        <v>261257</v>
      </c>
      <c r="B3098" t="str">
        <f>VLOOKUP(SERVICE_LOGS!A3098,DATA_DRIVE!A:D, 4, FALSE)</f>
        <v>THS Class of 2026</v>
      </c>
      <c r="C3098">
        <v>9</v>
      </c>
      <c r="D3098">
        <v>1.9</v>
      </c>
      <c r="E3098" t="s">
        <v>14</v>
      </c>
      <c r="F3098" s="9">
        <v>44943</v>
      </c>
      <c r="H3098" t="s">
        <v>4110</v>
      </c>
      <c r="I3098" t="s">
        <v>1255</v>
      </c>
      <c r="J3098" t="str">
        <f t="shared" si="144"/>
        <v>2026</v>
      </c>
      <c r="K3098" t="str">
        <f t="shared" si="145"/>
        <v>2023</v>
      </c>
      <c r="L3098">
        <f t="shared" si="146"/>
        <v>9</v>
      </c>
    </row>
    <row r="3099" spans="1:12" hidden="1" x14ac:dyDescent="0.55000000000000004">
      <c r="A3099">
        <v>261257</v>
      </c>
      <c r="B3099" t="str">
        <f>VLOOKUP(SERVICE_LOGS!A3099,DATA_DRIVE!A:D, 4, FALSE)</f>
        <v>THS Class of 2026</v>
      </c>
      <c r="C3099">
        <v>9</v>
      </c>
      <c r="D3099">
        <v>2</v>
      </c>
      <c r="E3099" t="s">
        <v>14</v>
      </c>
      <c r="F3099" s="9">
        <v>44835</v>
      </c>
      <c r="H3099" t="s">
        <v>4111</v>
      </c>
      <c r="I3099" t="s">
        <v>835</v>
      </c>
      <c r="J3099" t="str">
        <f t="shared" si="144"/>
        <v>2026</v>
      </c>
      <c r="K3099" t="str">
        <f t="shared" si="145"/>
        <v>2022</v>
      </c>
      <c r="L3099">
        <f t="shared" si="146"/>
        <v>9</v>
      </c>
    </row>
    <row r="3100" spans="1:12" hidden="1" x14ac:dyDescent="0.55000000000000004">
      <c r="A3100">
        <v>261257</v>
      </c>
      <c r="B3100" t="str">
        <f>VLOOKUP(SERVICE_LOGS!A3100,DATA_DRIVE!A:D, 4, FALSE)</f>
        <v>THS Class of 2026</v>
      </c>
      <c r="C3100">
        <v>9</v>
      </c>
      <c r="D3100">
        <v>2.1</v>
      </c>
      <c r="E3100" t="s">
        <v>14</v>
      </c>
      <c r="F3100" s="9">
        <v>44962</v>
      </c>
      <c r="H3100" t="s">
        <v>4112</v>
      </c>
      <c r="I3100" t="s">
        <v>1255</v>
      </c>
      <c r="J3100" t="str">
        <f t="shared" si="144"/>
        <v>2026</v>
      </c>
      <c r="K3100" t="str">
        <f t="shared" si="145"/>
        <v>2023</v>
      </c>
      <c r="L3100">
        <f t="shared" si="146"/>
        <v>9</v>
      </c>
    </row>
    <row r="3101" spans="1:12" hidden="1" x14ac:dyDescent="0.55000000000000004">
      <c r="A3101">
        <v>261257</v>
      </c>
      <c r="B3101" t="str">
        <f>VLOOKUP(SERVICE_LOGS!A3101,DATA_DRIVE!A:D, 4, FALSE)</f>
        <v>THS Class of 2026</v>
      </c>
      <c r="C3101">
        <v>9</v>
      </c>
      <c r="D3101">
        <v>2.1</v>
      </c>
      <c r="E3101" t="s">
        <v>14</v>
      </c>
      <c r="F3101" s="9">
        <v>44976</v>
      </c>
      <c r="H3101" t="s">
        <v>4113</v>
      </c>
      <c r="I3101" t="s">
        <v>1255</v>
      </c>
      <c r="J3101" t="str">
        <f t="shared" si="144"/>
        <v>2026</v>
      </c>
      <c r="K3101" t="str">
        <f t="shared" si="145"/>
        <v>2023</v>
      </c>
      <c r="L3101">
        <f t="shared" si="146"/>
        <v>9</v>
      </c>
    </row>
    <row r="3102" spans="1:12" hidden="1" x14ac:dyDescent="0.55000000000000004">
      <c r="A3102">
        <v>261257</v>
      </c>
      <c r="B3102" t="str">
        <f>VLOOKUP(SERVICE_LOGS!A3102,DATA_DRIVE!A:D, 4, FALSE)</f>
        <v>THS Class of 2026</v>
      </c>
      <c r="C3102">
        <v>9</v>
      </c>
      <c r="D3102">
        <v>1.9</v>
      </c>
      <c r="E3102" t="s">
        <v>14</v>
      </c>
      <c r="F3102" s="9">
        <v>44995</v>
      </c>
      <c r="H3102" t="s">
        <v>4114</v>
      </c>
      <c r="I3102" t="s">
        <v>1255</v>
      </c>
      <c r="J3102" t="str">
        <f t="shared" si="144"/>
        <v>2026</v>
      </c>
      <c r="K3102" t="str">
        <f t="shared" si="145"/>
        <v>2023</v>
      </c>
      <c r="L3102">
        <f t="shared" si="146"/>
        <v>9</v>
      </c>
    </row>
    <row r="3103" spans="1:12" hidden="1" x14ac:dyDescent="0.55000000000000004">
      <c r="A3103">
        <v>261257</v>
      </c>
      <c r="B3103" t="str">
        <f>VLOOKUP(SERVICE_LOGS!A3103,DATA_DRIVE!A:D, 4, FALSE)</f>
        <v>THS Class of 2026</v>
      </c>
      <c r="C3103">
        <v>9</v>
      </c>
      <c r="D3103">
        <v>2.1</v>
      </c>
      <c r="E3103" t="s">
        <v>14</v>
      </c>
      <c r="F3103" s="9">
        <v>45011</v>
      </c>
      <c r="H3103" t="s">
        <v>4115</v>
      </c>
      <c r="I3103" t="s">
        <v>1255</v>
      </c>
      <c r="J3103" t="str">
        <f t="shared" si="144"/>
        <v>2026</v>
      </c>
      <c r="K3103" t="str">
        <f t="shared" si="145"/>
        <v>2023</v>
      </c>
      <c r="L3103">
        <f t="shared" si="146"/>
        <v>9</v>
      </c>
    </row>
    <row r="3104" spans="1:12" hidden="1" x14ac:dyDescent="0.55000000000000004">
      <c r="A3104">
        <v>261257</v>
      </c>
      <c r="B3104" t="str">
        <f>VLOOKUP(SERVICE_LOGS!A3104,DATA_DRIVE!A:D, 4, FALSE)</f>
        <v>THS Class of 2026</v>
      </c>
      <c r="C3104">
        <v>9</v>
      </c>
      <c r="D3104">
        <v>2.1</v>
      </c>
      <c r="E3104" t="s">
        <v>14</v>
      </c>
      <c r="F3104" s="9">
        <v>45018</v>
      </c>
      <c r="H3104" t="s">
        <v>4116</v>
      </c>
      <c r="I3104" t="s">
        <v>1255</v>
      </c>
      <c r="J3104" t="str">
        <f t="shared" si="144"/>
        <v>2026</v>
      </c>
      <c r="K3104" t="str">
        <f t="shared" si="145"/>
        <v>2023</v>
      </c>
      <c r="L3104">
        <f t="shared" si="146"/>
        <v>9</v>
      </c>
    </row>
    <row r="3105" spans="1:12" hidden="1" x14ac:dyDescent="0.55000000000000004">
      <c r="A3105">
        <v>261257</v>
      </c>
      <c r="B3105" t="str">
        <f>VLOOKUP(SERVICE_LOGS!A3105,DATA_DRIVE!A:D, 4, FALSE)</f>
        <v>THS Class of 2026</v>
      </c>
      <c r="C3105">
        <v>9</v>
      </c>
      <c r="D3105">
        <v>2.2000000000000002</v>
      </c>
      <c r="E3105" t="s">
        <v>14</v>
      </c>
      <c r="F3105" s="9">
        <v>45023</v>
      </c>
      <c r="H3105" t="s">
        <v>4117</v>
      </c>
      <c r="I3105" t="s">
        <v>1255</v>
      </c>
      <c r="J3105" t="str">
        <f t="shared" si="144"/>
        <v>2026</v>
      </c>
      <c r="K3105" t="str">
        <f t="shared" si="145"/>
        <v>2023</v>
      </c>
      <c r="L3105">
        <f t="shared" si="146"/>
        <v>9</v>
      </c>
    </row>
    <row r="3106" spans="1:12" hidden="1" x14ac:dyDescent="0.55000000000000004">
      <c r="A3106">
        <v>261258</v>
      </c>
      <c r="B3106" t="str">
        <f>VLOOKUP(SERVICE_LOGS!A3106,DATA_DRIVE!A:D, 4, FALSE)</f>
        <v>THS Class of 2026</v>
      </c>
      <c r="C3106">
        <v>9</v>
      </c>
      <c r="D3106">
        <v>2</v>
      </c>
      <c r="E3106" t="s">
        <v>14</v>
      </c>
      <c r="F3106" s="9">
        <v>44917</v>
      </c>
      <c r="H3106" t="s">
        <v>4118</v>
      </c>
      <c r="I3106" t="s">
        <v>4119</v>
      </c>
      <c r="J3106" t="str">
        <f t="shared" si="144"/>
        <v>2026</v>
      </c>
      <c r="K3106" t="str">
        <f t="shared" si="145"/>
        <v>2022</v>
      </c>
      <c r="L3106">
        <f t="shared" si="146"/>
        <v>9</v>
      </c>
    </row>
    <row r="3107" spans="1:12" hidden="1" x14ac:dyDescent="0.55000000000000004">
      <c r="A3107">
        <v>261259</v>
      </c>
      <c r="B3107" t="str">
        <f>VLOOKUP(SERVICE_LOGS!A3107,DATA_DRIVE!A:D, 4, FALSE)</f>
        <v>THS Class of 2026</v>
      </c>
      <c r="C3107">
        <v>9</v>
      </c>
      <c r="D3107">
        <v>1.5</v>
      </c>
      <c r="E3107" t="s">
        <v>14</v>
      </c>
      <c r="F3107" s="9">
        <v>44900</v>
      </c>
      <c r="H3107" t="s">
        <v>4120</v>
      </c>
      <c r="I3107" t="s">
        <v>1603</v>
      </c>
      <c r="J3107" t="str">
        <f t="shared" si="144"/>
        <v>2026</v>
      </c>
      <c r="K3107" t="str">
        <f t="shared" si="145"/>
        <v>2022</v>
      </c>
      <c r="L3107">
        <f t="shared" si="146"/>
        <v>9</v>
      </c>
    </row>
    <row r="3108" spans="1:12" hidden="1" x14ac:dyDescent="0.55000000000000004">
      <c r="A3108">
        <v>261259</v>
      </c>
      <c r="B3108" t="str">
        <f>VLOOKUP(SERVICE_LOGS!A3108,DATA_DRIVE!A:D, 4, FALSE)</f>
        <v>THS Class of 2026</v>
      </c>
      <c r="C3108">
        <v>9</v>
      </c>
      <c r="D3108">
        <v>1</v>
      </c>
      <c r="E3108" t="s">
        <v>14</v>
      </c>
      <c r="F3108" s="9">
        <v>45034</v>
      </c>
      <c r="H3108" t="s">
        <v>4121</v>
      </c>
      <c r="I3108" t="s">
        <v>752</v>
      </c>
      <c r="J3108" t="str">
        <f t="shared" si="144"/>
        <v>2026</v>
      </c>
      <c r="K3108" t="str">
        <f t="shared" si="145"/>
        <v>2023</v>
      </c>
      <c r="L3108">
        <f t="shared" si="146"/>
        <v>9</v>
      </c>
    </row>
    <row r="3109" spans="1:12" hidden="1" x14ac:dyDescent="0.55000000000000004">
      <c r="A3109">
        <v>261259</v>
      </c>
      <c r="B3109" t="str">
        <f>VLOOKUP(SERVICE_LOGS!A3109,DATA_DRIVE!A:D, 4, FALSE)</f>
        <v>THS Class of 2026</v>
      </c>
      <c r="C3109">
        <v>9</v>
      </c>
      <c r="D3109">
        <v>3</v>
      </c>
      <c r="E3109" t="s">
        <v>14</v>
      </c>
      <c r="F3109" s="9">
        <v>45035</v>
      </c>
      <c r="H3109" t="s">
        <v>4122</v>
      </c>
      <c r="I3109" t="s">
        <v>3735</v>
      </c>
      <c r="J3109" t="str">
        <f t="shared" si="144"/>
        <v>2026</v>
      </c>
      <c r="K3109" t="str">
        <f t="shared" si="145"/>
        <v>2023</v>
      </c>
      <c r="L3109">
        <f t="shared" si="146"/>
        <v>9</v>
      </c>
    </row>
    <row r="3110" spans="1:12" hidden="1" x14ac:dyDescent="0.55000000000000004">
      <c r="A3110">
        <v>261260</v>
      </c>
      <c r="B3110" t="str">
        <f>VLOOKUP(SERVICE_LOGS!A3110,DATA_DRIVE!A:D, 4, FALSE)</f>
        <v>THS Class of 2026</v>
      </c>
      <c r="C3110">
        <v>9</v>
      </c>
      <c r="D3110">
        <v>2</v>
      </c>
      <c r="E3110" t="s">
        <v>14</v>
      </c>
      <c r="F3110" s="9">
        <v>44884</v>
      </c>
      <c r="H3110" t="s">
        <v>4123</v>
      </c>
      <c r="I3110" t="s">
        <v>607</v>
      </c>
      <c r="J3110" t="str">
        <f t="shared" si="144"/>
        <v>2026</v>
      </c>
      <c r="K3110" t="str">
        <f t="shared" si="145"/>
        <v>2022</v>
      </c>
      <c r="L3110">
        <f t="shared" si="146"/>
        <v>9</v>
      </c>
    </row>
    <row r="3111" spans="1:12" hidden="1" x14ac:dyDescent="0.55000000000000004">
      <c r="A3111">
        <v>261260</v>
      </c>
      <c r="B3111" t="str">
        <f>VLOOKUP(SERVICE_LOGS!A3111,DATA_DRIVE!A:D, 4, FALSE)</f>
        <v>THS Class of 2026</v>
      </c>
      <c r="C3111">
        <v>9</v>
      </c>
      <c r="D3111">
        <v>5</v>
      </c>
      <c r="E3111" t="s">
        <v>14</v>
      </c>
      <c r="F3111" s="9">
        <v>44914</v>
      </c>
      <c r="H3111" t="s">
        <v>4124</v>
      </c>
      <c r="I3111" t="s">
        <v>876</v>
      </c>
      <c r="J3111" t="str">
        <f t="shared" si="144"/>
        <v>2026</v>
      </c>
      <c r="K3111" t="str">
        <f t="shared" si="145"/>
        <v>2022</v>
      </c>
      <c r="L3111">
        <f t="shared" si="146"/>
        <v>9</v>
      </c>
    </row>
    <row r="3112" spans="1:12" hidden="1" x14ac:dyDescent="0.55000000000000004">
      <c r="A3112">
        <v>261260</v>
      </c>
      <c r="B3112" t="str">
        <f>VLOOKUP(SERVICE_LOGS!A3112,DATA_DRIVE!A:D, 4, FALSE)</f>
        <v>THS Class of 2026</v>
      </c>
      <c r="C3112">
        <v>9</v>
      </c>
      <c r="D3112">
        <v>5</v>
      </c>
      <c r="E3112" t="s">
        <v>14</v>
      </c>
      <c r="F3112" s="9">
        <v>44962</v>
      </c>
      <c r="H3112" t="s">
        <v>4125</v>
      </c>
      <c r="I3112" t="s">
        <v>4126</v>
      </c>
      <c r="J3112" t="str">
        <f t="shared" si="144"/>
        <v>2026</v>
      </c>
      <c r="K3112" t="str">
        <f t="shared" si="145"/>
        <v>2023</v>
      </c>
      <c r="L3112">
        <f t="shared" si="146"/>
        <v>9</v>
      </c>
    </row>
    <row r="3113" spans="1:12" hidden="1" x14ac:dyDescent="0.55000000000000004">
      <c r="A3113">
        <v>261260</v>
      </c>
      <c r="B3113" t="str">
        <f>VLOOKUP(SERVICE_LOGS!A3113,DATA_DRIVE!A:D, 4, FALSE)</f>
        <v>THS Class of 2026</v>
      </c>
      <c r="C3113">
        <v>9</v>
      </c>
      <c r="D3113">
        <v>3.5</v>
      </c>
      <c r="E3113" t="s">
        <v>14</v>
      </c>
      <c r="F3113" s="9">
        <v>44989</v>
      </c>
      <c r="H3113" t="s">
        <v>4127</v>
      </c>
      <c r="I3113" t="s">
        <v>435</v>
      </c>
      <c r="J3113" t="str">
        <f t="shared" si="144"/>
        <v>2026</v>
      </c>
      <c r="K3113" t="str">
        <f t="shared" si="145"/>
        <v>2023</v>
      </c>
      <c r="L3113">
        <f t="shared" si="146"/>
        <v>9</v>
      </c>
    </row>
    <row r="3114" spans="1:12" hidden="1" x14ac:dyDescent="0.55000000000000004">
      <c r="A3114">
        <v>261261</v>
      </c>
      <c r="B3114" t="str">
        <f>VLOOKUP(SERVICE_LOGS!A3114,DATA_DRIVE!A:D, 4, FALSE)</f>
        <v>THS Class of 2026</v>
      </c>
      <c r="C3114">
        <v>9</v>
      </c>
      <c r="D3114">
        <v>2.5</v>
      </c>
      <c r="E3114" t="s">
        <v>14</v>
      </c>
      <c r="F3114" s="9">
        <v>44835</v>
      </c>
      <c r="H3114" t="s">
        <v>4128</v>
      </c>
      <c r="I3114" t="s">
        <v>423</v>
      </c>
      <c r="J3114" t="str">
        <f t="shared" si="144"/>
        <v>2026</v>
      </c>
      <c r="K3114" t="str">
        <f t="shared" si="145"/>
        <v>2022</v>
      </c>
      <c r="L3114">
        <f t="shared" si="146"/>
        <v>9</v>
      </c>
    </row>
    <row r="3115" spans="1:12" hidden="1" x14ac:dyDescent="0.55000000000000004">
      <c r="A3115">
        <v>261261</v>
      </c>
      <c r="B3115" t="str">
        <f>VLOOKUP(SERVICE_LOGS!A3115,DATA_DRIVE!A:D, 4, FALSE)</f>
        <v>THS Class of 2026</v>
      </c>
      <c r="C3115">
        <v>9</v>
      </c>
      <c r="D3115">
        <v>2</v>
      </c>
      <c r="E3115" t="s">
        <v>14</v>
      </c>
      <c r="F3115" s="9">
        <v>44911</v>
      </c>
      <c r="H3115" t="s">
        <v>4129</v>
      </c>
      <c r="I3115" t="s">
        <v>435</v>
      </c>
      <c r="J3115" t="str">
        <f t="shared" si="144"/>
        <v>2026</v>
      </c>
      <c r="K3115" t="str">
        <f t="shared" si="145"/>
        <v>2022</v>
      </c>
      <c r="L3115">
        <f t="shared" si="146"/>
        <v>9</v>
      </c>
    </row>
    <row r="3116" spans="1:12" hidden="1" x14ac:dyDescent="0.55000000000000004">
      <c r="A3116">
        <v>261261</v>
      </c>
      <c r="B3116" t="str">
        <f>VLOOKUP(SERVICE_LOGS!A3116,DATA_DRIVE!A:D, 4, FALSE)</f>
        <v>THS Class of 2026</v>
      </c>
      <c r="C3116">
        <v>9</v>
      </c>
      <c r="D3116">
        <v>2</v>
      </c>
      <c r="E3116" t="s">
        <v>14</v>
      </c>
      <c r="F3116" s="9">
        <v>45031</v>
      </c>
      <c r="H3116" t="s">
        <v>4130</v>
      </c>
      <c r="I3116" t="s">
        <v>435</v>
      </c>
      <c r="J3116" t="str">
        <f t="shared" si="144"/>
        <v>2026</v>
      </c>
      <c r="K3116" t="str">
        <f t="shared" si="145"/>
        <v>2023</v>
      </c>
      <c r="L3116">
        <f t="shared" si="146"/>
        <v>9</v>
      </c>
    </row>
    <row r="3117" spans="1:12" hidden="1" x14ac:dyDescent="0.55000000000000004">
      <c r="A3117">
        <v>261262</v>
      </c>
      <c r="B3117" t="str">
        <f>VLOOKUP(SERVICE_LOGS!A3117,DATA_DRIVE!A:D, 4, FALSE)</f>
        <v>THS Class of 2026</v>
      </c>
      <c r="C3117">
        <v>9</v>
      </c>
      <c r="D3117">
        <v>3</v>
      </c>
      <c r="E3117" t="s">
        <v>14</v>
      </c>
      <c r="F3117" s="9">
        <v>44991</v>
      </c>
      <c r="H3117" t="s">
        <v>4131</v>
      </c>
      <c r="I3117" t="s">
        <v>1369</v>
      </c>
      <c r="J3117" t="str">
        <f t="shared" si="144"/>
        <v>2026</v>
      </c>
      <c r="K3117" t="str">
        <f t="shared" si="145"/>
        <v>2023</v>
      </c>
      <c r="L3117">
        <f t="shared" si="146"/>
        <v>9</v>
      </c>
    </row>
    <row r="3118" spans="1:12" hidden="1" x14ac:dyDescent="0.55000000000000004">
      <c r="A3118">
        <v>261263</v>
      </c>
      <c r="B3118" t="str">
        <f>VLOOKUP(SERVICE_LOGS!A3118,DATA_DRIVE!A:D, 4, FALSE)</f>
        <v>THS Class of 2026</v>
      </c>
      <c r="C3118">
        <v>9</v>
      </c>
      <c r="D3118">
        <v>2</v>
      </c>
      <c r="E3118" t="s">
        <v>14</v>
      </c>
      <c r="F3118" s="9">
        <v>44849</v>
      </c>
      <c r="H3118" t="s">
        <v>4132</v>
      </c>
      <c r="I3118" t="s">
        <v>864</v>
      </c>
      <c r="J3118" t="str">
        <f t="shared" si="144"/>
        <v>2026</v>
      </c>
      <c r="K3118" t="str">
        <f t="shared" si="145"/>
        <v>2022</v>
      </c>
      <c r="L3118">
        <f t="shared" si="146"/>
        <v>9</v>
      </c>
    </row>
    <row r="3119" spans="1:12" hidden="1" x14ac:dyDescent="0.55000000000000004">
      <c r="A3119">
        <v>261265</v>
      </c>
      <c r="B3119" t="str">
        <f>VLOOKUP(SERVICE_LOGS!A3119,DATA_DRIVE!A:D, 4, FALSE)</f>
        <v>THS Class of 2026</v>
      </c>
      <c r="C3119">
        <v>9</v>
      </c>
      <c r="D3119">
        <v>1</v>
      </c>
      <c r="E3119" t="s">
        <v>14</v>
      </c>
      <c r="F3119" s="9">
        <v>44877</v>
      </c>
      <c r="H3119" t="s">
        <v>4133</v>
      </c>
      <c r="I3119" t="s">
        <v>3248</v>
      </c>
      <c r="J3119" t="str">
        <f t="shared" si="144"/>
        <v>2026</v>
      </c>
      <c r="K3119" t="str">
        <f t="shared" si="145"/>
        <v>2022</v>
      </c>
      <c r="L3119">
        <f t="shared" si="146"/>
        <v>9</v>
      </c>
    </row>
    <row r="3120" spans="1:12" hidden="1" x14ac:dyDescent="0.55000000000000004">
      <c r="A3120">
        <v>261265</v>
      </c>
      <c r="B3120" t="str">
        <f>VLOOKUP(SERVICE_LOGS!A3120,DATA_DRIVE!A:D, 4, FALSE)</f>
        <v>THS Class of 2026</v>
      </c>
      <c r="C3120">
        <v>9</v>
      </c>
      <c r="D3120">
        <v>2</v>
      </c>
      <c r="E3120" t="s">
        <v>14</v>
      </c>
      <c r="F3120" s="9">
        <v>44949</v>
      </c>
      <c r="H3120" t="s">
        <v>4134</v>
      </c>
      <c r="I3120" t="s">
        <v>3650</v>
      </c>
      <c r="J3120" t="str">
        <f t="shared" si="144"/>
        <v>2026</v>
      </c>
      <c r="K3120" t="str">
        <f t="shared" si="145"/>
        <v>2023</v>
      </c>
      <c r="L3120">
        <f t="shared" si="146"/>
        <v>9</v>
      </c>
    </row>
    <row r="3121" spans="1:12" hidden="1" x14ac:dyDescent="0.55000000000000004">
      <c r="A3121">
        <v>261265</v>
      </c>
      <c r="B3121" t="str">
        <f>VLOOKUP(SERVICE_LOGS!A3121,DATA_DRIVE!A:D, 4, FALSE)</f>
        <v>THS Class of 2026</v>
      </c>
      <c r="C3121">
        <v>9</v>
      </c>
      <c r="D3121">
        <v>0.3</v>
      </c>
      <c r="E3121" t="s">
        <v>14</v>
      </c>
      <c r="F3121" s="9">
        <v>45031</v>
      </c>
      <c r="H3121" t="s">
        <v>4135</v>
      </c>
      <c r="I3121" t="s">
        <v>4136</v>
      </c>
      <c r="J3121" t="str">
        <f t="shared" si="144"/>
        <v>2026</v>
      </c>
      <c r="K3121" t="str">
        <f t="shared" si="145"/>
        <v>2023</v>
      </c>
      <c r="L3121">
        <f t="shared" si="146"/>
        <v>9</v>
      </c>
    </row>
    <row r="3122" spans="1:12" hidden="1" x14ac:dyDescent="0.55000000000000004">
      <c r="A3122">
        <v>261265</v>
      </c>
      <c r="B3122" t="str">
        <f>VLOOKUP(SERVICE_LOGS!A3122,DATA_DRIVE!A:D, 4, FALSE)</f>
        <v>THS Class of 2026</v>
      </c>
      <c r="C3122">
        <v>9</v>
      </c>
      <c r="D3122">
        <v>0.3</v>
      </c>
      <c r="E3122" t="s">
        <v>14</v>
      </c>
      <c r="F3122" s="9">
        <v>45031</v>
      </c>
      <c r="H3122" t="s">
        <v>4137</v>
      </c>
      <c r="I3122" t="s">
        <v>4136</v>
      </c>
      <c r="J3122" t="str">
        <f t="shared" si="144"/>
        <v>2026</v>
      </c>
      <c r="K3122" t="str">
        <f t="shared" si="145"/>
        <v>2023</v>
      </c>
      <c r="L3122">
        <f t="shared" si="146"/>
        <v>9</v>
      </c>
    </row>
    <row r="3123" spans="1:12" hidden="1" x14ac:dyDescent="0.55000000000000004">
      <c r="A3123">
        <v>261266</v>
      </c>
      <c r="B3123" t="str">
        <f>VLOOKUP(SERVICE_LOGS!A3123,DATA_DRIVE!A:D, 4, FALSE)</f>
        <v>THS Class of 2026</v>
      </c>
      <c r="C3123">
        <v>9</v>
      </c>
      <c r="D3123">
        <v>7</v>
      </c>
      <c r="E3123" t="s">
        <v>14</v>
      </c>
      <c r="F3123" s="9">
        <v>44866</v>
      </c>
      <c r="H3123" t="s">
        <v>4138</v>
      </c>
      <c r="I3123" t="s">
        <v>445</v>
      </c>
      <c r="J3123" t="str">
        <f t="shared" si="144"/>
        <v>2026</v>
      </c>
      <c r="K3123" t="str">
        <f t="shared" si="145"/>
        <v>2022</v>
      </c>
      <c r="L3123">
        <f t="shared" si="146"/>
        <v>9</v>
      </c>
    </row>
    <row r="3124" spans="1:12" hidden="1" x14ac:dyDescent="0.55000000000000004">
      <c r="A3124">
        <v>261266</v>
      </c>
      <c r="B3124" t="str">
        <f>VLOOKUP(SERVICE_LOGS!A3124,DATA_DRIVE!A:D, 4, FALSE)</f>
        <v>THS Class of 2026</v>
      </c>
      <c r="C3124">
        <v>9</v>
      </c>
      <c r="D3124">
        <v>2</v>
      </c>
      <c r="E3124" t="s">
        <v>14</v>
      </c>
      <c r="F3124" s="9">
        <v>44972</v>
      </c>
      <c r="H3124" t="s">
        <v>4139</v>
      </c>
      <c r="I3124" t="s">
        <v>4140</v>
      </c>
      <c r="J3124" t="str">
        <f t="shared" si="144"/>
        <v>2026</v>
      </c>
      <c r="K3124" t="str">
        <f t="shared" si="145"/>
        <v>2023</v>
      </c>
      <c r="L3124">
        <f t="shared" si="146"/>
        <v>9</v>
      </c>
    </row>
    <row r="3125" spans="1:12" hidden="1" x14ac:dyDescent="0.55000000000000004">
      <c r="A3125">
        <v>261267</v>
      </c>
      <c r="B3125" t="str">
        <f>VLOOKUP(SERVICE_LOGS!A3125,DATA_DRIVE!A:D, 4, FALSE)</f>
        <v>THS Class of 2026</v>
      </c>
      <c r="C3125">
        <v>9</v>
      </c>
      <c r="D3125">
        <v>2</v>
      </c>
      <c r="E3125" t="s">
        <v>14</v>
      </c>
      <c r="F3125" s="9">
        <v>44842</v>
      </c>
      <c r="H3125" t="s">
        <v>4141</v>
      </c>
      <c r="I3125" t="s">
        <v>950</v>
      </c>
      <c r="J3125" t="str">
        <f t="shared" si="144"/>
        <v>2026</v>
      </c>
      <c r="K3125" t="str">
        <f t="shared" si="145"/>
        <v>2022</v>
      </c>
      <c r="L3125">
        <f t="shared" si="146"/>
        <v>9</v>
      </c>
    </row>
    <row r="3126" spans="1:12" hidden="1" x14ac:dyDescent="0.55000000000000004">
      <c r="A3126">
        <v>261267</v>
      </c>
      <c r="B3126" t="str">
        <f>VLOOKUP(SERVICE_LOGS!A3126,DATA_DRIVE!A:D, 4, FALSE)</f>
        <v>THS Class of 2026</v>
      </c>
      <c r="C3126">
        <v>9</v>
      </c>
      <c r="D3126">
        <v>1</v>
      </c>
      <c r="E3126" t="s">
        <v>14</v>
      </c>
      <c r="F3126" s="9">
        <v>44852</v>
      </c>
      <c r="H3126" t="s">
        <v>4142</v>
      </c>
      <c r="I3126" t="s">
        <v>646</v>
      </c>
      <c r="J3126" t="str">
        <f t="shared" si="144"/>
        <v>2026</v>
      </c>
      <c r="K3126" t="str">
        <f t="shared" si="145"/>
        <v>2022</v>
      </c>
      <c r="L3126">
        <f t="shared" si="146"/>
        <v>9</v>
      </c>
    </row>
    <row r="3127" spans="1:12" hidden="1" x14ac:dyDescent="0.55000000000000004">
      <c r="A3127">
        <v>261267</v>
      </c>
      <c r="B3127" t="str">
        <f>VLOOKUP(SERVICE_LOGS!A3127,DATA_DRIVE!A:D, 4, FALSE)</f>
        <v>THS Class of 2026</v>
      </c>
      <c r="C3127">
        <v>9</v>
      </c>
      <c r="D3127">
        <v>1</v>
      </c>
      <c r="E3127" t="s">
        <v>14</v>
      </c>
      <c r="F3127" s="9">
        <v>44859</v>
      </c>
      <c r="H3127" t="s">
        <v>4143</v>
      </c>
      <c r="I3127" t="s">
        <v>646</v>
      </c>
      <c r="J3127" t="str">
        <f t="shared" si="144"/>
        <v>2026</v>
      </c>
      <c r="K3127" t="str">
        <f t="shared" si="145"/>
        <v>2022</v>
      </c>
      <c r="L3127">
        <f t="shared" si="146"/>
        <v>9</v>
      </c>
    </row>
    <row r="3128" spans="1:12" hidden="1" x14ac:dyDescent="0.55000000000000004">
      <c r="A3128">
        <v>261267</v>
      </c>
      <c r="B3128" t="str">
        <f>VLOOKUP(SERVICE_LOGS!A3128,DATA_DRIVE!A:D, 4, FALSE)</f>
        <v>THS Class of 2026</v>
      </c>
      <c r="C3128">
        <v>9</v>
      </c>
      <c r="D3128">
        <v>1</v>
      </c>
      <c r="E3128" t="s">
        <v>14</v>
      </c>
      <c r="F3128" s="9">
        <v>44866</v>
      </c>
      <c r="H3128" t="s">
        <v>4144</v>
      </c>
      <c r="I3128" t="s">
        <v>646</v>
      </c>
      <c r="J3128" t="str">
        <f t="shared" si="144"/>
        <v>2026</v>
      </c>
      <c r="K3128" t="str">
        <f t="shared" si="145"/>
        <v>2022</v>
      </c>
      <c r="L3128">
        <f t="shared" si="146"/>
        <v>9</v>
      </c>
    </row>
    <row r="3129" spans="1:12" hidden="1" x14ac:dyDescent="0.55000000000000004">
      <c r="A3129">
        <v>261267</v>
      </c>
      <c r="B3129" t="str">
        <f>VLOOKUP(SERVICE_LOGS!A3129,DATA_DRIVE!A:D, 4, FALSE)</f>
        <v>THS Class of 2026</v>
      </c>
      <c r="C3129">
        <v>9</v>
      </c>
      <c r="D3129">
        <v>1</v>
      </c>
      <c r="E3129" t="s">
        <v>14</v>
      </c>
      <c r="F3129" s="9">
        <v>44936</v>
      </c>
      <c r="H3129" t="s">
        <v>4145</v>
      </c>
      <c r="I3129" t="s">
        <v>639</v>
      </c>
      <c r="J3129" t="str">
        <f t="shared" si="144"/>
        <v>2026</v>
      </c>
      <c r="K3129" t="str">
        <f t="shared" si="145"/>
        <v>2023</v>
      </c>
      <c r="L3129">
        <f t="shared" si="146"/>
        <v>9</v>
      </c>
    </row>
    <row r="3130" spans="1:12" hidden="1" x14ac:dyDescent="0.55000000000000004">
      <c r="A3130">
        <v>261267</v>
      </c>
      <c r="B3130" t="str">
        <f>VLOOKUP(SERVICE_LOGS!A3130,DATA_DRIVE!A:D, 4, FALSE)</f>
        <v>THS Class of 2026</v>
      </c>
      <c r="C3130">
        <v>9</v>
      </c>
      <c r="D3130">
        <v>1</v>
      </c>
      <c r="E3130" t="s">
        <v>14</v>
      </c>
      <c r="F3130" s="9">
        <v>44964</v>
      </c>
      <c r="H3130" t="s">
        <v>4146</v>
      </c>
      <c r="I3130" t="s">
        <v>639</v>
      </c>
      <c r="J3130" t="str">
        <f t="shared" si="144"/>
        <v>2026</v>
      </c>
      <c r="K3130" t="str">
        <f t="shared" si="145"/>
        <v>2023</v>
      </c>
      <c r="L3130">
        <f t="shared" si="146"/>
        <v>9</v>
      </c>
    </row>
    <row r="3131" spans="1:12" hidden="1" x14ac:dyDescent="0.55000000000000004">
      <c r="A3131">
        <v>261267</v>
      </c>
      <c r="B3131" t="str">
        <f>VLOOKUP(SERVICE_LOGS!A3131,DATA_DRIVE!A:D, 4, FALSE)</f>
        <v>THS Class of 2026</v>
      </c>
      <c r="C3131">
        <v>9</v>
      </c>
      <c r="D3131">
        <v>1</v>
      </c>
      <c r="E3131" t="s">
        <v>14</v>
      </c>
      <c r="F3131" s="9">
        <v>44971</v>
      </c>
      <c r="H3131" t="s">
        <v>4147</v>
      </c>
      <c r="I3131" t="s">
        <v>639</v>
      </c>
      <c r="J3131" t="str">
        <f t="shared" si="144"/>
        <v>2026</v>
      </c>
      <c r="K3131" t="str">
        <f t="shared" si="145"/>
        <v>2023</v>
      </c>
      <c r="L3131">
        <f t="shared" si="146"/>
        <v>9</v>
      </c>
    </row>
    <row r="3132" spans="1:12" hidden="1" x14ac:dyDescent="0.55000000000000004">
      <c r="A3132">
        <v>261267</v>
      </c>
      <c r="B3132" t="str">
        <f>VLOOKUP(SERVICE_LOGS!A3132,DATA_DRIVE!A:D, 4, FALSE)</f>
        <v>THS Class of 2026</v>
      </c>
      <c r="C3132">
        <v>9</v>
      </c>
      <c r="D3132">
        <v>1</v>
      </c>
      <c r="E3132" t="s">
        <v>14</v>
      </c>
      <c r="F3132" s="9">
        <v>44992</v>
      </c>
      <c r="H3132" t="s">
        <v>4148</v>
      </c>
      <c r="I3132" t="s">
        <v>639</v>
      </c>
      <c r="J3132" t="str">
        <f t="shared" si="144"/>
        <v>2026</v>
      </c>
      <c r="K3132" t="str">
        <f t="shared" si="145"/>
        <v>2023</v>
      </c>
      <c r="L3132">
        <f t="shared" si="146"/>
        <v>9</v>
      </c>
    </row>
    <row r="3133" spans="1:12" hidden="1" x14ac:dyDescent="0.55000000000000004">
      <c r="A3133">
        <v>261267</v>
      </c>
      <c r="B3133" t="str">
        <f>VLOOKUP(SERVICE_LOGS!A3133,DATA_DRIVE!A:D, 4, FALSE)</f>
        <v>THS Class of 2026</v>
      </c>
      <c r="C3133">
        <v>9</v>
      </c>
      <c r="D3133">
        <v>1</v>
      </c>
      <c r="E3133" t="s">
        <v>14</v>
      </c>
      <c r="F3133" s="9">
        <v>45027</v>
      </c>
      <c r="H3133" t="s">
        <v>4149</v>
      </c>
      <c r="I3133" t="s">
        <v>639</v>
      </c>
      <c r="J3133" t="str">
        <f t="shared" si="144"/>
        <v>2026</v>
      </c>
      <c r="K3133" t="str">
        <f t="shared" si="145"/>
        <v>2023</v>
      </c>
      <c r="L3133">
        <f t="shared" si="146"/>
        <v>9</v>
      </c>
    </row>
    <row r="3134" spans="1:12" hidden="1" x14ac:dyDescent="0.55000000000000004">
      <c r="A3134">
        <v>261268</v>
      </c>
      <c r="B3134" t="str">
        <f>VLOOKUP(SERVICE_LOGS!A3134,DATA_DRIVE!A:D, 4, FALSE)</f>
        <v>THS Class of 2026</v>
      </c>
      <c r="C3134">
        <v>9</v>
      </c>
      <c r="D3134">
        <v>1</v>
      </c>
      <c r="E3134" t="s">
        <v>14</v>
      </c>
      <c r="F3134" s="9">
        <v>44820</v>
      </c>
      <c r="H3134" t="s">
        <v>4150</v>
      </c>
      <c r="I3134" t="s">
        <v>17</v>
      </c>
      <c r="J3134" t="str">
        <f t="shared" si="144"/>
        <v>2026</v>
      </c>
      <c r="K3134" t="str">
        <f t="shared" si="145"/>
        <v>2022</v>
      </c>
      <c r="L3134">
        <f t="shared" si="146"/>
        <v>9</v>
      </c>
    </row>
    <row r="3135" spans="1:12" hidden="1" x14ac:dyDescent="0.55000000000000004">
      <c r="A3135">
        <v>261268</v>
      </c>
      <c r="B3135" t="str">
        <f>VLOOKUP(SERVICE_LOGS!A3135,DATA_DRIVE!A:D, 4, FALSE)</f>
        <v>THS Class of 2026</v>
      </c>
      <c r="C3135">
        <v>9</v>
      </c>
      <c r="D3135">
        <v>10</v>
      </c>
      <c r="E3135" t="s">
        <v>14</v>
      </c>
      <c r="F3135" s="9">
        <v>44838</v>
      </c>
      <c r="H3135" t="s">
        <v>4151</v>
      </c>
      <c r="I3135" t="s">
        <v>1614</v>
      </c>
      <c r="J3135" t="str">
        <f t="shared" si="144"/>
        <v>2026</v>
      </c>
      <c r="K3135" t="str">
        <f t="shared" si="145"/>
        <v>2022</v>
      </c>
      <c r="L3135">
        <f t="shared" si="146"/>
        <v>9</v>
      </c>
    </row>
    <row r="3136" spans="1:12" hidden="1" x14ac:dyDescent="0.55000000000000004">
      <c r="A3136">
        <v>261268</v>
      </c>
      <c r="B3136" t="str">
        <f>VLOOKUP(SERVICE_LOGS!A3136,DATA_DRIVE!A:D, 4, FALSE)</f>
        <v>THS Class of 2026</v>
      </c>
      <c r="C3136">
        <v>9</v>
      </c>
      <c r="D3136">
        <v>10</v>
      </c>
      <c r="E3136" t="s">
        <v>14</v>
      </c>
      <c r="F3136" s="9">
        <v>44861</v>
      </c>
      <c r="H3136" t="s">
        <v>4152</v>
      </c>
      <c r="I3136" t="s">
        <v>4153</v>
      </c>
      <c r="J3136" t="str">
        <f t="shared" si="144"/>
        <v>2026</v>
      </c>
      <c r="K3136" t="str">
        <f t="shared" si="145"/>
        <v>2022</v>
      </c>
      <c r="L3136">
        <f t="shared" si="146"/>
        <v>9</v>
      </c>
    </row>
    <row r="3137" spans="1:12" hidden="1" x14ac:dyDescent="0.55000000000000004">
      <c r="A3137">
        <v>261268</v>
      </c>
      <c r="B3137" t="str">
        <f>VLOOKUP(SERVICE_LOGS!A3137,DATA_DRIVE!A:D, 4, FALSE)</f>
        <v>THS Class of 2026</v>
      </c>
      <c r="C3137">
        <v>9</v>
      </c>
      <c r="D3137">
        <v>3</v>
      </c>
      <c r="E3137" t="s">
        <v>14</v>
      </c>
      <c r="F3137" s="9">
        <v>44939</v>
      </c>
      <c r="H3137" t="s">
        <v>4154</v>
      </c>
      <c r="I3137" t="s">
        <v>17</v>
      </c>
      <c r="J3137" t="str">
        <f t="shared" si="144"/>
        <v>2026</v>
      </c>
      <c r="K3137" t="str">
        <f t="shared" si="145"/>
        <v>2023</v>
      </c>
      <c r="L3137">
        <f t="shared" si="146"/>
        <v>9</v>
      </c>
    </row>
    <row r="3138" spans="1:12" hidden="1" x14ac:dyDescent="0.55000000000000004">
      <c r="A3138">
        <v>261268</v>
      </c>
      <c r="B3138" t="str">
        <f>VLOOKUP(SERVICE_LOGS!A3138,DATA_DRIVE!A:D, 4, FALSE)</f>
        <v>THS Class of 2026</v>
      </c>
      <c r="C3138">
        <v>9</v>
      </c>
      <c r="D3138">
        <v>1</v>
      </c>
      <c r="E3138" t="s">
        <v>14</v>
      </c>
      <c r="F3138" s="9">
        <v>44970</v>
      </c>
      <c r="H3138" t="s">
        <v>4155</v>
      </c>
      <c r="I3138" t="s">
        <v>1421</v>
      </c>
      <c r="J3138" t="str">
        <f t="shared" si="144"/>
        <v>2026</v>
      </c>
      <c r="K3138" t="str">
        <f t="shared" si="145"/>
        <v>2023</v>
      </c>
      <c r="L3138">
        <f t="shared" si="146"/>
        <v>9</v>
      </c>
    </row>
    <row r="3139" spans="1:12" hidden="1" x14ac:dyDescent="0.55000000000000004">
      <c r="A3139">
        <v>261268</v>
      </c>
      <c r="B3139" t="str">
        <f>VLOOKUP(SERVICE_LOGS!A3139,DATA_DRIVE!A:D, 4, FALSE)</f>
        <v>THS Class of 2026</v>
      </c>
      <c r="C3139">
        <v>9</v>
      </c>
      <c r="D3139">
        <v>1</v>
      </c>
      <c r="E3139" t="s">
        <v>14</v>
      </c>
      <c r="F3139" s="9">
        <v>44970</v>
      </c>
      <c r="H3139" t="s">
        <v>4155</v>
      </c>
      <c r="I3139" t="s">
        <v>1421</v>
      </c>
      <c r="J3139" t="str">
        <f t="shared" ref="J3139:J3202" si="147">RIGHT(B3139, 4)</f>
        <v>2026</v>
      </c>
      <c r="K3139" t="str">
        <f t="shared" ref="K3139:K3202" si="148">RIGHT(TEXT(F3139, "mm/dd/yyyy"), 4)</f>
        <v>2023</v>
      </c>
      <c r="L3139">
        <f t="shared" ref="L3139:L3202" si="149">IF(INT(LEFT(TEXT(F3139, "mmddyyy"), 2)) &gt; 5, 13 - INT(J3139-K3139), 12 - INT(J3139-K3139))</f>
        <v>9</v>
      </c>
    </row>
    <row r="3140" spans="1:12" hidden="1" x14ac:dyDescent="0.55000000000000004">
      <c r="A3140">
        <v>261269</v>
      </c>
      <c r="B3140" t="str">
        <f>VLOOKUP(SERVICE_LOGS!A3140,DATA_DRIVE!A:D, 4, FALSE)</f>
        <v>THS Class of 2026</v>
      </c>
      <c r="C3140">
        <v>9</v>
      </c>
      <c r="D3140">
        <v>2</v>
      </c>
      <c r="E3140" t="s">
        <v>14</v>
      </c>
      <c r="F3140" s="9">
        <v>44835</v>
      </c>
      <c r="H3140" t="s">
        <v>4156</v>
      </c>
      <c r="I3140" t="s">
        <v>423</v>
      </c>
      <c r="J3140" t="str">
        <f t="shared" si="147"/>
        <v>2026</v>
      </c>
      <c r="K3140" t="str">
        <f t="shared" si="148"/>
        <v>2022</v>
      </c>
      <c r="L3140">
        <f t="shared" si="149"/>
        <v>9</v>
      </c>
    </row>
    <row r="3141" spans="1:12" hidden="1" x14ac:dyDescent="0.55000000000000004">
      <c r="A3141">
        <v>261269</v>
      </c>
      <c r="B3141" t="str">
        <f>VLOOKUP(SERVICE_LOGS!A3141,DATA_DRIVE!A:D, 4, FALSE)</f>
        <v>THS Class of 2026</v>
      </c>
      <c r="C3141">
        <v>9</v>
      </c>
      <c r="D3141">
        <v>8</v>
      </c>
      <c r="E3141" t="s">
        <v>14</v>
      </c>
      <c r="F3141" s="9">
        <v>44849</v>
      </c>
      <c r="H3141" t="s">
        <v>4157</v>
      </c>
      <c r="I3141" t="s">
        <v>564</v>
      </c>
      <c r="J3141" t="str">
        <f t="shared" si="147"/>
        <v>2026</v>
      </c>
      <c r="K3141" t="str">
        <f t="shared" si="148"/>
        <v>2022</v>
      </c>
      <c r="L3141">
        <f t="shared" si="149"/>
        <v>9</v>
      </c>
    </row>
    <row r="3142" spans="1:12" hidden="1" x14ac:dyDescent="0.55000000000000004">
      <c r="A3142">
        <v>261269</v>
      </c>
      <c r="B3142" t="str">
        <f>VLOOKUP(SERVICE_LOGS!A3142,DATA_DRIVE!A:D, 4, FALSE)</f>
        <v>THS Class of 2026</v>
      </c>
      <c r="C3142">
        <v>9</v>
      </c>
      <c r="D3142">
        <v>1.4</v>
      </c>
      <c r="E3142" t="s">
        <v>14</v>
      </c>
      <c r="F3142" s="9">
        <v>44857</v>
      </c>
      <c r="H3142" t="s">
        <v>4158</v>
      </c>
      <c r="I3142" t="s">
        <v>564</v>
      </c>
      <c r="J3142" t="str">
        <f t="shared" si="147"/>
        <v>2026</v>
      </c>
      <c r="K3142" t="str">
        <f t="shared" si="148"/>
        <v>2022</v>
      </c>
      <c r="L3142">
        <f t="shared" si="149"/>
        <v>9</v>
      </c>
    </row>
    <row r="3143" spans="1:12" hidden="1" x14ac:dyDescent="0.55000000000000004">
      <c r="A3143">
        <v>261269</v>
      </c>
      <c r="B3143" t="str">
        <f>VLOOKUP(SERVICE_LOGS!A3143,DATA_DRIVE!A:D, 4, FALSE)</f>
        <v>THS Class of 2026</v>
      </c>
      <c r="C3143">
        <v>9</v>
      </c>
      <c r="D3143">
        <v>3</v>
      </c>
      <c r="E3143" t="s">
        <v>14</v>
      </c>
      <c r="F3143" s="9">
        <v>44898</v>
      </c>
      <c r="H3143" t="s">
        <v>4159</v>
      </c>
      <c r="I3143" t="s">
        <v>4073</v>
      </c>
      <c r="J3143" t="str">
        <f t="shared" si="147"/>
        <v>2026</v>
      </c>
      <c r="K3143" t="str">
        <f t="shared" si="148"/>
        <v>2022</v>
      </c>
      <c r="L3143">
        <f t="shared" si="149"/>
        <v>9</v>
      </c>
    </row>
    <row r="3144" spans="1:12" hidden="1" x14ac:dyDescent="0.55000000000000004">
      <c r="A3144">
        <v>261269</v>
      </c>
      <c r="B3144" t="str">
        <f>VLOOKUP(SERVICE_LOGS!A3144,DATA_DRIVE!A:D, 4, FALSE)</f>
        <v>THS Class of 2026</v>
      </c>
      <c r="C3144">
        <v>9</v>
      </c>
      <c r="D3144">
        <v>3</v>
      </c>
      <c r="E3144" t="s">
        <v>14</v>
      </c>
      <c r="F3144" s="9">
        <v>44903</v>
      </c>
      <c r="H3144" t="s">
        <v>4160</v>
      </c>
      <c r="I3144" t="s">
        <v>919</v>
      </c>
      <c r="J3144" t="str">
        <f t="shared" si="147"/>
        <v>2026</v>
      </c>
      <c r="K3144" t="str">
        <f t="shared" si="148"/>
        <v>2022</v>
      </c>
      <c r="L3144">
        <f t="shared" si="149"/>
        <v>9</v>
      </c>
    </row>
    <row r="3145" spans="1:12" hidden="1" x14ac:dyDescent="0.55000000000000004">
      <c r="A3145">
        <v>261269</v>
      </c>
      <c r="B3145" t="str">
        <f>VLOOKUP(SERVICE_LOGS!A3145,DATA_DRIVE!A:D, 4, FALSE)</f>
        <v>THS Class of 2026</v>
      </c>
      <c r="C3145">
        <v>9</v>
      </c>
      <c r="D3145">
        <v>2</v>
      </c>
      <c r="E3145" t="s">
        <v>14</v>
      </c>
      <c r="F3145" s="9">
        <v>44904</v>
      </c>
      <c r="H3145" t="s">
        <v>4161</v>
      </c>
      <c r="I3145" t="s">
        <v>866</v>
      </c>
      <c r="J3145" t="str">
        <f t="shared" si="147"/>
        <v>2026</v>
      </c>
      <c r="K3145" t="str">
        <f t="shared" si="148"/>
        <v>2022</v>
      </c>
      <c r="L3145">
        <f t="shared" si="149"/>
        <v>9</v>
      </c>
    </row>
    <row r="3146" spans="1:12" hidden="1" x14ac:dyDescent="0.55000000000000004">
      <c r="A3146">
        <v>261269</v>
      </c>
      <c r="B3146" t="str">
        <f>VLOOKUP(SERVICE_LOGS!A3146,DATA_DRIVE!A:D, 4, FALSE)</f>
        <v>THS Class of 2026</v>
      </c>
      <c r="C3146">
        <v>9</v>
      </c>
      <c r="D3146">
        <v>1.3</v>
      </c>
      <c r="E3146" t="s">
        <v>14</v>
      </c>
      <c r="F3146" s="9">
        <v>45011</v>
      </c>
      <c r="H3146" t="s">
        <v>4162</v>
      </c>
      <c r="I3146" t="s">
        <v>928</v>
      </c>
      <c r="J3146" t="str">
        <f t="shared" si="147"/>
        <v>2026</v>
      </c>
      <c r="K3146" t="str">
        <f t="shared" si="148"/>
        <v>2023</v>
      </c>
      <c r="L3146">
        <f t="shared" si="149"/>
        <v>9</v>
      </c>
    </row>
    <row r="3147" spans="1:12" hidden="1" x14ac:dyDescent="0.55000000000000004">
      <c r="A3147">
        <v>261271</v>
      </c>
      <c r="B3147" t="str">
        <f>VLOOKUP(SERVICE_LOGS!A3147,DATA_DRIVE!A:D, 4, FALSE)</f>
        <v>THS Class of 2026</v>
      </c>
      <c r="C3147">
        <v>9</v>
      </c>
      <c r="D3147">
        <v>1</v>
      </c>
      <c r="E3147" t="s">
        <v>14</v>
      </c>
      <c r="F3147" s="9">
        <v>44860</v>
      </c>
      <c r="H3147" t="s">
        <v>4163</v>
      </c>
      <c r="I3147" t="s">
        <v>801</v>
      </c>
      <c r="J3147" t="str">
        <f t="shared" si="147"/>
        <v>2026</v>
      </c>
      <c r="K3147" t="str">
        <f t="shared" si="148"/>
        <v>2022</v>
      </c>
      <c r="L3147">
        <f t="shared" si="149"/>
        <v>9</v>
      </c>
    </row>
    <row r="3148" spans="1:12" hidden="1" x14ac:dyDescent="0.55000000000000004">
      <c r="A3148">
        <v>261271</v>
      </c>
      <c r="B3148" t="str">
        <f>VLOOKUP(SERVICE_LOGS!A3148,DATA_DRIVE!A:D, 4, FALSE)</f>
        <v>THS Class of 2026</v>
      </c>
      <c r="C3148">
        <v>9</v>
      </c>
      <c r="D3148">
        <v>1</v>
      </c>
      <c r="E3148" t="s">
        <v>14</v>
      </c>
      <c r="F3148" s="9">
        <v>44937</v>
      </c>
      <c r="H3148" t="s">
        <v>4164</v>
      </c>
      <c r="I3148" t="s">
        <v>2468</v>
      </c>
      <c r="J3148" t="str">
        <f t="shared" si="147"/>
        <v>2026</v>
      </c>
      <c r="K3148" t="str">
        <f t="shared" si="148"/>
        <v>2023</v>
      </c>
      <c r="L3148">
        <f t="shared" si="149"/>
        <v>9</v>
      </c>
    </row>
    <row r="3149" spans="1:12" hidden="1" x14ac:dyDescent="0.55000000000000004">
      <c r="A3149">
        <v>261271</v>
      </c>
      <c r="B3149" t="str">
        <f>VLOOKUP(SERVICE_LOGS!A3149,DATA_DRIVE!A:D, 4, FALSE)</f>
        <v>THS Class of 2026</v>
      </c>
      <c r="C3149">
        <v>9</v>
      </c>
      <c r="D3149">
        <v>0.5</v>
      </c>
      <c r="E3149" t="s">
        <v>14</v>
      </c>
      <c r="F3149" s="9">
        <v>44944</v>
      </c>
      <c r="H3149" t="s">
        <v>4165</v>
      </c>
      <c r="I3149" t="s">
        <v>2468</v>
      </c>
      <c r="J3149" t="str">
        <f t="shared" si="147"/>
        <v>2026</v>
      </c>
      <c r="K3149" t="str">
        <f t="shared" si="148"/>
        <v>2023</v>
      </c>
      <c r="L3149">
        <f t="shared" si="149"/>
        <v>9</v>
      </c>
    </row>
    <row r="3150" spans="1:12" hidden="1" x14ac:dyDescent="0.55000000000000004">
      <c r="A3150">
        <v>261271</v>
      </c>
      <c r="B3150" t="str">
        <f>VLOOKUP(SERVICE_LOGS!A3150,DATA_DRIVE!A:D, 4, FALSE)</f>
        <v>THS Class of 2026</v>
      </c>
      <c r="C3150">
        <v>9</v>
      </c>
      <c r="D3150">
        <v>3</v>
      </c>
      <c r="E3150" t="s">
        <v>14</v>
      </c>
      <c r="F3150" s="9">
        <v>45035</v>
      </c>
      <c r="H3150" t="s">
        <v>4166</v>
      </c>
      <c r="I3150" t="s">
        <v>4167</v>
      </c>
      <c r="J3150" t="str">
        <f t="shared" si="147"/>
        <v>2026</v>
      </c>
      <c r="K3150" t="str">
        <f t="shared" si="148"/>
        <v>2023</v>
      </c>
      <c r="L3150">
        <f t="shared" si="149"/>
        <v>9</v>
      </c>
    </row>
    <row r="3151" spans="1:12" hidden="1" x14ac:dyDescent="0.55000000000000004">
      <c r="A3151">
        <v>261272</v>
      </c>
      <c r="B3151" t="str">
        <f>VLOOKUP(SERVICE_LOGS!A3151,DATA_DRIVE!A:D, 4, FALSE)</f>
        <v>THS Class of 2026</v>
      </c>
      <c r="C3151">
        <v>9</v>
      </c>
      <c r="D3151">
        <v>4</v>
      </c>
      <c r="E3151" t="s">
        <v>14</v>
      </c>
      <c r="F3151" s="9">
        <v>44868</v>
      </c>
      <c r="H3151" t="s">
        <v>4168</v>
      </c>
      <c r="I3151" t="s">
        <v>639</v>
      </c>
      <c r="J3151" t="str">
        <f t="shared" si="147"/>
        <v>2026</v>
      </c>
      <c r="K3151" t="str">
        <f t="shared" si="148"/>
        <v>2022</v>
      </c>
      <c r="L3151">
        <f t="shared" si="149"/>
        <v>9</v>
      </c>
    </row>
    <row r="3152" spans="1:12" hidden="1" x14ac:dyDescent="0.55000000000000004">
      <c r="A3152">
        <v>261272</v>
      </c>
      <c r="B3152" t="str">
        <f>VLOOKUP(SERVICE_LOGS!A3152,DATA_DRIVE!A:D, 4, FALSE)</f>
        <v>THS Class of 2026</v>
      </c>
      <c r="C3152">
        <v>9</v>
      </c>
      <c r="D3152">
        <v>0.8</v>
      </c>
      <c r="E3152" t="s">
        <v>14</v>
      </c>
      <c r="F3152" s="9">
        <v>44875</v>
      </c>
      <c r="H3152" t="s">
        <v>4169</v>
      </c>
      <c r="I3152" t="s">
        <v>639</v>
      </c>
      <c r="J3152" t="str">
        <f t="shared" si="147"/>
        <v>2026</v>
      </c>
      <c r="K3152" t="str">
        <f t="shared" si="148"/>
        <v>2022</v>
      </c>
      <c r="L3152">
        <f t="shared" si="149"/>
        <v>9</v>
      </c>
    </row>
    <row r="3153" spans="1:12" hidden="1" x14ac:dyDescent="0.55000000000000004">
      <c r="A3153">
        <v>261272</v>
      </c>
      <c r="B3153" t="str">
        <f>VLOOKUP(SERVICE_LOGS!A3153,DATA_DRIVE!A:D, 4, FALSE)</f>
        <v>THS Class of 2026</v>
      </c>
      <c r="C3153">
        <v>9</v>
      </c>
      <c r="D3153">
        <v>0.8</v>
      </c>
      <c r="E3153" t="s">
        <v>14</v>
      </c>
      <c r="F3153" s="9">
        <v>44896</v>
      </c>
      <c r="H3153" t="s">
        <v>4170</v>
      </c>
      <c r="I3153" t="s">
        <v>639</v>
      </c>
      <c r="J3153" t="str">
        <f t="shared" si="147"/>
        <v>2026</v>
      </c>
      <c r="K3153" t="str">
        <f t="shared" si="148"/>
        <v>2022</v>
      </c>
      <c r="L3153">
        <f t="shared" si="149"/>
        <v>9</v>
      </c>
    </row>
    <row r="3154" spans="1:12" hidden="1" x14ac:dyDescent="0.55000000000000004">
      <c r="A3154">
        <v>261272</v>
      </c>
      <c r="B3154" t="str">
        <f>VLOOKUP(SERVICE_LOGS!A3154,DATA_DRIVE!A:D, 4, FALSE)</f>
        <v>THS Class of 2026</v>
      </c>
      <c r="C3154">
        <v>9</v>
      </c>
      <c r="D3154">
        <v>4</v>
      </c>
      <c r="E3154" t="s">
        <v>14</v>
      </c>
      <c r="F3154" s="9">
        <v>44911</v>
      </c>
      <c r="H3154" t="s">
        <v>4171</v>
      </c>
      <c r="I3154" t="s">
        <v>639</v>
      </c>
      <c r="J3154" t="str">
        <f t="shared" si="147"/>
        <v>2026</v>
      </c>
      <c r="K3154" t="str">
        <f t="shared" si="148"/>
        <v>2022</v>
      </c>
      <c r="L3154">
        <f t="shared" si="149"/>
        <v>9</v>
      </c>
    </row>
    <row r="3155" spans="1:12" hidden="1" x14ac:dyDescent="0.55000000000000004">
      <c r="A3155">
        <v>261272</v>
      </c>
      <c r="B3155" t="str">
        <f>VLOOKUP(SERVICE_LOGS!A3155,DATA_DRIVE!A:D, 4, FALSE)</f>
        <v>THS Class of 2026</v>
      </c>
      <c r="C3155">
        <v>9</v>
      </c>
      <c r="D3155">
        <v>0.8</v>
      </c>
      <c r="E3155" t="s">
        <v>14</v>
      </c>
      <c r="F3155" s="9">
        <v>44939</v>
      </c>
      <c r="H3155" t="s">
        <v>4172</v>
      </c>
      <c r="I3155" t="s">
        <v>639</v>
      </c>
      <c r="J3155" t="str">
        <f t="shared" si="147"/>
        <v>2026</v>
      </c>
      <c r="K3155" t="str">
        <f t="shared" si="148"/>
        <v>2023</v>
      </c>
      <c r="L3155">
        <f t="shared" si="149"/>
        <v>9</v>
      </c>
    </row>
    <row r="3156" spans="1:12" hidden="1" x14ac:dyDescent="0.55000000000000004">
      <c r="A3156">
        <v>261272</v>
      </c>
      <c r="B3156" t="str">
        <f>VLOOKUP(SERVICE_LOGS!A3156,DATA_DRIVE!A:D, 4, FALSE)</f>
        <v>THS Class of 2026</v>
      </c>
      <c r="C3156">
        <v>9</v>
      </c>
      <c r="D3156">
        <v>0.8</v>
      </c>
      <c r="E3156" t="s">
        <v>14</v>
      </c>
      <c r="F3156" s="9">
        <v>44952</v>
      </c>
      <c r="H3156" t="s">
        <v>4173</v>
      </c>
      <c r="I3156" t="s">
        <v>639</v>
      </c>
      <c r="J3156" t="str">
        <f t="shared" si="147"/>
        <v>2026</v>
      </c>
      <c r="K3156" t="str">
        <f t="shared" si="148"/>
        <v>2023</v>
      </c>
      <c r="L3156">
        <f t="shared" si="149"/>
        <v>9</v>
      </c>
    </row>
    <row r="3157" spans="1:12" hidden="1" x14ac:dyDescent="0.55000000000000004">
      <c r="A3157">
        <v>261272</v>
      </c>
      <c r="B3157" t="str">
        <f>VLOOKUP(SERVICE_LOGS!A3157,DATA_DRIVE!A:D, 4, FALSE)</f>
        <v>THS Class of 2026</v>
      </c>
      <c r="C3157">
        <v>9</v>
      </c>
      <c r="D3157">
        <v>1.5</v>
      </c>
      <c r="E3157" t="s">
        <v>14</v>
      </c>
      <c r="F3157" s="9">
        <v>45035</v>
      </c>
      <c r="H3157" t="s">
        <v>4174</v>
      </c>
      <c r="I3157" t="s">
        <v>639</v>
      </c>
      <c r="J3157" t="str">
        <f t="shared" si="147"/>
        <v>2026</v>
      </c>
      <c r="K3157" t="str">
        <f t="shared" si="148"/>
        <v>2023</v>
      </c>
      <c r="L3157">
        <f t="shared" si="149"/>
        <v>9</v>
      </c>
    </row>
    <row r="3158" spans="1:12" hidden="1" x14ac:dyDescent="0.55000000000000004">
      <c r="A3158">
        <v>261272</v>
      </c>
      <c r="B3158" t="str">
        <f>VLOOKUP(SERVICE_LOGS!A3158,DATA_DRIVE!A:D, 4, FALSE)</f>
        <v>THS Class of 2026</v>
      </c>
      <c r="C3158">
        <v>9</v>
      </c>
      <c r="D3158">
        <v>0.5</v>
      </c>
      <c r="E3158" t="s">
        <v>14</v>
      </c>
      <c r="F3158" s="9">
        <v>45035</v>
      </c>
      <c r="H3158" t="s">
        <v>4175</v>
      </c>
      <c r="J3158" t="str">
        <f t="shared" si="147"/>
        <v>2026</v>
      </c>
      <c r="K3158" t="str">
        <f t="shared" si="148"/>
        <v>2023</v>
      </c>
      <c r="L3158">
        <f t="shared" si="149"/>
        <v>9</v>
      </c>
    </row>
    <row r="3159" spans="1:12" hidden="1" x14ac:dyDescent="0.55000000000000004">
      <c r="A3159">
        <v>261273</v>
      </c>
      <c r="B3159" t="str">
        <f>VLOOKUP(SERVICE_LOGS!A3159,DATA_DRIVE!A:D, 4, FALSE)</f>
        <v>THS Class of 2026</v>
      </c>
      <c r="C3159">
        <v>9</v>
      </c>
      <c r="D3159">
        <v>2</v>
      </c>
      <c r="E3159" t="s">
        <v>14</v>
      </c>
      <c r="F3159" s="9">
        <v>44828</v>
      </c>
      <c r="H3159" t="s">
        <v>4176</v>
      </c>
      <c r="I3159" t="s">
        <v>4177</v>
      </c>
      <c r="J3159" t="str">
        <f t="shared" si="147"/>
        <v>2026</v>
      </c>
      <c r="K3159" t="str">
        <f t="shared" si="148"/>
        <v>2022</v>
      </c>
      <c r="L3159">
        <f t="shared" si="149"/>
        <v>9</v>
      </c>
    </row>
    <row r="3160" spans="1:12" hidden="1" x14ac:dyDescent="0.55000000000000004">
      <c r="A3160">
        <v>261273</v>
      </c>
      <c r="B3160" t="str">
        <f>VLOOKUP(SERVICE_LOGS!A3160,DATA_DRIVE!A:D, 4, FALSE)</f>
        <v>THS Class of 2026</v>
      </c>
      <c r="C3160">
        <v>9</v>
      </c>
      <c r="D3160">
        <v>8</v>
      </c>
      <c r="E3160" t="s">
        <v>14</v>
      </c>
      <c r="F3160" s="9">
        <v>45021</v>
      </c>
      <c r="H3160" t="s">
        <v>4178</v>
      </c>
      <c r="I3160" t="s">
        <v>3268</v>
      </c>
      <c r="J3160" t="str">
        <f t="shared" si="147"/>
        <v>2026</v>
      </c>
      <c r="K3160" t="str">
        <f t="shared" si="148"/>
        <v>2023</v>
      </c>
      <c r="L3160">
        <f t="shared" si="149"/>
        <v>9</v>
      </c>
    </row>
    <row r="3161" spans="1:12" hidden="1" x14ac:dyDescent="0.55000000000000004">
      <c r="A3161">
        <v>261274</v>
      </c>
      <c r="B3161" t="str">
        <f>VLOOKUP(SERVICE_LOGS!A3161,DATA_DRIVE!A:D, 4, FALSE)</f>
        <v>THS Class of 2026</v>
      </c>
      <c r="C3161">
        <v>9</v>
      </c>
      <c r="D3161">
        <v>3</v>
      </c>
      <c r="E3161" t="s">
        <v>14</v>
      </c>
      <c r="F3161" s="9">
        <v>45035</v>
      </c>
      <c r="H3161" t="s">
        <v>4179</v>
      </c>
      <c r="I3161" t="s">
        <v>4180</v>
      </c>
      <c r="J3161" t="str">
        <f t="shared" si="147"/>
        <v>2026</v>
      </c>
      <c r="K3161" t="str">
        <f t="shared" si="148"/>
        <v>2023</v>
      </c>
      <c r="L3161">
        <f t="shared" si="149"/>
        <v>9</v>
      </c>
    </row>
    <row r="3162" spans="1:12" hidden="1" x14ac:dyDescent="0.55000000000000004">
      <c r="A3162">
        <v>261274</v>
      </c>
      <c r="B3162" t="str">
        <f>VLOOKUP(SERVICE_LOGS!A3162,DATA_DRIVE!A:D, 4, FALSE)</f>
        <v>THS Class of 2026</v>
      </c>
      <c r="C3162">
        <v>9</v>
      </c>
      <c r="D3162">
        <v>1.5</v>
      </c>
      <c r="E3162" t="s">
        <v>14</v>
      </c>
      <c r="F3162" s="9">
        <v>45052</v>
      </c>
      <c r="H3162" t="s">
        <v>4181</v>
      </c>
      <c r="I3162" t="s">
        <v>4182</v>
      </c>
      <c r="J3162" t="str">
        <f t="shared" si="147"/>
        <v>2026</v>
      </c>
      <c r="K3162" t="str">
        <f t="shared" si="148"/>
        <v>2023</v>
      </c>
      <c r="L3162">
        <f t="shared" si="149"/>
        <v>9</v>
      </c>
    </row>
    <row r="3163" spans="1:12" hidden="1" x14ac:dyDescent="0.55000000000000004">
      <c r="A3163">
        <v>261275</v>
      </c>
      <c r="B3163" t="str">
        <f>VLOOKUP(SERVICE_LOGS!A3163,DATA_DRIVE!A:D, 4, FALSE)</f>
        <v>THS Class of 2026</v>
      </c>
      <c r="C3163">
        <v>9</v>
      </c>
      <c r="D3163">
        <v>1</v>
      </c>
      <c r="E3163" t="s">
        <v>14</v>
      </c>
      <c r="F3163" s="9">
        <v>44871</v>
      </c>
      <c r="H3163" t="s">
        <v>4183</v>
      </c>
      <c r="J3163" t="str">
        <f t="shared" si="147"/>
        <v>2026</v>
      </c>
      <c r="K3163" t="str">
        <f t="shared" si="148"/>
        <v>2022</v>
      </c>
      <c r="L3163">
        <f t="shared" si="149"/>
        <v>9</v>
      </c>
    </row>
    <row r="3164" spans="1:12" hidden="1" x14ac:dyDescent="0.55000000000000004">
      <c r="A3164">
        <v>261275</v>
      </c>
      <c r="B3164" t="str">
        <f>VLOOKUP(SERVICE_LOGS!A3164,DATA_DRIVE!A:D, 4, FALSE)</f>
        <v>THS Class of 2026</v>
      </c>
      <c r="C3164">
        <v>9</v>
      </c>
      <c r="D3164">
        <v>3</v>
      </c>
      <c r="E3164" t="s">
        <v>14</v>
      </c>
      <c r="F3164" s="9">
        <v>44898</v>
      </c>
      <c r="H3164" t="s">
        <v>4184</v>
      </c>
      <c r="I3164" t="s">
        <v>4058</v>
      </c>
      <c r="J3164" t="str">
        <f t="shared" si="147"/>
        <v>2026</v>
      </c>
      <c r="K3164" t="str">
        <f t="shared" si="148"/>
        <v>2022</v>
      </c>
      <c r="L3164">
        <f t="shared" si="149"/>
        <v>9</v>
      </c>
    </row>
    <row r="3165" spans="1:12" hidden="1" x14ac:dyDescent="0.55000000000000004">
      <c r="A3165">
        <v>261275</v>
      </c>
      <c r="B3165" t="str">
        <f>VLOOKUP(SERVICE_LOGS!A3165,DATA_DRIVE!A:D, 4, FALSE)</f>
        <v>THS Class of 2026</v>
      </c>
      <c r="C3165">
        <v>9</v>
      </c>
      <c r="D3165">
        <v>2</v>
      </c>
      <c r="E3165" t="s">
        <v>14</v>
      </c>
      <c r="F3165" s="9">
        <v>44904</v>
      </c>
      <c r="H3165" t="s">
        <v>4185</v>
      </c>
      <c r="I3165" t="s">
        <v>866</v>
      </c>
      <c r="J3165" t="str">
        <f t="shared" si="147"/>
        <v>2026</v>
      </c>
      <c r="K3165" t="str">
        <f t="shared" si="148"/>
        <v>2022</v>
      </c>
      <c r="L3165">
        <f t="shared" si="149"/>
        <v>9</v>
      </c>
    </row>
    <row r="3166" spans="1:12" hidden="1" x14ac:dyDescent="0.55000000000000004">
      <c r="A3166">
        <v>261278</v>
      </c>
      <c r="B3166" t="str">
        <f>VLOOKUP(SERVICE_LOGS!A3166,DATA_DRIVE!A:D, 4, FALSE)</f>
        <v>THS Class of 2026</v>
      </c>
      <c r="C3166">
        <v>9</v>
      </c>
      <c r="D3166">
        <v>8</v>
      </c>
      <c r="E3166" t="s">
        <v>14</v>
      </c>
      <c r="F3166" s="9">
        <v>45068</v>
      </c>
      <c r="H3166" t="s">
        <v>4186</v>
      </c>
      <c r="I3166" t="s">
        <v>4187</v>
      </c>
      <c r="J3166" t="str">
        <f t="shared" si="147"/>
        <v>2026</v>
      </c>
      <c r="K3166" t="str">
        <f t="shared" si="148"/>
        <v>2023</v>
      </c>
      <c r="L3166">
        <f t="shared" si="149"/>
        <v>9</v>
      </c>
    </row>
    <row r="3167" spans="1:12" hidden="1" x14ac:dyDescent="0.55000000000000004">
      <c r="A3167">
        <v>261278</v>
      </c>
      <c r="B3167" t="str">
        <f>VLOOKUP(SERVICE_LOGS!A3167,DATA_DRIVE!A:D, 4, FALSE)</f>
        <v>THS Class of 2026</v>
      </c>
      <c r="C3167">
        <v>9</v>
      </c>
      <c r="D3167">
        <v>1</v>
      </c>
      <c r="E3167" t="s">
        <v>14</v>
      </c>
      <c r="F3167" s="9">
        <v>45069</v>
      </c>
      <c r="H3167" t="s">
        <v>4188</v>
      </c>
      <c r="I3167" t="s">
        <v>4189</v>
      </c>
      <c r="J3167" t="str">
        <f t="shared" si="147"/>
        <v>2026</v>
      </c>
      <c r="K3167" t="str">
        <f t="shared" si="148"/>
        <v>2023</v>
      </c>
      <c r="L3167">
        <f t="shared" si="149"/>
        <v>9</v>
      </c>
    </row>
    <row r="3168" spans="1:12" hidden="1" x14ac:dyDescent="0.55000000000000004">
      <c r="A3168">
        <v>261279</v>
      </c>
      <c r="B3168" t="str">
        <f>VLOOKUP(SERVICE_LOGS!A3168,DATA_DRIVE!A:D, 4, FALSE)</f>
        <v>THS Class of 2026</v>
      </c>
      <c r="C3168">
        <v>9</v>
      </c>
      <c r="D3168">
        <v>2</v>
      </c>
      <c r="E3168" t="s">
        <v>14</v>
      </c>
      <c r="F3168" s="9">
        <v>44835</v>
      </c>
      <c r="H3168" t="s">
        <v>4190</v>
      </c>
      <c r="I3168" t="s">
        <v>4191</v>
      </c>
      <c r="J3168" t="str">
        <f t="shared" si="147"/>
        <v>2026</v>
      </c>
      <c r="K3168" t="str">
        <f t="shared" si="148"/>
        <v>2022</v>
      </c>
      <c r="L3168">
        <f t="shared" si="149"/>
        <v>9</v>
      </c>
    </row>
    <row r="3169" spans="1:12" hidden="1" x14ac:dyDescent="0.55000000000000004">
      <c r="A3169">
        <v>261279</v>
      </c>
      <c r="B3169" t="str">
        <f>VLOOKUP(SERVICE_LOGS!A3169,DATA_DRIVE!A:D, 4, FALSE)</f>
        <v>THS Class of 2026</v>
      </c>
      <c r="C3169">
        <v>9</v>
      </c>
      <c r="D3169">
        <v>2</v>
      </c>
      <c r="E3169" t="s">
        <v>14</v>
      </c>
      <c r="F3169" s="9">
        <v>44843</v>
      </c>
      <c r="H3169" t="s">
        <v>4192</v>
      </c>
      <c r="I3169" t="s">
        <v>2491</v>
      </c>
      <c r="J3169" t="str">
        <f t="shared" si="147"/>
        <v>2026</v>
      </c>
      <c r="K3169" t="str">
        <f t="shared" si="148"/>
        <v>2022</v>
      </c>
      <c r="L3169">
        <f t="shared" si="149"/>
        <v>9</v>
      </c>
    </row>
    <row r="3170" spans="1:12" hidden="1" x14ac:dyDescent="0.55000000000000004">
      <c r="A3170">
        <v>261279</v>
      </c>
      <c r="B3170" t="str">
        <f>VLOOKUP(SERVICE_LOGS!A3170,DATA_DRIVE!A:D, 4, FALSE)</f>
        <v>THS Class of 2026</v>
      </c>
      <c r="C3170">
        <v>9</v>
      </c>
      <c r="D3170">
        <v>1.2</v>
      </c>
      <c r="E3170" t="s">
        <v>14</v>
      </c>
      <c r="F3170" s="9">
        <v>44855</v>
      </c>
      <c r="H3170" t="s">
        <v>4193</v>
      </c>
      <c r="I3170" t="s">
        <v>17</v>
      </c>
      <c r="J3170" t="str">
        <f t="shared" si="147"/>
        <v>2026</v>
      </c>
      <c r="K3170" t="str">
        <f t="shared" si="148"/>
        <v>2022</v>
      </c>
      <c r="L3170">
        <f t="shared" si="149"/>
        <v>9</v>
      </c>
    </row>
    <row r="3171" spans="1:12" hidden="1" x14ac:dyDescent="0.55000000000000004">
      <c r="A3171">
        <v>261279</v>
      </c>
      <c r="B3171" t="str">
        <f>VLOOKUP(SERVICE_LOGS!A3171,DATA_DRIVE!A:D, 4, FALSE)</f>
        <v>THS Class of 2026</v>
      </c>
      <c r="C3171">
        <v>9</v>
      </c>
      <c r="D3171">
        <v>1.2</v>
      </c>
      <c r="E3171" t="s">
        <v>14</v>
      </c>
      <c r="F3171" s="9">
        <v>44855</v>
      </c>
      <c r="H3171" t="s">
        <v>4193</v>
      </c>
      <c r="I3171" t="s">
        <v>17</v>
      </c>
      <c r="J3171" t="str">
        <f t="shared" si="147"/>
        <v>2026</v>
      </c>
      <c r="K3171" t="str">
        <f t="shared" si="148"/>
        <v>2022</v>
      </c>
      <c r="L3171">
        <f t="shared" si="149"/>
        <v>9</v>
      </c>
    </row>
    <row r="3172" spans="1:12" hidden="1" x14ac:dyDescent="0.55000000000000004">
      <c r="A3172">
        <v>261279</v>
      </c>
      <c r="B3172" t="str">
        <f>VLOOKUP(SERVICE_LOGS!A3172,DATA_DRIVE!A:D, 4, FALSE)</f>
        <v>THS Class of 2026</v>
      </c>
      <c r="C3172">
        <v>9</v>
      </c>
      <c r="D3172">
        <v>1</v>
      </c>
      <c r="E3172" t="s">
        <v>14</v>
      </c>
      <c r="F3172" s="9">
        <v>44867</v>
      </c>
      <c r="H3172" t="s">
        <v>4194</v>
      </c>
      <c r="I3172" t="s">
        <v>1069</v>
      </c>
      <c r="J3172" t="str">
        <f t="shared" si="147"/>
        <v>2026</v>
      </c>
      <c r="K3172" t="str">
        <f t="shared" si="148"/>
        <v>2022</v>
      </c>
      <c r="L3172">
        <f t="shared" si="149"/>
        <v>9</v>
      </c>
    </row>
    <row r="3173" spans="1:12" hidden="1" x14ac:dyDescent="0.55000000000000004">
      <c r="A3173">
        <v>261279</v>
      </c>
      <c r="B3173" t="str">
        <f>VLOOKUP(SERVICE_LOGS!A3173,DATA_DRIVE!A:D, 4, FALSE)</f>
        <v>THS Class of 2026</v>
      </c>
      <c r="C3173">
        <v>9</v>
      </c>
      <c r="D3173">
        <v>1.5</v>
      </c>
      <c r="E3173" t="s">
        <v>14</v>
      </c>
      <c r="F3173" s="9">
        <v>44878</v>
      </c>
      <c r="H3173" t="s">
        <v>3282</v>
      </c>
      <c r="I3173" t="s">
        <v>2489</v>
      </c>
      <c r="J3173" t="str">
        <f t="shared" si="147"/>
        <v>2026</v>
      </c>
      <c r="K3173" t="str">
        <f t="shared" si="148"/>
        <v>2022</v>
      </c>
      <c r="L3173">
        <f t="shared" si="149"/>
        <v>9</v>
      </c>
    </row>
    <row r="3174" spans="1:12" hidden="1" x14ac:dyDescent="0.55000000000000004">
      <c r="A3174">
        <v>261279</v>
      </c>
      <c r="B3174" t="str">
        <f>VLOOKUP(SERVICE_LOGS!A3174,DATA_DRIVE!A:D, 4, FALSE)</f>
        <v>THS Class of 2026</v>
      </c>
      <c r="C3174">
        <v>9</v>
      </c>
      <c r="D3174">
        <v>1</v>
      </c>
      <c r="E3174" t="s">
        <v>14</v>
      </c>
      <c r="F3174" s="9">
        <v>44911</v>
      </c>
      <c r="G3174" t="s">
        <v>4195</v>
      </c>
      <c r="H3174" t="s">
        <v>1631</v>
      </c>
      <c r="I3174" t="s">
        <v>846</v>
      </c>
      <c r="J3174" t="str">
        <f t="shared" si="147"/>
        <v>2026</v>
      </c>
      <c r="K3174" t="str">
        <f t="shared" si="148"/>
        <v>2022</v>
      </c>
      <c r="L3174">
        <f t="shared" si="149"/>
        <v>9</v>
      </c>
    </row>
    <row r="3175" spans="1:12" hidden="1" x14ac:dyDescent="0.55000000000000004">
      <c r="A3175">
        <v>261279</v>
      </c>
      <c r="B3175" t="str">
        <f>VLOOKUP(SERVICE_LOGS!A3175,DATA_DRIVE!A:D, 4, FALSE)</f>
        <v>THS Class of 2026</v>
      </c>
      <c r="C3175">
        <v>9</v>
      </c>
      <c r="D3175">
        <v>1</v>
      </c>
      <c r="E3175" t="s">
        <v>14</v>
      </c>
      <c r="F3175" s="9">
        <v>44951</v>
      </c>
      <c r="H3175" t="s">
        <v>4194</v>
      </c>
      <c r="I3175" t="s">
        <v>4196</v>
      </c>
      <c r="J3175" t="str">
        <f t="shared" si="147"/>
        <v>2026</v>
      </c>
      <c r="K3175" t="str">
        <f t="shared" si="148"/>
        <v>2023</v>
      </c>
      <c r="L3175">
        <f t="shared" si="149"/>
        <v>9</v>
      </c>
    </row>
    <row r="3176" spans="1:12" hidden="1" x14ac:dyDescent="0.55000000000000004">
      <c r="A3176">
        <v>261279</v>
      </c>
      <c r="B3176" t="str">
        <f>VLOOKUP(SERVICE_LOGS!A3176,DATA_DRIVE!A:D, 4, FALSE)</f>
        <v>THS Class of 2026</v>
      </c>
      <c r="C3176">
        <v>9</v>
      </c>
      <c r="D3176">
        <v>1</v>
      </c>
      <c r="E3176" t="s">
        <v>14</v>
      </c>
      <c r="F3176" s="9">
        <v>45007</v>
      </c>
      <c r="H3176" t="s">
        <v>4194</v>
      </c>
      <c r="I3176" t="s">
        <v>2397</v>
      </c>
      <c r="J3176" t="str">
        <f t="shared" si="147"/>
        <v>2026</v>
      </c>
      <c r="K3176" t="str">
        <f t="shared" si="148"/>
        <v>2023</v>
      </c>
      <c r="L3176">
        <f t="shared" si="149"/>
        <v>9</v>
      </c>
    </row>
    <row r="3177" spans="1:12" hidden="1" x14ac:dyDescent="0.55000000000000004">
      <c r="A3177">
        <v>261279</v>
      </c>
      <c r="B3177" t="str">
        <f>VLOOKUP(SERVICE_LOGS!A3177,DATA_DRIVE!A:D, 4, FALSE)</f>
        <v>THS Class of 2026</v>
      </c>
      <c r="C3177">
        <v>9</v>
      </c>
      <c r="D3177">
        <v>1</v>
      </c>
      <c r="E3177" t="s">
        <v>14</v>
      </c>
      <c r="F3177" s="9">
        <v>45011</v>
      </c>
      <c r="H3177" t="s">
        <v>4197</v>
      </c>
      <c r="I3177" t="s">
        <v>846</v>
      </c>
      <c r="J3177" t="str">
        <f t="shared" si="147"/>
        <v>2026</v>
      </c>
      <c r="K3177" t="str">
        <f t="shared" si="148"/>
        <v>2023</v>
      </c>
      <c r="L3177">
        <f t="shared" si="149"/>
        <v>9</v>
      </c>
    </row>
    <row r="3178" spans="1:12" hidden="1" x14ac:dyDescent="0.55000000000000004">
      <c r="A3178">
        <v>261279</v>
      </c>
      <c r="B3178" t="str">
        <f>VLOOKUP(SERVICE_LOGS!A3178,DATA_DRIVE!A:D, 4, FALSE)</f>
        <v>THS Class of 2026</v>
      </c>
      <c r="C3178">
        <v>9</v>
      </c>
      <c r="D3178">
        <v>1</v>
      </c>
      <c r="E3178" t="s">
        <v>14</v>
      </c>
      <c r="F3178" s="9">
        <v>45022</v>
      </c>
      <c r="H3178" t="s">
        <v>4194</v>
      </c>
      <c r="I3178" t="s">
        <v>4196</v>
      </c>
      <c r="J3178" t="str">
        <f t="shared" si="147"/>
        <v>2026</v>
      </c>
      <c r="K3178" t="str">
        <f t="shared" si="148"/>
        <v>2023</v>
      </c>
      <c r="L3178">
        <f t="shared" si="149"/>
        <v>9</v>
      </c>
    </row>
    <row r="3179" spans="1:12" hidden="1" x14ac:dyDescent="0.55000000000000004">
      <c r="A3179">
        <v>261279</v>
      </c>
      <c r="B3179" t="str">
        <f>VLOOKUP(SERVICE_LOGS!A3179,DATA_DRIVE!A:D, 4, FALSE)</f>
        <v>THS Class of 2026</v>
      </c>
      <c r="C3179">
        <v>9</v>
      </c>
      <c r="D3179">
        <v>1.5</v>
      </c>
      <c r="E3179" t="s">
        <v>14</v>
      </c>
      <c r="F3179" s="9">
        <v>45037</v>
      </c>
      <c r="H3179" t="s">
        <v>3282</v>
      </c>
      <c r="I3179" t="s">
        <v>2491</v>
      </c>
      <c r="J3179" t="str">
        <f t="shared" si="147"/>
        <v>2026</v>
      </c>
      <c r="K3179" t="str">
        <f t="shared" si="148"/>
        <v>2023</v>
      </c>
      <c r="L3179">
        <f t="shared" si="149"/>
        <v>9</v>
      </c>
    </row>
    <row r="3180" spans="1:12" hidden="1" x14ac:dyDescent="0.55000000000000004">
      <c r="A3180">
        <v>261279</v>
      </c>
      <c r="B3180" t="str">
        <f>VLOOKUP(SERVICE_LOGS!A3180,DATA_DRIVE!A:D, 4, FALSE)</f>
        <v>THS Class of 2026</v>
      </c>
      <c r="C3180">
        <v>9</v>
      </c>
      <c r="D3180">
        <v>3.5</v>
      </c>
      <c r="E3180" t="s">
        <v>14</v>
      </c>
      <c r="F3180" s="9">
        <v>45076</v>
      </c>
      <c r="H3180" t="s">
        <v>4198</v>
      </c>
      <c r="I3180" t="s">
        <v>2491</v>
      </c>
      <c r="J3180" t="str">
        <f t="shared" si="147"/>
        <v>2026</v>
      </c>
      <c r="K3180" t="str">
        <f t="shared" si="148"/>
        <v>2023</v>
      </c>
      <c r="L3180">
        <f t="shared" si="149"/>
        <v>9</v>
      </c>
    </row>
    <row r="3181" spans="1:12" hidden="1" x14ac:dyDescent="0.55000000000000004">
      <c r="A3181">
        <v>261279</v>
      </c>
      <c r="B3181" t="str">
        <f>VLOOKUP(SERVICE_LOGS!A3181,DATA_DRIVE!A:D, 4, FALSE)</f>
        <v>THS Class of 2026</v>
      </c>
      <c r="C3181">
        <v>9</v>
      </c>
      <c r="D3181">
        <v>5</v>
      </c>
      <c r="E3181" t="s">
        <v>14</v>
      </c>
      <c r="F3181" s="9">
        <v>45077</v>
      </c>
      <c r="H3181" t="s">
        <v>4198</v>
      </c>
      <c r="I3181" t="s">
        <v>2491</v>
      </c>
      <c r="J3181" t="str">
        <f t="shared" si="147"/>
        <v>2026</v>
      </c>
      <c r="K3181" t="str">
        <f t="shared" si="148"/>
        <v>2023</v>
      </c>
      <c r="L3181">
        <f t="shared" si="149"/>
        <v>9</v>
      </c>
    </row>
    <row r="3182" spans="1:12" hidden="1" x14ac:dyDescent="0.55000000000000004">
      <c r="A3182">
        <v>261279</v>
      </c>
      <c r="B3182" t="str">
        <f>VLOOKUP(SERVICE_LOGS!A3182,DATA_DRIVE!A:D, 4, FALSE)</f>
        <v>THS Class of 2026</v>
      </c>
      <c r="C3182">
        <v>10</v>
      </c>
      <c r="D3182">
        <v>5.5</v>
      </c>
      <c r="E3182" t="s">
        <v>14</v>
      </c>
      <c r="F3182" s="9">
        <v>45078</v>
      </c>
      <c r="H3182" t="s">
        <v>4198</v>
      </c>
      <c r="I3182" t="s">
        <v>2491</v>
      </c>
      <c r="J3182" t="str">
        <f t="shared" si="147"/>
        <v>2026</v>
      </c>
      <c r="K3182" t="str">
        <f t="shared" si="148"/>
        <v>2023</v>
      </c>
      <c r="L3182">
        <f t="shared" si="149"/>
        <v>10</v>
      </c>
    </row>
    <row r="3183" spans="1:12" hidden="1" x14ac:dyDescent="0.55000000000000004">
      <c r="A3183">
        <v>261279</v>
      </c>
      <c r="B3183" t="str">
        <f>VLOOKUP(SERVICE_LOGS!A3183,DATA_DRIVE!A:D, 4, FALSE)</f>
        <v>THS Class of 2026</v>
      </c>
      <c r="C3183">
        <v>10</v>
      </c>
      <c r="D3183">
        <v>5</v>
      </c>
      <c r="E3183" t="s">
        <v>14</v>
      </c>
      <c r="F3183" s="9">
        <v>45079</v>
      </c>
      <c r="H3183" t="s">
        <v>4198</v>
      </c>
      <c r="I3183" t="s">
        <v>2491</v>
      </c>
      <c r="J3183" t="str">
        <f t="shared" si="147"/>
        <v>2026</v>
      </c>
      <c r="K3183" t="str">
        <f t="shared" si="148"/>
        <v>2023</v>
      </c>
      <c r="L3183">
        <f t="shared" si="149"/>
        <v>10</v>
      </c>
    </row>
    <row r="3184" spans="1:12" hidden="1" x14ac:dyDescent="0.55000000000000004">
      <c r="A3184">
        <v>261280</v>
      </c>
      <c r="B3184" t="str">
        <f>VLOOKUP(SERVICE_LOGS!A3184,DATA_DRIVE!A:D, 4, FALSE)</f>
        <v>THS Class of 2026</v>
      </c>
      <c r="C3184">
        <v>9</v>
      </c>
      <c r="D3184">
        <v>2</v>
      </c>
      <c r="E3184" t="s">
        <v>14</v>
      </c>
      <c r="F3184" s="9">
        <v>44835</v>
      </c>
      <c r="H3184" t="s">
        <v>4199</v>
      </c>
      <c r="I3184" t="s">
        <v>2678</v>
      </c>
      <c r="J3184" t="str">
        <f t="shared" si="147"/>
        <v>2026</v>
      </c>
      <c r="K3184" t="str">
        <f t="shared" si="148"/>
        <v>2022</v>
      </c>
      <c r="L3184">
        <f t="shared" si="149"/>
        <v>9</v>
      </c>
    </row>
    <row r="3185" spans="1:12" hidden="1" x14ac:dyDescent="0.55000000000000004">
      <c r="A3185">
        <v>261280</v>
      </c>
      <c r="B3185" t="str">
        <f>VLOOKUP(SERVICE_LOGS!A3185,DATA_DRIVE!A:D, 4, FALSE)</f>
        <v>THS Class of 2026</v>
      </c>
      <c r="C3185">
        <v>9</v>
      </c>
      <c r="D3185">
        <v>1</v>
      </c>
      <c r="E3185" t="s">
        <v>14</v>
      </c>
      <c r="F3185" s="9">
        <v>44855</v>
      </c>
      <c r="H3185" t="s">
        <v>4200</v>
      </c>
      <c r="I3185" t="s">
        <v>4201</v>
      </c>
      <c r="J3185" t="str">
        <f t="shared" si="147"/>
        <v>2026</v>
      </c>
      <c r="K3185" t="str">
        <f t="shared" si="148"/>
        <v>2022</v>
      </c>
      <c r="L3185">
        <f t="shared" si="149"/>
        <v>9</v>
      </c>
    </row>
    <row r="3186" spans="1:12" hidden="1" x14ac:dyDescent="0.55000000000000004">
      <c r="A3186">
        <v>261280</v>
      </c>
      <c r="B3186" t="str">
        <f>VLOOKUP(SERVICE_LOGS!A3186,DATA_DRIVE!A:D, 4, FALSE)</f>
        <v>THS Class of 2026</v>
      </c>
      <c r="C3186">
        <v>9</v>
      </c>
      <c r="D3186">
        <v>3</v>
      </c>
      <c r="E3186" t="s">
        <v>14</v>
      </c>
      <c r="F3186" s="9">
        <v>45035</v>
      </c>
      <c r="H3186" t="s">
        <v>4202</v>
      </c>
      <c r="I3186" t="s">
        <v>3735</v>
      </c>
      <c r="J3186" t="str">
        <f t="shared" si="147"/>
        <v>2026</v>
      </c>
      <c r="K3186" t="str">
        <f t="shared" si="148"/>
        <v>2023</v>
      </c>
      <c r="L3186">
        <f t="shared" si="149"/>
        <v>9</v>
      </c>
    </row>
    <row r="3187" spans="1:12" hidden="1" x14ac:dyDescent="0.55000000000000004">
      <c r="A3187">
        <v>261282</v>
      </c>
      <c r="B3187" t="str">
        <f>VLOOKUP(SERVICE_LOGS!A3187,DATA_DRIVE!A:D, 4, FALSE)</f>
        <v>THS Class of 2026</v>
      </c>
      <c r="C3187">
        <v>9</v>
      </c>
      <c r="D3187">
        <v>25</v>
      </c>
      <c r="E3187" t="s">
        <v>14</v>
      </c>
      <c r="F3187" s="9">
        <v>44807</v>
      </c>
      <c r="H3187" t="s">
        <v>4203</v>
      </c>
      <c r="I3187" t="s">
        <v>4204</v>
      </c>
      <c r="J3187" t="str">
        <f t="shared" si="147"/>
        <v>2026</v>
      </c>
      <c r="K3187" t="str">
        <f t="shared" si="148"/>
        <v>2022</v>
      </c>
      <c r="L3187">
        <f t="shared" si="149"/>
        <v>9</v>
      </c>
    </row>
    <row r="3188" spans="1:12" hidden="1" x14ac:dyDescent="0.55000000000000004">
      <c r="A3188">
        <v>261282</v>
      </c>
      <c r="B3188" t="str">
        <f>VLOOKUP(SERVICE_LOGS!A3188,DATA_DRIVE!A:D, 4, FALSE)</f>
        <v>THS Class of 2026</v>
      </c>
      <c r="C3188">
        <v>9</v>
      </c>
      <c r="D3188">
        <v>1.5</v>
      </c>
      <c r="E3188" t="s">
        <v>14</v>
      </c>
      <c r="F3188" s="9">
        <v>45059</v>
      </c>
      <c r="I3188" t="s">
        <v>3745</v>
      </c>
      <c r="J3188" t="str">
        <f t="shared" si="147"/>
        <v>2026</v>
      </c>
      <c r="K3188" t="str">
        <f t="shared" si="148"/>
        <v>2023</v>
      </c>
      <c r="L3188">
        <f t="shared" si="149"/>
        <v>9</v>
      </c>
    </row>
    <row r="3189" spans="1:12" hidden="1" x14ac:dyDescent="0.55000000000000004">
      <c r="A3189">
        <v>261284</v>
      </c>
      <c r="B3189" t="str">
        <f>VLOOKUP(SERVICE_LOGS!A3189,DATA_DRIVE!A:D, 4, FALSE)</f>
        <v>THS Class of 2026</v>
      </c>
      <c r="C3189">
        <v>9</v>
      </c>
      <c r="D3189">
        <v>7</v>
      </c>
      <c r="E3189" t="s">
        <v>14</v>
      </c>
      <c r="F3189" s="9">
        <v>44854</v>
      </c>
      <c r="H3189" t="s">
        <v>4205</v>
      </c>
      <c r="I3189" t="s">
        <v>445</v>
      </c>
      <c r="J3189" t="str">
        <f t="shared" si="147"/>
        <v>2026</v>
      </c>
      <c r="K3189" t="str">
        <f t="shared" si="148"/>
        <v>2022</v>
      </c>
      <c r="L3189">
        <f t="shared" si="149"/>
        <v>9</v>
      </c>
    </row>
    <row r="3190" spans="1:12" hidden="1" x14ac:dyDescent="0.55000000000000004">
      <c r="A3190">
        <v>261284</v>
      </c>
      <c r="B3190" t="str">
        <f>VLOOKUP(SERVICE_LOGS!A3190,DATA_DRIVE!A:D, 4, FALSE)</f>
        <v>THS Class of 2026</v>
      </c>
      <c r="C3190">
        <v>9</v>
      </c>
      <c r="D3190">
        <v>3</v>
      </c>
      <c r="E3190" t="s">
        <v>14</v>
      </c>
      <c r="F3190" s="9">
        <v>44880</v>
      </c>
      <c r="H3190" t="s">
        <v>4206</v>
      </c>
      <c r="I3190" t="s">
        <v>752</v>
      </c>
      <c r="J3190" t="str">
        <f t="shared" si="147"/>
        <v>2026</v>
      </c>
      <c r="K3190" t="str">
        <f t="shared" si="148"/>
        <v>2022</v>
      </c>
      <c r="L3190">
        <f t="shared" si="149"/>
        <v>9</v>
      </c>
    </row>
    <row r="3191" spans="1:12" hidden="1" x14ac:dyDescent="0.55000000000000004">
      <c r="A3191">
        <v>261284</v>
      </c>
      <c r="B3191" t="str">
        <f>VLOOKUP(SERVICE_LOGS!A3191,DATA_DRIVE!A:D, 4, FALSE)</f>
        <v>THS Class of 2026</v>
      </c>
      <c r="C3191">
        <v>9</v>
      </c>
      <c r="D3191">
        <v>5</v>
      </c>
      <c r="E3191" t="s">
        <v>14</v>
      </c>
      <c r="F3191" s="9">
        <v>44942</v>
      </c>
      <c r="H3191" t="s">
        <v>4207</v>
      </c>
      <c r="I3191" t="s">
        <v>1102</v>
      </c>
      <c r="J3191" t="str">
        <f t="shared" si="147"/>
        <v>2026</v>
      </c>
      <c r="K3191" t="str">
        <f t="shared" si="148"/>
        <v>2023</v>
      </c>
      <c r="L3191">
        <f t="shared" si="149"/>
        <v>9</v>
      </c>
    </row>
    <row r="3192" spans="1:12" hidden="1" x14ac:dyDescent="0.55000000000000004">
      <c r="A3192">
        <v>261284</v>
      </c>
      <c r="B3192" t="str">
        <f>VLOOKUP(SERVICE_LOGS!A3192,DATA_DRIVE!A:D, 4, FALSE)</f>
        <v>THS Class of 2026</v>
      </c>
      <c r="C3192">
        <v>9</v>
      </c>
      <c r="D3192">
        <v>2</v>
      </c>
      <c r="E3192" t="s">
        <v>14</v>
      </c>
      <c r="F3192" s="9">
        <v>44989</v>
      </c>
      <c r="H3192" t="s">
        <v>4208</v>
      </c>
      <c r="I3192" t="s">
        <v>4038</v>
      </c>
      <c r="J3192" t="str">
        <f t="shared" si="147"/>
        <v>2026</v>
      </c>
      <c r="K3192" t="str">
        <f t="shared" si="148"/>
        <v>2023</v>
      </c>
      <c r="L3192">
        <f t="shared" si="149"/>
        <v>9</v>
      </c>
    </row>
    <row r="3193" spans="1:12" hidden="1" x14ac:dyDescent="0.55000000000000004">
      <c r="A3193">
        <v>261285</v>
      </c>
      <c r="B3193" t="str">
        <f>VLOOKUP(SERVICE_LOGS!A3193,DATA_DRIVE!A:D, 4, FALSE)</f>
        <v>THS Class of 2026</v>
      </c>
      <c r="C3193">
        <v>9</v>
      </c>
      <c r="D3193">
        <v>1.1000000000000001</v>
      </c>
      <c r="E3193" t="s">
        <v>14</v>
      </c>
      <c r="F3193" s="9">
        <v>44947</v>
      </c>
      <c r="H3193" t="s">
        <v>4209</v>
      </c>
      <c r="I3193" t="s">
        <v>4210</v>
      </c>
      <c r="J3193" t="str">
        <f t="shared" si="147"/>
        <v>2026</v>
      </c>
      <c r="K3193" t="str">
        <f t="shared" si="148"/>
        <v>2023</v>
      </c>
      <c r="L3193">
        <f t="shared" si="149"/>
        <v>9</v>
      </c>
    </row>
    <row r="3194" spans="1:12" hidden="1" x14ac:dyDescent="0.55000000000000004">
      <c r="A3194">
        <v>261285</v>
      </c>
      <c r="B3194" t="str">
        <f>VLOOKUP(SERVICE_LOGS!A3194,DATA_DRIVE!A:D, 4, FALSE)</f>
        <v>THS Class of 2026</v>
      </c>
      <c r="C3194">
        <v>9</v>
      </c>
      <c r="D3194">
        <v>2.2999999999999998</v>
      </c>
      <c r="E3194" t="s">
        <v>14</v>
      </c>
      <c r="F3194" s="9">
        <v>45059</v>
      </c>
      <c r="H3194" t="s">
        <v>4211</v>
      </c>
      <c r="I3194" t="s">
        <v>3745</v>
      </c>
      <c r="J3194" t="str">
        <f t="shared" si="147"/>
        <v>2026</v>
      </c>
      <c r="K3194" t="str">
        <f t="shared" si="148"/>
        <v>2023</v>
      </c>
      <c r="L3194">
        <f t="shared" si="149"/>
        <v>9</v>
      </c>
    </row>
    <row r="3195" spans="1:12" hidden="1" x14ac:dyDescent="0.55000000000000004">
      <c r="A3195">
        <v>261286</v>
      </c>
      <c r="B3195" t="str">
        <f>VLOOKUP(SERVICE_LOGS!A3195,DATA_DRIVE!A:D, 4, FALSE)</f>
        <v>THS Class of 2026</v>
      </c>
      <c r="C3195">
        <v>9</v>
      </c>
      <c r="D3195">
        <v>1.5</v>
      </c>
      <c r="E3195" t="s">
        <v>14</v>
      </c>
      <c r="F3195" s="9">
        <v>44828</v>
      </c>
      <c r="H3195" t="s">
        <v>4212</v>
      </c>
      <c r="I3195" t="s">
        <v>1520</v>
      </c>
      <c r="J3195" t="str">
        <f t="shared" si="147"/>
        <v>2026</v>
      </c>
      <c r="K3195" t="str">
        <f t="shared" si="148"/>
        <v>2022</v>
      </c>
      <c r="L3195">
        <f t="shared" si="149"/>
        <v>9</v>
      </c>
    </row>
    <row r="3196" spans="1:12" hidden="1" x14ac:dyDescent="0.55000000000000004">
      <c r="A3196">
        <v>261287</v>
      </c>
      <c r="B3196" t="str">
        <f>VLOOKUP(SERVICE_LOGS!A3196,DATA_DRIVE!A:D, 4, FALSE)</f>
        <v>THS Class of 2026</v>
      </c>
      <c r="C3196">
        <v>9</v>
      </c>
      <c r="D3196">
        <v>2</v>
      </c>
      <c r="E3196" t="s">
        <v>14</v>
      </c>
      <c r="F3196" s="9">
        <v>44853</v>
      </c>
      <c r="H3196" t="s">
        <v>4213</v>
      </c>
      <c r="I3196" t="s">
        <v>435</v>
      </c>
      <c r="J3196" t="str">
        <f t="shared" si="147"/>
        <v>2026</v>
      </c>
      <c r="K3196" t="str">
        <f t="shared" si="148"/>
        <v>2022</v>
      </c>
      <c r="L3196">
        <f t="shared" si="149"/>
        <v>9</v>
      </c>
    </row>
    <row r="3197" spans="1:12" hidden="1" x14ac:dyDescent="0.55000000000000004">
      <c r="A3197">
        <v>261288</v>
      </c>
      <c r="B3197" t="str">
        <f>VLOOKUP(SERVICE_LOGS!A3197,DATA_DRIVE!A:D, 4, FALSE)</f>
        <v>THS Class of 2026</v>
      </c>
      <c r="C3197">
        <v>9</v>
      </c>
      <c r="D3197">
        <v>3.2</v>
      </c>
      <c r="E3197" t="s">
        <v>14</v>
      </c>
      <c r="F3197" s="9">
        <v>45022</v>
      </c>
      <c r="H3197" t="s">
        <v>4214</v>
      </c>
      <c r="I3197" t="s">
        <v>1340</v>
      </c>
      <c r="J3197" t="str">
        <f t="shared" si="147"/>
        <v>2026</v>
      </c>
      <c r="K3197" t="str">
        <f t="shared" si="148"/>
        <v>2023</v>
      </c>
      <c r="L3197">
        <f t="shared" si="149"/>
        <v>9</v>
      </c>
    </row>
    <row r="3198" spans="1:12" hidden="1" x14ac:dyDescent="0.55000000000000004">
      <c r="A3198">
        <v>261288</v>
      </c>
      <c r="B3198" t="str">
        <f>VLOOKUP(SERVICE_LOGS!A3198,DATA_DRIVE!A:D, 4, FALSE)</f>
        <v>THS Class of 2026</v>
      </c>
      <c r="C3198">
        <v>9</v>
      </c>
      <c r="D3198">
        <v>2</v>
      </c>
      <c r="E3198" t="s">
        <v>14</v>
      </c>
      <c r="F3198" s="9">
        <v>45037</v>
      </c>
      <c r="H3198" t="s">
        <v>4215</v>
      </c>
      <c r="J3198" t="str">
        <f t="shared" si="147"/>
        <v>2026</v>
      </c>
      <c r="K3198" t="str">
        <f t="shared" si="148"/>
        <v>2023</v>
      </c>
      <c r="L3198">
        <f t="shared" si="149"/>
        <v>9</v>
      </c>
    </row>
    <row r="3199" spans="1:12" hidden="1" x14ac:dyDescent="0.55000000000000004">
      <c r="A3199">
        <v>261290</v>
      </c>
      <c r="B3199" t="str">
        <f>VLOOKUP(SERVICE_LOGS!A3199,DATA_DRIVE!A:D, 4, FALSE)</f>
        <v>THS Class of 2026</v>
      </c>
      <c r="C3199">
        <v>9</v>
      </c>
      <c r="D3199">
        <v>1</v>
      </c>
      <c r="E3199" t="s">
        <v>14</v>
      </c>
      <c r="F3199" s="9">
        <v>44820</v>
      </c>
      <c r="H3199" t="s">
        <v>4216</v>
      </c>
      <c r="J3199" t="str">
        <f t="shared" si="147"/>
        <v>2026</v>
      </c>
      <c r="K3199" t="str">
        <f t="shared" si="148"/>
        <v>2022</v>
      </c>
      <c r="L3199">
        <f t="shared" si="149"/>
        <v>9</v>
      </c>
    </row>
    <row r="3200" spans="1:12" hidden="1" x14ac:dyDescent="0.55000000000000004">
      <c r="A3200">
        <v>261290</v>
      </c>
      <c r="B3200" t="str">
        <f>VLOOKUP(SERVICE_LOGS!A3200,DATA_DRIVE!A:D, 4, FALSE)</f>
        <v>THS Class of 2026</v>
      </c>
      <c r="C3200">
        <v>9</v>
      </c>
      <c r="D3200">
        <v>2</v>
      </c>
      <c r="E3200" t="s">
        <v>14</v>
      </c>
      <c r="F3200" s="9">
        <v>44835</v>
      </c>
      <c r="H3200" t="s">
        <v>4217</v>
      </c>
      <c r="I3200" t="s">
        <v>423</v>
      </c>
      <c r="J3200" t="str">
        <f t="shared" si="147"/>
        <v>2026</v>
      </c>
      <c r="K3200" t="str">
        <f t="shared" si="148"/>
        <v>2022</v>
      </c>
      <c r="L3200">
        <f t="shared" si="149"/>
        <v>9</v>
      </c>
    </row>
    <row r="3201" spans="1:12" hidden="1" x14ac:dyDescent="0.55000000000000004">
      <c r="A3201">
        <v>261290</v>
      </c>
      <c r="B3201" t="str">
        <f>VLOOKUP(SERVICE_LOGS!A3201,DATA_DRIVE!A:D, 4, FALSE)</f>
        <v>THS Class of 2026</v>
      </c>
      <c r="C3201">
        <v>9</v>
      </c>
      <c r="D3201">
        <v>2.2999999999999998</v>
      </c>
      <c r="E3201" t="s">
        <v>14</v>
      </c>
      <c r="F3201" s="9">
        <v>44840</v>
      </c>
      <c r="H3201" t="s">
        <v>4218</v>
      </c>
      <c r="I3201" t="s">
        <v>633</v>
      </c>
      <c r="J3201" t="str">
        <f t="shared" si="147"/>
        <v>2026</v>
      </c>
      <c r="K3201" t="str">
        <f t="shared" si="148"/>
        <v>2022</v>
      </c>
      <c r="L3201">
        <f t="shared" si="149"/>
        <v>9</v>
      </c>
    </row>
    <row r="3202" spans="1:12" hidden="1" x14ac:dyDescent="0.55000000000000004">
      <c r="A3202">
        <v>261291</v>
      </c>
      <c r="B3202" t="str">
        <f>VLOOKUP(SERVICE_LOGS!A3202,DATA_DRIVE!A:D, 4, FALSE)</f>
        <v>THS Class of 2026</v>
      </c>
      <c r="C3202">
        <v>9</v>
      </c>
      <c r="D3202">
        <v>1</v>
      </c>
      <c r="E3202" t="s">
        <v>14</v>
      </c>
      <c r="F3202" s="9">
        <v>44820</v>
      </c>
      <c r="H3202" t="s">
        <v>4219</v>
      </c>
      <c r="I3202" t="s">
        <v>17</v>
      </c>
      <c r="J3202" t="str">
        <f t="shared" si="147"/>
        <v>2026</v>
      </c>
      <c r="K3202" t="str">
        <f t="shared" si="148"/>
        <v>2022</v>
      </c>
      <c r="L3202">
        <f t="shared" si="149"/>
        <v>9</v>
      </c>
    </row>
    <row r="3203" spans="1:12" hidden="1" x14ac:dyDescent="0.55000000000000004">
      <c r="A3203">
        <v>261292</v>
      </c>
      <c r="B3203" t="str">
        <f>VLOOKUP(SERVICE_LOGS!A3203,DATA_DRIVE!A:D, 4, FALSE)</f>
        <v>THS Class of 2026</v>
      </c>
      <c r="C3203">
        <v>9</v>
      </c>
      <c r="D3203">
        <v>4.5</v>
      </c>
      <c r="E3203" t="s">
        <v>14</v>
      </c>
      <c r="F3203" s="9">
        <v>44899</v>
      </c>
      <c r="H3203" t="s">
        <v>4220</v>
      </c>
      <c r="I3203" t="s">
        <v>876</v>
      </c>
      <c r="J3203" t="str">
        <f t="shared" ref="J3203:J3266" si="150">RIGHT(B3203, 4)</f>
        <v>2026</v>
      </c>
      <c r="K3203" t="str">
        <f t="shared" ref="K3203:K3266" si="151">RIGHT(TEXT(F3203, "mm/dd/yyyy"), 4)</f>
        <v>2022</v>
      </c>
      <c r="L3203">
        <f t="shared" ref="L3203:L3266" si="152">IF(INT(LEFT(TEXT(F3203, "mmddyyy"), 2)) &gt; 5, 13 - INT(J3203-K3203), 12 - INT(J3203-K3203))</f>
        <v>9</v>
      </c>
    </row>
    <row r="3204" spans="1:12" hidden="1" x14ac:dyDescent="0.55000000000000004">
      <c r="A3204">
        <v>261292</v>
      </c>
      <c r="B3204" t="str">
        <f>VLOOKUP(SERVICE_LOGS!A3204,DATA_DRIVE!A:D, 4, FALSE)</f>
        <v>THS Class of 2026</v>
      </c>
      <c r="C3204">
        <v>9</v>
      </c>
      <c r="D3204">
        <v>1</v>
      </c>
      <c r="E3204" t="s">
        <v>14</v>
      </c>
      <c r="F3204" s="9">
        <v>44932</v>
      </c>
      <c r="H3204" t="s">
        <v>4221</v>
      </c>
      <c r="I3204" t="s">
        <v>519</v>
      </c>
      <c r="J3204" t="str">
        <f t="shared" si="150"/>
        <v>2026</v>
      </c>
      <c r="K3204" t="str">
        <f t="shared" si="151"/>
        <v>2023</v>
      </c>
      <c r="L3204">
        <f t="shared" si="152"/>
        <v>9</v>
      </c>
    </row>
    <row r="3205" spans="1:12" hidden="1" x14ac:dyDescent="0.55000000000000004">
      <c r="A3205">
        <v>261292</v>
      </c>
      <c r="B3205" t="str">
        <f>VLOOKUP(SERVICE_LOGS!A3205,DATA_DRIVE!A:D, 4, FALSE)</f>
        <v>THS Class of 2026</v>
      </c>
      <c r="C3205">
        <v>9</v>
      </c>
      <c r="D3205">
        <v>2</v>
      </c>
      <c r="E3205" t="s">
        <v>14</v>
      </c>
      <c r="F3205" s="9">
        <v>44939</v>
      </c>
      <c r="H3205" t="s">
        <v>4222</v>
      </c>
      <c r="I3205" t="s">
        <v>519</v>
      </c>
      <c r="J3205" t="str">
        <f t="shared" si="150"/>
        <v>2026</v>
      </c>
      <c r="K3205" t="str">
        <f t="shared" si="151"/>
        <v>2023</v>
      </c>
      <c r="L3205">
        <f t="shared" si="152"/>
        <v>9</v>
      </c>
    </row>
    <row r="3206" spans="1:12" hidden="1" x14ac:dyDescent="0.55000000000000004">
      <c r="A3206">
        <v>261292</v>
      </c>
      <c r="B3206" t="str">
        <f>VLOOKUP(SERVICE_LOGS!A3206,DATA_DRIVE!A:D, 4, FALSE)</f>
        <v>THS Class of 2026</v>
      </c>
      <c r="C3206">
        <v>9</v>
      </c>
      <c r="D3206">
        <v>1</v>
      </c>
      <c r="E3206" t="s">
        <v>14</v>
      </c>
      <c r="F3206" s="9">
        <v>44953</v>
      </c>
      <c r="H3206" t="s">
        <v>4223</v>
      </c>
      <c r="I3206" t="s">
        <v>519</v>
      </c>
      <c r="J3206" t="str">
        <f t="shared" si="150"/>
        <v>2026</v>
      </c>
      <c r="K3206" t="str">
        <f t="shared" si="151"/>
        <v>2023</v>
      </c>
      <c r="L3206">
        <f t="shared" si="152"/>
        <v>9</v>
      </c>
    </row>
    <row r="3207" spans="1:12" hidden="1" x14ac:dyDescent="0.55000000000000004">
      <c r="A3207">
        <v>261292</v>
      </c>
      <c r="B3207" t="str">
        <f>VLOOKUP(SERVICE_LOGS!A3207,DATA_DRIVE!A:D, 4, FALSE)</f>
        <v>THS Class of 2026</v>
      </c>
      <c r="C3207">
        <v>9</v>
      </c>
      <c r="D3207">
        <v>2</v>
      </c>
      <c r="E3207" t="s">
        <v>14</v>
      </c>
      <c r="F3207" s="9">
        <v>44968</v>
      </c>
      <c r="H3207" t="s">
        <v>4224</v>
      </c>
      <c r="I3207" t="s">
        <v>519</v>
      </c>
      <c r="J3207" t="str">
        <f t="shared" si="150"/>
        <v>2026</v>
      </c>
      <c r="K3207" t="str">
        <f t="shared" si="151"/>
        <v>2023</v>
      </c>
      <c r="L3207">
        <f t="shared" si="152"/>
        <v>9</v>
      </c>
    </row>
    <row r="3208" spans="1:12" hidden="1" x14ac:dyDescent="0.55000000000000004">
      <c r="A3208">
        <v>261293</v>
      </c>
      <c r="B3208" t="str">
        <f>VLOOKUP(SERVICE_LOGS!A3208,DATA_DRIVE!A:D, 4, FALSE)</f>
        <v>THS Class of 2026</v>
      </c>
      <c r="C3208">
        <v>9</v>
      </c>
      <c r="D3208">
        <v>2</v>
      </c>
      <c r="E3208" t="s">
        <v>14</v>
      </c>
      <c r="F3208" s="9">
        <v>44835</v>
      </c>
      <c r="H3208" t="s">
        <v>4225</v>
      </c>
      <c r="I3208" t="s">
        <v>423</v>
      </c>
      <c r="J3208" t="str">
        <f t="shared" si="150"/>
        <v>2026</v>
      </c>
      <c r="K3208" t="str">
        <f t="shared" si="151"/>
        <v>2022</v>
      </c>
      <c r="L3208">
        <f t="shared" si="152"/>
        <v>9</v>
      </c>
    </row>
    <row r="3209" spans="1:12" hidden="1" x14ac:dyDescent="0.55000000000000004">
      <c r="A3209">
        <v>261293</v>
      </c>
      <c r="B3209" t="str">
        <f>VLOOKUP(SERVICE_LOGS!A3209,DATA_DRIVE!A:D, 4, FALSE)</f>
        <v>THS Class of 2026</v>
      </c>
      <c r="C3209">
        <v>9</v>
      </c>
      <c r="D3209">
        <v>2</v>
      </c>
      <c r="E3209" t="s">
        <v>14</v>
      </c>
      <c r="F3209" s="9">
        <v>45005</v>
      </c>
      <c r="H3209" t="s">
        <v>4226</v>
      </c>
      <c r="I3209" t="s">
        <v>4227</v>
      </c>
      <c r="J3209" t="str">
        <f t="shared" si="150"/>
        <v>2026</v>
      </c>
      <c r="K3209" t="str">
        <f t="shared" si="151"/>
        <v>2023</v>
      </c>
      <c r="L3209">
        <f t="shared" si="152"/>
        <v>9</v>
      </c>
    </row>
    <row r="3210" spans="1:12" hidden="1" x14ac:dyDescent="0.55000000000000004">
      <c r="A3210">
        <v>261293</v>
      </c>
      <c r="B3210" t="str">
        <f>VLOOKUP(SERVICE_LOGS!A3210,DATA_DRIVE!A:D, 4, FALSE)</f>
        <v>THS Class of 2026</v>
      </c>
      <c r="C3210">
        <v>9</v>
      </c>
      <c r="D3210">
        <v>2.5</v>
      </c>
      <c r="E3210" t="s">
        <v>14</v>
      </c>
      <c r="F3210" s="9">
        <v>45052</v>
      </c>
      <c r="H3210" t="s">
        <v>4228</v>
      </c>
      <c r="I3210" t="s">
        <v>4229</v>
      </c>
      <c r="J3210" t="str">
        <f t="shared" si="150"/>
        <v>2026</v>
      </c>
      <c r="K3210" t="str">
        <f t="shared" si="151"/>
        <v>2023</v>
      </c>
      <c r="L3210">
        <f t="shared" si="152"/>
        <v>9</v>
      </c>
    </row>
    <row r="3211" spans="1:12" hidden="1" x14ac:dyDescent="0.55000000000000004">
      <c r="A3211">
        <v>261294</v>
      </c>
      <c r="B3211" t="str">
        <f>VLOOKUP(SERVICE_LOGS!A3211,DATA_DRIVE!A:D, 4, FALSE)</f>
        <v>THS Class of 2026</v>
      </c>
      <c r="C3211">
        <v>9</v>
      </c>
      <c r="D3211">
        <v>1.5</v>
      </c>
      <c r="E3211" t="s">
        <v>14</v>
      </c>
      <c r="F3211" s="9">
        <v>45059</v>
      </c>
      <c r="I3211" t="s">
        <v>3745</v>
      </c>
      <c r="J3211" t="str">
        <f t="shared" si="150"/>
        <v>2026</v>
      </c>
      <c r="K3211" t="str">
        <f t="shared" si="151"/>
        <v>2023</v>
      </c>
      <c r="L3211">
        <f t="shared" si="152"/>
        <v>9</v>
      </c>
    </row>
    <row r="3212" spans="1:12" hidden="1" x14ac:dyDescent="0.55000000000000004">
      <c r="A3212">
        <v>261295</v>
      </c>
      <c r="B3212" t="str">
        <f>VLOOKUP(SERVICE_LOGS!A3212,DATA_DRIVE!A:D, 4, FALSE)</f>
        <v>THS Class of 2026</v>
      </c>
      <c r="C3212">
        <v>9</v>
      </c>
      <c r="D3212">
        <v>7</v>
      </c>
      <c r="E3212" t="s">
        <v>14</v>
      </c>
      <c r="F3212" s="9">
        <v>44861</v>
      </c>
      <c r="H3212" t="s">
        <v>4230</v>
      </c>
      <c r="I3212" t="s">
        <v>445</v>
      </c>
      <c r="J3212" t="str">
        <f t="shared" si="150"/>
        <v>2026</v>
      </c>
      <c r="K3212" t="str">
        <f t="shared" si="151"/>
        <v>2022</v>
      </c>
      <c r="L3212">
        <f t="shared" si="152"/>
        <v>9</v>
      </c>
    </row>
    <row r="3213" spans="1:12" hidden="1" x14ac:dyDescent="0.55000000000000004">
      <c r="A3213">
        <v>261297</v>
      </c>
      <c r="B3213" t="str">
        <f>VLOOKUP(SERVICE_LOGS!A3213,DATA_DRIVE!A:D, 4, FALSE)</f>
        <v>THS Class of 2026</v>
      </c>
      <c r="C3213">
        <v>9</v>
      </c>
      <c r="D3213">
        <v>8</v>
      </c>
      <c r="E3213" t="s">
        <v>14</v>
      </c>
      <c r="F3213" s="9">
        <v>44820</v>
      </c>
      <c r="H3213" t="s">
        <v>4231</v>
      </c>
      <c r="I3213" t="s">
        <v>519</v>
      </c>
      <c r="J3213" t="str">
        <f t="shared" si="150"/>
        <v>2026</v>
      </c>
      <c r="K3213" t="str">
        <f t="shared" si="151"/>
        <v>2022</v>
      </c>
      <c r="L3213">
        <f t="shared" si="152"/>
        <v>9</v>
      </c>
    </row>
    <row r="3214" spans="1:12" hidden="1" x14ac:dyDescent="0.55000000000000004">
      <c r="A3214">
        <v>261297</v>
      </c>
      <c r="B3214" t="str">
        <f>VLOOKUP(SERVICE_LOGS!A3214,DATA_DRIVE!A:D, 4, FALSE)</f>
        <v>THS Class of 2026</v>
      </c>
      <c r="C3214">
        <v>9</v>
      </c>
      <c r="D3214">
        <v>1</v>
      </c>
      <c r="E3214" t="s">
        <v>14</v>
      </c>
      <c r="F3214" s="9">
        <v>44834</v>
      </c>
      <c r="H3214" t="s">
        <v>4232</v>
      </c>
      <c r="I3214" t="s">
        <v>519</v>
      </c>
      <c r="J3214" t="str">
        <f t="shared" si="150"/>
        <v>2026</v>
      </c>
      <c r="K3214" t="str">
        <f t="shared" si="151"/>
        <v>2022</v>
      </c>
      <c r="L3214">
        <f t="shared" si="152"/>
        <v>9</v>
      </c>
    </row>
    <row r="3215" spans="1:12" hidden="1" x14ac:dyDescent="0.55000000000000004">
      <c r="A3215">
        <v>261297</v>
      </c>
      <c r="B3215" t="str">
        <f>VLOOKUP(SERVICE_LOGS!A3215,DATA_DRIVE!A:D, 4, FALSE)</f>
        <v>THS Class of 2026</v>
      </c>
      <c r="C3215">
        <v>9</v>
      </c>
      <c r="D3215">
        <v>1</v>
      </c>
      <c r="E3215" t="s">
        <v>14</v>
      </c>
      <c r="F3215" s="9">
        <v>44848</v>
      </c>
      <c r="H3215" t="s">
        <v>4233</v>
      </c>
      <c r="I3215" t="s">
        <v>519</v>
      </c>
      <c r="J3215" t="str">
        <f t="shared" si="150"/>
        <v>2026</v>
      </c>
      <c r="K3215" t="str">
        <f t="shared" si="151"/>
        <v>2022</v>
      </c>
      <c r="L3215">
        <f t="shared" si="152"/>
        <v>9</v>
      </c>
    </row>
    <row r="3216" spans="1:12" hidden="1" x14ac:dyDescent="0.55000000000000004">
      <c r="A3216">
        <v>261297</v>
      </c>
      <c r="B3216" t="str">
        <f>VLOOKUP(SERVICE_LOGS!A3216,DATA_DRIVE!A:D, 4, FALSE)</f>
        <v>THS Class of 2026</v>
      </c>
      <c r="C3216">
        <v>9</v>
      </c>
      <c r="D3216">
        <v>1</v>
      </c>
      <c r="E3216" t="s">
        <v>14</v>
      </c>
      <c r="F3216" s="9">
        <v>44876</v>
      </c>
      <c r="H3216" t="s">
        <v>4234</v>
      </c>
      <c r="I3216" t="s">
        <v>1072</v>
      </c>
      <c r="J3216" t="str">
        <f t="shared" si="150"/>
        <v>2026</v>
      </c>
      <c r="K3216" t="str">
        <f t="shared" si="151"/>
        <v>2022</v>
      </c>
      <c r="L3216">
        <f t="shared" si="152"/>
        <v>9</v>
      </c>
    </row>
    <row r="3217" spans="1:12" hidden="1" x14ac:dyDescent="0.55000000000000004">
      <c r="A3217">
        <v>261297</v>
      </c>
      <c r="B3217" t="str">
        <f>VLOOKUP(SERVICE_LOGS!A3217,DATA_DRIVE!A:D, 4, FALSE)</f>
        <v>THS Class of 2026</v>
      </c>
      <c r="C3217">
        <v>9</v>
      </c>
      <c r="D3217">
        <v>1</v>
      </c>
      <c r="E3217" t="s">
        <v>14</v>
      </c>
      <c r="F3217" s="9">
        <v>44883</v>
      </c>
      <c r="H3217" t="s">
        <v>4235</v>
      </c>
      <c r="I3217" t="s">
        <v>519</v>
      </c>
      <c r="J3217" t="str">
        <f t="shared" si="150"/>
        <v>2026</v>
      </c>
      <c r="K3217" t="str">
        <f t="shared" si="151"/>
        <v>2022</v>
      </c>
      <c r="L3217">
        <f t="shared" si="152"/>
        <v>9</v>
      </c>
    </row>
    <row r="3218" spans="1:12" hidden="1" x14ac:dyDescent="0.55000000000000004">
      <c r="A3218">
        <v>261297</v>
      </c>
      <c r="B3218" t="str">
        <f>VLOOKUP(SERVICE_LOGS!A3218,DATA_DRIVE!A:D, 4, FALSE)</f>
        <v>THS Class of 2026</v>
      </c>
      <c r="C3218">
        <v>9</v>
      </c>
      <c r="D3218">
        <v>1</v>
      </c>
      <c r="E3218" t="s">
        <v>14</v>
      </c>
      <c r="F3218" s="9">
        <v>44897</v>
      </c>
      <c r="H3218" t="s">
        <v>4236</v>
      </c>
      <c r="I3218" t="s">
        <v>519</v>
      </c>
      <c r="J3218" t="str">
        <f t="shared" si="150"/>
        <v>2026</v>
      </c>
      <c r="K3218" t="str">
        <f t="shared" si="151"/>
        <v>2022</v>
      </c>
      <c r="L3218">
        <f t="shared" si="152"/>
        <v>9</v>
      </c>
    </row>
    <row r="3219" spans="1:12" hidden="1" x14ac:dyDescent="0.55000000000000004">
      <c r="A3219">
        <v>261297</v>
      </c>
      <c r="B3219" t="str">
        <f>VLOOKUP(SERVICE_LOGS!A3219,DATA_DRIVE!A:D, 4, FALSE)</f>
        <v>THS Class of 2026</v>
      </c>
      <c r="C3219">
        <v>9</v>
      </c>
      <c r="D3219">
        <v>2</v>
      </c>
      <c r="E3219" t="s">
        <v>14</v>
      </c>
      <c r="F3219" s="9">
        <v>44953</v>
      </c>
      <c r="H3219" t="s">
        <v>4237</v>
      </c>
      <c r="I3219" t="s">
        <v>519</v>
      </c>
      <c r="J3219" t="str">
        <f t="shared" si="150"/>
        <v>2026</v>
      </c>
      <c r="K3219" t="str">
        <f t="shared" si="151"/>
        <v>2023</v>
      </c>
      <c r="L3219">
        <f t="shared" si="152"/>
        <v>9</v>
      </c>
    </row>
    <row r="3220" spans="1:12" hidden="1" x14ac:dyDescent="0.55000000000000004">
      <c r="A3220">
        <v>261297</v>
      </c>
      <c r="B3220" t="str">
        <f>VLOOKUP(SERVICE_LOGS!A3220,DATA_DRIVE!A:D, 4, FALSE)</f>
        <v>THS Class of 2026</v>
      </c>
      <c r="C3220">
        <v>9</v>
      </c>
      <c r="D3220">
        <v>1</v>
      </c>
      <c r="E3220" t="s">
        <v>14</v>
      </c>
      <c r="F3220" s="9">
        <v>44960</v>
      </c>
      <c r="H3220" t="s">
        <v>4238</v>
      </c>
      <c r="I3220" t="s">
        <v>519</v>
      </c>
      <c r="J3220" t="str">
        <f t="shared" si="150"/>
        <v>2026</v>
      </c>
      <c r="K3220" t="str">
        <f t="shared" si="151"/>
        <v>2023</v>
      </c>
      <c r="L3220">
        <f t="shared" si="152"/>
        <v>9</v>
      </c>
    </row>
    <row r="3221" spans="1:12" hidden="1" x14ac:dyDescent="0.55000000000000004">
      <c r="A3221">
        <v>261297</v>
      </c>
      <c r="B3221" t="str">
        <f>VLOOKUP(SERVICE_LOGS!A3221,DATA_DRIVE!A:D, 4, FALSE)</f>
        <v>THS Class of 2026</v>
      </c>
      <c r="C3221">
        <v>9</v>
      </c>
      <c r="D3221">
        <v>1</v>
      </c>
      <c r="E3221" t="s">
        <v>14</v>
      </c>
      <c r="F3221" s="9">
        <v>44967</v>
      </c>
      <c r="H3221" t="s">
        <v>4239</v>
      </c>
      <c r="I3221" t="s">
        <v>519</v>
      </c>
      <c r="J3221" t="str">
        <f t="shared" si="150"/>
        <v>2026</v>
      </c>
      <c r="K3221" t="str">
        <f t="shared" si="151"/>
        <v>2023</v>
      </c>
      <c r="L3221">
        <f t="shared" si="152"/>
        <v>9</v>
      </c>
    </row>
    <row r="3222" spans="1:12" hidden="1" x14ac:dyDescent="0.55000000000000004">
      <c r="A3222">
        <v>261297</v>
      </c>
      <c r="B3222" t="str">
        <f>VLOOKUP(SERVICE_LOGS!A3222,DATA_DRIVE!A:D, 4, FALSE)</f>
        <v>THS Class of 2026</v>
      </c>
      <c r="C3222">
        <v>9</v>
      </c>
      <c r="D3222">
        <v>1</v>
      </c>
      <c r="E3222" t="s">
        <v>14</v>
      </c>
      <c r="F3222" s="9">
        <v>44974</v>
      </c>
      <c r="H3222" t="s">
        <v>4240</v>
      </c>
      <c r="I3222" t="s">
        <v>519</v>
      </c>
      <c r="J3222" t="str">
        <f t="shared" si="150"/>
        <v>2026</v>
      </c>
      <c r="K3222" t="str">
        <f t="shared" si="151"/>
        <v>2023</v>
      </c>
      <c r="L3222">
        <f t="shared" si="152"/>
        <v>9</v>
      </c>
    </row>
    <row r="3223" spans="1:12" hidden="1" x14ac:dyDescent="0.55000000000000004">
      <c r="A3223">
        <v>261297</v>
      </c>
      <c r="B3223" t="str">
        <f>VLOOKUP(SERVICE_LOGS!A3223,DATA_DRIVE!A:D, 4, FALSE)</f>
        <v>THS Class of 2026</v>
      </c>
      <c r="C3223">
        <v>9</v>
      </c>
      <c r="D3223">
        <v>2</v>
      </c>
      <c r="E3223" t="s">
        <v>14</v>
      </c>
      <c r="F3223" s="9">
        <v>44981</v>
      </c>
      <c r="H3223" t="s">
        <v>4241</v>
      </c>
      <c r="I3223" t="s">
        <v>519</v>
      </c>
      <c r="J3223" t="str">
        <f t="shared" si="150"/>
        <v>2026</v>
      </c>
      <c r="K3223" t="str">
        <f t="shared" si="151"/>
        <v>2023</v>
      </c>
      <c r="L3223">
        <f t="shared" si="152"/>
        <v>9</v>
      </c>
    </row>
    <row r="3224" spans="1:12" hidden="1" x14ac:dyDescent="0.55000000000000004">
      <c r="A3224">
        <v>261297</v>
      </c>
      <c r="B3224" t="str">
        <f>VLOOKUP(SERVICE_LOGS!A3224,DATA_DRIVE!A:D, 4, FALSE)</f>
        <v>THS Class of 2026</v>
      </c>
      <c r="C3224">
        <v>9</v>
      </c>
      <c r="D3224">
        <v>1</v>
      </c>
      <c r="E3224" t="s">
        <v>14</v>
      </c>
      <c r="F3224" s="9">
        <v>44988</v>
      </c>
      <c r="H3224" t="s">
        <v>4242</v>
      </c>
      <c r="I3224" t="s">
        <v>519</v>
      </c>
      <c r="J3224" t="str">
        <f t="shared" si="150"/>
        <v>2026</v>
      </c>
      <c r="K3224" t="str">
        <f t="shared" si="151"/>
        <v>2023</v>
      </c>
      <c r="L3224">
        <f t="shared" si="152"/>
        <v>9</v>
      </c>
    </row>
    <row r="3225" spans="1:12" hidden="1" x14ac:dyDescent="0.55000000000000004">
      <c r="A3225">
        <v>261298</v>
      </c>
      <c r="B3225" t="str">
        <f>VLOOKUP(SERVICE_LOGS!A3225,DATA_DRIVE!A:D, 4, FALSE)</f>
        <v>THS Class of 2026</v>
      </c>
      <c r="C3225">
        <v>9</v>
      </c>
      <c r="D3225">
        <v>16</v>
      </c>
      <c r="E3225" t="s">
        <v>14</v>
      </c>
      <c r="F3225" s="9">
        <v>44848</v>
      </c>
      <c r="H3225" t="s">
        <v>4243</v>
      </c>
      <c r="I3225" t="s">
        <v>4244</v>
      </c>
      <c r="J3225" t="str">
        <f t="shared" si="150"/>
        <v>2026</v>
      </c>
      <c r="K3225" t="str">
        <f t="shared" si="151"/>
        <v>2022</v>
      </c>
      <c r="L3225">
        <f t="shared" si="152"/>
        <v>9</v>
      </c>
    </row>
    <row r="3226" spans="1:12" hidden="1" x14ac:dyDescent="0.55000000000000004">
      <c r="A3226">
        <v>261298</v>
      </c>
      <c r="B3226" t="str">
        <f>VLOOKUP(SERVICE_LOGS!A3226,DATA_DRIVE!A:D, 4, FALSE)</f>
        <v>THS Class of 2026</v>
      </c>
      <c r="C3226">
        <v>9</v>
      </c>
      <c r="D3226">
        <v>1</v>
      </c>
      <c r="E3226" t="s">
        <v>14</v>
      </c>
      <c r="F3226" s="9">
        <v>44846</v>
      </c>
      <c r="H3226" t="s">
        <v>4245</v>
      </c>
      <c r="I3226" t="s">
        <v>801</v>
      </c>
      <c r="J3226" t="str">
        <f t="shared" si="150"/>
        <v>2026</v>
      </c>
      <c r="K3226" t="str">
        <f t="shared" si="151"/>
        <v>2022</v>
      </c>
      <c r="L3226">
        <f t="shared" si="152"/>
        <v>9</v>
      </c>
    </row>
    <row r="3227" spans="1:12" hidden="1" x14ac:dyDescent="0.55000000000000004">
      <c r="A3227">
        <v>261298</v>
      </c>
      <c r="B3227" t="str">
        <f>VLOOKUP(SERVICE_LOGS!A3227,DATA_DRIVE!A:D, 4, FALSE)</f>
        <v>THS Class of 2026</v>
      </c>
      <c r="C3227">
        <v>9</v>
      </c>
      <c r="D3227">
        <v>1</v>
      </c>
      <c r="E3227" t="s">
        <v>14</v>
      </c>
      <c r="F3227" s="9">
        <v>44860</v>
      </c>
      <c r="H3227" t="s">
        <v>4246</v>
      </c>
      <c r="I3227" t="s">
        <v>801</v>
      </c>
      <c r="J3227" t="str">
        <f t="shared" si="150"/>
        <v>2026</v>
      </c>
      <c r="K3227" t="str">
        <f t="shared" si="151"/>
        <v>2022</v>
      </c>
      <c r="L3227">
        <f t="shared" si="152"/>
        <v>9</v>
      </c>
    </row>
    <row r="3228" spans="1:12" hidden="1" x14ac:dyDescent="0.55000000000000004">
      <c r="A3228">
        <v>261298</v>
      </c>
      <c r="B3228" t="str">
        <f>VLOOKUP(SERVICE_LOGS!A3228,DATA_DRIVE!A:D, 4, FALSE)</f>
        <v>THS Class of 2026</v>
      </c>
      <c r="C3228">
        <v>9</v>
      </c>
      <c r="D3228">
        <v>1</v>
      </c>
      <c r="E3228" t="s">
        <v>14</v>
      </c>
      <c r="F3228" s="9">
        <v>44874</v>
      </c>
      <c r="H3228" t="s">
        <v>4247</v>
      </c>
      <c r="I3228" t="s">
        <v>4248</v>
      </c>
      <c r="J3228" t="str">
        <f t="shared" si="150"/>
        <v>2026</v>
      </c>
      <c r="K3228" t="str">
        <f t="shared" si="151"/>
        <v>2022</v>
      </c>
      <c r="L3228">
        <f t="shared" si="152"/>
        <v>9</v>
      </c>
    </row>
    <row r="3229" spans="1:12" hidden="1" x14ac:dyDescent="0.55000000000000004">
      <c r="A3229">
        <v>261300</v>
      </c>
      <c r="B3229" t="str">
        <f>VLOOKUP(SERVICE_LOGS!A3229,DATA_DRIVE!A:D, 4, FALSE)</f>
        <v>THS Class of 2026</v>
      </c>
      <c r="C3229">
        <v>9</v>
      </c>
      <c r="D3229">
        <v>2</v>
      </c>
      <c r="E3229" t="s">
        <v>14</v>
      </c>
      <c r="F3229" s="9">
        <v>44849</v>
      </c>
      <c r="H3229" t="s">
        <v>4249</v>
      </c>
      <c r="I3229" t="s">
        <v>864</v>
      </c>
      <c r="J3229" t="str">
        <f t="shared" si="150"/>
        <v>2026</v>
      </c>
      <c r="K3229" t="str">
        <f t="shared" si="151"/>
        <v>2022</v>
      </c>
      <c r="L3229">
        <f t="shared" si="152"/>
        <v>9</v>
      </c>
    </row>
    <row r="3230" spans="1:12" hidden="1" x14ac:dyDescent="0.55000000000000004">
      <c r="A3230">
        <v>261301</v>
      </c>
      <c r="B3230" t="str">
        <f>VLOOKUP(SERVICE_LOGS!A3230,DATA_DRIVE!A:D, 4, FALSE)</f>
        <v>THS Class of 2026</v>
      </c>
      <c r="C3230">
        <v>9</v>
      </c>
      <c r="D3230">
        <v>1</v>
      </c>
      <c r="E3230" t="s">
        <v>14</v>
      </c>
      <c r="F3230" s="9">
        <v>44878</v>
      </c>
      <c r="H3230" t="s">
        <v>4250</v>
      </c>
      <c r="I3230" t="s">
        <v>4251</v>
      </c>
      <c r="J3230" t="str">
        <f t="shared" si="150"/>
        <v>2026</v>
      </c>
      <c r="K3230" t="str">
        <f t="shared" si="151"/>
        <v>2022</v>
      </c>
      <c r="L3230">
        <f t="shared" si="152"/>
        <v>9</v>
      </c>
    </row>
    <row r="3231" spans="1:12" hidden="1" x14ac:dyDescent="0.55000000000000004">
      <c r="A3231">
        <v>261302</v>
      </c>
      <c r="B3231" t="str">
        <f>VLOOKUP(SERVICE_LOGS!A3231,DATA_DRIVE!A:D, 4, FALSE)</f>
        <v>THS Class of 2026</v>
      </c>
      <c r="C3231">
        <v>9</v>
      </c>
      <c r="D3231">
        <v>2</v>
      </c>
      <c r="E3231" t="s">
        <v>14</v>
      </c>
      <c r="F3231" s="9">
        <v>44911</v>
      </c>
      <c r="H3231" t="s">
        <v>4252</v>
      </c>
      <c r="I3231" t="s">
        <v>4253</v>
      </c>
      <c r="J3231" t="str">
        <f t="shared" si="150"/>
        <v>2026</v>
      </c>
      <c r="K3231" t="str">
        <f t="shared" si="151"/>
        <v>2022</v>
      </c>
      <c r="L3231">
        <f t="shared" si="152"/>
        <v>9</v>
      </c>
    </row>
    <row r="3232" spans="1:12" hidden="1" x14ac:dyDescent="0.55000000000000004">
      <c r="A3232">
        <v>261302</v>
      </c>
      <c r="B3232" t="str">
        <f>VLOOKUP(SERVICE_LOGS!A3232,DATA_DRIVE!A:D, 4, FALSE)</f>
        <v>THS Class of 2026</v>
      </c>
      <c r="C3232">
        <v>9</v>
      </c>
      <c r="D3232">
        <v>1</v>
      </c>
      <c r="E3232" t="s">
        <v>14</v>
      </c>
      <c r="F3232" s="9">
        <v>45007</v>
      </c>
      <c r="H3232" t="s">
        <v>2729</v>
      </c>
      <c r="I3232" t="s">
        <v>4254</v>
      </c>
      <c r="J3232" t="str">
        <f t="shared" si="150"/>
        <v>2026</v>
      </c>
      <c r="K3232" t="str">
        <f t="shared" si="151"/>
        <v>2023</v>
      </c>
      <c r="L3232">
        <f t="shared" si="152"/>
        <v>9</v>
      </c>
    </row>
    <row r="3233" spans="1:12" hidden="1" x14ac:dyDescent="0.55000000000000004">
      <c r="A3233">
        <v>261305</v>
      </c>
      <c r="B3233" t="str">
        <f>VLOOKUP(SERVICE_LOGS!A3233,DATA_DRIVE!A:D, 4, FALSE)</f>
        <v>THS Class of 2026</v>
      </c>
      <c r="C3233">
        <v>9</v>
      </c>
      <c r="D3233">
        <v>4</v>
      </c>
      <c r="E3233" t="s">
        <v>14</v>
      </c>
      <c r="F3233" s="9">
        <v>44906</v>
      </c>
      <c r="H3233" t="s">
        <v>4255</v>
      </c>
      <c r="I3233" t="s">
        <v>4256</v>
      </c>
      <c r="J3233" t="str">
        <f t="shared" si="150"/>
        <v>2026</v>
      </c>
      <c r="K3233" t="str">
        <f t="shared" si="151"/>
        <v>2022</v>
      </c>
      <c r="L3233">
        <f t="shared" si="152"/>
        <v>9</v>
      </c>
    </row>
    <row r="3234" spans="1:12" hidden="1" x14ac:dyDescent="0.55000000000000004">
      <c r="A3234">
        <v>261306</v>
      </c>
      <c r="B3234" t="str">
        <f>VLOOKUP(SERVICE_LOGS!A3234,DATA_DRIVE!A:D, 4, FALSE)</f>
        <v>THS Class of 2026</v>
      </c>
      <c r="C3234">
        <v>9</v>
      </c>
      <c r="D3234">
        <v>1</v>
      </c>
      <c r="E3234" t="s">
        <v>14</v>
      </c>
      <c r="F3234" s="9">
        <v>44902</v>
      </c>
      <c r="H3234" t="s">
        <v>4257</v>
      </c>
      <c r="I3234" t="s">
        <v>2472</v>
      </c>
      <c r="J3234" t="str">
        <f t="shared" si="150"/>
        <v>2026</v>
      </c>
      <c r="K3234" t="str">
        <f t="shared" si="151"/>
        <v>2022</v>
      </c>
      <c r="L3234">
        <f t="shared" si="152"/>
        <v>9</v>
      </c>
    </row>
    <row r="3235" spans="1:12" hidden="1" x14ac:dyDescent="0.55000000000000004">
      <c r="A3235">
        <v>261307</v>
      </c>
      <c r="B3235" t="str">
        <f>VLOOKUP(SERVICE_LOGS!A3235,DATA_DRIVE!A:D, 4, FALSE)</f>
        <v>THS Class of 2026</v>
      </c>
      <c r="C3235">
        <v>9</v>
      </c>
      <c r="D3235">
        <v>4</v>
      </c>
      <c r="E3235" t="s">
        <v>14</v>
      </c>
      <c r="F3235" s="9">
        <v>44843</v>
      </c>
      <c r="H3235" t="s">
        <v>4258</v>
      </c>
      <c r="I3235" t="s">
        <v>1065</v>
      </c>
      <c r="J3235" t="str">
        <f t="shared" si="150"/>
        <v>2026</v>
      </c>
      <c r="K3235" t="str">
        <f t="shared" si="151"/>
        <v>2022</v>
      </c>
      <c r="L3235">
        <f t="shared" si="152"/>
        <v>9</v>
      </c>
    </row>
    <row r="3236" spans="1:12" hidden="1" x14ac:dyDescent="0.55000000000000004">
      <c r="A3236">
        <v>261307</v>
      </c>
      <c r="B3236" t="str">
        <f>VLOOKUP(SERVICE_LOGS!A3236,DATA_DRIVE!A:D, 4, FALSE)</f>
        <v>THS Class of 2026</v>
      </c>
      <c r="C3236">
        <v>9</v>
      </c>
      <c r="D3236">
        <v>1</v>
      </c>
      <c r="E3236" t="s">
        <v>14</v>
      </c>
      <c r="F3236" s="9">
        <v>44994</v>
      </c>
      <c r="H3236" t="s">
        <v>4259</v>
      </c>
      <c r="I3236" t="s">
        <v>639</v>
      </c>
      <c r="J3236" t="str">
        <f t="shared" si="150"/>
        <v>2026</v>
      </c>
      <c r="K3236" t="str">
        <f t="shared" si="151"/>
        <v>2023</v>
      </c>
      <c r="L3236">
        <f t="shared" si="152"/>
        <v>9</v>
      </c>
    </row>
    <row r="3237" spans="1:12" hidden="1" x14ac:dyDescent="0.55000000000000004">
      <c r="A3237">
        <v>261307</v>
      </c>
      <c r="B3237" t="str">
        <f>VLOOKUP(SERVICE_LOGS!A3237,DATA_DRIVE!A:D, 4, FALSE)</f>
        <v>THS Class of 2026</v>
      </c>
      <c r="C3237">
        <v>9</v>
      </c>
      <c r="D3237">
        <v>1</v>
      </c>
      <c r="E3237" t="s">
        <v>14</v>
      </c>
      <c r="F3237" s="9">
        <v>45029</v>
      </c>
      <c r="H3237" t="s">
        <v>4260</v>
      </c>
      <c r="I3237" t="s">
        <v>639</v>
      </c>
      <c r="J3237" t="str">
        <f t="shared" si="150"/>
        <v>2026</v>
      </c>
      <c r="K3237" t="str">
        <f t="shared" si="151"/>
        <v>2023</v>
      </c>
      <c r="L3237">
        <f t="shared" si="152"/>
        <v>9</v>
      </c>
    </row>
    <row r="3238" spans="1:12" hidden="1" x14ac:dyDescent="0.55000000000000004">
      <c r="A3238">
        <v>261307</v>
      </c>
      <c r="B3238" t="str">
        <f>VLOOKUP(SERVICE_LOGS!A3238,DATA_DRIVE!A:D, 4, FALSE)</f>
        <v>THS Class of 2026</v>
      </c>
      <c r="C3238">
        <v>9</v>
      </c>
      <c r="D3238">
        <v>3</v>
      </c>
      <c r="E3238" t="s">
        <v>14</v>
      </c>
      <c r="F3238" s="9">
        <v>45035</v>
      </c>
      <c r="G3238" t="s">
        <v>4261</v>
      </c>
      <c r="H3238" t="s">
        <v>4262</v>
      </c>
      <c r="I3238" t="s">
        <v>639</v>
      </c>
      <c r="J3238" t="str">
        <f t="shared" si="150"/>
        <v>2026</v>
      </c>
      <c r="K3238" t="str">
        <f t="shared" si="151"/>
        <v>2023</v>
      </c>
      <c r="L3238">
        <f t="shared" si="152"/>
        <v>9</v>
      </c>
    </row>
    <row r="3239" spans="1:12" hidden="1" x14ac:dyDescent="0.55000000000000004">
      <c r="A3239">
        <v>261307</v>
      </c>
      <c r="B3239" t="str">
        <f>VLOOKUP(SERVICE_LOGS!A3239,DATA_DRIVE!A:D, 4, FALSE)</f>
        <v>THS Class of 2026</v>
      </c>
      <c r="C3239">
        <v>9</v>
      </c>
      <c r="D3239">
        <v>1</v>
      </c>
      <c r="E3239" t="s">
        <v>14</v>
      </c>
      <c r="F3239" s="9">
        <v>45035</v>
      </c>
      <c r="H3239" t="s">
        <v>4263</v>
      </c>
      <c r="I3239" t="s">
        <v>639</v>
      </c>
      <c r="J3239" t="str">
        <f t="shared" si="150"/>
        <v>2026</v>
      </c>
      <c r="K3239" t="str">
        <f t="shared" si="151"/>
        <v>2023</v>
      </c>
      <c r="L3239">
        <f t="shared" si="152"/>
        <v>9</v>
      </c>
    </row>
    <row r="3240" spans="1:12" hidden="1" x14ac:dyDescent="0.55000000000000004">
      <c r="A3240">
        <v>261307</v>
      </c>
      <c r="B3240" t="str">
        <f>VLOOKUP(SERVICE_LOGS!A3240,DATA_DRIVE!A:D, 4, FALSE)</f>
        <v>THS Class of 2026</v>
      </c>
      <c r="C3240">
        <v>9</v>
      </c>
      <c r="D3240">
        <v>3</v>
      </c>
      <c r="E3240" t="s">
        <v>14</v>
      </c>
      <c r="F3240" s="9">
        <v>45035</v>
      </c>
      <c r="H3240" t="s">
        <v>4264</v>
      </c>
      <c r="I3240" t="s">
        <v>4265</v>
      </c>
      <c r="J3240" t="str">
        <f t="shared" si="150"/>
        <v>2026</v>
      </c>
      <c r="K3240" t="str">
        <f t="shared" si="151"/>
        <v>2023</v>
      </c>
      <c r="L3240">
        <f t="shared" si="152"/>
        <v>9</v>
      </c>
    </row>
    <row r="3241" spans="1:12" hidden="1" x14ac:dyDescent="0.55000000000000004">
      <c r="A3241">
        <v>261308</v>
      </c>
      <c r="B3241" t="str">
        <f>VLOOKUP(SERVICE_LOGS!A3241,DATA_DRIVE!A:D, 4, FALSE)</f>
        <v>THS Class of 2026</v>
      </c>
      <c r="C3241">
        <v>9</v>
      </c>
      <c r="D3241">
        <v>4.5</v>
      </c>
      <c r="E3241" t="s">
        <v>14</v>
      </c>
      <c r="F3241" s="9">
        <v>44861</v>
      </c>
      <c r="H3241" t="s">
        <v>4266</v>
      </c>
      <c r="I3241" t="s">
        <v>445</v>
      </c>
      <c r="J3241" t="str">
        <f t="shared" si="150"/>
        <v>2026</v>
      </c>
      <c r="K3241" t="str">
        <f t="shared" si="151"/>
        <v>2022</v>
      </c>
      <c r="L3241">
        <f t="shared" si="152"/>
        <v>9</v>
      </c>
    </row>
    <row r="3242" spans="1:12" hidden="1" x14ac:dyDescent="0.55000000000000004">
      <c r="A3242">
        <v>261309</v>
      </c>
      <c r="B3242" t="str">
        <f>VLOOKUP(SERVICE_LOGS!A3242,DATA_DRIVE!A:D, 4, FALSE)</f>
        <v>THS Class of 2026</v>
      </c>
      <c r="C3242">
        <v>9</v>
      </c>
      <c r="D3242">
        <v>3</v>
      </c>
      <c r="E3242" t="s">
        <v>14</v>
      </c>
      <c r="F3242" s="9">
        <v>44835</v>
      </c>
      <c r="H3242" t="s">
        <v>4267</v>
      </c>
      <c r="I3242" t="s">
        <v>2678</v>
      </c>
      <c r="J3242" t="str">
        <f t="shared" si="150"/>
        <v>2026</v>
      </c>
      <c r="K3242" t="str">
        <f t="shared" si="151"/>
        <v>2022</v>
      </c>
      <c r="L3242">
        <f t="shared" si="152"/>
        <v>9</v>
      </c>
    </row>
    <row r="3243" spans="1:12" hidden="1" x14ac:dyDescent="0.55000000000000004">
      <c r="A3243">
        <v>261309</v>
      </c>
      <c r="B3243" t="str">
        <f>VLOOKUP(SERVICE_LOGS!A3243,DATA_DRIVE!A:D, 4, FALSE)</f>
        <v>THS Class of 2026</v>
      </c>
      <c r="C3243">
        <v>9</v>
      </c>
      <c r="D3243">
        <v>3</v>
      </c>
      <c r="E3243" t="s">
        <v>14</v>
      </c>
      <c r="F3243" s="9">
        <v>44939</v>
      </c>
      <c r="H3243" t="s">
        <v>4268</v>
      </c>
      <c r="I3243" t="s">
        <v>1129</v>
      </c>
      <c r="J3243" t="str">
        <f t="shared" si="150"/>
        <v>2026</v>
      </c>
      <c r="K3243" t="str">
        <f t="shared" si="151"/>
        <v>2023</v>
      </c>
      <c r="L3243">
        <f t="shared" si="152"/>
        <v>9</v>
      </c>
    </row>
    <row r="3244" spans="1:12" hidden="1" x14ac:dyDescent="0.55000000000000004">
      <c r="A3244">
        <v>261309</v>
      </c>
      <c r="B3244" t="str">
        <f>VLOOKUP(SERVICE_LOGS!A3244,DATA_DRIVE!A:D, 4, FALSE)</f>
        <v>THS Class of 2026</v>
      </c>
      <c r="C3244">
        <v>9</v>
      </c>
      <c r="D3244">
        <v>3.5</v>
      </c>
      <c r="E3244" t="s">
        <v>14</v>
      </c>
      <c r="F3244" s="9">
        <v>45022</v>
      </c>
      <c r="H3244" t="s">
        <v>4269</v>
      </c>
      <c r="I3244" t="s">
        <v>4270</v>
      </c>
      <c r="J3244" t="str">
        <f t="shared" si="150"/>
        <v>2026</v>
      </c>
      <c r="K3244" t="str">
        <f t="shared" si="151"/>
        <v>2023</v>
      </c>
      <c r="L3244">
        <f t="shared" si="152"/>
        <v>9</v>
      </c>
    </row>
    <row r="3245" spans="1:12" hidden="1" x14ac:dyDescent="0.55000000000000004">
      <c r="A3245">
        <v>261309</v>
      </c>
      <c r="B3245" t="str">
        <f>VLOOKUP(SERVICE_LOGS!A3245,DATA_DRIVE!A:D, 4, FALSE)</f>
        <v>THS Class of 2026</v>
      </c>
      <c r="C3245">
        <v>9</v>
      </c>
      <c r="D3245">
        <v>3</v>
      </c>
      <c r="E3245" t="s">
        <v>14</v>
      </c>
      <c r="F3245" s="9">
        <v>45035</v>
      </c>
      <c r="H3245" t="s">
        <v>4271</v>
      </c>
      <c r="I3245" t="s">
        <v>1116</v>
      </c>
      <c r="J3245" t="str">
        <f t="shared" si="150"/>
        <v>2026</v>
      </c>
      <c r="K3245" t="str">
        <f t="shared" si="151"/>
        <v>2023</v>
      </c>
      <c r="L3245">
        <f t="shared" si="152"/>
        <v>9</v>
      </c>
    </row>
    <row r="3246" spans="1:12" hidden="1" x14ac:dyDescent="0.55000000000000004">
      <c r="A3246">
        <v>261310</v>
      </c>
      <c r="B3246" t="str">
        <f>VLOOKUP(SERVICE_LOGS!A3246,DATA_DRIVE!A:D, 4, FALSE)</f>
        <v>THS Class of 2026</v>
      </c>
      <c r="C3246">
        <v>9</v>
      </c>
      <c r="D3246">
        <v>2</v>
      </c>
      <c r="E3246" t="s">
        <v>14</v>
      </c>
      <c r="F3246" s="9">
        <v>44835</v>
      </c>
      <c r="H3246" t="s">
        <v>4272</v>
      </c>
      <c r="I3246" t="s">
        <v>423</v>
      </c>
      <c r="J3246" t="str">
        <f t="shared" si="150"/>
        <v>2026</v>
      </c>
      <c r="K3246" t="str">
        <f t="shared" si="151"/>
        <v>2022</v>
      </c>
      <c r="L3246">
        <f t="shared" si="152"/>
        <v>9</v>
      </c>
    </row>
    <row r="3247" spans="1:12" hidden="1" x14ac:dyDescent="0.55000000000000004">
      <c r="A3247">
        <v>261311</v>
      </c>
      <c r="B3247" t="str">
        <f>VLOOKUP(SERVICE_LOGS!A3247,DATA_DRIVE!A:D, 4, FALSE)</f>
        <v>THS Class of 2026</v>
      </c>
      <c r="C3247">
        <v>9</v>
      </c>
      <c r="D3247">
        <v>2.2999999999999998</v>
      </c>
      <c r="E3247" t="s">
        <v>14</v>
      </c>
      <c r="F3247" s="9">
        <v>44884</v>
      </c>
      <c r="H3247" t="s">
        <v>4273</v>
      </c>
      <c r="I3247" t="s">
        <v>4274</v>
      </c>
      <c r="J3247" t="str">
        <f t="shared" si="150"/>
        <v>2026</v>
      </c>
      <c r="K3247" t="str">
        <f t="shared" si="151"/>
        <v>2022</v>
      </c>
      <c r="L3247">
        <f t="shared" si="152"/>
        <v>9</v>
      </c>
    </row>
    <row r="3248" spans="1:12" hidden="1" x14ac:dyDescent="0.55000000000000004">
      <c r="A3248">
        <v>261311</v>
      </c>
      <c r="B3248" t="str">
        <f>VLOOKUP(SERVICE_LOGS!A3248,DATA_DRIVE!A:D, 4, FALSE)</f>
        <v>THS Class of 2026</v>
      </c>
      <c r="C3248">
        <v>9</v>
      </c>
      <c r="D3248">
        <v>1.3</v>
      </c>
      <c r="E3248" t="s">
        <v>14</v>
      </c>
      <c r="F3248" s="9">
        <v>44898</v>
      </c>
      <c r="H3248" t="s">
        <v>4275</v>
      </c>
      <c r="I3248" t="s">
        <v>4274</v>
      </c>
      <c r="J3248" t="str">
        <f t="shared" si="150"/>
        <v>2026</v>
      </c>
      <c r="K3248" t="str">
        <f t="shared" si="151"/>
        <v>2022</v>
      </c>
      <c r="L3248">
        <f t="shared" si="152"/>
        <v>9</v>
      </c>
    </row>
    <row r="3249" spans="1:12" hidden="1" x14ac:dyDescent="0.55000000000000004">
      <c r="A3249">
        <v>261311</v>
      </c>
      <c r="B3249" t="str">
        <f>VLOOKUP(SERVICE_LOGS!A3249,DATA_DRIVE!A:D, 4, FALSE)</f>
        <v>THS Class of 2026</v>
      </c>
      <c r="C3249">
        <v>9</v>
      </c>
      <c r="D3249">
        <v>2</v>
      </c>
      <c r="E3249" t="s">
        <v>14</v>
      </c>
      <c r="F3249" s="9">
        <v>45032</v>
      </c>
      <c r="H3249" t="s">
        <v>4276</v>
      </c>
      <c r="I3249" t="s">
        <v>4277</v>
      </c>
      <c r="J3249" t="str">
        <f t="shared" si="150"/>
        <v>2026</v>
      </c>
      <c r="K3249" t="str">
        <f t="shared" si="151"/>
        <v>2023</v>
      </c>
      <c r="L3249">
        <f t="shared" si="152"/>
        <v>9</v>
      </c>
    </row>
    <row r="3250" spans="1:12" hidden="1" x14ac:dyDescent="0.55000000000000004">
      <c r="A3250">
        <v>261313</v>
      </c>
      <c r="B3250" t="str">
        <f>VLOOKUP(SERVICE_LOGS!A3250,DATA_DRIVE!A:D, 4, FALSE)</f>
        <v>THS Class of 2026</v>
      </c>
      <c r="C3250">
        <v>9</v>
      </c>
      <c r="D3250">
        <v>2</v>
      </c>
      <c r="E3250" t="s">
        <v>14</v>
      </c>
      <c r="F3250" s="9">
        <v>44853</v>
      </c>
      <c r="H3250" t="s">
        <v>4278</v>
      </c>
      <c r="I3250" t="s">
        <v>4279</v>
      </c>
      <c r="J3250" t="str">
        <f t="shared" si="150"/>
        <v>2026</v>
      </c>
      <c r="K3250" t="str">
        <f t="shared" si="151"/>
        <v>2022</v>
      </c>
      <c r="L3250">
        <f t="shared" si="152"/>
        <v>9</v>
      </c>
    </row>
    <row r="3251" spans="1:12" hidden="1" x14ac:dyDescent="0.55000000000000004">
      <c r="A3251">
        <v>261313</v>
      </c>
      <c r="B3251" t="str">
        <f>VLOOKUP(SERVICE_LOGS!A3251,DATA_DRIVE!A:D, 4, FALSE)</f>
        <v>THS Class of 2026</v>
      </c>
      <c r="C3251">
        <v>9</v>
      </c>
      <c r="D3251">
        <v>5</v>
      </c>
      <c r="E3251" t="s">
        <v>14</v>
      </c>
      <c r="F3251" s="9">
        <v>44942</v>
      </c>
      <c r="H3251" t="s">
        <v>4280</v>
      </c>
      <c r="I3251" t="s">
        <v>1102</v>
      </c>
      <c r="J3251" t="str">
        <f t="shared" si="150"/>
        <v>2026</v>
      </c>
      <c r="K3251" t="str">
        <f t="shared" si="151"/>
        <v>2023</v>
      </c>
      <c r="L3251">
        <f t="shared" si="152"/>
        <v>9</v>
      </c>
    </row>
    <row r="3252" spans="1:12" hidden="1" x14ac:dyDescent="0.55000000000000004">
      <c r="A3252">
        <v>261314</v>
      </c>
      <c r="B3252" t="str">
        <f>VLOOKUP(SERVICE_LOGS!A3252,DATA_DRIVE!A:D, 4, FALSE)</f>
        <v>THS Class of 2026</v>
      </c>
      <c r="C3252">
        <v>9</v>
      </c>
      <c r="D3252">
        <v>2.2999999999999998</v>
      </c>
      <c r="E3252" t="s">
        <v>14</v>
      </c>
      <c r="F3252" s="9">
        <v>44884</v>
      </c>
      <c r="H3252" t="s">
        <v>4281</v>
      </c>
      <c r="I3252" t="s">
        <v>4282</v>
      </c>
      <c r="J3252" t="str">
        <f t="shared" si="150"/>
        <v>2026</v>
      </c>
      <c r="K3252" t="str">
        <f t="shared" si="151"/>
        <v>2022</v>
      </c>
      <c r="L3252">
        <f t="shared" si="152"/>
        <v>9</v>
      </c>
    </row>
    <row r="3253" spans="1:12" hidden="1" x14ac:dyDescent="0.55000000000000004">
      <c r="A3253">
        <v>261316</v>
      </c>
      <c r="B3253" t="str">
        <f>VLOOKUP(SERVICE_LOGS!A3253,DATA_DRIVE!A:D, 4, FALSE)</f>
        <v>THS Class of 2026</v>
      </c>
      <c r="C3253">
        <v>9</v>
      </c>
      <c r="D3253">
        <v>2</v>
      </c>
      <c r="E3253" t="s">
        <v>14</v>
      </c>
      <c r="F3253" s="9">
        <v>44835</v>
      </c>
      <c r="H3253" t="s">
        <v>4283</v>
      </c>
      <c r="I3253" t="s">
        <v>423</v>
      </c>
      <c r="J3253" t="str">
        <f t="shared" si="150"/>
        <v>2026</v>
      </c>
      <c r="K3253" t="str">
        <f t="shared" si="151"/>
        <v>2022</v>
      </c>
      <c r="L3253">
        <f t="shared" si="152"/>
        <v>9</v>
      </c>
    </row>
    <row r="3254" spans="1:12" hidden="1" x14ac:dyDescent="0.55000000000000004">
      <c r="A3254">
        <v>261316</v>
      </c>
      <c r="B3254" t="str">
        <f>VLOOKUP(SERVICE_LOGS!A3254,DATA_DRIVE!A:D, 4, FALSE)</f>
        <v>THS Class of 2026</v>
      </c>
      <c r="C3254">
        <v>9</v>
      </c>
      <c r="D3254">
        <v>4</v>
      </c>
      <c r="E3254" t="s">
        <v>14</v>
      </c>
      <c r="F3254" s="9">
        <v>44914</v>
      </c>
      <c r="H3254" t="s">
        <v>4284</v>
      </c>
      <c r="I3254" t="s">
        <v>876</v>
      </c>
      <c r="J3254" t="str">
        <f t="shared" si="150"/>
        <v>2026</v>
      </c>
      <c r="K3254" t="str">
        <f t="shared" si="151"/>
        <v>2022</v>
      </c>
      <c r="L3254">
        <f t="shared" si="152"/>
        <v>9</v>
      </c>
    </row>
    <row r="3255" spans="1:12" hidden="1" x14ac:dyDescent="0.55000000000000004">
      <c r="A3255">
        <v>261316</v>
      </c>
      <c r="B3255" t="str">
        <f>VLOOKUP(SERVICE_LOGS!A3255,DATA_DRIVE!A:D, 4, FALSE)</f>
        <v>THS Class of 2026</v>
      </c>
      <c r="C3255">
        <v>9</v>
      </c>
      <c r="D3255">
        <v>3</v>
      </c>
      <c r="E3255" t="s">
        <v>14</v>
      </c>
      <c r="F3255" s="9">
        <v>44917</v>
      </c>
      <c r="H3255" t="s">
        <v>4285</v>
      </c>
      <c r="I3255" t="s">
        <v>876</v>
      </c>
      <c r="J3255" t="str">
        <f t="shared" si="150"/>
        <v>2026</v>
      </c>
      <c r="K3255" t="str">
        <f t="shared" si="151"/>
        <v>2022</v>
      </c>
      <c r="L3255">
        <f t="shared" si="152"/>
        <v>9</v>
      </c>
    </row>
    <row r="3256" spans="1:12" hidden="1" x14ac:dyDescent="0.55000000000000004">
      <c r="A3256">
        <v>261316</v>
      </c>
      <c r="B3256" t="str">
        <f>VLOOKUP(SERVICE_LOGS!A3256,DATA_DRIVE!A:D, 4, FALSE)</f>
        <v>THS Class of 2026</v>
      </c>
      <c r="C3256">
        <v>9</v>
      </c>
      <c r="D3256">
        <v>1.5</v>
      </c>
      <c r="E3256" t="s">
        <v>14</v>
      </c>
      <c r="F3256" s="9">
        <v>44999</v>
      </c>
      <c r="H3256" t="s">
        <v>4286</v>
      </c>
      <c r="I3256" t="s">
        <v>876</v>
      </c>
      <c r="J3256" t="str">
        <f t="shared" si="150"/>
        <v>2026</v>
      </c>
      <c r="K3256" t="str">
        <f t="shared" si="151"/>
        <v>2023</v>
      </c>
      <c r="L3256">
        <f t="shared" si="152"/>
        <v>9</v>
      </c>
    </row>
    <row r="3257" spans="1:12" hidden="1" x14ac:dyDescent="0.55000000000000004">
      <c r="A3257">
        <v>261316</v>
      </c>
      <c r="B3257" t="str">
        <f>VLOOKUP(SERVICE_LOGS!A3257,DATA_DRIVE!A:D, 4, FALSE)</f>
        <v>THS Class of 2026</v>
      </c>
      <c r="C3257">
        <v>9</v>
      </c>
      <c r="D3257">
        <v>3.5</v>
      </c>
      <c r="E3257" t="s">
        <v>14</v>
      </c>
      <c r="F3257" s="9">
        <v>44999</v>
      </c>
      <c r="H3257" t="s">
        <v>4287</v>
      </c>
      <c r="I3257" t="s">
        <v>873</v>
      </c>
      <c r="J3257" t="str">
        <f t="shared" si="150"/>
        <v>2026</v>
      </c>
      <c r="K3257" t="str">
        <f t="shared" si="151"/>
        <v>2023</v>
      </c>
      <c r="L3257">
        <f t="shared" si="152"/>
        <v>9</v>
      </c>
    </row>
    <row r="3258" spans="1:12" hidden="1" x14ac:dyDescent="0.55000000000000004">
      <c r="A3258">
        <v>261317</v>
      </c>
      <c r="B3258" t="str">
        <f>VLOOKUP(SERVICE_LOGS!A3258,DATA_DRIVE!A:D, 4, FALSE)</f>
        <v>THS Class of 2026</v>
      </c>
      <c r="C3258">
        <v>9</v>
      </c>
      <c r="D3258">
        <v>7</v>
      </c>
      <c r="E3258" t="s">
        <v>14</v>
      </c>
      <c r="F3258" s="9">
        <v>44861</v>
      </c>
      <c r="G3258" t="s">
        <v>4288</v>
      </c>
      <c r="H3258" t="s">
        <v>4289</v>
      </c>
      <c r="I3258" t="s">
        <v>445</v>
      </c>
      <c r="J3258" t="str">
        <f t="shared" si="150"/>
        <v>2026</v>
      </c>
      <c r="K3258" t="str">
        <f t="shared" si="151"/>
        <v>2022</v>
      </c>
      <c r="L3258">
        <f t="shared" si="152"/>
        <v>9</v>
      </c>
    </row>
    <row r="3259" spans="1:12" hidden="1" x14ac:dyDescent="0.55000000000000004">
      <c r="A3259">
        <v>261317</v>
      </c>
      <c r="B3259" t="str">
        <f>VLOOKUP(SERVICE_LOGS!A3259,DATA_DRIVE!A:D, 4, FALSE)</f>
        <v>THS Class of 2026</v>
      </c>
      <c r="C3259">
        <v>9</v>
      </c>
      <c r="D3259">
        <v>1</v>
      </c>
      <c r="E3259" t="s">
        <v>14</v>
      </c>
      <c r="F3259" s="9">
        <v>45034</v>
      </c>
      <c r="H3259" t="s">
        <v>4290</v>
      </c>
      <c r="I3259" t="s">
        <v>752</v>
      </c>
      <c r="J3259" t="str">
        <f t="shared" si="150"/>
        <v>2026</v>
      </c>
      <c r="K3259" t="str">
        <f t="shared" si="151"/>
        <v>2023</v>
      </c>
      <c r="L3259">
        <f t="shared" si="152"/>
        <v>9</v>
      </c>
    </row>
    <row r="3260" spans="1:12" hidden="1" x14ac:dyDescent="0.55000000000000004">
      <c r="A3260">
        <v>261448</v>
      </c>
      <c r="B3260" t="str">
        <f>VLOOKUP(SERVICE_LOGS!A3260,DATA_DRIVE!A:D, 4, FALSE)</f>
        <v>THS Class of 2026</v>
      </c>
      <c r="C3260">
        <v>9</v>
      </c>
      <c r="D3260">
        <v>4</v>
      </c>
      <c r="E3260" t="s">
        <v>14</v>
      </c>
      <c r="F3260" s="9">
        <v>44877</v>
      </c>
      <c r="H3260" t="s">
        <v>4291</v>
      </c>
      <c r="I3260" t="s">
        <v>4292</v>
      </c>
      <c r="J3260" t="str">
        <f t="shared" si="150"/>
        <v>2026</v>
      </c>
      <c r="K3260" t="str">
        <f t="shared" si="151"/>
        <v>2022</v>
      </c>
      <c r="L3260">
        <f t="shared" si="152"/>
        <v>9</v>
      </c>
    </row>
    <row r="3261" spans="1:12" hidden="1" x14ac:dyDescent="0.55000000000000004">
      <c r="A3261">
        <v>261448</v>
      </c>
      <c r="B3261" t="str">
        <f>VLOOKUP(SERVICE_LOGS!A3261,DATA_DRIVE!A:D, 4, FALSE)</f>
        <v>THS Class of 2026</v>
      </c>
      <c r="C3261">
        <v>9</v>
      </c>
      <c r="D3261">
        <v>5</v>
      </c>
      <c r="E3261" t="s">
        <v>14</v>
      </c>
      <c r="F3261" s="9">
        <v>44966</v>
      </c>
      <c r="H3261" t="s">
        <v>4293</v>
      </c>
      <c r="I3261" t="s">
        <v>435</v>
      </c>
      <c r="J3261" t="str">
        <f t="shared" si="150"/>
        <v>2026</v>
      </c>
      <c r="K3261" t="str">
        <f t="shared" si="151"/>
        <v>2023</v>
      </c>
      <c r="L3261">
        <f t="shared" si="152"/>
        <v>9</v>
      </c>
    </row>
    <row r="3262" spans="1:12" hidden="1" x14ac:dyDescent="0.55000000000000004">
      <c r="A3262">
        <v>261448</v>
      </c>
      <c r="B3262" t="str">
        <f>VLOOKUP(SERVICE_LOGS!A3262,DATA_DRIVE!A:D, 4, FALSE)</f>
        <v>THS Class of 2026</v>
      </c>
      <c r="C3262">
        <v>9</v>
      </c>
      <c r="D3262">
        <v>1</v>
      </c>
      <c r="E3262" t="s">
        <v>14</v>
      </c>
      <c r="F3262" s="9">
        <v>44972</v>
      </c>
      <c r="H3262" t="s">
        <v>4294</v>
      </c>
      <c r="I3262" t="s">
        <v>435</v>
      </c>
      <c r="J3262" t="str">
        <f t="shared" si="150"/>
        <v>2026</v>
      </c>
      <c r="K3262" t="str">
        <f t="shared" si="151"/>
        <v>2023</v>
      </c>
      <c r="L3262">
        <f t="shared" si="152"/>
        <v>9</v>
      </c>
    </row>
    <row r="3263" spans="1:12" hidden="1" x14ac:dyDescent="0.55000000000000004">
      <c r="A3263">
        <v>261448</v>
      </c>
      <c r="B3263" t="str">
        <f>VLOOKUP(SERVICE_LOGS!A3263,DATA_DRIVE!A:D, 4, FALSE)</f>
        <v>THS Class of 2026</v>
      </c>
      <c r="C3263">
        <v>9</v>
      </c>
      <c r="D3263">
        <v>2</v>
      </c>
      <c r="E3263" t="s">
        <v>14</v>
      </c>
      <c r="F3263" s="9">
        <v>44989</v>
      </c>
      <c r="H3263" t="s">
        <v>4295</v>
      </c>
      <c r="I3263" t="s">
        <v>4296</v>
      </c>
      <c r="J3263" t="str">
        <f t="shared" si="150"/>
        <v>2026</v>
      </c>
      <c r="K3263" t="str">
        <f t="shared" si="151"/>
        <v>2023</v>
      </c>
      <c r="L3263">
        <f t="shared" si="152"/>
        <v>9</v>
      </c>
    </row>
    <row r="3264" spans="1:12" hidden="1" x14ac:dyDescent="0.55000000000000004">
      <c r="A3264">
        <v>261448</v>
      </c>
      <c r="B3264" t="str">
        <f>VLOOKUP(SERVICE_LOGS!A3264,DATA_DRIVE!A:D, 4, FALSE)</f>
        <v>THS Class of 2026</v>
      </c>
      <c r="C3264">
        <v>9</v>
      </c>
      <c r="D3264">
        <v>5</v>
      </c>
      <c r="E3264" t="s">
        <v>14</v>
      </c>
      <c r="F3264" s="9">
        <v>45021</v>
      </c>
      <c r="H3264" t="s">
        <v>4297</v>
      </c>
      <c r="I3264" t="s">
        <v>835</v>
      </c>
      <c r="J3264" t="str">
        <f t="shared" si="150"/>
        <v>2026</v>
      </c>
      <c r="K3264" t="str">
        <f t="shared" si="151"/>
        <v>2023</v>
      </c>
      <c r="L3264">
        <f t="shared" si="152"/>
        <v>9</v>
      </c>
    </row>
    <row r="3265" spans="1:12" hidden="1" x14ac:dyDescent="0.55000000000000004">
      <c r="A3265">
        <v>261464</v>
      </c>
      <c r="B3265" t="str">
        <f>VLOOKUP(SERVICE_LOGS!A3265,DATA_DRIVE!A:D, 4, FALSE)</f>
        <v>THS Class of 2026</v>
      </c>
      <c r="C3265">
        <v>9</v>
      </c>
      <c r="D3265">
        <v>7</v>
      </c>
      <c r="E3265" t="s">
        <v>14</v>
      </c>
      <c r="F3265" s="9">
        <v>44852</v>
      </c>
      <c r="H3265" t="s">
        <v>4298</v>
      </c>
      <c r="I3265" t="s">
        <v>445</v>
      </c>
      <c r="J3265" t="str">
        <f t="shared" si="150"/>
        <v>2026</v>
      </c>
      <c r="K3265" t="str">
        <f t="shared" si="151"/>
        <v>2022</v>
      </c>
      <c r="L3265">
        <f t="shared" si="152"/>
        <v>9</v>
      </c>
    </row>
    <row r="3266" spans="1:12" hidden="1" x14ac:dyDescent="0.55000000000000004">
      <c r="A3266">
        <v>261464</v>
      </c>
      <c r="B3266" t="str">
        <f>VLOOKUP(SERVICE_LOGS!A3266,DATA_DRIVE!A:D, 4, FALSE)</f>
        <v>THS Class of 2026</v>
      </c>
      <c r="C3266">
        <v>9</v>
      </c>
      <c r="D3266">
        <v>1.3</v>
      </c>
      <c r="E3266" t="s">
        <v>14</v>
      </c>
      <c r="F3266" s="9">
        <v>45048</v>
      </c>
      <c r="H3266" t="s">
        <v>4299</v>
      </c>
      <c r="I3266" t="s">
        <v>883</v>
      </c>
      <c r="J3266" t="str">
        <f t="shared" si="150"/>
        <v>2026</v>
      </c>
      <c r="K3266" t="str">
        <f t="shared" si="151"/>
        <v>2023</v>
      </c>
      <c r="L3266">
        <f t="shared" si="152"/>
        <v>9</v>
      </c>
    </row>
    <row r="3267" spans="1:12" hidden="1" x14ac:dyDescent="0.55000000000000004">
      <c r="A3267">
        <v>261464</v>
      </c>
      <c r="B3267" t="str">
        <f>VLOOKUP(SERVICE_LOGS!A3267,DATA_DRIVE!A:D, 4, FALSE)</f>
        <v>THS Class of 2026</v>
      </c>
      <c r="C3267">
        <v>10</v>
      </c>
      <c r="D3267">
        <v>1</v>
      </c>
      <c r="E3267" t="s">
        <v>14</v>
      </c>
      <c r="F3267" s="9">
        <v>45079</v>
      </c>
      <c r="H3267" t="s">
        <v>4300</v>
      </c>
      <c r="I3267" t="s">
        <v>883</v>
      </c>
      <c r="J3267" t="str">
        <f t="shared" ref="J3267:J3330" si="153">RIGHT(B3267, 4)</f>
        <v>2026</v>
      </c>
      <c r="K3267" t="str">
        <f t="shared" ref="K3267:K3330" si="154">RIGHT(TEXT(F3267, "mm/dd/yyyy"), 4)</f>
        <v>2023</v>
      </c>
      <c r="L3267">
        <f t="shared" ref="L3267:L3330" si="155">IF(INT(LEFT(TEXT(F3267, "mmddyyy"), 2)) &gt; 5, 13 - INT(J3267-K3267), 12 - INT(J3267-K3267))</f>
        <v>10</v>
      </c>
    </row>
    <row r="3268" spans="1:12" hidden="1" x14ac:dyDescent="0.55000000000000004">
      <c r="A3268">
        <v>261465</v>
      </c>
      <c r="B3268" t="str">
        <f>VLOOKUP(SERVICE_LOGS!A3268,DATA_DRIVE!A:D, 4, FALSE)</f>
        <v>THS Class of 2026</v>
      </c>
      <c r="C3268">
        <v>9</v>
      </c>
      <c r="D3268">
        <v>1</v>
      </c>
      <c r="E3268" t="s">
        <v>14</v>
      </c>
      <c r="F3268" s="9">
        <v>44939</v>
      </c>
      <c r="H3268" t="s">
        <v>4301</v>
      </c>
      <c r="J3268" t="str">
        <f t="shared" si="153"/>
        <v>2026</v>
      </c>
      <c r="K3268" t="str">
        <f t="shared" si="154"/>
        <v>2023</v>
      </c>
      <c r="L3268">
        <f t="shared" si="155"/>
        <v>9</v>
      </c>
    </row>
    <row r="3269" spans="1:12" hidden="1" x14ac:dyDescent="0.55000000000000004">
      <c r="A3269">
        <v>261466</v>
      </c>
      <c r="B3269" t="str">
        <f>VLOOKUP(SERVICE_LOGS!A3269,DATA_DRIVE!A:D, 4, FALSE)</f>
        <v>THS Class of 2026</v>
      </c>
      <c r="C3269">
        <v>9</v>
      </c>
      <c r="D3269">
        <v>1</v>
      </c>
      <c r="E3269" t="s">
        <v>14</v>
      </c>
      <c r="F3269" s="9">
        <v>45007</v>
      </c>
      <c r="H3269" t="s">
        <v>4302</v>
      </c>
      <c r="I3269" t="s">
        <v>2976</v>
      </c>
      <c r="J3269" t="str">
        <f t="shared" si="153"/>
        <v>2026</v>
      </c>
      <c r="K3269" t="str">
        <f t="shared" si="154"/>
        <v>2023</v>
      </c>
      <c r="L3269">
        <f t="shared" si="155"/>
        <v>9</v>
      </c>
    </row>
    <row r="3270" spans="1:12" hidden="1" x14ac:dyDescent="0.55000000000000004">
      <c r="A3270">
        <v>261466</v>
      </c>
      <c r="B3270" t="str">
        <f>VLOOKUP(SERVICE_LOGS!A3270,DATA_DRIVE!A:D, 4, FALSE)</f>
        <v>THS Class of 2026</v>
      </c>
      <c r="C3270">
        <v>9</v>
      </c>
      <c r="D3270">
        <v>1</v>
      </c>
      <c r="E3270" t="s">
        <v>14</v>
      </c>
      <c r="F3270" s="9">
        <v>45022</v>
      </c>
      <c r="H3270" t="s">
        <v>4303</v>
      </c>
      <c r="I3270" t="s">
        <v>2598</v>
      </c>
      <c r="J3270" t="str">
        <f t="shared" si="153"/>
        <v>2026</v>
      </c>
      <c r="K3270" t="str">
        <f t="shared" si="154"/>
        <v>2023</v>
      </c>
      <c r="L3270">
        <f t="shared" si="155"/>
        <v>9</v>
      </c>
    </row>
    <row r="3271" spans="1:12" hidden="1" x14ac:dyDescent="0.55000000000000004">
      <c r="A3271">
        <v>261467</v>
      </c>
      <c r="B3271" t="str">
        <f>VLOOKUP(SERVICE_LOGS!A3271,DATA_DRIVE!A:D, 4, FALSE)</f>
        <v>THS Class of 2026</v>
      </c>
      <c r="C3271">
        <v>9</v>
      </c>
      <c r="D3271">
        <v>1</v>
      </c>
      <c r="E3271" t="s">
        <v>14</v>
      </c>
      <c r="F3271" s="9">
        <v>44854</v>
      </c>
      <c r="H3271" t="s">
        <v>4304</v>
      </c>
      <c r="I3271" t="s">
        <v>890</v>
      </c>
      <c r="J3271" t="str">
        <f t="shared" si="153"/>
        <v>2026</v>
      </c>
      <c r="K3271" t="str">
        <f t="shared" si="154"/>
        <v>2022</v>
      </c>
      <c r="L3271">
        <f t="shared" si="155"/>
        <v>9</v>
      </c>
    </row>
    <row r="3272" spans="1:12" hidden="1" x14ac:dyDescent="0.55000000000000004">
      <c r="A3272">
        <v>261467</v>
      </c>
      <c r="B3272" t="str">
        <f>VLOOKUP(SERVICE_LOGS!A3272,DATA_DRIVE!A:D, 4, FALSE)</f>
        <v>THS Class of 2026</v>
      </c>
      <c r="C3272">
        <v>9</v>
      </c>
      <c r="D3272">
        <v>1</v>
      </c>
      <c r="E3272" t="s">
        <v>14</v>
      </c>
      <c r="F3272" s="9">
        <v>44903</v>
      </c>
      <c r="H3272" t="s">
        <v>4305</v>
      </c>
      <c r="I3272" t="s">
        <v>890</v>
      </c>
      <c r="J3272" t="str">
        <f t="shared" si="153"/>
        <v>2026</v>
      </c>
      <c r="K3272" t="str">
        <f t="shared" si="154"/>
        <v>2022</v>
      </c>
      <c r="L3272">
        <f t="shared" si="155"/>
        <v>9</v>
      </c>
    </row>
    <row r="3273" spans="1:12" hidden="1" x14ac:dyDescent="0.55000000000000004">
      <c r="A3273">
        <v>261467</v>
      </c>
      <c r="B3273" t="str">
        <f>VLOOKUP(SERVICE_LOGS!A3273,DATA_DRIVE!A:D, 4, FALSE)</f>
        <v>THS Class of 2026</v>
      </c>
      <c r="C3273">
        <v>9</v>
      </c>
      <c r="D3273">
        <v>1</v>
      </c>
      <c r="E3273" t="s">
        <v>14</v>
      </c>
      <c r="F3273" s="9">
        <v>44938</v>
      </c>
      <c r="H3273" t="s">
        <v>4306</v>
      </c>
      <c r="I3273" t="s">
        <v>890</v>
      </c>
      <c r="J3273" t="str">
        <f t="shared" si="153"/>
        <v>2026</v>
      </c>
      <c r="K3273" t="str">
        <f t="shared" si="154"/>
        <v>2023</v>
      </c>
      <c r="L3273">
        <f t="shared" si="155"/>
        <v>9</v>
      </c>
    </row>
    <row r="3274" spans="1:12" hidden="1" x14ac:dyDescent="0.55000000000000004">
      <c r="A3274">
        <v>261467</v>
      </c>
      <c r="B3274" t="str">
        <f>VLOOKUP(SERVICE_LOGS!A3274,DATA_DRIVE!A:D, 4, FALSE)</f>
        <v>THS Class of 2026</v>
      </c>
      <c r="C3274">
        <v>9</v>
      </c>
      <c r="D3274">
        <v>3</v>
      </c>
      <c r="E3274" t="s">
        <v>14</v>
      </c>
      <c r="F3274" s="9">
        <v>45031</v>
      </c>
      <c r="H3274" t="s">
        <v>4307</v>
      </c>
      <c r="I3274" t="s">
        <v>437</v>
      </c>
      <c r="J3274" t="str">
        <f t="shared" si="153"/>
        <v>2026</v>
      </c>
      <c r="K3274" t="str">
        <f t="shared" si="154"/>
        <v>2023</v>
      </c>
      <c r="L3274">
        <f t="shared" si="155"/>
        <v>9</v>
      </c>
    </row>
    <row r="3275" spans="1:12" hidden="1" x14ac:dyDescent="0.55000000000000004">
      <c r="A3275">
        <v>261468</v>
      </c>
      <c r="B3275" t="str">
        <f>VLOOKUP(SERVICE_LOGS!A3275,DATA_DRIVE!A:D, 4, FALSE)</f>
        <v>THS Class of 2026</v>
      </c>
      <c r="C3275">
        <v>9</v>
      </c>
      <c r="D3275">
        <v>1</v>
      </c>
      <c r="E3275" t="s">
        <v>14</v>
      </c>
      <c r="F3275" s="9">
        <v>45008</v>
      </c>
      <c r="H3275" t="s">
        <v>4308</v>
      </c>
      <c r="I3275" t="s">
        <v>435</v>
      </c>
      <c r="J3275" t="str">
        <f t="shared" si="153"/>
        <v>2026</v>
      </c>
      <c r="K3275" t="str">
        <f t="shared" si="154"/>
        <v>2023</v>
      </c>
      <c r="L3275">
        <f t="shared" si="155"/>
        <v>9</v>
      </c>
    </row>
    <row r="3276" spans="1:12" hidden="1" x14ac:dyDescent="0.55000000000000004">
      <c r="A3276">
        <v>261469</v>
      </c>
      <c r="B3276" t="str">
        <f>VLOOKUP(SERVICE_LOGS!A3276,DATA_DRIVE!A:D, 4, FALSE)</f>
        <v>THS Class of 2026</v>
      </c>
      <c r="C3276">
        <v>9</v>
      </c>
      <c r="D3276">
        <v>3</v>
      </c>
      <c r="E3276" t="s">
        <v>14</v>
      </c>
      <c r="F3276" s="9">
        <v>45060</v>
      </c>
      <c r="H3276" t="s">
        <v>4309</v>
      </c>
      <c r="I3276" t="s">
        <v>420</v>
      </c>
      <c r="J3276" t="str">
        <f t="shared" si="153"/>
        <v>2026</v>
      </c>
      <c r="K3276" t="str">
        <f t="shared" si="154"/>
        <v>2023</v>
      </c>
      <c r="L3276">
        <f t="shared" si="155"/>
        <v>9</v>
      </c>
    </row>
    <row r="3277" spans="1:12" hidden="1" x14ac:dyDescent="0.55000000000000004">
      <c r="A3277">
        <v>261470</v>
      </c>
      <c r="B3277" t="str">
        <f>VLOOKUP(SERVICE_LOGS!A3277,DATA_DRIVE!A:D, 4, FALSE)</f>
        <v>THS Class of 2026</v>
      </c>
      <c r="C3277">
        <v>9</v>
      </c>
      <c r="D3277">
        <v>1.4</v>
      </c>
      <c r="E3277" t="s">
        <v>14</v>
      </c>
      <c r="F3277" s="9">
        <v>45059</v>
      </c>
      <c r="I3277" t="s">
        <v>3745</v>
      </c>
      <c r="J3277" t="str">
        <f t="shared" si="153"/>
        <v>2026</v>
      </c>
      <c r="K3277" t="str">
        <f t="shared" si="154"/>
        <v>2023</v>
      </c>
      <c r="L3277">
        <f t="shared" si="155"/>
        <v>9</v>
      </c>
    </row>
    <row r="3278" spans="1:12" hidden="1" x14ac:dyDescent="0.55000000000000004">
      <c r="A3278">
        <v>261471</v>
      </c>
      <c r="B3278" t="str">
        <f>VLOOKUP(SERVICE_LOGS!A3278,DATA_DRIVE!A:D, 4, FALSE)</f>
        <v>THS Class of 2026</v>
      </c>
      <c r="C3278">
        <v>9</v>
      </c>
      <c r="D3278">
        <v>2</v>
      </c>
      <c r="E3278" t="s">
        <v>14</v>
      </c>
      <c r="F3278" s="9">
        <v>44835</v>
      </c>
      <c r="H3278" t="s">
        <v>4310</v>
      </c>
      <c r="I3278" t="s">
        <v>423</v>
      </c>
      <c r="J3278" t="str">
        <f t="shared" si="153"/>
        <v>2026</v>
      </c>
      <c r="K3278" t="str">
        <f t="shared" si="154"/>
        <v>2022</v>
      </c>
      <c r="L3278">
        <f t="shared" si="155"/>
        <v>9</v>
      </c>
    </row>
    <row r="3279" spans="1:12" hidden="1" x14ac:dyDescent="0.55000000000000004">
      <c r="A3279">
        <v>261473</v>
      </c>
      <c r="B3279" t="str">
        <f>VLOOKUP(SERVICE_LOGS!A3279,DATA_DRIVE!A:D, 4, FALSE)</f>
        <v>THS Class of 2026</v>
      </c>
      <c r="C3279">
        <v>9</v>
      </c>
      <c r="D3279">
        <v>2</v>
      </c>
      <c r="E3279" t="s">
        <v>14</v>
      </c>
      <c r="F3279" s="9">
        <v>44911</v>
      </c>
      <c r="H3279" t="s">
        <v>4311</v>
      </c>
      <c r="J3279" t="str">
        <f t="shared" si="153"/>
        <v>2026</v>
      </c>
      <c r="K3279" t="str">
        <f t="shared" si="154"/>
        <v>2022</v>
      </c>
      <c r="L3279">
        <f t="shared" si="155"/>
        <v>9</v>
      </c>
    </row>
    <row r="3280" spans="1:12" hidden="1" x14ac:dyDescent="0.55000000000000004">
      <c r="A3280">
        <v>261475</v>
      </c>
      <c r="B3280" t="str">
        <f>VLOOKUP(SERVICE_LOGS!A3280,DATA_DRIVE!A:D, 4, FALSE)</f>
        <v>THS Class of 2026</v>
      </c>
      <c r="C3280">
        <v>9</v>
      </c>
      <c r="D3280">
        <v>4</v>
      </c>
      <c r="E3280" t="s">
        <v>14</v>
      </c>
      <c r="F3280" s="9">
        <v>44876</v>
      </c>
      <c r="H3280" t="s">
        <v>4312</v>
      </c>
      <c r="I3280" t="s">
        <v>903</v>
      </c>
      <c r="J3280" t="str">
        <f t="shared" si="153"/>
        <v>2026</v>
      </c>
      <c r="K3280" t="str">
        <f t="shared" si="154"/>
        <v>2022</v>
      </c>
      <c r="L3280">
        <f t="shared" si="155"/>
        <v>9</v>
      </c>
    </row>
    <row r="3281" spans="1:12" hidden="1" x14ac:dyDescent="0.55000000000000004">
      <c r="A3281">
        <v>261475</v>
      </c>
      <c r="B3281" t="str">
        <f>VLOOKUP(SERVICE_LOGS!A3281,DATA_DRIVE!A:D, 4, FALSE)</f>
        <v>THS Class of 2026</v>
      </c>
      <c r="C3281">
        <v>9</v>
      </c>
      <c r="D3281">
        <v>4</v>
      </c>
      <c r="E3281" t="s">
        <v>14</v>
      </c>
      <c r="F3281" s="9">
        <v>44939</v>
      </c>
      <c r="H3281" t="s">
        <v>4313</v>
      </c>
      <c r="I3281" t="s">
        <v>903</v>
      </c>
      <c r="J3281" t="str">
        <f t="shared" si="153"/>
        <v>2026</v>
      </c>
      <c r="K3281" t="str">
        <f t="shared" si="154"/>
        <v>2023</v>
      </c>
      <c r="L3281">
        <f t="shared" si="155"/>
        <v>9</v>
      </c>
    </row>
    <row r="3282" spans="1:12" hidden="1" x14ac:dyDescent="0.55000000000000004">
      <c r="A3282">
        <v>261475</v>
      </c>
      <c r="B3282" t="str">
        <f>VLOOKUP(SERVICE_LOGS!A3282,DATA_DRIVE!A:D, 4, FALSE)</f>
        <v>THS Class of 2026</v>
      </c>
      <c r="C3282">
        <v>9</v>
      </c>
      <c r="D3282">
        <v>3</v>
      </c>
      <c r="E3282" t="s">
        <v>14</v>
      </c>
      <c r="F3282" s="9">
        <v>44945</v>
      </c>
      <c r="H3282" t="s">
        <v>4314</v>
      </c>
      <c r="I3282" t="s">
        <v>903</v>
      </c>
      <c r="J3282" t="str">
        <f t="shared" si="153"/>
        <v>2026</v>
      </c>
      <c r="K3282" t="str">
        <f t="shared" si="154"/>
        <v>2023</v>
      </c>
      <c r="L3282">
        <f t="shared" si="155"/>
        <v>9</v>
      </c>
    </row>
    <row r="3283" spans="1:12" hidden="1" x14ac:dyDescent="0.55000000000000004">
      <c r="A3283">
        <v>261475</v>
      </c>
      <c r="B3283" t="str">
        <f>VLOOKUP(SERVICE_LOGS!A3283,DATA_DRIVE!A:D, 4, FALSE)</f>
        <v>THS Class of 2026</v>
      </c>
      <c r="C3283">
        <v>9</v>
      </c>
      <c r="D3283">
        <v>6</v>
      </c>
      <c r="E3283" t="s">
        <v>14</v>
      </c>
      <c r="F3283" s="9">
        <v>45038</v>
      </c>
      <c r="H3283" t="s">
        <v>4315</v>
      </c>
      <c r="I3283" t="s">
        <v>903</v>
      </c>
      <c r="J3283" t="str">
        <f t="shared" si="153"/>
        <v>2026</v>
      </c>
      <c r="K3283" t="str">
        <f t="shared" si="154"/>
        <v>2023</v>
      </c>
      <c r="L3283">
        <f t="shared" si="155"/>
        <v>9</v>
      </c>
    </row>
    <row r="3284" spans="1:12" hidden="1" x14ac:dyDescent="0.55000000000000004">
      <c r="A3284">
        <v>261476</v>
      </c>
      <c r="B3284" t="str">
        <f>VLOOKUP(SERVICE_LOGS!A3284,DATA_DRIVE!A:D, 4, FALSE)</f>
        <v>THS Class of 2026</v>
      </c>
      <c r="C3284">
        <v>9</v>
      </c>
      <c r="D3284">
        <v>2</v>
      </c>
      <c r="E3284" t="s">
        <v>14</v>
      </c>
      <c r="F3284" s="9">
        <v>44835</v>
      </c>
      <c r="H3284" t="s">
        <v>4316</v>
      </c>
      <c r="I3284" t="s">
        <v>2678</v>
      </c>
      <c r="J3284" t="str">
        <f t="shared" si="153"/>
        <v>2026</v>
      </c>
      <c r="K3284" t="str">
        <f t="shared" si="154"/>
        <v>2022</v>
      </c>
      <c r="L3284">
        <f t="shared" si="155"/>
        <v>9</v>
      </c>
    </row>
    <row r="3285" spans="1:12" hidden="1" x14ac:dyDescent="0.55000000000000004">
      <c r="A3285">
        <v>261476</v>
      </c>
      <c r="B3285" t="str">
        <f>VLOOKUP(SERVICE_LOGS!A3285,DATA_DRIVE!A:D, 4, FALSE)</f>
        <v>THS Class of 2026</v>
      </c>
      <c r="C3285">
        <v>9</v>
      </c>
      <c r="D3285">
        <v>1.5</v>
      </c>
      <c r="E3285" t="s">
        <v>14</v>
      </c>
      <c r="F3285" s="9">
        <v>44859</v>
      </c>
      <c r="H3285" t="s">
        <v>4317</v>
      </c>
      <c r="I3285" t="s">
        <v>3277</v>
      </c>
      <c r="J3285" t="str">
        <f t="shared" si="153"/>
        <v>2026</v>
      </c>
      <c r="K3285" t="str">
        <f t="shared" si="154"/>
        <v>2022</v>
      </c>
      <c r="L3285">
        <f t="shared" si="155"/>
        <v>9</v>
      </c>
    </row>
    <row r="3286" spans="1:12" hidden="1" x14ac:dyDescent="0.55000000000000004">
      <c r="A3286">
        <v>261476</v>
      </c>
      <c r="B3286" t="str">
        <f>VLOOKUP(SERVICE_LOGS!A3286,DATA_DRIVE!A:D, 4, FALSE)</f>
        <v>THS Class of 2026</v>
      </c>
      <c r="C3286">
        <v>9</v>
      </c>
      <c r="D3286">
        <v>3.5</v>
      </c>
      <c r="E3286" t="s">
        <v>14</v>
      </c>
      <c r="F3286" s="9">
        <v>44886</v>
      </c>
      <c r="H3286" t="s">
        <v>4318</v>
      </c>
      <c r="I3286" t="s">
        <v>4319</v>
      </c>
      <c r="J3286" t="str">
        <f t="shared" si="153"/>
        <v>2026</v>
      </c>
      <c r="K3286" t="str">
        <f t="shared" si="154"/>
        <v>2022</v>
      </c>
      <c r="L3286">
        <f t="shared" si="155"/>
        <v>9</v>
      </c>
    </row>
    <row r="3287" spans="1:12" hidden="1" x14ac:dyDescent="0.55000000000000004">
      <c r="A3287">
        <v>261476</v>
      </c>
      <c r="B3287" t="str">
        <f>VLOOKUP(SERVICE_LOGS!A3287,DATA_DRIVE!A:D, 4, FALSE)</f>
        <v>THS Class of 2026</v>
      </c>
      <c r="C3287">
        <v>9</v>
      </c>
      <c r="D3287">
        <v>1.8</v>
      </c>
      <c r="E3287" t="s">
        <v>14</v>
      </c>
      <c r="F3287" s="9">
        <v>44940</v>
      </c>
      <c r="H3287" t="s">
        <v>4320</v>
      </c>
      <c r="I3287" t="s">
        <v>873</v>
      </c>
      <c r="J3287" t="str">
        <f t="shared" si="153"/>
        <v>2026</v>
      </c>
      <c r="K3287" t="str">
        <f t="shared" si="154"/>
        <v>2023</v>
      </c>
      <c r="L3287">
        <f t="shared" si="155"/>
        <v>9</v>
      </c>
    </row>
    <row r="3288" spans="1:12" hidden="1" x14ac:dyDescent="0.55000000000000004">
      <c r="A3288">
        <v>261476</v>
      </c>
      <c r="B3288" t="str">
        <f>VLOOKUP(SERVICE_LOGS!A3288,DATA_DRIVE!A:D, 4, FALSE)</f>
        <v>THS Class of 2026</v>
      </c>
      <c r="C3288">
        <v>9</v>
      </c>
      <c r="D3288">
        <v>2</v>
      </c>
      <c r="E3288" t="s">
        <v>14</v>
      </c>
      <c r="F3288" s="9">
        <v>44942</v>
      </c>
      <c r="H3288" t="s">
        <v>4321</v>
      </c>
      <c r="I3288" t="s">
        <v>1218</v>
      </c>
      <c r="J3288" t="str">
        <f t="shared" si="153"/>
        <v>2026</v>
      </c>
      <c r="K3288" t="str">
        <f t="shared" si="154"/>
        <v>2023</v>
      </c>
      <c r="L3288">
        <f t="shared" si="155"/>
        <v>9</v>
      </c>
    </row>
    <row r="3289" spans="1:12" hidden="1" x14ac:dyDescent="0.55000000000000004">
      <c r="A3289">
        <v>261476</v>
      </c>
      <c r="B3289" t="str">
        <f>VLOOKUP(SERVICE_LOGS!A3289,DATA_DRIVE!A:D, 4, FALSE)</f>
        <v>THS Class of 2026</v>
      </c>
      <c r="C3289">
        <v>9</v>
      </c>
      <c r="D3289">
        <v>2</v>
      </c>
      <c r="E3289" t="s">
        <v>14</v>
      </c>
      <c r="F3289" s="9">
        <v>44955</v>
      </c>
      <c r="H3289" t="s">
        <v>4322</v>
      </c>
      <c r="I3289" t="s">
        <v>2632</v>
      </c>
      <c r="J3289" t="str">
        <f t="shared" si="153"/>
        <v>2026</v>
      </c>
      <c r="K3289" t="str">
        <f t="shared" si="154"/>
        <v>2023</v>
      </c>
      <c r="L3289">
        <f t="shared" si="155"/>
        <v>9</v>
      </c>
    </row>
    <row r="3290" spans="1:12" hidden="1" x14ac:dyDescent="0.55000000000000004">
      <c r="A3290">
        <v>261477</v>
      </c>
      <c r="B3290" t="str">
        <f>VLOOKUP(SERVICE_LOGS!A3290,DATA_DRIVE!A:D, 4, FALSE)</f>
        <v>THS Class of 2026</v>
      </c>
      <c r="C3290">
        <v>9</v>
      </c>
      <c r="D3290">
        <v>3</v>
      </c>
      <c r="E3290" t="s">
        <v>14</v>
      </c>
      <c r="F3290" s="9">
        <v>45035</v>
      </c>
      <c r="H3290" t="s">
        <v>4323</v>
      </c>
      <c r="I3290" t="s">
        <v>1116</v>
      </c>
      <c r="J3290" t="str">
        <f t="shared" si="153"/>
        <v>2026</v>
      </c>
      <c r="K3290" t="str">
        <f t="shared" si="154"/>
        <v>2023</v>
      </c>
      <c r="L3290">
        <f t="shared" si="155"/>
        <v>9</v>
      </c>
    </row>
    <row r="3291" spans="1:12" hidden="1" x14ac:dyDescent="0.55000000000000004">
      <c r="A3291">
        <v>261478</v>
      </c>
      <c r="B3291" t="str">
        <f>VLOOKUP(SERVICE_LOGS!A3291,DATA_DRIVE!A:D, 4, FALSE)</f>
        <v>THS Class of 2026</v>
      </c>
      <c r="C3291">
        <v>9</v>
      </c>
      <c r="D3291">
        <v>3</v>
      </c>
      <c r="E3291" t="s">
        <v>14</v>
      </c>
      <c r="F3291" s="9">
        <v>44992</v>
      </c>
      <c r="G3291" t="s">
        <v>4324</v>
      </c>
      <c r="H3291" t="s">
        <v>4325</v>
      </c>
      <c r="I3291" t="s">
        <v>4326</v>
      </c>
      <c r="J3291" t="str">
        <f t="shared" si="153"/>
        <v>2026</v>
      </c>
      <c r="K3291" t="str">
        <f t="shared" si="154"/>
        <v>2023</v>
      </c>
      <c r="L3291">
        <f t="shared" si="155"/>
        <v>9</v>
      </c>
    </row>
    <row r="3292" spans="1:12" hidden="1" x14ac:dyDescent="0.55000000000000004">
      <c r="A3292">
        <v>261479</v>
      </c>
      <c r="B3292" t="str">
        <f>VLOOKUP(SERVICE_LOGS!A3292,DATA_DRIVE!A:D, 4, FALSE)</f>
        <v>THS Class of 2026</v>
      </c>
      <c r="C3292">
        <v>9</v>
      </c>
      <c r="D3292">
        <v>40</v>
      </c>
      <c r="E3292" t="s">
        <v>14</v>
      </c>
      <c r="F3292" s="9">
        <v>44847</v>
      </c>
      <c r="H3292" t="s">
        <v>4327</v>
      </c>
      <c r="I3292" t="s">
        <v>4328</v>
      </c>
      <c r="J3292" t="str">
        <f t="shared" si="153"/>
        <v>2026</v>
      </c>
      <c r="K3292" t="str">
        <f t="shared" si="154"/>
        <v>2022</v>
      </c>
      <c r="L3292">
        <f t="shared" si="155"/>
        <v>9</v>
      </c>
    </row>
    <row r="3293" spans="1:12" hidden="1" x14ac:dyDescent="0.55000000000000004">
      <c r="A3293">
        <v>261479</v>
      </c>
      <c r="B3293" t="str">
        <f>VLOOKUP(SERVICE_LOGS!A3293,DATA_DRIVE!A:D, 4, FALSE)</f>
        <v>THS Class of 2026</v>
      </c>
      <c r="C3293">
        <v>9</v>
      </c>
      <c r="D3293">
        <v>20</v>
      </c>
      <c r="E3293" t="s">
        <v>14</v>
      </c>
      <c r="F3293" s="9">
        <v>45011</v>
      </c>
      <c r="H3293" t="s">
        <v>4329</v>
      </c>
      <c r="I3293" t="s">
        <v>17</v>
      </c>
      <c r="J3293" t="str">
        <f t="shared" si="153"/>
        <v>2026</v>
      </c>
      <c r="K3293" t="str">
        <f t="shared" si="154"/>
        <v>2023</v>
      </c>
      <c r="L3293">
        <f t="shared" si="155"/>
        <v>9</v>
      </c>
    </row>
    <row r="3294" spans="1:12" hidden="1" x14ac:dyDescent="0.55000000000000004">
      <c r="A3294">
        <v>261479</v>
      </c>
      <c r="B3294" t="str">
        <f>VLOOKUP(SERVICE_LOGS!A3294,DATA_DRIVE!A:D, 4, FALSE)</f>
        <v>THS Class of 2026</v>
      </c>
      <c r="C3294">
        <v>9</v>
      </c>
      <c r="D3294">
        <v>1</v>
      </c>
      <c r="E3294" t="s">
        <v>14</v>
      </c>
      <c r="F3294" s="9">
        <v>45022</v>
      </c>
      <c r="H3294" t="s">
        <v>4330</v>
      </c>
      <c r="I3294" t="s">
        <v>17</v>
      </c>
      <c r="J3294" t="str">
        <f t="shared" si="153"/>
        <v>2026</v>
      </c>
      <c r="K3294" t="str">
        <f t="shared" si="154"/>
        <v>2023</v>
      </c>
      <c r="L3294">
        <f t="shared" si="155"/>
        <v>9</v>
      </c>
    </row>
    <row r="3295" spans="1:12" hidden="1" x14ac:dyDescent="0.55000000000000004">
      <c r="A3295">
        <v>261480</v>
      </c>
      <c r="B3295" t="str">
        <f>VLOOKUP(SERVICE_LOGS!A3295,DATA_DRIVE!A:D, 4, FALSE)</f>
        <v>THS Class of 2026</v>
      </c>
      <c r="C3295">
        <v>9</v>
      </c>
      <c r="D3295">
        <v>1</v>
      </c>
      <c r="E3295" t="s">
        <v>14</v>
      </c>
      <c r="F3295" s="9">
        <v>44858</v>
      </c>
      <c r="H3295" t="s">
        <v>4331</v>
      </c>
      <c r="I3295" t="s">
        <v>515</v>
      </c>
      <c r="J3295" t="str">
        <f t="shared" si="153"/>
        <v>2026</v>
      </c>
      <c r="K3295" t="str">
        <f t="shared" si="154"/>
        <v>2022</v>
      </c>
      <c r="L3295">
        <f t="shared" si="155"/>
        <v>9</v>
      </c>
    </row>
    <row r="3296" spans="1:12" hidden="1" x14ac:dyDescent="0.55000000000000004">
      <c r="A3296">
        <v>261480</v>
      </c>
      <c r="B3296" t="str">
        <f>VLOOKUP(SERVICE_LOGS!A3296,DATA_DRIVE!A:D, 4, FALSE)</f>
        <v>THS Class of 2026</v>
      </c>
      <c r="C3296">
        <v>9</v>
      </c>
      <c r="D3296">
        <v>1</v>
      </c>
      <c r="E3296" t="s">
        <v>14</v>
      </c>
      <c r="F3296" s="9">
        <v>44939</v>
      </c>
      <c r="H3296" t="s">
        <v>4332</v>
      </c>
      <c r="I3296" t="s">
        <v>2280</v>
      </c>
      <c r="J3296" t="str">
        <f t="shared" si="153"/>
        <v>2026</v>
      </c>
      <c r="K3296" t="str">
        <f t="shared" si="154"/>
        <v>2023</v>
      </c>
      <c r="L3296">
        <f t="shared" si="155"/>
        <v>9</v>
      </c>
    </row>
    <row r="3297" spans="1:12" hidden="1" x14ac:dyDescent="0.55000000000000004">
      <c r="A3297">
        <v>261480</v>
      </c>
      <c r="B3297" t="str">
        <f>VLOOKUP(SERVICE_LOGS!A3297,DATA_DRIVE!A:D, 4, FALSE)</f>
        <v>THS Class of 2026</v>
      </c>
      <c r="C3297">
        <v>9</v>
      </c>
      <c r="D3297">
        <v>1</v>
      </c>
      <c r="E3297" t="s">
        <v>14</v>
      </c>
      <c r="F3297" s="9">
        <v>44994</v>
      </c>
      <c r="H3297" t="s">
        <v>4333</v>
      </c>
      <c r="I3297" t="s">
        <v>4334</v>
      </c>
      <c r="J3297" t="str">
        <f t="shared" si="153"/>
        <v>2026</v>
      </c>
      <c r="K3297" t="str">
        <f t="shared" si="154"/>
        <v>2023</v>
      </c>
      <c r="L3297">
        <f t="shared" si="155"/>
        <v>9</v>
      </c>
    </row>
    <row r="3298" spans="1:12" hidden="1" x14ac:dyDescent="0.55000000000000004">
      <c r="A3298">
        <v>261480</v>
      </c>
      <c r="B3298" t="str">
        <f>VLOOKUP(SERVICE_LOGS!A3298,DATA_DRIVE!A:D, 4, FALSE)</f>
        <v>THS Class of 2026</v>
      </c>
      <c r="C3298">
        <v>9</v>
      </c>
      <c r="D3298">
        <v>1</v>
      </c>
      <c r="E3298" t="s">
        <v>14</v>
      </c>
      <c r="F3298" s="9">
        <v>45007</v>
      </c>
      <c r="H3298" t="s">
        <v>4335</v>
      </c>
      <c r="I3298" t="s">
        <v>4336</v>
      </c>
      <c r="J3298" t="str">
        <f t="shared" si="153"/>
        <v>2026</v>
      </c>
      <c r="K3298" t="str">
        <f t="shared" si="154"/>
        <v>2023</v>
      </c>
      <c r="L3298">
        <f t="shared" si="155"/>
        <v>9</v>
      </c>
    </row>
    <row r="3299" spans="1:12" hidden="1" x14ac:dyDescent="0.55000000000000004">
      <c r="A3299">
        <v>261480</v>
      </c>
      <c r="B3299" t="str">
        <f>VLOOKUP(SERVICE_LOGS!A3299,DATA_DRIVE!A:D, 4, FALSE)</f>
        <v>THS Class of 2026</v>
      </c>
      <c r="C3299">
        <v>9</v>
      </c>
      <c r="D3299">
        <v>3</v>
      </c>
      <c r="E3299" t="s">
        <v>14</v>
      </c>
      <c r="F3299" s="9">
        <v>45035</v>
      </c>
      <c r="H3299" t="s">
        <v>4337</v>
      </c>
      <c r="I3299" t="s">
        <v>4180</v>
      </c>
      <c r="J3299" t="str">
        <f t="shared" si="153"/>
        <v>2026</v>
      </c>
      <c r="K3299" t="str">
        <f t="shared" si="154"/>
        <v>2023</v>
      </c>
      <c r="L3299">
        <f t="shared" si="155"/>
        <v>9</v>
      </c>
    </row>
    <row r="3300" spans="1:12" hidden="1" x14ac:dyDescent="0.55000000000000004">
      <c r="A3300">
        <v>261481</v>
      </c>
      <c r="B3300" t="str">
        <f>VLOOKUP(SERVICE_LOGS!A3300,DATA_DRIVE!A:D, 4, FALSE)</f>
        <v>THS Class of 2026</v>
      </c>
      <c r="C3300">
        <v>10</v>
      </c>
      <c r="D3300">
        <v>4</v>
      </c>
      <c r="E3300" t="s">
        <v>14</v>
      </c>
      <c r="F3300" s="9">
        <v>45080</v>
      </c>
      <c r="H3300" t="s">
        <v>4338</v>
      </c>
      <c r="I3300" t="s">
        <v>3377</v>
      </c>
      <c r="J3300" t="str">
        <f t="shared" si="153"/>
        <v>2026</v>
      </c>
      <c r="K3300" t="str">
        <f t="shared" si="154"/>
        <v>2023</v>
      </c>
      <c r="L3300">
        <f t="shared" si="155"/>
        <v>10</v>
      </c>
    </row>
    <row r="3301" spans="1:12" hidden="1" x14ac:dyDescent="0.55000000000000004">
      <c r="A3301">
        <v>261481</v>
      </c>
      <c r="B3301" t="str">
        <f>VLOOKUP(SERVICE_LOGS!A3301,DATA_DRIVE!A:D, 4, FALSE)</f>
        <v>THS Class of 2026</v>
      </c>
      <c r="C3301">
        <v>10</v>
      </c>
      <c r="D3301">
        <v>4</v>
      </c>
      <c r="E3301" t="s">
        <v>14</v>
      </c>
      <c r="F3301" s="9">
        <v>45082</v>
      </c>
      <c r="H3301" t="s">
        <v>4339</v>
      </c>
      <c r="I3301" t="s">
        <v>4340</v>
      </c>
      <c r="J3301" t="str">
        <f t="shared" si="153"/>
        <v>2026</v>
      </c>
      <c r="K3301" t="str">
        <f t="shared" si="154"/>
        <v>2023</v>
      </c>
      <c r="L3301">
        <f t="shared" si="155"/>
        <v>10</v>
      </c>
    </row>
    <row r="3302" spans="1:12" hidden="1" x14ac:dyDescent="0.55000000000000004">
      <c r="A3302">
        <v>261482</v>
      </c>
      <c r="B3302" t="str">
        <f>VLOOKUP(SERVICE_LOGS!A3302,DATA_DRIVE!A:D, 4, FALSE)</f>
        <v>THS Class of 2026</v>
      </c>
      <c r="C3302">
        <v>9</v>
      </c>
      <c r="D3302">
        <v>2</v>
      </c>
      <c r="E3302" t="s">
        <v>14</v>
      </c>
      <c r="F3302" s="9">
        <v>45026</v>
      </c>
      <c r="H3302" t="s">
        <v>4341</v>
      </c>
      <c r="I3302" t="s">
        <v>435</v>
      </c>
      <c r="J3302" t="str">
        <f t="shared" si="153"/>
        <v>2026</v>
      </c>
      <c r="K3302" t="str">
        <f t="shared" si="154"/>
        <v>2023</v>
      </c>
      <c r="L3302">
        <f t="shared" si="155"/>
        <v>9</v>
      </c>
    </row>
    <row r="3303" spans="1:12" hidden="1" x14ac:dyDescent="0.55000000000000004">
      <c r="A3303">
        <v>261482</v>
      </c>
      <c r="B3303" t="str">
        <f>VLOOKUP(SERVICE_LOGS!A3303,DATA_DRIVE!A:D, 4, FALSE)</f>
        <v>THS Class of 2026</v>
      </c>
      <c r="C3303">
        <v>9</v>
      </c>
      <c r="D3303">
        <v>2</v>
      </c>
      <c r="E3303" t="s">
        <v>14</v>
      </c>
      <c r="F3303" s="9">
        <v>45033</v>
      </c>
      <c r="H3303" t="s">
        <v>4342</v>
      </c>
      <c r="I3303" t="s">
        <v>435</v>
      </c>
      <c r="J3303" t="str">
        <f t="shared" si="153"/>
        <v>2026</v>
      </c>
      <c r="K3303" t="str">
        <f t="shared" si="154"/>
        <v>2023</v>
      </c>
      <c r="L3303">
        <f t="shared" si="155"/>
        <v>9</v>
      </c>
    </row>
    <row r="3304" spans="1:12" hidden="1" x14ac:dyDescent="0.55000000000000004">
      <c r="A3304">
        <v>261482</v>
      </c>
      <c r="B3304" t="str">
        <f>VLOOKUP(SERVICE_LOGS!A3304,DATA_DRIVE!A:D, 4, FALSE)</f>
        <v>THS Class of 2026</v>
      </c>
      <c r="C3304">
        <v>9</v>
      </c>
      <c r="D3304">
        <v>3</v>
      </c>
      <c r="E3304" t="s">
        <v>14</v>
      </c>
      <c r="F3304" s="9">
        <v>45035</v>
      </c>
      <c r="H3304" t="s">
        <v>4343</v>
      </c>
      <c r="I3304" t="s">
        <v>435</v>
      </c>
      <c r="J3304" t="str">
        <f t="shared" si="153"/>
        <v>2026</v>
      </c>
      <c r="K3304" t="str">
        <f t="shared" si="154"/>
        <v>2023</v>
      </c>
      <c r="L3304">
        <f t="shared" si="155"/>
        <v>9</v>
      </c>
    </row>
    <row r="3305" spans="1:12" hidden="1" x14ac:dyDescent="0.55000000000000004">
      <c r="A3305">
        <v>261484</v>
      </c>
      <c r="B3305" t="str">
        <f>VLOOKUP(SERVICE_LOGS!A3305,DATA_DRIVE!A:D, 4, FALSE)</f>
        <v>THS Class of 2026</v>
      </c>
      <c r="C3305">
        <v>9</v>
      </c>
      <c r="D3305">
        <v>1</v>
      </c>
      <c r="E3305" t="s">
        <v>14</v>
      </c>
      <c r="F3305" s="9">
        <v>44820</v>
      </c>
      <c r="H3305" t="s">
        <v>4344</v>
      </c>
      <c r="I3305" t="s">
        <v>17</v>
      </c>
      <c r="J3305" t="str">
        <f t="shared" si="153"/>
        <v>2026</v>
      </c>
      <c r="K3305" t="str">
        <f t="shared" si="154"/>
        <v>2022</v>
      </c>
      <c r="L3305">
        <f t="shared" si="155"/>
        <v>9</v>
      </c>
    </row>
    <row r="3306" spans="1:12" hidden="1" x14ac:dyDescent="0.55000000000000004">
      <c r="A3306">
        <v>261485</v>
      </c>
      <c r="B3306" t="str">
        <f>VLOOKUP(SERVICE_LOGS!A3306,DATA_DRIVE!A:D, 4, FALSE)</f>
        <v>THS Class of 2026</v>
      </c>
      <c r="C3306">
        <v>9</v>
      </c>
      <c r="D3306">
        <v>3.5</v>
      </c>
      <c r="E3306" t="s">
        <v>14</v>
      </c>
      <c r="F3306" s="9">
        <v>44835</v>
      </c>
      <c r="H3306" t="s">
        <v>4345</v>
      </c>
      <c r="I3306" t="s">
        <v>4346</v>
      </c>
      <c r="J3306" t="str">
        <f t="shared" si="153"/>
        <v>2026</v>
      </c>
      <c r="K3306" t="str">
        <f t="shared" si="154"/>
        <v>2022</v>
      </c>
      <c r="L3306">
        <f t="shared" si="155"/>
        <v>9</v>
      </c>
    </row>
    <row r="3307" spans="1:12" hidden="1" x14ac:dyDescent="0.55000000000000004">
      <c r="A3307">
        <v>261485</v>
      </c>
      <c r="B3307" t="str">
        <f>VLOOKUP(SERVICE_LOGS!A3307,DATA_DRIVE!A:D, 4, FALSE)</f>
        <v>THS Class of 2026</v>
      </c>
      <c r="C3307">
        <v>9</v>
      </c>
      <c r="D3307">
        <v>1.5</v>
      </c>
      <c r="E3307" t="s">
        <v>14</v>
      </c>
      <c r="F3307" s="9">
        <v>44869</v>
      </c>
      <c r="H3307" t="s">
        <v>4347</v>
      </c>
      <c r="I3307" t="s">
        <v>922</v>
      </c>
      <c r="J3307" t="str">
        <f t="shared" si="153"/>
        <v>2026</v>
      </c>
      <c r="K3307" t="str">
        <f t="shared" si="154"/>
        <v>2022</v>
      </c>
      <c r="L3307">
        <f t="shared" si="155"/>
        <v>9</v>
      </c>
    </row>
    <row r="3308" spans="1:12" hidden="1" x14ac:dyDescent="0.55000000000000004">
      <c r="A3308">
        <v>261485</v>
      </c>
      <c r="B3308" t="str">
        <f>VLOOKUP(SERVICE_LOGS!A3308,DATA_DRIVE!A:D, 4, FALSE)</f>
        <v>THS Class of 2026</v>
      </c>
      <c r="C3308">
        <v>9</v>
      </c>
      <c r="D3308">
        <v>1.5</v>
      </c>
      <c r="E3308" t="s">
        <v>14</v>
      </c>
      <c r="F3308" s="9">
        <v>44878</v>
      </c>
      <c r="H3308" t="s">
        <v>4348</v>
      </c>
      <c r="I3308" t="s">
        <v>401</v>
      </c>
      <c r="J3308" t="str">
        <f t="shared" si="153"/>
        <v>2026</v>
      </c>
      <c r="K3308" t="str">
        <f t="shared" si="154"/>
        <v>2022</v>
      </c>
      <c r="L3308">
        <f t="shared" si="155"/>
        <v>9</v>
      </c>
    </row>
    <row r="3309" spans="1:12" hidden="1" x14ac:dyDescent="0.55000000000000004">
      <c r="A3309">
        <v>261485</v>
      </c>
      <c r="B3309" t="str">
        <f>VLOOKUP(SERVICE_LOGS!A3309,DATA_DRIVE!A:D, 4, FALSE)</f>
        <v>THS Class of 2026</v>
      </c>
      <c r="C3309">
        <v>9</v>
      </c>
      <c r="D3309">
        <v>3.5</v>
      </c>
      <c r="E3309" t="s">
        <v>14</v>
      </c>
      <c r="F3309" s="9">
        <v>44898</v>
      </c>
      <c r="H3309" t="s">
        <v>4349</v>
      </c>
      <c r="I3309" t="s">
        <v>4350</v>
      </c>
      <c r="J3309" t="str">
        <f t="shared" si="153"/>
        <v>2026</v>
      </c>
      <c r="K3309" t="str">
        <f t="shared" si="154"/>
        <v>2022</v>
      </c>
      <c r="L3309">
        <f t="shared" si="155"/>
        <v>9</v>
      </c>
    </row>
    <row r="3310" spans="1:12" hidden="1" x14ac:dyDescent="0.55000000000000004">
      <c r="A3310">
        <v>261485</v>
      </c>
      <c r="B3310" t="str">
        <f>VLOOKUP(SERVICE_LOGS!A3310,DATA_DRIVE!A:D, 4, FALSE)</f>
        <v>THS Class of 2026</v>
      </c>
      <c r="C3310">
        <v>9</v>
      </c>
      <c r="D3310">
        <v>3</v>
      </c>
      <c r="E3310" t="s">
        <v>14</v>
      </c>
      <c r="F3310" s="9">
        <v>44898</v>
      </c>
      <c r="H3310" t="s">
        <v>4351</v>
      </c>
      <c r="I3310" t="s">
        <v>4352</v>
      </c>
      <c r="J3310" t="str">
        <f t="shared" si="153"/>
        <v>2026</v>
      </c>
      <c r="K3310" t="str">
        <f t="shared" si="154"/>
        <v>2022</v>
      </c>
      <c r="L3310">
        <f t="shared" si="155"/>
        <v>9</v>
      </c>
    </row>
    <row r="3311" spans="1:12" hidden="1" x14ac:dyDescent="0.55000000000000004">
      <c r="A3311">
        <v>261485</v>
      </c>
      <c r="B3311" t="str">
        <f>VLOOKUP(SERVICE_LOGS!A3311,DATA_DRIVE!A:D, 4, FALSE)</f>
        <v>THS Class of 2026</v>
      </c>
      <c r="C3311">
        <v>9</v>
      </c>
      <c r="D3311">
        <v>3.5</v>
      </c>
      <c r="E3311" t="s">
        <v>14</v>
      </c>
      <c r="F3311" s="9">
        <v>44961</v>
      </c>
      <c r="H3311" t="s">
        <v>4353</v>
      </c>
      <c r="I3311" t="s">
        <v>4346</v>
      </c>
      <c r="J3311" t="str">
        <f t="shared" si="153"/>
        <v>2026</v>
      </c>
      <c r="K3311" t="str">
        <f t="shared" si="154"/>
        <v>2023</v>
      </c>
      <c r="L3311">
        <f t="shared" si="155"/>
        <v>9</v>
      </c>
    </row>
    <row r="3312" spans="1:12" hidden="1" x14ac:dyDescent="0.55000000000000004">
      <c r="A3312">
        <v>261485</v>
      </c>
      <c r="B3312" t="str">
        <f>VLOOKUP(SERVICE_LOGS!A3312,DATA_DRIVE!A:D, 4, FALSE)</f>
        <v>THS Class of 2026</v>
      </c>
      <c r="C3312">
        <v>9</v>
      </c>
      <c r="D3312">
        <v>1.5</v>
      </c>
      <c r="E3312" t="s">
        <v>14</v>
      </c>
      <c r="F3312" s="9">
        <v>44976</v>
      </c>
      <c r="H3312" t="s">
        <v>4354</v>
      </c>
      <c r="I3312" t="s">
        <v>4352</v>
      </c>
      <c r="J3312" t="str">
        <f t="shared" si="153"/>
        <v>2026</v>
      </c>
      <c r="K3312" t="str">
        <f t="shared" si="154"/>
        <v>2023</v>
      </c>
      <c r="L3312">
        <f t="shared" si="155"/>
        <v>9</v>
      </c>
    </row>
    <row r="3313" spans="1:12" hidden="1" x14ac:dyDescent="0.55000000000000004">
      <c r="A3313">
        <v>261498</v>
      </c>
      <c r="B3313" t="str">
        <f>VLOOKUP(SERVICE_LOGS!A3313,DATA_DRIVE!A:D, 4, FALSE)</f>
        <v>THS Class of 2026</v>
      </c>
      <c r="C3313">
        <v>9</v>
      </c>
      <c r="D3313">
        <v>2</v>
      </c>
      <c r="E3313" t="s">
        <v>14</v>
      </c>
      <c r="F3313" s="9">
        <v>44990</v>
      </c>
      <c r="H3313" t="s">
        <v>4355</v>
      </c>
      <c r="I3313" t="s">
        <v>1369</v>
      </c>
      <c r="J3313" t="str">
        <f t="shared" si="153"/>
        <v>2026</v>
      </c>
      <c r="K3313" t="str">
        <f t="shared" si="154"/>
        <v>2023</v>
      </c>
      <c r="L3313">
        <f t="shared" si="155"/>
        <v>9</v>
      </c>
    </row>
    <row r="3314" spans="1:12" hidden="1" x14ac:dyDescent="0.55000000000000004">
      <c r="A3314">
        <v>261498</v>
      </c>
      <c r="B3314" t="str">
        <f>VLOOKUP(SERVICE_LOGS!A3314,DATA_DRIVE!A:D, 4, FALSE)</f>
        <v>THS Class of 2026</v>
      </c>
      <c r="C3314">
        <v>9</v>
      </c>
      <c r="D3314">
        <v>3</v>
      </c>
      <c r="E3314" t="s">
        <v>14</v>
      </c>
      <c r="F3314" s="9">
        <v>45039</v>
      </c>
      <c r="H3314" t="s">
        <v>4356</v>
      </c>
      <c r="I3314" t="s">
        <v>1116</v>
      </c>
      <c r="J3314" t="str">
        <f t="shared" si="153"/>
        <v>2026</v>
      </c>
      <c r="K3314" t="str">
        <f t="shared" si="154"/>
        <v>2023</v>
      </c>
      <c r="L3314">
        <f t="shared" si="155"/>
        <v>9</v>
      </c>
    </row>
    <row r="3315" spans="1:12" hidden="1" x14ac:dyDescent="0.55000000000000004">
      <c r="A3315">
        <v>261500</v>
      </c>
      <c r="B3315" t="str">
        <f>VLOOKUP(SERVICE_LOGS!A3315,DATA_DRIVE!A:D, 4, FALSE)</f>
        <v>THS Class of 2026</v>
      </c>
      <c r="C3315">
        <v>9</v>
      </c>
      <c r="D3315">
        <v>2</v>
      </c>
      <c r="E3315" t="s">
        <v>14</v>
      </c>
      <c r="F3315" s="9">
        <v>44908</v>
      </c>
      <c r="H3315" t="s">
        <v>4357</v>
      </c>
      <c r="I3315" t="s">
        <v>2688</v>
      </c>
      <c r="J3315" t="str">
        <f t="shared" si="153"/>
        <v>2026</v>
      </c>
      <c r="K3315" t="str">
        <f t="shared" si="154"/>
        <v>2022</v>
      </c>
      <c r="L3315">
        <f t="shared" si="155"/>
        <v>9</v>
      </c>
    </row>
    <row r="3316" spans="1:12" hidden="1" x14ac:dyDescent="0.55000000000000004">
      <c r="A3316">
        <v>261500</v>
      </c>
      <c r="B3316" t="str">
        <f>VLOOKUP(SERVICE_LOGS!A3316,DATA_DRIVE!A:D, 4, FALSE)</f>
        <v>THS Class of 2026</v>
      </c>
      <c r="C3316">
        <v>9</v>
      </c>
      <c r="D3316">
        <v>3.5</v>
      </c>
      <c r="E3316" t="s">
        <v>14</v>
      </c>
      <c r="F3316" s="9">
        <v>44989</v>
      </c>
      <c r="H3316" t="s">
        <v>4358</v>
      </c>
      <c r="I3316" t="s">
        <v>4359</v>
      </c>
      <c r="J3316" t="str">
        <f t="shared" si="153"/>
        <v>2026</v>
      </c>
      <c r="K3316" t="str">
        <f t="shared" si="154"/>
        <v>2023</v>
      </c>
      <c r="L3316">
        <f t="shared" si="155"/>
        <v>9</v>
      </c>
    </row>
    <row r="3317" spans="1:12" hidden="1" x14ac:dyDescent="0.55000000000000004">
      <c r="A3317">
        <v>261501</v>
      </c>
      <c r="B3317" t="str">
        <f>VLOOKUP(SERVICE_LOGS!A3317,DATA_DRIVE!A:D, 4, FALSE)</f>
        <v>THS Class of 2026</v>
      </c>
      <c r="C3317">
        <v>9</v>
      </c>
      <c r="D3317">
        <v>1</v>
      </c>
      <c r="E3317" t="s">
        <v>14</v>
      </c>
      <c r="F3317" s="9">
        <v>44878</v>
      </c>
      <c r="H3317" t="s">
        <v>4360</v>
      </c>
      <c r="I3317" t="s">
        <v>681</v>
      </c>
      <c r="J3317" t="str">
        <f t="shared" si="153"/>
        <v>2026</v>
      </c>
      <c r="K3317" t="str">
        <f t="shared" si="154"/>
        <v>2022</v>
      </c>
      <c r="L3317">
        <f t="shared" si="155"/>
        <v>9</v>
      </c>
    </row>
    <row r="3318" spans="1:12" hidden="1" x14ac:dyDescent="0.55000000000000004">
      <c r="A3318">
        <v>261502</v>
      </c>
      <c r="B3318" t="str">
        <f>VLOOKUP(SERVICE_LOGS!A3318,DATA_DRIVE!A:D, 4, FALSE)</f>
        <v>THS Class of 2026</v>
      </c>
      <c r="C3318">
        <v>9</v>
      </c>
      <c r="D3318">
        <v>2</v>
      </c>
      <c r="E3318" t="s">
        <v>14</v>
      </c>
      <c r="F3318" s="9">
        <v>44835</v>
      </c>
      <c r="H3318" t="s">
        <v>4361</v>
      </c>
      <c r="I3318" t="s">
        <v>4362</v>
      </c>
      <c r="J3318" t="str">
        <f t="shared" si="153"/>
        <v>2026</v>
      </c>
      <c r="K3318" t="str">
        <f t="shared" si="154"/>
        <v>2022</v>
      </c>
      <c r="L3318">
        <f t="shared" si="155"/>
        <v>9</v>
      </c>
    </row>
    <row r="3319" spans="1:12" hidden="1" x14ac:dyDescent="0.55000000000000004">
      <c r="A3319">
        <v>261502</v>
      </c>
      <c r="B3319" t="str">
        <f>VLOOKUP(SERVICE_LOGS!A3319,DATA_DRIVE!A:D, 4, FALSE)</f>
        <v>THS Class of 2026</v>
      </c>
      <c r="C3319">
        <v>9</v>
      </c>
      <c r="D3319">
        <v>2</v>
      </c>
      <c r="E3319" t="s">
        <v>14</v>
      </c>
      <c r="F3319" s="9">
        <v>44966</v>
      </c>
      <c r="H3319" t="s">
        <v>4363</v>
      </c>
      <c r="I3319" t="s">
        <v>515</v>
      </c>
      <c r="J3319" t="str">
        <f t="shared" si="153"/>
        <v>2026</v>
      </c>
      <c r="K3319" t="str">
        <f t="shared" si="154"/>
        <v>2023</v>
      </c>
      <c r="L3319">
        <f t="shared" si="155"/>
        <v>9</v>
      </c>
    </row>
    <row r="3320" spans="1:12" hidden="1" x14ac:dyDescent="0.55000000000000004">
      <c r="A3320">
        <v>261502</v>
      </c>
      <c r="B3320" t="str">
        <f>VLOOKUP(SERVICE_LOGS!A3320,DATA_DRIVE!A:D, 4, FALSE)</f>
        <v>THS Class of 2026</v>
      </c>
      <c r="C3320">
        <v>9</v>
      </c>
      <c r="D3320">
        <v>1.5</v>
      </c>
      <c r="E3320" t="s">
        <v>14</v>
      </c>
      <c r="F3320" s="9">
        <v>45022</v>
      </c>
      <c r="H3320" t="s">
        <v>4364</v>
      </c>
      <c r="I3320" t="s">
        <v>515</v>
      </c>
      <c r="J3320" t="str">
        <f t="shared" si="153"/>
        <v>2026</v>
      </c>
      <c r="K3320" t="str">
        <f t="shared" si="154"/>
        <v>2023</v>
      </c>
      <c r="L3320">
        <f t="shared" si="155"/>
        <v>9</v>
      </c>
    </row>
    <row r="3321" spans="1:12" hidden="1" x14ac:dyDescent="0.55000000000000004">
      <c r="A3321">
        <v>261502</v>
      </c>
      <c r="B3321" t="str">
        <f>VLOOKUP(SERVICE_LOGS!A3321,DATA_DRIVE!A:D, 4, FALSE)</f>
        <v>THS Class of 2026</v>
      </c>
      <c r="C3321">
        <v>9</v>
      </c>
      <c r="D3321">
        <v>4</v>
      </c>
      <c r="E3321" t="s">
        <v>14</v>
      </c>
      <c r="F3321" s="9">
        <v>45037</v>
      </c>
      <c r="H3321" t="s">
        <v>4365</v>
      </c>
      <c r="I3321" t="s">
        <v>930</v>
      </c>
      <c r="J3321" t="str">
        <f t="shared" si="153"/>
        <v>2026</v>
      </c>
      <c r="K3321" t="str">
        <f t="shared" si="154"/>
        <v>2023</v>
      </c>
      <c r="L3321">
        <f t="shared" si="155"/>
        <v>9</v>
      </c>
    </row>
    <row r="3322" spans="1:12" hidden="1" x14ac:dyDescent="0.55000000000000004">
      <c r="A3322">
        <v>261503</v>
      </c>
      <c r="B3322" t="str">
        <f>VLOOKUP(SERVICE_LOGS!A3322,DATA_DRIVE!A:D, 4, FALSE)</f>
        <v>THS Class of 2026</v>
      </c>
      <c r="C3322">
        <v>9</v>
      </c>
      <c r="D3322">
        <v>1.5</v>
      </c>
      <c r="E3322" t="s">
        <v>14</v>
      </c>
      <c r="F3322" s="9">
        <v>44850</v>
      </c>
      <c r="H3322" t="s">
        <v>4366</v>
      </c>
      <c r="I3322" t="s">
        <v>2697</v>
      </c>
      <c r="J3322" t="str">
        <f t="shared" si="153"/>
        <v>2026</v>
      </c>
      <c r="K3322" t="str">
        <f t="shared" si="154"/>
        <v>2022</v>
      </c>
      <c r="L3322">
        <f t="shared" si="155"/>
        <v>9</v>
      </c>
    </row>
    <row r="3323" spans="1:12" hidden="1" x14ac:dyDescent="0.55000000000000004">
      <c r="A3323">
        <v>261503</v>
      </c>
      <c r="B3323" t="str">
        <f>VLOOKUP(SERVICE_LOGS!A3323,DATA_DRIVE!A:D, 4, FALSE)</f>
        <v>THS Class of 2026</v>
      </c>
      <c r="C3323">
        <v>9</v>
      </c>
      <c r="D3323">
        <v>3</v>
      </c>
      <c r="E3323" t="s">
        <v>14</v>
      </c>
      <c r="F3323" s="9">
        <v>44939</v>
      </c>
      <c r="G3323" t="s">
        <v>4367</v>
      </c>
      <c r="H3323" t="s">
        <v>4368</v>
      </c>
      <c r="I3323" t="s">
        <v>17</v>
      </c>
      <c r="J3323" t="str">
        <f t="shared" si="153"/>
        <v>2026</v>
      </c>
      <c r="K3323" t="str">
        <f t="shared" si="154"/>
        <v>2023</v>
      </c>
      <c r="L3323">
        <f t="shared" si="155"/>
        <v>9</v>
      </c>
    </row>
    <row r="3324" spans="1:12" hidden="1" x14ac:dyDescent="0.55000000000000004">
      <c r="A3324">
        <v>261504</v>
      </c>
      <c r="B3324" t="str">
        <f>VLOOKUP(SERVICE_LOGS!A3324,DATA_DRIVE!A:D, 4, FALSE)</f>
        <v>THS Class of 2026</v>
      </c>
      <c r="C3324">
        <v>9</v>
      </c>
      <c r="D3324">
        <v>2</v>
      </c>
      <c r="E3324" t="s">
        <v>14</v>
      </c>
      <c r="F3324" s="9">
        <v>44960</v>
      </c>
      <c r="H3324" t="s">
        <v>4369</v>
      </c>
      <c r="I3324" t="s">
        <v>1795</v>
      </c>
      <c r="J3324" t="str">
        <f t="shared" si="153"/>
        <v>2026</v>
      </c>
      <c r="K3324" t="str">
        <f t="shared" si="154"/>
        <v>2023</v>
      </c>
      <c r="L3324">
        <f t="shared" si="155"/>
        <v>9</v>
      </c>
    </row>
    <row r="3325" spans="1:12" hidden="1" x14ac:dyDescent="0.55000000000000004">
      <c r="A3325">
        <v>261505</v>
      </c>
      <c r="B3325" t="str">
        <f>VLOOKUP(SERVICE_LOGS!A3325,DATA_DRIVE!A:D, 4, FALSE)</f>
        <v>THS Class of 2026</v>
      </c>
      <c r="C3325">
        <v>9</v>
      </c>
      <c r="D3325">
        <v>1.5</v>
      </c>
      <c r="E3325" t="s">
        <v>14</v>
      </c>
      <c r="F3325" s="9">
        <v>44812</v>
      </c>
      <c r="H3325" t="s">
        <v>4370</v>
      </c>
      <c r="I3325" t="s">
        <v>4371</v>
      </c>
      <c r="J3325" t="str">
        <f t="shared" si="153"/>
        <v>2026</v>
      </c>
      <c r="K3325" t="str">
        <f t="shared" si="154"/>
        <v>2022</v>
      </c>
      <c r="L3325">
        <f t="shared" si="155"/>
        <v>9</v>
      </c>
    </row>
    <row r="3326" spans="1:12" hidden="1" x14ac:dyDescent="0.55000000000000004">
      <c r="A3326">
        <v>261505</v>
      </c>
      <c r="B3326" t="str">
        <f>VLOOKUP(SERVICE_LOGS!A3326,DATA_DRIVE!A:D, 4, FALSE)</f>
        <v>THS Class of 2026</v>
      </c>
      <c r="C3326">
        <v>9</v>
      </c>
      <c r="D3326">
        <v>1</v>
      </c>
      <c r="E3326" t="s">
        <v>14</v>
      </c>
      <c r="F3326" s="9">
        <v>44878</v>
      </c>
      <c r="H3326" t="s">
        <v>4372</v>
      </c>
      <c r="I3326" t="s">
        <v>3239</v>
      </c>
      <c r="J3326" t="str">
        <f t="shared" si="153"/>
        <v>2026</v>
      </c>
      <c r="K3326" t="str">
        <f t="shared" si="154"/>
        <v>2022</v>
      </c>
      <c r="L3326">
        <f t="shared" si="155"/>
        <v>9</v>
      </c>
    </row>
    <row r="3327" spans="1:12" hidden="1" x14ac:dyDescent="0.55000000000000004">
      <c r="A3327">
        <v>261506</v>
      </c>
      <c r="B3327" t="str">
        <f>VLOOKUP(SERVICE_LOGS!A3327,DATA_DRIVE!A:D, 4, FALSE)</f>
        <v>THS Class of 2026</v>
      </c>
      <c r="C3327">
        <v>9</v>
      </c>
      <c r="D3327">
        <v>1</v>
      </c>
      <c r="E3327" t="s">
        <v>14</v>
      </c>
      <c r="F3327" s="9">
        <v>44820</v>
      </c>
      <c r="H3327" t="s">
        <v>4373</v>
      </c>
      <c r="J3327" t="str">
        <f t="shared" si="153"/>
        <v>2026</v>
      </c>
      <c r="K3327" t="str">
        <f t="shared" si="154"/>
        <v>2022</v>
      </c>
      <c r="L3327">
        <f t="shared" si="155"/>
        <v>9</v>
      </c>
    </row>
    <row r="3328" spans="1:12" hidden="1" x14ac:dyDescent="0.55000000000000004">
      <c r="A3328">
        <v>261506</v>
      </c>
      <c r="B3328" t="str">
        <f>VLOOKUP(SERVICE_LOGS!A3328,DATA_DRIVE!A:D, 4, FALSE)</f>
        <v>THS Class of 2026</v>
      </c>
      <c r="C3328">
        <v>9</v>
      </c>
      <c r="D3328">
        <v>1</v>
      </c>
      <c r="E3328" t="s">
        <v>14</v>
      </c>
      <c r="F3328" s="9">
        <v>44861</v>
      </c>
      <c r="H3328" t="s">
        <v>4374</v>
      </c>
      <c r="I3328" t="s">
        <v>457</v>
      </c>
      <c r="J3328" t="str">
        <f t="shared" si="153"/>
        <v>2026</v>
      </c>
      <c r="K3328" t="str">
        <f t="shared" si="154"/>
        <v>2022</v>
      </c>
      <c r="L3328">
        <f t="shared" si="155"/>
        <v>9</v>
      </c>
    </row>
    <row r="3329" spans="1:12" hidden="1" x14ac:dyDescent="0.55000000000000004">
      <c r="A3329">
        <v>261506</v>
      </c>
      <c r="B3329" t="str">
        <f>VLOOKUP(SERVICE_LOGS!A3329,DATA_DRIVE!A:D, 4, FALSE)</f>
        <v>THS Class of 2026</v>
      </c>
      <c r="C3329">
        <v>9</v>
      </c>
      <c r="D3329">
        <v>1</v>
      </c>
      <c r="E3329" t="s">
        <v>14</v>
      </c>
      <c r="F3329" s="9">
        <v>44874</v>
      </c>
      <c r="H3329" t="s">
        <v>4375</v>
      </c>
      <c r="I3329" t="s">
        <v>457</v>
      </c>
      <c r="J3329" t="str">
        <f t="shared" si="153"/>
        <v>2026</v>
      </c>
      <c r="K3329" t="str">
        <f t="shared" si="154"/>
        <v>2022</v>
      </c>
      <c r="L3329">
        <f t="shared" si="155"/>
        <v>9</v>
      </c>
    </row>
    <row r="3330" spans="1:12" hidden="1" x14ac:dyDescent="0.55000000000000004">
      <c r="A3330">
        <v>261506</v>
      </c>
      <c r="B3330" t="str">
        <f>VLOOKUP(SERVICE_LOGS!A3330,DATA_DRIVE!A:D, 4, FALSE)</f>
        <v>THS Class of 2026</v>
      </c>
      <c r="C3330">
        <v>9</v>
      </c>
      <c r="D3330">
        <v>1</v>
      </c>
      <c r="E3330" t="s">
        <v>14</v>
      </c>
      <c r="F3330" s="9">
        <v>44881</v>
      </c>
      <c r="H3330" t="s">
        <v>4376</v>
      </c>
      <c r="I3330" t="s">
        <v>457</v>
      </c>
      <c r="J3330" t="str">
        <f t="shared" si="153"/>
        <v>2026</v>
      </c>
      <c r="K3330" t="str">
        <f t="shared" si="154"/>
        <v>2022</v>
      </c>
      <c r="L3330">
        <f t="shared" si="155"/>
        <v>9</v>
      </c>
    </row>
    <row r="3331" spans="1:12" hidden="1" x14ac:dyDescent="0.55000000000000004">
      <c r="A3331">
        <v>261506</v>
      </c>
      <c r="B3331" t="str">
        <f>VLOOKUP(SERVICE_LOGS!A3331,DATA_DRIVE!A:D, 4, FALSE)</f>
        <v>THS Class of 2026</v>
      </c>
      <c r="C3331">
        <v>9</v>
      </c>
      <c r="D3331">
        <v>1</v>
      </c>
      <c r="E3331" t="s">
        <v>14</v>
      </c>
      <c r="F3331" s="9">
        <v>44900</v>
      </c>
      <c r="H3331" t="s">
        <v>4377</v>
      </c>
      <c r="J3331" t="str">
        <f t="shared" ref="J3331:J3387" si="156">RIGHT(B3331, 4)</f>
        <v>2026</v>
      </c>
      <c r="K3331" t="str">
        <f t="shared" ref="K3331:K3387" si="157">RIGHT(TEXT(F3331, "mm/dd/yyyy"), 4)</f>
        <v>2022</v>
      </c>
      <c r="L3331">
        <f t="shared" ref="L3331:L3387" si="158">IF(INT(LEFT(TEXT(F3331, "mmddyyy"), 2)) &gt; 5, 13 - INT(J3331-K3331), 12 - INT(J3331-K3331))</f>
        <v>9</v>
      </c>
    </row>
    <row r="3332" spans="1:12" hidden="1" x14ac:dyDescent="0.55000000000000004">
      <c r="A3332">
        <v>261506</v>
      </c>
      <c r="B3332" t="str">
        <f>VLOOKUP(SERVICE_LOGS!A3332,DATA_DRIVE!A:D, 4, FALSE)</f>
        <v>THS Class of 2026</v>
      </c>
      <c r="C3332">
        <v>9</v>
      </c>
      <c r="D3332">
        <v>1</v>
      </c>
      <c r="E3332" t="s">
        <v>14</v>
      </c>
      <c r="F3332" s="9">
        <v>44902</v>
      </c>
      <c r="H3332" t="s">
        <v>4378</v>
      </c>
      <c r="I3332" t="s">
        <v>457</v>
      </c>
      <c r="J3332" t="str">
        <f t="shared" si="156"/>
        <v>2026</v>
      </c>
      <c r="K3332" t="str">
        <f t="shared" si="157"/>
        <v>2022</v>
      </c>
      <c r="L3332">
        <f t="shared" si="158"/>
        <v>9</v>
      </c>
    </row>
    <row r="3333" spans="1:12" hidden="1" x14ac:dyDescent="0.55000000000000004">
      <c r="A3333">
        <v>261506</v>
      </c>
      <c r="B3333" t="str">
        <f>VLOOKUP(SERVICE_LOGS!A3333,DATA_DRIVE!A:D, 4, FALSE)</f>
        <v>THS Class of 2026</v>
      </c>
      <c r="C3333">
        <v>9</v>
      </c>
      <c r="D3333">
        <v>1</v>
      </c>
      <c r="E3333" t="s">
        <v>14</v>
      </c>
      <c r="F3333" s="9">
        <v>44937</v>
      </c>
      <c r="H3333" t="s">
        <v>4379</v>
      </c>
      <c r="I3333" t="s">
        <v>457</v>
      </c>
      <c r="J3333" t="str">
        <f t="shared" si="156"/>
        <v>2026</v>
      </c>
      <c r="K3333" t="str">
        <f t="shared" si="157"/>
        <v>2023</v>
      </c>
      <c r="L3333">
        <f t="shared" si="158"/>
        <v>9</v>
      </c>
    </row>
    <row r="3334" spans="1:12" hidden="1" x14ac:dyDescent="0.55000000000000004">
      <c r="A3334">
        <v>261506</v>
      </c>
      <c r="B3334" t="str">
        <f>VLOOKUP(SERVICE_LOGS!A3334,DATA_DRIVE!A:D, 4, FALSE)</f>
        <v>THS Class of 2026</v>
      </c>
      <c r="C3334">
        <v>9</v>
      </c>
      <c r="D3334">
        <v>1</v>
      </c>
      <c r="E3334" t="s">
        <v>14</v>
      </c>
      <c r="F3334" s="9">
        <v>44951</v>
      </c>
      <c r="H3334" t="s">
        <v>4380</v>
      </c>
      <c r="I3334" t="s">
        <v>457</v>
      </c>
      <c r="J3334" t="str">
        <f t="shared" si="156"/>
        <v>2026</v>
      </c>
      <c r="K3334" t="str">
        <f t="shared" si="157"/>
        <v>2023</v>
      </c>
      <c r="L3334">
        <f t="shared" si="158"/>
        <v>9</v>
      </c>
    </row>
    <row r="3335" spans="1:12" hidden="1" x14ac:dyDescent="0.55000000000000004">
      <c r="A3335">
        <v>261506</v>
      </c>
      <c r="B3335" t="str">
        <f>VLOOKUP(SERVICE_LOGS!A3335,DATA_DRIVE!A:D, 4, FALSE)</f>
        <v>THS Class of 2026</v>
      </c>
      <c r="C3335">
        <v>9</v>
      </c>
      <c r="D3335">
        <v>1</v>
      </c>
      <c r="E3335" t="s">
        <v>14</v>
      </c>
      <c r="F3335" s="9">
        <v>44972</v>
      </c>
      <c r="H3335" t="s">
        <v>4381</v>
      </c>
      <c r="I3335" t="s">
        <v>457</v>
      </c>
      <c r="J3335" t="str">
        <f t="shared" si="156"/>
        <v>2026</v>
      </c>
      <c r="K3335" t="str">
        <f t="shared" si="157"/>
        <v>2023</v>
      </c>
      <c r="L3335">
        <f t="shared" si="158"/>
        <v>9</v>
      </c>
    </row>
    <row r="3336" spans="1:12" hidden="1" x14ac:dyDescent="0.55000000000000004">
      <c r="A3336">
        <v>261506</v>
      </c>
      <c r="B3336" t="str">
        <f>VLOOKUP(SERVICE_LOGS!A3336,DATA_DRIVE!A:D, 4, FALSE)</f>
        <v>THS Class of 2026</v>
      </c>
      <c r="C3336">
        <v>9</v>
      </c>
      <c r="D3336">
        <v>1</v>
      </c>
      <c r="E3336" t="s">
        <v>14</v>
      </c>
      <c r="F3336" s="9">
        <v>45007</v>
      </c>
      <c r="H3336" t="s">
        <v>4382</v>
      </c>
      <c r="I3336" t="s">
        <v>457</v>
      </c>
      <c r="J3336" t="str">
        <f t="shared" si="156"/>
        <v>2026</v>
      </c>
      <c r="K3336" t="str">
        <f t="shared" si="157"/>
        <v>2023</v>
      </c>
      <c r="L3336">
        <f t="shared" si="158"/>
        <v>9</v>
      </c>
    </row>
    <row r="3337" spans="1:12" hidden="1" x14ac:dyDescent="0.55000000000000004">
      <c r="A3337">
        <v>261506</v>
      </c>
      <c r="B3337" t="str">
        <f>VLOOKUP(SERVICE_LOGS!A3337,DATA_DRIVE!A:D, 4, FALSE)</f>
        <v>THS Class of 2026</v>
      </c>
      <c r="C3337">
        <v>9</v>
      </c>
      <c r="D3337">
        <v>1</v>
      </c>
      <c r="E3337" t="s">
        <v>14</v>
      </c>
      <c r="F3337" s="9">
        <v>45015</v>
      </c>
      <c r="H3337" t="s">
        <v>4383</v>
      </c>
      <c r="I3337" t="s">
        <v>457</v>
      </c>
      <c r="J3337" t="str">
        <f t="shared" si="156"/>
        <v>2026</v>
      </c>
      <c r="K3337" t="str">
        <f t="shared" si="157"/>
        <v>2023</v>
      </c>
      <c r="L3337">
        <f t="shared" si="158"/>
        <v>9</v>
      </c>
    </row>
    <row r="3338" spans="1:12" hidden="1" x14ac:dyDescent="0.55000000000000004">
      <c r="A3338">
        <v>261506</v>
      </c>
      <c r="B3338" t="str">
        <f>VLOOKUP(SERVICE_LOGS!A3338,DATA_DRIVE!A:D, 4, FALSE)</f>
        <v>THS Class of 2026</v>
      </c>
      <c r="C3338">
        <v>9</v>
      </c>
      <c r="D3338">
        <v>1</v>
      </c>
      <c r="E3338" t="s">
        <v>14</v>
      </c>
      <c r="F3338" s="9">
        <v>45041</v>
      </c>
      <c r="H3338" t="s">
        <v>4384</v>
      </c>
      <c r="J3338" t="str">
        <f t="shared" si="156"/>
        <v>2026</v>
      </c>
      <c r="K3338" t="str">
        <f t="shared" si="157"/>
        <v>2023</v>
      </c>
      <c r="L3338">
        <f t="shared" si="158"/>
        <v>9</v>
      </c>
    </row>
    <row r="3339" spans="1:12" hidden="1" x14ac:dyDescent="0.55000000000000004">
      <c r="A3339">
        <v>261507</v>
      </c>
      <c r="B3339" t="str">
        <f>VLOOKUP(SERVICE_LOGS!A3339,DATA_DRIVE!A:D, 4, FALSE)</f>
        <v>THS Class of 2026</v>
      </c>
      <c r="C3339">
        <v>9</v>
      </c>
      <c r="D3339">
        <v>3</v>
      </c>
      <c r="E3339" t="s">
        <v>14</v>
      </c>
      <c r="F3339" s="9">
        <v>44852</v>
      </c>
      <c r="H3339" t="s">
        <v>2729</v>
      </c>
      <c r="I3339" t="s">
        <v>448</v>
      </c>
      <c r="J3339" t="str">
        <f t="shared" si="156"/>
        <v>2026</v>
      </c>
      <c r="K3339" t="str">
        <f t="shared" si="157"/>
        <v>2022</v>
      </c>
      <c r="L3339">
        <f t="shared" si="158"/>
        <v>9</v>
      </c>
    </row>
    <row r="3340" spans="1:12" hidden="1" x14ac:dyDescent="0.55000000000000004">
      <c r="A3340">
        <v>261507</v>
      </c>
      <c r="B3340" t="str">
        <f>VLOOKUP(SERVICE_LOGS!A3340,DATA_DRIVE!A:D, 4, FALSE)</f>
        <v>THS Class of 2026</v>
      </c>
      <c r="C3340">
        <v>9</v>
      </c>
      <c r="D3340">
        <v>1</v>
      </c>
      <c r="E3340" t="s">
        <v>14</v>
      </c>
      <c r="F3340" s="9">
        <v>44868</v>
      </c>
      <c r="H3340" t="s">
        <v>4385</v>
      </c>
      <c r="I3340" t="s">
        <v>639</v>
      </c>
      <c r="J3340" t="str">
        <f t="shared" si="156"/>
        <v>2026</v>
      </c>
      <c r="K3340" t="str">
        <f t="shared" si="157"/>
        <v>2022</v>
      </c>
      <c r="L3340">
        <f t="shared" si="158"/>
        <v>9</v>
      </c>
    </row>
    <row r="3341" spans="1:12" hidden="1" x14ac:dyDescent="0.55000000000000004">
      <c r="A3341">
        <v>261508</v>
      </c>
      <c r="B3341" t="str">
        <f>VLOOKUP(SERVICE_LOGS!A3341,DATA_DRIVE!A:D, 4, FALSE)</f>
        <v>THS Class of 2026</v>
      </c>
      <c r="C3341">
        <v>9</v>
      </c>
      <c r="D3341">
        <v>3</v>
      </c>
      <c r="E3341" t="s">
        <v>14</v>
      </c>
      <c r="F3341" s="9">
        <v>44881</v>
      </c>
      <c r="H3341" t="s">
        <v>4386</v>
      </c>
      <c r="I3341" t="s">
        <v>1069</v>
      </c>
      <c r="J3341" t="str">
        <f t="shared" si="156"/>
        <v>2026</v>
      </c>
      <c r="K3341" t="str">
        <f t="shared" si="157"/>
        <v>2022</v>
      </c>
      <c r="L3341">
        <f t="shared" si="158"/>
        <v>9</v>
      </c>
    </row>
    <row r="3342" spans="1:12" hidden="1" x14ac:dyDescent="0.55000000000000004">
      <c r="A3342">
        <v>261509</v>
      </c>
      <c r="B3342" t="str">
        <f>VLOOKUP(SERVICE_LOGS!A3342,DATA_DRIVE!A:D, 4, FALSE)</f>
        <v>THS Class of 2026</v>
      </c>
      <c r="C3342">
        <v>9</v>
      </c>
      <c r="D3342">
        <v>2.5</v>
      </c>
      <c r="E3342" t="s">
        <v>14</v>
      </c>
      <c r="F3342" s="9">
        <v>44852</v>
      </c>
      <c r="H3342" t="s">
        <v>4387</v>
      </c>
      <c r="I3342" t="s">
        <v>445</v>
      </c>
      <c r="J3342" t="str">
        <f t="shared" si="156"/>
        <v>2026</v>
      </c>
      <c r="K3342" t="str">
        <f t="shared" si="157"/>
        <v>2022</v>
      </c>
      <c r="L3342">
        <f t="shared" si="158"/>
        <v>9</v>
      </c>
    </row>
    <row r="3343" spans="1:12" hidden="1" x14ac:dyDescent="0.55000000000000004">
      <c r="A3343">
        <v>261509</v>
      </c>
      <c r="B3343" t="str">
        <f>VLOOKUP(SERVICE_LOGS!A3343,DATA_DRIVE!A:D, 4, FALSE)</f>
        <v>THS Class of 2026</v>
      </c>
      <c r="C3343">
        <v>9</v>
      </c>
      <c r="D3343">
        <v>3</v>
      </c>
      <c r="E3343" t="s">
        <v>14</v>
      </c>
      <c r="F3343" s="9">
        <v>44854</v>
      </c>
      <c r="H3343" t="s">
        <v>4388</v>
      </c>
      <c r="I3343" t="s">
        <v>445</v>
      </c>
      <c r="J3343" t="str">
        <f t="shared" si="156"/>
        <v>2026</v>
      </c>
      <c r="K3343" t="str">
        <f t="shared" si="157"/>
        <v>2022</v>
      </c>
      <c r="L3343">
        <f t="shared" si="158"/>
        <v>9</v>
      </c>
    </row>
    <row r="3344" spans="1:12" hidden="1" x14ac:dyDescent="0.55000000000000004">
      <c r="A3344">
        <v>261509</v>
      </c>
      <c r="B3344" t="str">
        <f>VLOOKUP(SERVICE_LOGS!A3344,DATA_DRIVE!A:D, 4, FALSE)</f>
        <v>THS Class of 2026</v>
      </c>
      <c r="C3344">
        <v>9</v>
      </c>
      <c r="D3344">
        <v>3</v>
      </c>
      <c r="E3344" t="s">
        <v>14</v>
      </c>
      <c r="F3344" s="9">
        <v>44977</v>
      </c>
      <c r="H3344" t="s">
        <v>4389</v>
      </c>
      <c r="I3344" t="s">
        <v>4390</v>
      </c>
      <c r="J3344" t="str">
        <f t="shared" si="156"/>
        <v>2026</v>
      </c>
      <c r="K3344" t="str">
        <f t="shared" si="157"/>
        <v>2023</v>
      </c>
      <c r="L3344">
        <f t="shared" si="158"/>
        <v>9</v>
      </c>
    </row>
    <row r="3345" spans="1:12" hidden="1" x14ac:dyDescent="0.55000000000000004">
      <c r="A3345">
        <v>261510</v>
      </c>
      <c r="B3345" t="str">
        <f>VLOOKUP(SERVICE_LOGS!A3345,DATA_DRIVE!A:D, 4, FALSE)</f>
        <v>THS Class of 2026</v>
      </c>
      <c r="C3345">
        <v>9</v>
      </c>
      <c r="D3345">
        <v>2</v>
      </c>
      <c r="E3345" t="s">
        <v>14</v>
      </c>
      <c r="F3345" s="9">
        <v>45034</v>
      </c>
      <c r="H3345" t="s">
        <v>4391</v>
      </c>
      <c r="I3345" t="s">
        <v>4392</v>
      </c>
      <c r="J3345" t="str">
        <f t="shared" si="156"/>
        <v>2026</v>
      </c>
      <c r="K3345" t="str">
        <f t="shared" si="157"/>
        <v>2023</v>
      </c>
      <c r="L3345">
        <f t="shared" si="158"/>
        <v>9</v>
      </c>
    </row>
    <row r="3346" spans="1:12" hidden="1" x14ac:dyDescent="0.55000000000000004">
      <c r="A3346">
        <v>261510</v>
      </c>
      <c r="B3346" t="str">
        <f>VLOOKUP(SERVICE_LOGS!A3346,DATA_DRIVE!A:D, 4, FALSE)</f>
        <v>THS Class of 2026</v>
      </c>
      <c r="C3346">
        <v>9</v>
      </c>
      <c r="D3346">
        <v>2</v>
      </c>
      <c r="E3346" t="s">
        <v>14</v>
      </c>
      <c r="F3346" s="9">
        <v>44870</v>
      </c>
      <c r="H3346" t="s">
        <v>4393</v>
      </c>
      <c r="I3346" t="s">
        <v>4394</v>
      </c>
      <c r="J3346" t="str">
        <f t="shared" si="156"/>
        <v>2026</v>
      </c>
      <c r="K3346" t="str">
        <f t="shared" si="157"/>
        <v>2022</v>
      </c>
      <c r="L3346">
        <f t="shared" si="158"/>
        <v>9</v>
      </c>
    </row>
    <row r="3347" spans="1:12" hidden="1" x14ac:dyDescent="0.55000000000000004">
      <c r="A3347">
        <v>261510</v>
      </c>
      <c r="B3347" t="str">
        <f>VLOOKUP(SERVICE_LOGS!A3347,DATA_DRIVE!A:D, 4, FALSE)</f>
        <v>THS Class of 2026</v>
      </c>
      <c r="C3347">
        <v>9</v>
      </c>
      <c r="D3347">
        <v>3</v>
      </c>
      <c r="E3347" t="s">
        <v>14</v>
      </c>
      <c r="F3347" s="9">
        <v>45035</v>
      </c>
      <c r="H3347" t="s">
        <v>4395</v>
      </c>
      <c r="I3347" t="s">
        <v>2044</v>
      </c>
      <c r="J3347" t="str">
        <f t="shared" si="156"/>
        <v>2026</v>
      </c>
      <c r="K3347" t="str">
        <f t="shared" si="157"/>
        <v>2023</v>
      </c>
      <c r="L3347">
        <f t="shared" si="158"/>
        <v>9</v>
      </c>
    </row>
    <row r="3348" spans="1:12" hidden="1" x14ac:dyDescent="0.55000000000000004">
      <c r="A3348">
        <v>261511</v>
      </c>
      <c r="B3348" t="str">
        <f>VLOOKUP(SERVICE_LOGS!A3348,DATA_DRIVE!A:D, 4, FALSE)</f>
        <v>THS Class of 2026</v>
      </c>
      <c r="C3348">
        <v>9</v>
      </c>
      <c r="D3348">
        <v>3</v>
      </c>
      <c r="E3348" t="s">
        <v>14</v>
      </c>
      <c r="F3348" s="9">
        <v>44837</v>
      </c>
      <c r="H3348" t="s">
        <v>4396</v>
      </c>
      <c r="I3348" t="s">
        <v>943</v>
      </c>
      <c r="J3348" t="str">
        <f t="shared" si="156"/>
        <v>2026</v>
      </c>
      <c r="K3348" t="str">
        <f t="shared" si="157"/>
        <v>2022</v>
      </c>
      <c r="L3348">
        <f t="shared" si="158"/>
        <v>9</v>
      </c>
    </row>
    <row r="3349" spans="1:12" hidden="1" x14ac:dyDescent="0.55000000000000004">
      <c r="A3349">
        <v>261511</v>
      </c>
      <c r="B3349" t="str">
        <f>VLOOKUP(SERVICE_LOGS!A3349,DATA_DRIVE!A:D, 4, FALSE)</f>
        <v>THS Class of 2026</v>
      </c>
      <c r="C3349">
        <v>9</v>
      </c>
      <c r="D3349">
        <v>3</v>
      </c>
      <c r="E3349" t="s">
        <v>14</v>
      </c>
      <c r="F3349" s="9">
        <v>44907</v>
      </c>
      <c r="H3349" t="s">
        <v>4397</v>
      </c>
      <c r="I3349" t="s">
        <v>943</v>
      </c>
      <c r="J3349" t="str">
        <f t="shared" si="156"/>
        <v>2026</v>
      </c>
      <c r="K3349" t="str">
        <f t="shared" si="157"/>
        <v>2022</v>
      </c>
      <c r="L3349">
        <f t="shared" si="158"/>
        <v>9</v>
      </c>
    </row>
    <row r="3350" spans="1:12" hidden="1" x14ac:dyDescent="0.55000000000000004">
      <c r="A3350">
        <v>261511</v>
      </c>
      <c r="B3350" t="str">
        <f>VLOOKUP(SERVICE_LOGS!A3350,DATA_DRIVE!A:D, 4, FALSE)</f>
        <v>THS Class of 2026</v>
      </c>
      <c r="C3350">
        <v>9</v>
      </c>
      <c r="D3350">
        <v>3</v>
      </c>
      <c r="E3350" t="s">
        <v>14</v>
      </c>
      <c r="F3350" s="9">
        <v>44977</v>
      </c>
      <c r="H3350" t="s">
        <v>4398</v>
      </c>
      <c r="I3350" t="s">
        <v>943</v>
      </c>
      <c r="J3350" t="str">
        <f t="shared" si="156"/>
        <v>2026</v>
      </c>
      <c r="K3350" t="str">
        <f t="shared" si="157"/>
        <v>2023</v>
      </c>
      <c r="L3350">
        <f t="shared" si="158"/>
        <v>9</v>
      </c>
    </row>
    <row r="3351" spans="1:12" hidden="1" x14ac:dyDescent="0.55000000000000004">
      <c r="A3351">
        <v>261262</v>
      </c>
      <c r="B3351" t="str">
        <f>VLOOKUP(SERVICE_LOGS!A3351,DATA_DRIVE!A:D, 4, FALSE)</f>
        <v>THS Class of 2026</v>
      </c>
      <c r="C3351">
        <v>9</v>
      </c>
      <c r="D3351">
        <v>1.5</v>
      </c>
      <c r="E3351" t="s">
        <v>16</v>
      </c>
      <c r="F3351" s="9">
        <v>44829</v>
      </c>
      <c r="H3351" t="s">
        <v>4399</v>
      </c>
      <c r="I3351" t="s">
        <v>888</v>
      </c>
      <c r="J3351" t="str">
        <f t="shared" si="156"/>
        <v>2026</v>
      </c>
      <c r="K3351" t="str">
        <f t="shared" si="157"/>
        <v>2022</v>
      </c>
      <c r="L3351">
        <f t="shared" si="158"/>
        <v>9</v>
      </c>
    </row>
    <row r="3352" spans="1:12" hidden="1" x14ac:dyDescent="0.55000000000000004">
      <c r="A3352">
        <v>261241</v>
      </c>
      <c r="B3352" t="str">
        <f>VLOOKUP(SERVICE_LOGS!A3352,DATA_DRIVE!A:D, 4, FALSE)</f>
        <v>THS Class of 2026</v>
      </c>
      <c r="C3352">
        <v>9</v>
      </c>
      <c r="D3352">
        <v>3</v>
      </c>
      <c r="E3352" t="s">
        <v>14</v>
      </c>
      <c r="F3352" s="9">
        <v>44835</v>
      </c>
      <c r="G3352" t="s">
        <v>4400</v>
      </c>
      <c r="H3352" t="s">
        <v>4401</v>
      </c>
      <c r="J3352" t="str">
        <f t="shared" si="156"/>
        <v>2026</v>
      </c>
      <c r="K3352" t="str">
        <f t="shared" si="157"/>
        <v>2022</v>
      </c>
      <c r="L3352">
        <f t="shared" si="158"/>
        <v>9</v>
      </c>
    </row>
    <row r="3353" spans="1:12" hidden="1" x14ac:dyDescent="0.55000000000000004">
      <c r="A3353">
        <v>261499</v>
      </c>
      <c r="B3353" t="str">
        <f>VLOOKUP(SERVICE_LOGS!A3353,DATA_DRIVE!A:D, 4, FALSE)</f>
        <v>THS Class of 2026</v>
      </c>
      <c r="C3353">
        <v>9</v>
      </c>
      <c r="D3353">
        <v>1</v>
      </c>
      <c r="E3353" t="s">
        <v>13</v>
      </c>
      <c r="F3353" s="9">
        <v>44848</v>
      </c>
      <c r="H3353" t="s">
        <v>4402</v>
      </c>
      <c r="I3353" t="s">
        <v>801</v>
      </c>
      <c r="J3353" t="str">
        <f t="shared" si="156"/>
        <v>2026</v>
      </c>
      <c r="K3353" t="str">
        <f t="shared" si="157"/>
        <v>2022</v>
      </c>
      <c r="L3353">
        <f t="shared" si="158"/>
        <v>9</v>
      </c>
    </row>
    <row r="3354" spans="1:12" hidden="1" x14ac:dyDescent="0.55000000000000004">
      <c r="A3354">
        <v>261499</v>
      </c>
      <c r="B3354" t="str">
        <f>VLOOKUP(SERVICE_LOGS!A3354,DATA_DRIVE!A:D, 4, FALSE)</f>
        <v>THS Class of 2026</v>
      </c>
      <c r="C3354">
        <v>9</v>
      </c>
      <c r="D3354">
        <v>2</v>
      </c>
      <c r="E3354" t="s">
        <v>13</v>
      </c>
      <c r="F3354" s="9">
        <v>44851</v>
      </c>
      <c r="H3354" t="s">
        <v>4403</v>
      </c>
      <c r="I3354" t="s">
        <v>4404</v>
      </c>
      <c r="J3354" t="str">
        <f t="shared" si="156"/>
        <v>2026</v>
      </c>
      <c r="K3354" t="str">
        <f t="shared" si="157"/>
        <v>2022</v>
      </c>
      <c r="L3354">
        <f t="shared" si="158"/>
        <v>9</v>
      </c>
    </row>
    <row r="3355" spans="1:12" hidden="1" x14ac:dyDescent="0.55000000000000004">
      <c r="A3355">
        <v>261499</v>
      </c>
      <c r="B3355" t="str">
        <f>VLOOKUP(SERVICE_LOGS!A3355,DATA_DRIVE!A:D, 4, FALSE)</f>
        <v>THS Class of 2026</v>
      </c>
      <c r="C3355">
        <v>9</v>
      </c>
      <c r="D3355">
        <v>1</v>
      </c>
      <c r="E3355" t="s">
        <v>13</v>
      </c>
      <c r="F3355" s="9">
        <v>44859</v>
      </c>
      <c r="H3355" t="s">
        <v>4405</v>
      </c>
      <c r="I3355" t="s">
        <v>801</v>
      </c>
      <c r="J3355" t="str">
        <f t="shared" si="156"/>
        <v>2026</v>
      </c>
      <c r="K3355" t="str">
        <f t="shared" si="157"/>
        <v>2022</v>
      </c>
      <c r="L3355">
        <f t="shared" si="158"/>
        <v>9</v>
      </c>
    </row>
    <row r="3356" spans="1:12" hidden="1" x14ac:dyDescent="0.55000000000000004">
      <c r="A3356">
        <v>261499</v>
      </c>
      <c r="B3356" t="str">
        <f>VLOOKUP(SERVICE_LOGS!A3356,DATA_DRIVE!A:D, 4, FALSE)</f>
        <v>THS Class of 2026</v>
      </c>
      <c r="C3356">
        <v>9</v>
      </c>
      <c r="D3356">
        <v>2</v>
      </c>
      <c r="E3356" t="s">
        <v>13</v>
      </c>
      <c r="F3356" s="9">
        <v>44865</v>
      </c>
      <c r="H3356" t="s">
        <v>4406</v>
      </c>
      <c r="I3356" t="s">
        <v>1736</v>
      </c>
      <c r="J3356" t="str">
        <f t="shared" si="156"/>
        <v>2026</v>
      </c>
      <c r="K3356" t="str">
        <f t="shared" si="157"/>
        <v>2022</v>
      </c>
      <c r="L3356">
        <f t="shared" si="158"/>
        <v>9</v>
      </c>
    </row>
    <row r="3357" spans="1:12" hidden="1" x14ac:dyDescent="0.55000000000000004">
      <c r="A3357">
        <v>261270</v>
      </c>
      <c r="B3357" t="str">
        <f>VLOOKUP(SERVICE_LOGS!A3357,DATA_DRIVE!A:D, 4, FALSE)</f>
        <v>THS Class of 2026</v>
      </c>
      <c r="C3357">
        <v>9</v>
      </c>
      <c r="D3357">
        <v>2</v>
      </c>
      <c r="E3357" t="s">
        <v>13</v>
      </c>
      <c r="F3357" s="9">
        <v>44865</v>
      </c>
      <c r="H3357" t="s">
        <v>4407</v>
      </c>
      <c r="I3357" t="s">
        <v>1736</v>
      </c>
      <c r="J3357" t="str">
        <f t="shared" si="156"/>
        <v>2026</v>
      </c>
      <c r="K3357" t="str">
        <f t="shared" si="157"/>
        <v>2022</v>
      </c>
      <c r="L3357">
        <f t="shared" si="158"/>
        <v>9</v>
      </c>
    </row>
    <row r="3358" spans="1:12" hidden="1" x14ac:dyDescent="0.55000000000000004">
      <c r="A3358">
        <v>261499</v>
      </c>
      <c r="B3358" t="str">
        <f>VLOOKUP(SERVICE_LOGS!A3358,DATA_DRIVE!A:D, 4, FALSE)</f>
        <v>THS Class of 2026</v>
      </c>
      <c r="C3358">
        <v>9</v>
      </c>
      <c r="D3358">
        <v>7</v>
      </c>
      <c r="E3358" t="s">
        <v>13</v>
      </c>
      <c r="F3358" s="9">
        <v>44859</v>
      </c>
      <c r="H3358" t="s">
        <v>4408</v>
      </c>
      <c r="I3358" t="s">
        <v>445</v>
      </c>
      <c r="J3358" t="str">
        <f t="shared" si="156"/>
        <v>2026</v>
      </c>
      <c r="K3358" t="str">
        <f t="shared" si="157"/>
        <v>2022</v>
      </c>
      <c r="L3358">
        <f t="shared" si="158"/>
        <v>9</v>
      </c>
    </row>
    <row r="3359" spans="1:12" hidden="1" x14ac:dyDescent="0.55000000000000004">
      <c r="A3359">
        <v>261499</v>
      </c>
      <c r="B3359" t="str">
        <f>VLOOKUP(SERVICE_LOGS!A3359,DATA_DRIVE!A:D, 4, FALSE)</f>
        <v>THS Class of 2026</v>
      </c>
      <c r="C3359">
        <v>9</v>
      </c>
      <c r="D3359">
        <v>1</v>
      </c>
      <c r="E3359" t="s">
        <v>13</v>
      </c>
      <c r="F3359" s="9">
        <v>44874</v>
      </c>
      <c r="H3359" t="s">
        <v>4409</v>
      </c>
      <c r="I3359" t="s">
        <v>801</v>
      </c>
      <c r="J3359" t="str">
        <f t="shared" si="156"/>
        <v>2026</v>
      </c>
      <c r="K3359" t="str">
        <f t="shared" si="157"/>
        <v>2022</v>
      </c>
      <c r="L3359">
        <f t="shared" si="158"/>
        <v>9</v>
      </c>
    </row>
    <row r="3360" spans="1:12" hidden="1" x14ac:dyDescent="0.55000000000000004">
      <c r="A3360">
        <v>261497</v>
      </c>
      <c r="B3360" t="str">
        <f>VLOOKUP(SERVICE_LOGS!A3360,DATA_DRIVE!A:D, 4, FALSE)</f>
        <v>THS Class of 2026</v>
      </c>
      <c r="C3360">
        <v>9</v>
      </c>
      <c r="D3360">
        <v>1</v>
      </c>
      <c r="E3360" t="s">
        <v>16</v>
      </c>
      <c r="F3360" s="9">
        <v>44866</v>
      </c>
      <c r="H3360" t="s">
        <v>4410</v>
      </c>
      <c r="I3360" t="s">
        <v>639</v>
      </c>
      <c r="J3360" t="str">
        <f t="shared" si="156"/>
        <v>2026</v>
      </c>
      <c r="K3360" t="str">
        <f t="shared" si="157"/>
        <v>2022</v>
      </c>
      <c r="L3360">
        <f t="shared" si="158"/>
        <v>9</v>
      </c>
    </row>
    <row r="3361" spans="1:12" hidden="1" x14ac:dyDescent="0.55000000000000004">
      <c r="A3361">
        <v>261497</v>
      </c>
      <c r="B3361" t="str">
        <f>VLOOKUP(SERVICE_LOGS!A3361,DATA_DRIVE!A:D, 4, FALSE)</f>
        <v>THS Class of 2026</v>
      </c>
      <c r="C3361">
        <v>9</v>
      </c>
      <c r="D3361">
        <v>2</v>
      </c>
      <c r="E3361" t="s">
        <v>14</v>
      </c>
      <c r="F3361" s="9">
        <v>44871</v>
      </c>
      <c r="H3361" t="s">
        <v>4411</v>
      </c>
      <c r="J3361" t="str">
        <f t="shared" si="156"/>
        <v>2026</v>
      </c>
      <c r="K3361" t="str">
        <f t="shared" si="157"/>
        <v>2022</v>
      </c>
      <c r="L3361">
        <f t="shared" si="158"/>
        <v>9</v>
      </c>
    </row>
    <row r="3362" spans="1:12" hidden="1" x14ac:dyDescent="0.55000000000000004">
      <c r="A3362">
        <v>261497</v>
      </c>
      <c r="B3362" t="str">
        <f>VLOOKUP(SERVICE_LOGS!A3362,DATA_DRIVE!A:D, 4, FALSE)</f>
        <v>THS Class of 2026</v>
      </c>
      <c r="C3362">
        <v>9</v>
      </c>
      <c r="D3362">
        <v>1</v>
      </c>
      <c r="E3362" t="s">
        <v>16</v>
      </c>
      <c r="F3362" s="9">
        <v>44859</v>
      </c>
      <c r="H3362" t="s">
        <v>4412</v>
      </c>
      <c r="I3362" t="s">
        <v>639</v>
      </c>
      <c r="J3362" t="str">
        <f t="shared" si="156"/>
        <v>2026</v>
      </c>
      <c r="K3362" t="str">
        <f t="shared" si="157"/>
        <v>2022</v>
      </c>
      <c r="L3362">
        <f t="shared" si="158"/>
        <v>9</v>
      </c>
    </row>
    <row r="3363" spans="1:12" hidden="1" x14ac:dyDescent="0.55000000000000004">
      <c r="A3363">
        <v>261241</v>
      </c>
      <c r="B3363" t="str">
        <f>VLOOKUP(SERVICE_LOGS!A3363,DATA_DRIVE!A:D, 4, FALSE)</f>
        <v>THS Class of 2026</v>
      </c>
      <c r="C3363">
        <v>9</v>
      </c>
      <c r="D3363">
        <v>9</v>
      </c>
      <c r="E3363" t="s">
        <v>13</v>
      </c>
      <c r="F3363" s="9">
        <v>44898</v>
      </c>
      <c r="H3363" t="s">
        <v>4413</v>
      </c>
      <c r="I3363" t="s">
        <v>4096</v>
      </c>
      <c r="J3363" t="str">
        <f t="shared" si="156"/>
        <v>2026</v>
      </c>
      <c r="K3363" t="str">
        <f t="shared" si="157"/>
        <v>2022</v>
      </c>
      <c r="L3363">
        <f t="shared" si="158"/>
        <v>9</v>
      </c>
    </row>
    <row r="3364" spans="1:12" hidden="1" x14ac:dyDescent="0.55000000000000004">
      <c r="A3364">
        <v>261270</v>
      </c>
      <c r="B3364" t="str">
        <f>VLOOKUP(SERVICE_LOGS!A3364,DATA_DRIVE!A:D, 4, FALSE)</f>
        <v>THS Class of 2026</v>
      </c>
      <c r="C3364">
        <v>9</v>
      </c>
      <c r="D3364">
        <v>2</v>
      </c>
      <c r="E3364" t="s">
        <v>16</v>
      </c>
      <c r="F3364" s="9">
        <v>44903</v>
      </c>
      <c r="H3364" t="s">
        <v>4414</v>
      </c>
      <c r="I3364" t="s">
        <v>4415</v>
      </c>
      <c r="J3364" t="str">
        <f t="shared" si="156"/>
        <v>2026</v>
      </c>
      <c r="K3364" t="str">
        <f t="shared" si="157"/>
        <v>2022</v>
      </c>
      <c r="L3364">
        <f t="shared" si="158"/>
        <v>9</v>
      </c>
    </row>
    <row r="3365" spans="1:12" hidden="1" x14ac:dyDescent="0.55000000000000004">
      <c r="A3365">
        <v>261270</v>
      </c>
      <c r="B3365" t="str">
        <f>VLOOKUP(SERVICE_LOGS!A3365,DATA_DRIVE!A:D, 4, FALSE)</f>
        <v>THS Class of 2026</v>
      </c>
      <c r="C3365">
        <v>9</v>
      </c>
      <c r="D3365">
        <v>2</v>
      </c>
      <c r="E3365" t="s">
        <v>14</v>
      </c>
      <c r="F3365" s="9">
        <v>44828</v>
      </c>
      <c r="H3365" t="s">
        <v>4416</v>
      </c>
      <c r="I3365" t="s">
        <v>4417</v>
      </c>
      <c r="J3365" t="str">
        <f t="shared" si="156"/>
        <v>2026</v>
      </c>
      <c r="K3365" t="str">
        <f t="shared" si="157"/>
        <v>2022</v>
      </c>
      <c r="L3365">
        <f t="shared" si="158"/>
        <v>9</v>
      </c>
    </row>
    <row r="3366" spans="1:12" hidden="1" x14ac:dyDescent="0.55000000000000004">
      <c r="A3366">
        <v>261270</v>
      </c>
      <c r="B3366" t="str">
        <f>VLOOKUP(SERVICE_LOGS!A3366,DATA_DRIVE!A:D, 4, FALSE)</f>
        <v>THS Class of 2026</v>
      </c>
      <c r="C3366">
        <v>9</v>
      </c>
      <c r="D3366">
        <v>1</v>
      </c>
      <c r="E3366" t="s">
        <v>14</v>
      </c>
      <c r="F3366" s="9">
        <v>44904</v>
      </c>
      <c r="H3366" t="s">
        <v>4418</v>
      </c>
      <c r="I3366" t="s">
        <v>4419</v>
      </c>
      <c r="J3366" t="str">
        <f t="shared" si="156"/>
        <v>2026</v>
      </c>
      <c r="K3366" t="str">
        <f t="shared" si="157"/>
        <v>2022</v>
      </c>
      <c r="L3366">
        <f t="shared" si="158"/>
        <v>9</v>
      </c>
    </row>
    <row r="3367" spans="1:12" hidden="1" x14ac:dyDescent="0.55000000000000004">
      <c r="A3367">
        <v>261499</v>
      </c>
      <c r="B3367" t="str">
        <f>VLOOKUP(SERVICE_LOGS!A3367,DATA_DRIVE!A:D, 4, FALSE)</f>
        <v>THS Class of 2026</v>
      </c>
      <c r="C3367">
        <v>9</v>
      </c>
      <c r="D3367">
        <v>1</v>
      </c>
      <c r="E3367" t="s">
        <v>13</v>
      </c>
      <c r="F3367" s="9">
        <v>44909</v>
      </c>
      <c r="H3367" t="s">
        <v>4420</v>
      </c>
      <c r="I3367" t="s">
        <v>2472</v>
      </c>
      <c r="J3367" t="str">
        <f t="shared" si="156"/>
        <v>2026</v>
      </c>
      <c r="K3367" t="str">
        <f t="shared" si="157"/>
        <v>2022</v>
      </c>
      <c r="L3367">
        <f t="shared" si="158"/>
        <v>9</v>
      </c>
    </row>
    <row r="3368" spans="1:12" hidden="1" x14ac:dyDescent="0.55000000000000004">
      <c r="A3368">
        <v>261241</v>
      </c>
      <c r="B3368" t="str">
        <f>VLOOKUP(SERVICE_LOGS!A3368,DATA_DRIVE!A:D, 4, FALSE)</f>
        <v>THS Class of 2026</v>
      </c>
      <c r="C3368">
        <v>9</v>
      </c>
      <c r="D3368">
        <v>2</v>
      </c>
      <c r="E3368" t="s">
        <v>12</v>
      </c>
      <c r="F3368" s="9">
        <v>44911</v>
      </c>
      <c r="H3368" t="s">
        <v>4421</v>
      </c>
      <c r="I3368" t="s">
        <v>435</v>
      </c>
      <c r="J3368" t="str">
        <f t="shared" si="156"/>
        <v>2026</v>
      </c>
      <c r="K3368" t="str">
        <f t="shared" si="157"/>
        <v>2022</v>
      </c>
      <c r="L3368">
        <f t="shared" si="158"/>
        <v>9</v>
      </c>
    </row>
    <row r="3369" spans="1:12" hidden="1" x14ac:dyDescent="0.55000000000000004">
      <c r="A3369">
        <v>261499</v>
      </c>
      <c r="B3369" t="str">
        <f>VLOOKUP(SERVICE_LOGS!A3369,DATA_DRIVE!A:D, 4, FALSE)</f>
        <v>THS Class of 2026</v>
      </c>
      <c r="C3369">
        <v>9</v>
      </c>
      <c r="D3369">
        <v>2</v>
      </c>
      <c r="E3369" t="s">
        <v>13</v>
      </c>
      <c r="F3369" s="9">
        <v>44911</v>
      </c>
      <c r="H3369" t="s">
        <v>4422</v>
      </c>
      <c r="I3369" t="s">
        <v>435</v>
      </c>
      <c r="J3369" t="str">
        <f t="shared" si="156"/>
        <v>2026</v>
      </c>
      <c r="K3369" t="str">
        <f t="shared" si="157"/>
        <v>2022</v>
      </c>
      <c r="L3369">
        <f t="shared" si="158"/>
        <v>9</v>
      </c>
    </row>
    <row r="3370" spans="1:12" hidden="1" x14ac:dyDescent="0.55000000000000004">
      <c r="A3370">
        <v>261497</v>
      </c>
      <c r="B3370" t="str">
        <f>VLOOKUP(SERVICE_LOGS!A3370,DATA_DRIVE!A:D, 4, FALSE)</f>
        <v>THS Class of 2026</v>
      </c>
      <c r="C3370">
        <v>9</v>
      </c>
      <c r="D3370">
        <v>2</v>
      </c>
      <c r="E3370" t="s">
        <v>12</v>
      </c>
      <c r="F3370" s="9">
        <v>44933</v>
      </c>
      <c r="H3370" t="s">
        <v>4423</v>
      </c>
      <c r="I3370" t="s">
        <v>873</v>
      </c>
      <c r="J3370" t="str">
        <f t="shared" si="156"/>
        <v>2026</v>
      </c>
      <c r="K3370" t="str">
        <f t="shared" si="157"/>
        <v>2023</v>
      </c>
      <c r="L3370">
        <f t="shared" si="158"/>
        <v>9</v>
      </c>
    </row>
    <row r="3371" spans="1:12" hidden="1" x14ac:dyDescent="0.55000000000000004">
      <c r="A3371">
        <v>261270</v>
      </c>
      <c r="B3371" t="str">
        <f>VLOOKUP(SERVICE_LOGS!A3371,DATA_DRIVE!A:D, 4, FALSE)</f>
        <v>THS Class of 2026</v>
      </c>
      <c r="C3371">
        <v>9</v>
      </c>
      <c r="D3371">
        <v>1</v>
      </c>
      <c r="E3371" t="s">
        <v>13</v>
      </c>
      <c r="F3371" s="9">
        <v>44937</v>
      </c>
      <c r="G3371" t="s">
        <v>4424</v>
      </c>
      <c r="H3371" t="s">
        <v>4425</v>
      </c>
      <c r="I3371" t="s">
        <v>414</v>
      </c>
      <c r="J3371" t="str">
        <f t="shared" si="156"/>
        <v>2026</v>
      </c>
      <c r="K3371" t="str">
        <f t="shared" si="157"/>
        <v>2023</v>
      </c>
      <c r="L3371">
        <f t="shared" si="158"/>
        <v>9</v>
      </c>
    </row>
    <row r="3372" spans="1:12" hidden="1" x14ac:dyDescent="0.55000000000000004">
      <c r="A3372">
        <v>261270</v>
      </c>
      <c r="B3372" t="str">
        <f>VLOOKUP(SERVICE_LOGS!A3372,DATA_DRIVE!A:D, 4, FALSE)</f>
        <v>THS Class of 2026</v>
      </c>
      <c r="C3372">
        <v>9</v>
      </c>
      <c r="D3372">
        <v>3</v>
      </c>
      <c r="E3372" t="s">
        <v>12</v>
      </c>
      <c r="F3372" s="9">
        <v>44939</v>
      </c>
      <c r="H3372" t="s">
        <v>4426</v>
      </c>
      <c r="I3372" t="s">
        <v>4427</v>
      </c>
      <c r="J3372" t="str">
        <f t="shared" si="156"/>
        <v>2026</v>
      </c>
      <c r="K3372" t="str">
        <f t="shared" si="157"/>
        <v>2023</v>
      </c>
      <c r="L3372">
        <f t="shared" si="158"/>
        <v>9</v>
      </c>
    </row>
    <row r="3373" spans="1:12" hidden="1" x14ac:dyDescent="0.55000000000000004">
      <c r="A3373">
        <v>261499</v>
      </c>
      <c r="B3373" t="str">
        <f>VLOOKUP(SERVICE_LOGS!A3373,DATA_DRIVE!A:D, 4, FALSE)</f>
        <v>THS Class of 2026</v>
      </c>
      <c r="C3373">
        <v>9</v>
      </c>
      <c r="D3373">
        <v>3</v>
      </c>
      <c r="E3373" t="s">
        <v>13</v>
      </c>
      <c r="F3373" s="9">
        <v>44939</v>
      </c>
      <c r="H3373" t="s">
        <v>4428</v>
      </c>
      <c r="I3373" t="s">
        <v>4429</v>
      </c>
      <c r="J3373" t="str">
        <f t="shared" si="156"/>
        <v>2026</v>
      </c>
      <c r="K3373" t="str">
        <f t="shared" si="157"/>
        <v>2023</v>
      </c>
      <c r="L3373">
        <f t="shared" si="158"/>
        <v>9</v>
      </c>
    </row>
    <row r="3374" spans="1:12" hidden="1" x14ac:dyDescent="0.55000000000000004">
      <c r="A3374">
        <v>261241</v>
      </c>
      <c r="B3374" t="str">
        <f>VLOOKUP(SERVICE_LOGS!A3374,DATA_DRIVE!A:D, 4, FALSE)</f>
        <v>THS Class of 2026</v>
      </c>
      <c r="C3374">
        <v>9</v>
      </c>
      <c r="D3374">
        <v>3</v>
      </c>
      <c r="E3374" t="s">
        <v>12</v>
      </c>
      <c r="F3374" s="9">
        <v>44939</v>
      </c>
      <c r="H3374" t="s">
        <v>4430</v>
      </c>
      <c r="I3374" t="s">
        <v>17</v>
      </c>
      <c r="J3374" t="str">
        <f t="shared" si="156"/>
        <v>2026</v>
      </c>
      <c r="K3374" t="str">
        <f t="shared" si="157"/>
        <v>2023</v>
      </c>
      <c r="L3374">
        <f t="shared" si="158"/>
        <v>9</v>
      </c>
    </row>
    <row r="3375" spans="1:12" hidden="1" x14ac:dyDescent="0.55000000000000004">
      <c r="A3375">
        <v>261270</v>
      </c>
      <c r="B3375" t="str">
        <f>VLOOKUP(SERVICE_LOGS!A3375,DATA_DRIVE!A:D, 4, FALSE)</f>
        <v>THS Class of 2026</v>
      </c>
      <c r="C3375">
        <v>9</v>
      </c>
      <c r="D3375">
        <v>2</v>
      </c>
      <c r="E3375" t="s">
        <v>14</v>
      </c>
      <c r="F3375" s="9">
        <v>44944</v>
      </c>
      <c r="H3375" t="s">
        <v>4431</v>
      </c>
      <c r="I3375" t="s">
        <v>1736</v>
      </c>
      <c r="J3375" t="str">
        <f t="shared" si="156"/>
        <v>2026</v>
      </c>
      <c r="K3375" t="str">
        <f t="shared" si="157"/>
        <v>2023</v>
      </c>
      <c r="L3375">
        <f t="shared" si="158"/>
        <v>9</v>
      </c>
    </row>
    <row r="3376" spans="1:12" hidden="1" x14ac:dyDescent="0.55000000000000004">
      <c r="A3376">
        <v>261497</v>
      </c>
      <c r="B3376" t="str">
        <f>VLOOKUP(SERVICE_LOGS!A3376,DATA_DRIVE!A:D, 4, FALSE)</f>
        <v>THS Class of 2026</v>
      </c>
      <c r="C3376">
        <v>9</v>
      </c>
      <c r="D3376">
        <v>1</v>
      </c>
      <c r="E3376" t="s">
        <v>14</v>
      </c>
      <c r="F3376" s="9">
        <v>44964</v>
      </c>
      <c r="H3376" t="s">
        <v>4432</v>
      </c>
      <c r="I3376" t="s">
        <v>2013</v>
      </c>
      <c r="J3376" t="str">
        <f t="shared" si="156"/>
        <v>2026</v>
      </c>
      <c r="K3376" t="str">
        <f t="shared" si="157"/>
        <v>2023</v>
      </c>
      <c r="L3376">
        <f t="shared" si="158"/>
        <v>9</v>
      </c>
    </row>
    <row r="3377" spans="1:12" hidden="1" x14ac:dyDescent="0.55000000000000004">
      <c r="A3377">
        <v>261497</v>
      </c>
      <c r="B3377" t="str">
        <f>VLOOKUP(SERVICE_LOGS!A3377,DATA_DRIVE!A:D, 4, FALSE)</f>
        <v>THS Class of 2026</v>
      </c>
      <c r="C3377">
        <v>9</v>
      </c>
      <c r="D3377">
        <v>1</v>
      </c>
      <c r="E3377" t="s">
        <v>13</v>
      </c>
      <c r="F3377" s="9">
        <v>44957</v>
      </c>
      <c r="H3377" t="s">
        <v>4433</v>
      </c>
      <c r="I3377" t="s">
        <v>2013</v>
      </c>
      <c r="J3377" t="str">
        <f t="shared" si="156"/>
        <v>2026</v>
      </c>
      <c r="K3377" t="str">
        <f t="shared" si="157"/>
        <v>2023</v>
      </c>
      <c r="L3377">
        <f t="shared" si="158"/>
        <v>9</v>
      </c>
    </row>
    <row r="3378" spans="1:12" hidden="1" x14ac:dyDescent="0.55000000000000004">
      <c r="A3378">
        <v>261497</v>
      </c>
      <c r="B3378" t="str">
        <f>VLOOKUP(SERVICE_LOGS!A3378,DATA_DRIVE!A:D, 4, FALSE)</f>
        <v>THS Class of 2026</v>
      </c>
      <c r="C3378">
        <v>9</v>
      </c>
      <c r="D3378">
        <v>1</v>
      </c>
      <c r="E3378" t="s">
        <v>16</v>
      </c>
      <c r="F3378" s="9">
        <v>44971</v>
      </c>
      <c r="H3378" t="s">
        <v>4434</v>
      </c>
      <c r="I3378" t="s">
        <v>639</v>
      </c>
      <c r="J3378" t="str">
        <f t="shared" si="156"/>
        <v>2026</v>
      </c>
      <c r="K3378" t="str">
        <f t="shared" si="157"/>
        <v>2023</v>
      </c>
      <c r="L3378">
        <f t="shared" si="158"/>
        <v>9</v>
      </c>
    </row>
    <row r="3379" spans="1:12" hidden="1" x14ac:dyDescent="0.55000000000000004">
      <c r="A3379">
        <v>261241</v>
      </c>
      <c r="B3379" t="str">
        <f>VLOOKUP(SERVICE_LOGS!A3379,DATA_DRIVE!A:D, 4, FALSE)</f>
        <v>THS Class of 2026</v>
      </c>
      <c r="C3379">
        <v>9</v>
      </c>
      <c r="D3379">
        <v>1</v>
      </c>
      <c r="E3379" t="s">
        <v>13</v>
      </c>
      <c r="F3379" s="9">
        <v>45024</v>
      </c>
      <c r="H3379" t="s">
        <v>4435</v>
      </c>
      <c r="I3379" t="s">
        <v>435</v>
      </c>
      <c r="J3379" t="str">
        <f t="shared" si="156"/>
        <v>2026</v>
      </c>
      <c r="K3379" t="str">
        <f t="shared" si="157"/>
        <v>2023</v>
      </c>
      <c r="L3379">
        <f t="shared" si="158"/>
        <v>9</v>
      </c>
    </row>
    <row r="3380" spans="1:12" hidden="1" x14ac:dyDescent="0.55000000000000004">
      <c r="A3380">
        <v>261499</v>
      </c>
      <c r="B3380" t="str">
        <f>VLOOKUP(SERVICE_LOGS!A3380,DATA_DRIVE!A:D, 4, FALSE)</f>
        <v>THS Class of 2026</v>
      </c>
      <c r="C3380">
        <v>9</v>
      </c>
      <c r="D3380">
        <v>1</v>
      </c>
      <c r="E3380" t="s">
        <v>16</v>
      </c>
      <c r="F3380" s="9">
        <v>45028</v>
      </c>
      <c r="H3380" t="s">
        <v>4436</v>
      </c>
      <c r="J3380" t="str">
        <f t="shared" si="156"/>
        <v>2026</v>
      </c>
      <c r="K3380" t="str">
        <f t="shared" si="157"/>
        <v>2023</v>
      </c>
      <c r="L3380">
        <f t="shared" si="158"/>
        <v>9</v>
      </c>
    </row>
    <row r="3381" spans="1:12" hidden="1" x14ac:dyDescent="0.55000000000000004">
      <c r="A3381">
        <v>261270</v>
      </c>
      <c r="B3381" t="str">
        <f>VLOOKUP(SERVICE_LOGS!A3381,DATA_DRIVE!A:D, 4, FALSE)</f>
        <v>THS Class of 2026</v>
      </c>
      <c r="C3381">
        <v>9</v>
      </c>
      <c r="D3381">
        <v>1</v>
      </c>
      <c r="E3381" t="s">
        <v>12</v>
      </c>
      <c r="F3381" s="9">
        <v>44973</v>
      </c>
      <c r="H3381" t="s">
        <v>4437</v>
      </c>
      <c r="I3381" t="s">
        <v>414</v>
      </c>
      <c r="J3381" t="str">
        <f t="shared" si="156"/>
        <v>2026</v>
      </c>
      <c r="K3381" t="str">
        <f t="shared" si="157"/>
        <v>2023</v>
      </c>
      <c r="L3381">
        <f t="shared" si="158"/>
        <v>9</v>
      </c>
    </row>
    <row r="3382" spans="1:12" hidden="1" x14ac:dyDescent="0.55000000000000004">
      <c r="A3382">
        <v>261270</v>
      </c>
      <c r="B3382" t="str">
        <f>VLOOKUP(SERVICE_LOGS!A3382,DATA_DRIVE!A:D, 4, FALSE)</f>
        <v>THS Class of 2026</v>
      </c>
      <c r="C3382">
        <v>9</v>
      </c>
      <c r="D3382">
        <v>1</v>
      </c>
      <c r="E3382" t="s">
        <v>15</v>
      </c>
      <c r="F3382" s="9">
        <v>45047</v>
      </c>
      <c r="H3382" t="s">
        <v>4438</v>
      </c>
      <c r="I3382" t="s">
        <v>414</v>
      </c>
      <c r="J3382" t="str">
        <f t="shared" si="156"/>
        <v>2026</v>
      </c>
      <c r="K3382" t="str">
        <f t="shared" si="157"/>
        <v>2023</v>
      </c>
      <c r="L3382">
        <f t="shared" si="158"/>
        <v>9</v>
      </c>
    </row>
    <row r="3383" spans="1:12" hidden="1" x14ac:dyDescent="0.55000000000000004">
      <c r="A3383">
        <v>261264</v>
      </c>
      <c r="B3383" t="str">
        <f>VLOOKUP(SERVICE_LOGS!A3383,DATA_DRIVE!A:D, 4, FALSE)</f>
        <v>THS Class of 2026</v>
      </c>
      <c r="C3383">
        <v>9</v>
      </c>
      <c r="D3383">
        <v>2</v>
      </c>
      <c r="E3383" t="s">
        <v>14</v>
      </c>
      <c r="F3383" s="9">
        <v>44835</v>
      </c>
      <c r="H3383" t="s">
        <v>4439</v>
      </c>
      <c r="J3383" t="str">
        <f t="shared" si="156"/>
        <v>2026</v>
      </c>
      <c r="K3383" t="str">
        <f t="shared" si="157"/>
        <v>2022</v>
      </c>
      <c r="L3383">
        <f t="shared" si="158"/>
        <v>9</v>
      </c>
    </row>
    <row r="3384" spans="1:12" hidden="1" x14ac:dyDescent="0.55000000000000004">
      <c r="A3384">
        <v>261264</v>
      </c>
      <c r="B3384" t="str">
        <f>VLOOKUP(SERVICE_LOGS!A3384,DATA_DRIVE!A:D, 4, FALSE)</f>
        <v>THS Class of 2026</v>
      </c>
      <c r="C3384">
        <v>9</v>
      </c>
      <c r="D3384">
        <v>1.5</v>
      </c>
      <c r="E3384" t="s">
        <v>15</v>
      </c>
      <c r="F3384" s="9">
        <v>44859</v>
      </c>
      <c r="H3384" t="s">
        <v>4440</v>
      </c>
      <c r="I3384" t="s">
        <v>4441</v>
      </c>
      <c r="J3384" t="str">
        <f t="shared" si="156"/>
        <v>2026</v>
      </c>
      <c r="K3384" t="str">
        <f t="shared" si="157"/>
        <v>2022</v>
      </c>
      <c r="L3384">
        <f t="shared" si="158"/>
        <v>9</v>
      </c>
    </row>
    <row r="3385" spans="1:12" hidden="1" x14ac:dyDescent="0.55000000000000004">
      <c r="A3385">
        <v>261264</v>
      </c>
      <c r="B3385" t="str">
        <f>VLOOKUP(SERVICE_LOGS!A3385,DATA_DRIVE!A:D, 4, FALSE)</f>
        <v>THS Class of 2026</v>
      </c>
      <c r="C3385">
        <v>9</v>
      </c>
      <c r="D3385">
        <v>3</v>
      </c>
      <c r="E3385" t="s">
        <v>16</v>
      </c>
      <c r="F3385" s="9">
        <v>44911</v>
      </c>
      <c r="H3385" t="s">
        <v>4442</v>
      </c>
      <c r="J3385" t="str">
        <f t="shared" si="156"/>
        <v>2026</v>
      </c>
      <c r="K3385" t="str">
        <f t="shared" si="157"/>
        <v>2022</v>
      </c>
      <c r="L3385">
        <f t="shared" si="158"/>
        <v>9</v>
      </c>
    </row>
    <row r="3386" spans="1:12" hidden="1" x14ac:dyDescent="0.55000000000000004">
      <c r="A3386">
        <v>261264</v>
      </c>
      <c r="B3386" t="str">
        <f>VLOOKUP(SERVICE_LOGS!A3386,DATA_DRIVE!A:D, 4, FALSE)</f>
        <v>THS Class of 2026</v>
      </c>
      <c r="C3386">
        <v>9</v>
      </c>
      <c r="D3386">
        <v>2</v>
      </c>
      <c r="E3386" t="s">
        <v>14</v>
      </c>
      <c r="F3386" s="9">
        <v>45007</v>
      </c>
      <c r="H3386" t="s">
        <v>4443</v>
      </c>
      <c r="J3386" t="str">
        <f t="shared" si="156"/>
        <v>2026</v>
      </c>
      <c r="K3386" t="str">
        <f t="shared" si="157"/>
        <v>2023</v>
      </c>
      <c r="L3386">
        <f t="shared" si="158"/>
        <v>9</v>
      </c>
    </row>
    <row r="3387" spans="1:12" hidden="1" x14ac:dyDescent="0.55000000000000004">
      <c r="A3387">
        <v>261264</v>
      </c>
      <c r="B3387" t="str">
        <f>VLOOKUP(SERVICE_LOGS!A3387,DATA_DRIVE!A:D, 4, FALSE)</f>
        <v>THS Class of 2026</v>
      </c>
      <c r="C3387">
        <v>9</v>
      </c>
      <c r="D3387">
        <v>5</v>
      </c>
      <c r="E3387" t="s">
        <v>15</v>
      </c>
      <c r="F3387" s="9">
        <v>44992</v>
      </c>
      <c r="H3387" t="s">
        <v>871</v>
      </c>
      <c r="I3387" t="s">
        <v>4210</v>
      </c>
      <c r="J3387" t="str">
        <f t="shared" si="156"/>
        <v>2026</v>
      </c>
      <c r="K3387" t="str">
        <f t="shared" si="157"/>
        <v>2023</v>
      </c>
      <c r="L3387">
        <f t="shared" si="158"/>
        <v>9</v>
      </c>
    </row>
  </sheetData>
  <autoFilter ref="A1:N3387" xr:uid="{2FAE1B93-0652-4DB0-A469-A5A7A885A6FD}">
    <filterColumn colId="0">
      <filters>
        <filter val="241001"/>
      </filters>
    </filterColumn>
  </autoFilter>
  <conditionalFormatting sqref="E1:E3350">
    <cfRule type="containsText" dxfId="1" priority="2" operator="containsText" text=", ">
      <formula>NOT(ISERROR(SEARCH(", ",E1)))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4FEE2-C1F0-4779-B191-1E9C8269BA80}">
  <dimension ref="A1:G470"/>
  <sheetViews>
    <sheetView workbookViewId="0">
      <selection activeCell="F21" sqref="F21"/>
    </sheetView>
  </sheetViews>
  <sheetFormatPr defaultRowHeight="14.4" x14ac:dyDescent="0.55000000000000004"/>
  <cols>
    <col min="4" max="5" width="13.734375" bestFit="1" customWidth="1"/>
    <col min="7" max="7" width="29.7890625" bestFit="1" customWidth="1"/>
  </cols>
  <sheetData>
    <row r="1" spans="1:7" x14ac:dyDescent="0.55000000000000004">
      <c r="A1" t="s">
        <v>383</v>
      </c>
      <c r="B1" t="s">
        <v>384</v>
      </c>
      <c r="C1" t="s">
        <v>385</v>
      </c>
      <c r="D1" t="s">
        <v>386</v>
      </c>
      <c r="E1" t="s">
        <v>387</v>
      </c>
      <c r="F1" t="s">
        <v>388</v>
      </c>
      <c r="G1" t="s">
        <v>389</v>
      </c>
    </row>
    <row r="2" spans="1:7" ht="15.6" x14ac:dyDescent="0.6">
      <c r="A2" s="6" t="s">
        <v>390</v>
      </c>
      <c r="B2" s="1">
        <v>241001</v>
      </c>
      <c r="D2" s="1">
        <v>9.1999999999999993</v>
      </c>
      <c r="E2" s="1">
        <v>2</v>
      </c>
      <c r="F2" s="1">
        <v>2.5</v>
      </c>
    </row>
    <row r="3" spans="1:7" ht="15.6" x14ac:dyDescent="0.6">
      <c r="A3" s="6" t="s">
        <v>390</v>
      </c>
      <c r="B3" s="1">
        <v>241002</v>
      </c>
      <c r="D3" s="1">
        <v>1.02</v>
      </c>
      <c r="E3" s="1">
        <v>0</v>
      </c>
      <c r="F3" s="1">
        <v>0</v>
      </c>
    </row>
    <row r="4" spans="1:7" ht="15.6" x14ac:dyDescent="0.6">
      <c r="A4" s="6" t="s">
        <v>390</v>
      </c>
      <c r="B4" s="1">
        <v>241003</v>
      </c>
      <c r="D4" s="1">
        <v>8</v>
      </c>
      <c r="E4" s="1">
        <v>8</v>
      </c>
      <c r="F4" s="1">
        <v>6.5</v>
      </c>
    </row>
    <row r="5" spans="1:7" ht="15.6" x14ac:dyDescent="0.6">
      <c r="A5" s="6" t="s">
        <v>390</v>
      </c>
      <c r="B5" s="1">
        <v>241004</v>
      </c>
      <c r="D5" s="1">
        <v>0</v>
      </c>
      <c r="E5" s="1">
        <v>0</v>
      </c>
      <c r="F5" s="1">
        <v>0</v>
      </c>
    </row>
    <row r="6" spans="1:7" ht="15.6" x14ac:dyDescent="0.6">
      <c r="A6" s="6" t="s">
        <v>390</v>
      </c>
      <c r="B6" s="1">
        <v>241006</v>
      </c>
      <c r="D6" s="1">
        <v>4</v>
      </c>
      <c r="E6" s="1">
        <v>17.5</v>
      </c>
      <c r="F6" s="1">
        <v>5</v>
      </c>
    </row>
    <row r="7" spans="1:7" ht="15.6" x14ac:dyDescent="0.6">
      <c r="A7" s="6" t="s">
        <v>390</v>
      </c>
      <c r="B7" s="1">
        <v>241007</v>
      </c>
      <c r="D7" s="1">
        <v>0</v>
      </c>
      <c r="E7" s="1">
        <v>0</v>
      </c>
      <c r="F7" s="1">
        <v>0</v>
      </c>
    </row>
    <row r="8" spans="1:7" ht="15.6" x14ac:dyDescent="0.6">
      <c r="A8" s="6" t="s">
        <v>390</v>
      </c>
      <c r="B8" s="1">
        <v>241008</v>
      </c>
      <c r="D8" s="1">
        <v>0</v>
      </c>
      <c r="E8" s="1">
        <v>0</v>
      </c>
      <c r="F8" s="1">
        <v>1</v>
      </c>
    </row>
    <row r="9" spans="1:7" ht="15.6" x14ac:dyDescent="0.6">
      <c r="A9" s="6" t="s">
        <v>390</v>
      </c>
      <c r="B9" s="1">
        <v>241009</v>
      </c>
      <c r="D9" s="1">
        <v>1.5</v>
      </c>
      <c r="E9" s="1">
        <v>0</v>
      </c>
      <c r="F9" s="1">
        <v>1</v>
      </c>
    </row>
    <row r="10" spans="1:7" ht="15.6" x14ac:dyDescent="0.6">
      <c r="A10" s="6" t="s">
        <v>390</v>
      </c>
      <c r="B10" s="1">
        <v>241010</v>
      </c>
      <c r="D10" s="1">
        <v>5</v>
      </c>
      <c r="E10" s="1">
        <v>0</v>
      </c>
      <c r="F10" s="1">
        <v>0</v>
      </c>
    </row>
    <row r="11" spans="1:7" ht="15.6" x14ac:dyDescent="0.6">
      <c r="A11" s="6" t="s">
        <v>390</v>
      </c>
      <c r="B11" s="1">
        <v>241011</v>
      </c>
      <c r="D11" s="1">
        <v>0</v>
      </c>
      <c r="E11" s="1">
        <v>0</v>
      </c>
      <c r="F11" s="1">
        <v>0</v>
      </c>
    </row>
    <row r="12" spans="1:7" ht="15.6" x14ac:dyDescent="0.6">
      <c r="A12" s="6" t="s">
        <v>390</v>
      </c>
      <c r="B12" s="1">
        <v>241012</v>
      </c>
      <c r="D12" s="1">
        <v>0</v>
      </c>
      <c r="E12" s="1">
        <v>2</v>
      </c>
      <c r="F12" s="1">
        <v>7</v>
      </c>
    </row>
    <row r="13" spans="1:7" ht="15.6" x14ac:dyDescent="0.6">
      <c r="A13" s="6" t="s">
        <v>390</v>
      </c>
      <c r="B13" s="1">
        <v>241013</v>
      </c>
      <c r="D13" s="1">
        <v>4.5</v>
      </c>
      <c r="E13" s="1">
        <v>1</v>
      </c>
      <c r="F13" s="1">
        <v>7</v>
      </c>
    </row>
    <row r="14" spans="1:7" ht="15.6" x14ac:dyDescent="0.6">
      <c r="A14" s="6" t="s">
        <v>390</v>
      </c>
      <c r="B14" s="1">
        <v>241014</v>
      </c>
      <c r="D14" s="1">
        <v>15</v>
      </c>
      <c r="E14" s="1">
        <v>27</v>
      </c>
      <c r="F14" s="1">
        <v>110</v>
      </c>
    </row>
    <row r="15" spans="1:7" ht="15.6" x14ac:dyDescent="0.6">
      <c r="A15" s="6" t="s">
        <v>390</v>
      </c>
      <c r="B15" s="1">
        <v>241015</v>
      </c>
      <c r="D15" s="1">
        <v>1</v>
      </c>
      <c r="E15" s="1">
        <v>4</v>
      </c>
      <c r="F15" s="1">
        <v>2</v>
      </c>
    </row>
    <row r="16" spans="1:7" ht="15.6" x14ac:dyDescent="0.6">
      <c r="A16" s="6" t="s">
        <v>390</v>
      </c>
      <c r="B16" s="1">
        <v>241016</v>
      </c>
      <c r="D16" s="1">
        <v>1.5</v>
      </c>
      <c r="E16" s="1">
        <v>0</v>
      </c>
      <c r="F16" s="1">
        <v>2</v>
      </c>
    </row>
    <row r="17" spans="1:6" ht="15.6" x14ac:dyDescent="0.6">
      <c r="A17" s="6" t="s">
        <v>390</v>
      </c>
      <c r="B17" s="1">
        <v>241017</v>
      </c>
      <c r="D17" s="1">
        <v>11</v>
      </c>
      <c r="E17" s="1">
        <v>10</v>
      </c>
      <c r="F17" s="1">
        <v>18</v>
      </c>
    </row>
    <row r="18" spans="1:6" ht="15.6" x14ac:dyDescent="0.6">
      <c r="A18" s="6" t="s">
        <v>390</v>
      </c>
      <c r="B18" s="1">
        <v>241018</v>
      </c>
      <c r="D18" s="1">
        <v>1</v>
      </c>
      <c r="E18" s="1">
        <v>0</v>
      </c>
      <c r="F18" s="1">
        <v>0</v>
      </c>
    </row>
    <row r="19" spans="1:6" ht="15.6" x14ac:dyDescent="0.6">
      <c r="A19" s="6" t="s">
        <v>390</v>
      </c>
      <c r="B19" s="1">
        <v>241019</v>
      </c>
      <c r="D19" s="1">
        <v>6</v>
      </c>
      <c r="E19" s="1">
        <v>2.5</v>
      </c>
      <c r="F19" s="1">
        <v>5</v>
      </c>
    </row>
    <row r="20" spans="1:6" ht="15.6" x14ac:dyDescent="0.6">
      <c r="A20" s="6" t="s">
        <v>390</v>
      </c>
      <c r="B20" s="1">
        <v>241020</v>
      </c>
      <c r="D20" s="1">
        <v>9</v>
      </c>
      <c r="E20" s="1">
        <v>0</v>
      </c>
      <c r="F20" s="1">
        <v>1</v>
      </c>
    </row>
    <row r="21" spans="1:6" ht="15.6" x14ac:dyDescent="0.6">
      <c r="A21" s="6" t="s">
        <v>390</v>
      </c>
      <c r="B21" s="1">
        <v>241021</v>
      </c>
      <c r="D21" s="1">
        <v>1.5</v>
      </c>
      <c r="E21" s="1">
        <v>0</v>
      </c>
      <c r="F21" s="1">
        <v>0</v>
      </c>
    </row>
    <row r="22" spans="1:6" ht="15.6" x14ac:dyDescent="0.6">
      <c r="A22" s="6" t="s">
        <v>390</v>
      </c>
      <c r="B22" s="1">
        <v>241022</v>
      </c>
      <c r="D22" s="1">
        <v>0</v>
      </c>
      <c r="E22" s="1">
        <v>110</v>
      </c>
      <c r="F22" s="1">
        <v>0</v>
      </c>
    </row>
    <row r="23" spans="1:6" ht="15.6" x14ac:dyDescent="0.6">
      <c r="A23" s="6" t="s">
        <v>390</v>
      </c>
      <c r="B23" s="1">
        <v>241023</v>
      </c>
      <c r="D23" s="1">
        <v>0</v>
      </c>
      <c r="E23" s="1">
        <v>0</v>
      </c>
      <c r="F23" s="1">
        <v>0</v>
      </c>
    </row>
    <row r="24" spans="1:6" ht="15.6" x14ac:dyDescent="0.6">
      <c r="A24" s="6" t="s">
        <v>390</v>
      </c>
      <c r="B24" s="1">
        <v>241024</v>
      </c>
      <c r="D24" s="1">
        <v>0</v>
      </c>
      <c r="E24" s="1">
        <v>15</v>
      </c>
      <c r="F24" s="1">
        <v>0</v>
      </c>
    </row>
    <row r="25" spans="1:6" ht="15.6" x14ac:dyDescent="0.6">
      <c r="A25" s="6" t="s">
        <v>390</v>
      </c>
      <c r="B25" s="1">
        <v>241025</v>
      </c>
      <c r="D25" s="1">
        <v>2</v>
      </c>
      <c r="E25" s="1">
        <v>0</v>
      </c>
      <c r="F25" s="1">
        <v>0</v>
      </c>
    </row>
    <row r="26" spans="1:6" ht="15.6" x14ac:dyDescent="0.6">
      <c r="A26" s="6" t="s">
        <v>390</v>
      </c>
      <c r="B26" s="1">
        <v>241028</v>
      </c>
      <c r="D26" s="1">
        <v>0</v>
      </c>
      <c r="E26" s="1">
        <v>0</v>
      </c>
      <c r="F26" s="1">
        <v>1.25</v>
      </c>
    </row>
    <row r="27" spans="1:6" ht="15.6" x14ac:dyDescent="0.6">
      <c r="A27" s="6" t="s">
        <v>390</v>
      </c>
      <c r="B27" s="1">
        <v>241029</v>
      </c>
      <c r="D27" s="1">
        <v>4</v>
      </c>
      <c r="E27" s="1">
        <v>0</v>
      </c>
      <c r="F27" s="1">
        <v>6</v>
      </c>
    </row>
    <row r="28" spans="1:6" ht="15.6" x14ac:dyDescent="0.6">
      <c r="A28" s="6" t="s">
        <v>390</v>
      </c>
      <c r="B28" s="1">
        <v>241030</v>
      </c>
      <c r="D28" s="1">
        <v>1</v>
      </c>
      <c r="E28" s="1">
        <v>1.5</v>
      </c>
      <c r="F28" s="1">
        <v>5</v>
      </c>
    </row>
    <row r="29" spans="1:6" ht="15.6" x14ac:dyDescent="0.6">
      <c r="A29" s="6" t="s">
        <v>390</v>
      </c>
      <c r="B29" s="1">
        <v>241032</v>
      </c>
      <c r="D29" s="1">
        <v>0</v>
      </c>
      <c r="E29" s="1">
        <v>1</v>
      </c>
      <c r="F29" s="1">
        <v>11.5</v>
      </c>
    </row>
    <row r="30" spans="1:6" ht="15.6" x14ac:dyDescent="0.6">
      <c r="A30" s="6" t="s">
        <v>390</v>
      </c>
      <c r="B30" s="1">
        <v>241033</v>
      </c>
      <c r="D30" s="1">
        <v>2</v>
      </c>
      <c r="E30" s="1">
        <v>0</v>
      </c>
      <c r="F30" s="1">
        <v>11.5</v>
      </c>
    </row>
    <row r="31" spans="1:6" ht="15.6" x14ac:dyDescent="0.6">
      <c r="A31" s="6" t="s">
        <v>390</v>
      </c>
      <c r="B31" s="1">
        <v>241034</v>
      </c>
      <c r="D31" s="1">
        <v>0</v>
      </c>
      <c r="E31" s="1">
        <v>0</v>
      </c>
      <c r="F31" s="1">
        <v>0</v>
      </c>
    </row>
    <row r="32" spans="1:6" ht="15.6" x14ac:dyDescent="0.6">
      <c r="A32" s="6" t="s">
        <v>390</v>
      </c>
      <c r="B32" s="1">
        <v>241036</v>
      </c>
      <c r="D32" s="1">
        <v>0</v>
      </c>
      <c r="E32" s="1">
        <v>0</v>
      </c>
      <c r="F32" s="1">
        <v>0</v>
      </c>
    </row>
    <row r="33" spans="1:6" ht="15.6" x14ac:dyDescent="0.6">
      <c r="A33" s="6" t="s">
        <v>390</v>
      </c>
      <c r="B33" s="1">
        <v>241037</v>
      </c>
      <c r="D33" s="1">
        <v>3</v>
      </c>
      <c r="E33" s="1">
        <v>0</v>
      </c>
      <c r="F33" s="1">
        <v>1</v>
      </c>
    </row>
    <row r="34" spans="1:6" ht="15.6" x14ac:dyDescent="0.6">
      <c r="A34" s="6" t="s">
        <v>390</v>
      </c>
      <c r="B34" s="1">
        <v>241038</v>
      </c>
      <c r="D34" s="1">
        <v>0</v>
      </c>
      <c r="E34" s="1">
        <v>8</v>
      </c>
      <c r="F34" s="1">
        <v>3</v>
      </c>
    </row>
    <row r="35" spans="1:6" ht="15.6" x14ac:dyDescent="0.6">
      <c r="A35" s="6" t="s">
        <v>390</v>
      </c>
      <c r="B35" s="1">
        <v>241039</v>
      </c>
      <c r="D35" s="1">
        <v>1.75</v>
      </c>
      <c r="E35" s="1">
        <v>0</v>
      </c>
      <c r="F35" s="1">
        <v>1.28</v>
      </c>
    </row>
    <row r="36" spans="1:6" ht="15.6" x14ac:dyDescent="0.6">
      <c r="A36" s="6" t="s">
        <v>390</v>
      </c>
      <c r="B36" s="1">
        <v>241040</v>
      </c>
      <c r="D36" s="1">
        <v>2</v>
      </c>
      <c r="E36" s="1">
        <v>6</v>
      </c>
      <c r="F36" s="1">
        <v>5</v>
      </c>
    </row>
    <row r="37" spans="1:6" ht="15.6" x14ac:dyDescent="0.6">
      <c r="A37" s="6" t="s">
        <v>390</v>
      </c>
      <c r="B37" s="1">
        <v>241041</v>
      </c>
      <c r="D37" s="1">
        <v>3</v>
      </c>
      <c r="E37" s="1">
        <v>0</v>
      </c>
      <c r="F37" s="1">
        <v>0</v>
      </c>
    </row>
    <row r="38" spans="1:6" ht="15.6" x14ac:dyDescent="0.6">
      <c r="A38" s="6" t="s">
        <v>390</v>
      </c>
      <c r="B38" s="1">
        <v>241042</v>
      </c>
      <c r="D38" s="1">
        <v>3</v>
      </c>
      <c r="E38" s="1">
        <v>1</v>
      </c>
      <c r="F38" s="1">
        <v>0</v>
      </c>
    </row>
    <row r="39" spans="1:6" ht="15.6" x14ac:dyDescent="0.6">
      <c r="A39" s="6" t="s">
        <v>390</v>
      </c>
      <c r="B39" s="1">
        <v>241043</v>
      </c>
      <c r="D39" s="1">
        <v>0</v>
      </c>
      <c r="E39" s="1">
        <v>0</v>
      </c>
      <c r="F39" s="1">
        <v>1</v>
      </c>
    </row>
    <row r="40" spans="1:6" ht="15.6" x14ac:dyDescent="0.6">
      <c r="A40" s="6" t="s">
        <v>390</v>
      </c>
      <c r="B40" s="1">
        <v>241044</v>
      </c>
      <c r="D40" s="1">
        <v>0</v>
      </c>
      <c r="E40" s="1">
        <v>0</v>
      </c>
      <c r="F40" s="1">
        <v>1.75</v>
      </c>
    </row>
    <row r="41" spans="1:6" ht="15.6" x14ac:dyDescent="0.6">
      <c r="A41" s="6" t="s">
        <v>390</v>
      </c>
      <c r="B41" s="1">
        <v>241045</v>
      </c>
      <c r="D41" s="1">
        <v>25</v>
      </c>
      <c r="E41" s="1">
        <v>11</v>
      </c>
      <c r="F41" s="1">
        <v>28</v>
      </c>
    </row>
    <row r="42" spans="1:6" ht="15.6" x14ac:dyDescent="0.6">
      <c r="A42" s="6" t="s">
        <v>390</v>
      </c>
      <c r="B42" s="1">
        <v>241046</v>
      </c>
      <c r="D42" s="1">
        <v>1</v>
      </c>
      <c r="E42" s="1">
        <v>2.5</v>
      </c>
      <c r="F42" s="1">
        <v>2</v>
      </c>
    </row>
    <row r="43" spans="1:6" ht="15.6" x14ac:dyDescent="0.6">
      <c r="A43" s="6" t="s">
        <v>390</v>
      </c>
      <c r="B43" s="1">
        <v>241047</v>
      </c>
      <c r="D43" s="1">
        <v>1</v>
      </c>
      <c r="E43" s="1">
        <v>0</v>
      </c>
      <c r="F43" s="1">
        <v>2</v>
      </c>
    </row>
    <row r="44" spans="1:6" ht="15.6" x14ac:dyDescent="0.6">
      <c r="A44" s="6" t="s">
        <v>390</v>
      </c>
      <c r="B44" s="1">
        <v>241048</v>
      </c>
      <c r="D44" s="1">
        <v>3</v>
      </c>
      <c r="E44" s="1">
        <v>0</v>
      </c>
      <c r="F44" s="1">
        <v>0</v>
      </c>
    </row>
    <row r="45" spans="1:6" ht="15.6" x14ac:dyDescent="0.6">
      <c r="A45" s="6" t="s">
        <v>390</v>
      </c>
      <c r="B45" s="1">
        <v>241049</v>
      </c>
      <c r="D45" s="1">
        <v>160</v>
      </c>
      <c r="E45" s="1">
        <v>8.25</v>
      </c>
      <c r="F45" s="1">
        <v>5</v>
      </c>
    </row>
    <row r="46" spans="1:6" ht="15.6" x14ac:dyDescent="0.6">
      <c r="A46" s="6" t="s">
        <v>390</v>
      </c>
      <c r="B46" s="1">
        <v>241050</v>
      </c>
      <c r="D46" s="1">
        <v>10</v>
      </c>
      <c r="E46" s="1">
        <v>3</v>
      </c>
      <c r="F46" s="1">
        <v>5</v>
      </c>
    </row>
    <row r="47" spans="1:6" ht="15.6" x14ac:dyDescent="0.6">
      <c r="A47" s="6" t="s">
        <v>390</v>
      </c>
      <c r="B47" s="1">
        <v>241051</v>
      </c>
      <c r="D47" s="1">
        <v>4</v>
      </c>
      <c r="E47" s="1">
        <v>0</v>
      </c>
      <c r="F47" s="1">
        <v>0</v>
      </c>
    </row>
    <row r="48" spans="1:6" ht="15.6" x14ac:dyDescent="0.6">
      <c r="A48" s="6" t="s">
        <v>390</v>
      </c>
      <c r="B48" s="1">
        <v>241052</v>
      </c>
      <c r="D48" s="1">
        <v>6</v>
      </c>
      <c r="E48" s="1">
        <v>0</v>
      </c>
      <c r="F48" s="1">
        <v>2</v>
      </c>
    </row>
    <row r="49" spans="1:6" ht="15.6" x14ac:dyDescent="0.6">
      <c r="A49" s="6" t="s">
        <v>390</v>
      </c>
      <c r="B49" s="1">
        <v>241053</v>
      </c>
      <c r="D49" s="1">
        <v>16</v>
      </c>
      <c r="E49" s="1">
        <v>20</v>
      </c>
      <c r="F49" s="1">
        <v>13</v>
      </c>
    </row>
    <row r="50" spans="1:6" ht="15.6" x14ac:dyDescent="0.6">
      <c r="A50" s="6" t="s">
        <v>390</v>
      </c>
      <c r="B50" s="1">
        <v>241054</v>
      </c>
      <c r="D50" s="1">
        <v>3</v>
      </c>
      <c r="E50" s="1">
        <v>0</v>
      </c>
      <c r="F50" s="1">
        <v>0</v>
      </c>
    </row>
    <row r="51" spans="1:6" ht="15.6" x14ac:dyDescent="0.6">
      <c r="A51" s="6" t="s">
        <v>390</v>
      </c>
      <c r="B51" s="1">
        <v>241055</v>
      </c>
      <c r="D51" s="1">
        <v>0</v>
      </c>
      <c r="E51" s="1">
        <v>9</v>
      </c>
      <c r="F51" s="1">
        <v>1</v>
      </c>
    </row>
    <row r="52" spans="1:6" ht="15.6" x14ac:dyDescent="0.6">
      <c r="A52" s="6" t="s">
        <v>390</v>
      </c>
      <c r="B52" s="1">
        <v>241056</v>
      </c>
      <c r="D52" s="1">
        <v>5</v>
      </c>
      <c r="E52" s="1">
        <v>3</v>
      </c>
      <c r="F52" s="1">
        <v>3</v>
      </c>
    </row>
    <row r="53" spans="1:6" ht="15.6" x14ac:dyDescent="0.6">
      <c r="A53" s="6" t="s">
        <v>390</v>
      </c>
      <c r="B53" s="1">
        <v>241057</v>
      </c>
      <c r="D53" s="1">
        <v>0</v>
      </c>
      <c r="E53" s="1">
        <v>20</v>
      </c>
      <c r="F53" s="1">
        <v>21</v>
      </c>
    </row>
    <row r="54" spans="1:6" ht="15.6" x14ac:dyDescent="0.6">
      <c r="A54" s="6" t="s">
        <v>390</v>
      </c>
      <c r="B54" s="1">
        <v>241058</v>
      </c>
      <c r="D54" s="1">
        <v>5</v>
      </c>
      <c r="E54" s="1">
        <v>4.5</v>
      </c>
      <c r="F54" s="1">
        <v>2</v>
      </c>
    </row>
    <row r="55" spans="1:6" ht="15.6" x14ac:dyDescent="0.6">
      <c r="A55" s="6" t="s">
        <v>390</v>
      </c>
      <c r="B55" s="1">
        <v>241059</v>
      </c>
      <c r="D55" s="1">
        <v>1</v>
      </c>
      <c r="E55" s="1">
        <v>0</v>
      </c>
      <c r="F55" s="1">
        <v>0</v>
      </c>
    </row>
    <row r="56" spans="1:6" ht="15.6" x14ac:dyDescent="0.6">
      <c r="A56" s="6" t="s">
        <v>390</v>
      </c>
      <c r="B56" s="1">
        <v>241060</v>
      </c>
      <c r="D56" s="1">
        <v>0</v>
      </c>
      <c r="E56" s="1">
        <v>0</v>
      </c>
      <c r="F56" s="1">
        <v>0.5</v>
      </c>
    </row>
    <row r="57" spans="1:6" ht="15.6" x14ac:dyDescent="0.6">
      <c r="A57" s="6" t="s">
        <v>390</v>
      </c>
      <c r="B57" s="1">
        <v>241061</v>
      </c>
      <c r="D57" s="1">
        <v>1</v>
      </c>
      <c r="E57" s="1">
        <v>2</v>
      </c>
      <c r="F57" s="1">
        <v>10</v>
      </c>
    </row>
    <row r="58" spans="1:6" ht="15.6" x14ac:dyDescent="0.6">
      <c r="A58" s="6" t="s">
        <v>390</v>
      </c>
      <c r="B58" s="1">
        <v>241062</v>
      </c>
      <c r="D58" s="1">
        <v>5</v>
      </c>
      <c r="E58" s="1">
        <v>1</v>
      </c>
      <c r="F58" s="1">
        <v>9</v>
      </c>
    </row>
    <row r="59" spans="1:6" ht="15.6" x14ac:dyDescent="0.6">
      <c r="A59" s="6" t="s">
        <v>390</v>
      </c>
      <c r="B59" s="1">
        <v>241063</v>
      </c>
      <c r="D59" s="1">
        <v>0</v>
      </c>
      <c r="E59" s="1">
        <v>0</v>
      </c>
      <c r="F59" s="1">
        <v>0</v>
      </c>
    </row>
    <row r="60" spans="1:6" ht="15.6" x14ac:dyDescent="0.6">
      <c r="A60" s="6" t="s">
        <v>390</v>
      </c>
      <c r="B60" s="1">
        <v>241064</v>
      </c>
      <c r="D60" s="1">
        <v>4</v>
      </c>
      <c r="E60" s="1">
        <v>0</v>
      </c>
      <c r="F60" s="1">
        <v>0</v>
      </c>
    </row>
    <row r="61" spans="1:6" ht="15.6" x14ac:dyDescent="0.6">
      <c r="A61" s="6" t="s">
        <v>390</v>
      </c>
      <c r="B61" s="1">
        <v>241065</v>
      </c>
      <c r="D61" s="1">
        <v>31</v>
      </c>
      <c r="E61" s="1">
        <v>33</v>
      </c>
      <c r="F61" s="1">
        <v>28.9</v>
      </c>
    </row>
    <row r="62" spans="1:6" ht="15.6" x14ac:dyDescent="0.6">
      <c r="A62" s="6" t="s">
        <v>390</v>
      </c>
      <c r="B62" s="1">
        <v>241066</v>
      </c>
      <c r="D62" s="1">
        <v>5</v>
      </c>
      <c r="E62" s="1">
        <v>2</v>
      </c>
      <c r="F62" s="1">
        <v>9</v>
      </c>
    </row>
    <row r="63" spans="1:6" ht="15.6" x14ac:dyDescent="0.6">
      <c r="A63" s="6" t="s">
        <v>390</v>
      </c>
      <c r="B63" s="1">
        <v>241067</v>
      </c>
      <c r="D63" s="1">
        <v>5</v>
      </c>
      <c r="E63" s="1">
        <v>2</v>
      </c>
      <c r="F63" s="1">
        <v>6</v>
      </c>
    </row>
    <row r="64" spans="1:6" ht="15.6" x14ac:dyDescent="0.6">
      <c r="A64" s="6" t="s">
        <v>390</v>
      </c>
      <c r="B64" s="1">
        <v>241068</v>
      </c>
      <c r="D64" s="1">
        <v>0</v>
      </c>
      <c r="E64" s="1">
        <v>4</v>
      </c>
      <c r="F64" s="1">
        <v>6.5</v>
      </c>
    </row>
    <row r="65" spans="1:6" ht="15.6" x14ac:dyDescent="0.6">
      <c r="A65" s="6" t="s">
        <v>390</v>
      </c>
      <c r="B65" s="1">
        <v>241069</v>
      </c>
      <c r="D65" s="1">
        <v>0</v>
      </c>
      <c r="E65" s="1">
        <v>0</v>
      </c>
      <c r="F65" s="1">
        <v>5</v>
      </c>
    </row>
    <row r="66" spans="1:6" ht="15.6" x14ac:dyDescent="0.6">
      <c r="A66" s="6" t="s">
        <v>390</v>
      </c>
      <c r="B66" s="1">
        <v>241070</v>
      </c>
      <c r="D66" s="1">
        <v>1</v>
      </c>
      <c r="E66" s="1">
        <v>96</v>
      </c>
      <c r="F66" s="1">
        <v>28</v>
      </c>
    </row>
    <row r="67" spans="1:6" ht="15.6" x14ac:dyDescent="0.6">
      <c r="A67" s="6" t="s">
        <v>390</v>
      </c>
      <c r="B67" s="1">
        <v>241071</v>
      </c>
      <c r="D67" s="1">
        <v>1</v>
      </c>
      <c r="E67" s="1">
        <v>0</v>
      </c>
      <c r="F67" s="1">
        <v>8</v>
      </c>
    </row>
    <row r="68" spans="1:6" ht="15.6" x14ac:dyDescent="0.6">
      <c r="A68" s="6" t="s">
        <v>390</v>
      </c>
      <c r="B68" s="1">
        <v>241072</v>
      </c>
      <c r="D68" s="1">
        <v>1</v>
      </c>
      <c r="E68" s="1">
        <v>4</v>
      </c>
      <c r="F68" s="1">
        <v>0</v>
      </c>
    </row>
    <row r="69" spans="1:6" ht="15.6" x14ac:dyDescent="0.6">
      <c r="A69" s="6" t="s">
        <v>390</v>
      </c>
      <c r="B69" s="1">
        <v>241073</v>
      </c>
      <c r="D69" s="1">
        <v>2</v>
      </c>
      <c r="E69" s="1">
        <v>12</v>
      </c>
      <c r="F69" s="1">
        <v>0</v>
      </c>
    </row>
    <row r="70" spans="1:6" ht="15.6" x14ac:dyDescent="0.6">
      <c r="A70" s="6" t="s">
        <v>390</v>
      </c>
      <c r="B70" s="1">
        <v>241074</v>
      </c>
      <c r="D70" s="1">
        <v>0</v>
      </c>
      <c r="E70" s="1">
        <v>0</v>
      </c>
      <c r="F70" s="1">
        <v>0</v>
      </c>
    </row>
    <row r="71" spans="1:6" ht="15.6" x14ac:dyDescent="0.6">
      <c r="A71" s="6" t="s">
        <v>390</v>
      </c>
      <c r="B71" s="1">
        <v>241075</v>
      </c>
      <c r="D71" s="1">
        <v>1.5</v>
      </c>
      <c r="E71" s="1">
        <v>30</v>
      </c>
      <c r="F71" s="1">
        <v>32.5</v>
      </c>
    </row>
    <row r="72" spans="1:6" ht="15.6" x14ac:dyDescent="0.6">
      <c r="A72" s="6" t="s">
        <v>390</v>
      </c>
      <c r="B72" s="1">
        <v>241076</v>
      </c>
      <c r="D72" s="1">
        <v>1.75</v>
      </c>
      <c r="E72" s="1">
        <v>0.5</v>
      </c>
      <c r="F72" s="1">
        <v>1</v>
      </c>
    </row>
    <row r="73" spans="1:6" ht="15.6" x14ac:dyDescent="0.6">
      <c r="A73" s="6" t="s">
        <v>390</v>
      </c>
      <c r="B73" s="1">
        <v>241077</v>
      </c>
      <c r="D73" s="1">
        <v>0</v>
      </c>
      <c r="E73" s="1">
        <v>0</v>
      </c>
      <c r="F73" s="1">
        <v>2</v>
      </c>
    </row>
    <row r="74" spans="1:6" ht="15.6" x14ac:dyDescent="0.6">
      <c r="A74" s="6" t="s">
        <v>390</v>
      </c>
      <c r="B74" s="1">
        <v>241078</v>
      </c>
      <c r="D74" s="1">
        <v>13</v>
      </c>
      <c r="E74" s="1">
        <v>0</v>
      </c>
      <c r="F74" s="1">
        <v>4</v>
      </c>
    </row>
    <row r="75" spans="1:6" ht="15.6" x14ac:dyDescent="0.6">
      <c r="A75" s="6" t="s">
        <v>390</v>
      </c>
      <c r="B75" s="1">
        <v>241079</v>
      </c>
      <c r="D75" s="1">
        <v>6</v>
      </c>
      <c r="E75" s="1">
        <v>0</v>
      </c>
      <c r="F75" s="1">
        <v>0</v>
      </c>
    </row>
    <row r="76" spans="1:6" ht="15.6" x14ac:dyDescent="0.6">
      <c r="A76" s="6" t="s">
        <v>390</v>
      </c>
      <c r="B76" s="1">
        <v>241080</v>
      </c>
      <c r="D76" s="1">
        <v>7</v>
      </c>
      <c r="E76" s="1">
        <v>0</v>
      </c>
      <c r="F76" s="1">
        <v>0</v>
      </c>
    </row>
    <row r="77" spans="1:6" ht="15.6" x14ac:dyDescent="0.6">
      <c r="A77" s="6" t="s">
        <v>390</v>
      </c>
      <c r="B77" s="1">
        <v>241081</v>
      </c>
      <c r="D77" s="1">
        <v>0</v>
      </c>
      <c r="E77" s="1">
        <v>0</v>
      </c>
      <c r="F77" s="1">
        <v>0</v>
      </c>
    </row>
    <row r="78" spans="1:6" ht="15.6" x14ac:dyDescent="0.6">
      <c r="A78" s="6" t="s">
        <v>390</v>
      </c>
      <c r="B78" s="1">
        <v>241082</v>
      </c>
      <c r="D78" s="1">
        <v>3</v>
      </c>
      <c r="E78" s="1">
        <v>0</v>
      </c>
      <c r="F78" s="1">
        <v>0</v>
      </c>
    </row>
    <row r="79" spans="1:6" ht="15.6" x14ac:dyDescent="0.6">
      <c r="A79" s="6" t="s">
        <v>390</v>
      </c>
      <c r="B79" s="1">
        <v>241083</v>
      </c>
      <c r="D79" s="1">
        <v>9.75</v>
      </c>
      <c r="E79" s="1">
        <v>0</v>
      </c>
      <c r="F79" s="1">
        <v>0</v>
      </c>
    </row>
    <row r="80" spans="1:6" ht="15.6" x14ac:dyDescent="0.6">
      <c r="A80" s="6" t="s">
        <v>390</v>
      </c>
      <c r="B80" s="1">
        <v>241084</v>
      </c>
      <c r="D80" s="1">
        <v>4</v>
      </c>
      <c r="E80" s="1">
        <v>0</v>
      </c>
      <c r="F80" s="1">
        <v>3</v>
      </c>
    </row>
    <row r="81" spans="1:6" ht="15.6" x14ac:dyDescent="0.6">
      <c r="A81" s="6" t="s">
        <v>390</v>
      </c>
      <c r="B81" s="1">
        <v>241085</v>
      </c>
      <c r="D81" s="1">
        <v>5</v>
      </c>
      <c r="E81" s="1">
        <v>2</v>
      </c>
      <c r="F81" s="1">
        <v>3</v>
      </c>
    </row>
    <row r="82" spans="1:6" ht="15.6" x14ac:dyDescent="0.6">
      <c r="A82" s="6" t="s">
        <v>390</v>
      </c>
      <c r="B82" s="1">
        <v>241086</v>
      </c>
      <c r="D82" s="1">
        <v>0</v>
      </c>
      <c r="E82" s="1">
        <v>0</v>
      </c>
      <c r="F82" s="1">
        <v>0</v>
      </c>
    </row>
    <row r="83" spans="1:6" ht="15.6" x14ac:dyDescent="0.6">
      <c r="A83" s="6" t="s">
        <v>390</v>
      </c>
      <c r="B83" s="1">
        <v>241087</v>
      </c>
      <c r="D83" s="1">
        <v>3</v>
      </c>
      <c r="E83" s="1">
        <v>0</v>
      </c>
      <c r="F83" s="1">
        <v>2.5</v>
      </c>
    </row>
    <row r="84" spans="1:6" ht="15.6" x14ac:dyDescent="0.6">
      <c r="A84" s="6" t="s">
        <v>390</v>
      </c>
      <c r="B84" s="1">
        <v>241088</v>
      </c>
      <c r="D84" s="1">
        <v>3</v>
      </c>
      <c r="E84" s="1">
        <v>0.75</v>
      </c>
      <c r="F84" s="1">
        <v>16</v>
      </c>
    </row>
    <row r="85" spans="1:6" ht="15.6" x14ac:dyDescent="0.6">
      <c r="A85" s="6" t="s">
        <v>390</v>
      </c>
      <c r="B85" s="1">
        <v>241089</v>
      </c>
      <c r="D85" s="1">
        <v>8</v>
      </c>
      <c r="E85" s="1">
        <v>0</v>
      </c>
      <c r="F85" s="1">
        <v>3</v>
      </c>
    </row>
    <row r="86" spans="1:6" ht="15.6" x14ac:dyDescent="0.6">
      <c r="A86" s="6" t="s">
        <v>390</v>
      </c>
      <c r="B86" s="1">
        <v>241090</v>
      </c>
      <c r="D86" s="1">
        <v>1</v>
      </c>
      <c r="E86" s="1">
        <v>24</v>
      </c>
      <c r="F86" s="1">
        <v>0</v>
      </c>
    </row>
    <row r="87" spans="1:6" ht="15.6" x14ac:dyDescent="0.6">
      <c r="A87" s="6" t="s">
        <v>390</v>
      </c>
      <c r="B87" s="1">
        <v>241091</v>
      </c>
      <c r="D87" s="1">
        <v>0</v>
      </c>
      <c r="E87" s="1">
        <v>0</v>
      </c>
      <c r="F87" s="1">
        <v>0</v>
      </c>
    </row>
    <row r="88" spans="1:6" ht="15.6" x14ac:dyDescent="0.6">
      <c r="A88" s="6" t="s">
        <v>390</v>
      </c>
      <c r="B88" s="1">
        <v>241092</v>
      </c>
      <c r="D88" s="1">
        <v>11</v>
      </c>
      <c r="E88" s="1">
        <v>0</v>
      </c>
      <c r="F88" s="1">
        <v>4</v>
      </c>
    </row>
    <row r="89" spans="1:6" ht="15.6" x14ac:dyDescent="0.6">
      <c r="A89" s="6" t="s">
        <v>390</v>
      </c>
      <c r="B89" s="1">
        <v>241093</v>
      </c>
      <c r="D89" s="1">
        <v>2</v>
      </c>
      <c r="E89" s="1">
        <v>0</v>
      </c>
      <c r="F89" s="1">
        <v>2</v>
      </c>
    </row>
    <row r="90" spans="1:6" ht="15.6" x14ac:dyDescent="0.6">
      <c r="A90" s="6" t="s">
        <v>390</v>
      </c>
      <c r="B90" s="1">
        <v>241094</v>
      </c>
      <c r="D90" s="1">
        <v>4</v>
      </c>
      <c r="E90" s="1">
        <v>1</v>
      </c>
      <c r="F90" s="1">
        <v>10</v>
      </c>
    </row>
    <row r="91" spans="1:6" ht="15.6" x14ac:dyDescent="0.6">
      <c r="A91" s="6" t="s">
        <v>390</v>
      </c>
      <c r="B91" s="1">
        <v>241095</v>
      </c>
      <c r="D91" s="1">
        <v>0.75</v>
      </c>
      <c r="E91" s="1">
        <v>0</v>
      </c>
      <c r="F91" s="1">
        <v>0.5</v>
      </c>
    </row>
    <row r="92" spans="1:6" ht="15.6" x14ac:dyDescent="0.6">
      <c r="A92" s="6" t="s">
        <v>390</v>
      </c>
      <c r="B92" s="1">
        <v>241097</v>
      </c>
      <c r="D92" s="1">
        <v>3.12</v>
      </c>
      <c r="E92" s="1">
        <v>0</v>
      </c>
      <c r="F92" s="1">
        <v>2.87</v>
      </c>
    </row>
    <row r="93" spans="1:6" ht="15.6" x14ac:dyDescent="0.6">
      <c r="A93" s="6" t="s">
        <v>390</v>
      </c>
      <c r="B93" s="1">
        <v>241098</v>
      </c>
      <c r="D93" s="1">
        <v>0</v>
      </c>
      <c r="E93" s="1">
        <v>0</v>
      </c>
      <c r="F93" s="1">
        <v>2</v>
      </c>
    </row>
    <row r="94" spans="1:6" ht="15.6" x14ac:dyDescent="0.6">
      <c r="A94" s="6" t="s">
        <v>390</v>
      </c>
      <c r="B94" s="1">
        <v>241099</v>
      </c>
      <c r="D94" s="1">
        <v>0</v>
      </c>
      <c r="E94" s="1">
        <v>0</v>
      </c>
      <c r="F94" s="1">
        <v>0</v>
      </c>
    </row>
    <row r="95" spans="1:6" ht="15.6" x14ac:dyDescent="0.6">
      <c r="A95" s="6" t="s">
        <v>390</v>
      </c>
      <c r="B95" s="1">
        <v>241100</v>
      </c>
      <c r="D95" s="1">
        <v>12.75</v>
      </c>
      <c r="E95" s="1">
        <v>4</v>
      </c>
      <c r="F95" s="1">
        <v>2</v>
      </c>
    </row>
    <row r="96" spans="1:6" ht="15.6" x14ac:dyDescent="0.6">
      <c r="A96" s="6" t="s">
        <v>390</v>
      </c>
      <c r="B96" s="1">
        <v>241101</v>
      </c>
      <c r="D96" s="1">
        <v>2</v>
      </c>
      <c r="E96" s="1">
        <v>0</v>
      </c>
      <c r="F96" s="1">
        <v>0</v>
      </c>
    </row>
    <row r="97" spans="1:6" ht="15.6" x14ac:dyDescent="0.6">
      <c r="A97" s="6" t="s">
        <v>390</v>
      </c>
      <c r="B97" s="1">
        <v>241102</v>
      </c>
      <c r="D97" s="1">
        <v>0</v>
      </c>
      <c r="E97" s="1">
        <v>0</v>
      </c>
      <c r="F97" s="1">
        <v>1</v>
      </c>
    </row>
    <row r="98" spans="1:6" ht="15.6" x14ac:dyDescent="0.6">
      <c r="A98" s="6" t="s">
        <v>390</v>
      </c>
      <c r="B98" s="1">
        <v>241103</v>
      </c>
      <c r="D98" s="1">
        <v>5</v>
      </c>
      <c r="E98" s="1">
        <v>0</v>
      </c>
      <c r="F98" s="1">
        <v>7.5</v>
      </c>
    </row>
    <row r="99" spans="1:6" ht="15.6" x14ac:dyDescent="0.6">
      <c r="A99" s="6" t="s">
        <v>390</v>
      </c>
      <c r="B99" s="1">
        <v>241105</v>
      </c>
      <c r="D99" s="1">
        <v>0</v>
      </c>
      <c r="E99" s="1">
        <v>0</v>
      </c>
      <c r="F99" s="1">
        <v>2</v>
      </c>
    </row>
    <row r="100" spans="1:6" ht="15.6" x14ac:dyDescent="0.6">
      <c r="A100" s="6" t="s">
        <v>390</v>
      </c>
      <c r="B100" s="1">
        <v>241106</v>
      </c>
      <c r="D100" s="1">
        <v>0</v>
      </c>
      <c r="E100" s="1">
        <v>0</v>
      </c>
      <c r="F100" s="1">
        <v>0</v>
      </c>
    </row>
    <row r="101" spans="1:6" ht="15.6" x14ac:dyDescent="0.6">
      <c r="A101" s="6" t="s">
        <v>390</v>
      </c>
      <c r="B101" s="1">
        <v>241107</v>
      </c>
      <c r="D101" s="1">
        <v>6</v>
      </c>
      <c r="E101" s="1">
        <v>2</v>
      </c>
      <c r="F101" s="1">
        <v>4</v>
      </c>
    </row>
    <row r="102" spans="1:6" ht="15.6" x14ac:dyDescent="0.6">
      <c r="A102" s="6" t="s">
        <v>390</v>
      </c>
      <c r="B102" s="1">
        <v>241108</v>
      </c>
      <c r="D102" s="1">
        <v>2.2999999999999998</v>
      </c>
      <c r="E102" s="1">
        <v>0</v>
      </c>
      <c r="F102" s="1">
        <v>0</v>
      </c>
    </row>
    <row r="103" spans="1:6" ht="15.6" x14ac:dyDescent="0.6">
      <c r="A103" s="6" t="s">
        <v>390</v>
      </c>
      <c r="B103" s="1">
        <v>241110</v>
      </c>
      <c r="D103" s="1">
        <v>3</v>
      </c>
      <c r="E103" s="1">
        <v>0</v>
      </c>
      <c r="F103" s="1">
        <v>4</v>
      </c>
    </row>
    <row r="104" spans="1:6" ht="15.6" x14ac:dyDescent="0.6">
      <c r="A104" s="6" t="s">
        <v>390</v>
      </c>
      <c r="B104" s="1">
        <v>241111</v>
      </c>
      <c r="D104" s="1">
        <v>6</v>
      </c>
      <c r="E104" s="1">
        <v>4</v>
      </c>
      <c r="F104" s="1">
        <v>12</v>
      </c>
    </row>
    <row r="105" spans="1:6" ht="15.6" x14ac:dyDescent="0.6">
      <c r="A105" s="6" t="s">
        <v>390</v>
      </c>
      <c r="B105" s="1">
        <v>241112</v>
      </c>
      <c r="D105" s="1">
        <v>0</v>
      </c>
      <c r="E105" s="1">
        <v>0</v>
      </c>
      <c r="F105" s="1">
        <v>0</v>
      </c>
    </row>
    <row r="106" spans="1:6" ht="15.6" x14ac:dyDescent="0.6">
      <c r="A106" s="6" t="s">
        <v>390</v>
      </c>
      <c r="B106" s="1">
        <v>241113</v>
      </c>
      <c r="D106" s="1">
        <v>7</v>
      </c>
      <c r="E106" s="1">
        <v>5</v>
      </c>
      <c r="F106" s="1">
        <v>5</v>
      </c>
    </row>
    <row r="107" spans="1:6" ht="15.6" x14ac:dyDescent="0.6">
      <c r="A107" s="6" t="s">
        <v>390</v>
      </c>
      <c r="B107" s="1">
        <v>241114</v>
      </c>
      <c r="D107" s="1">
        <v>6.5</v>
      </c>
      <c r="E107" s="1">
        <v>0</v>
      </c>
      <c r="F107" s="1">
        <v>7</v>
      </c>
    </row>
    <row r="108" spans="1:6" ht="15.6" x14ac:dyDescent="0.6">
      <c r="A108" s="6" t="s">
        <v>390</v>
      </c>
      <c r="B108" s="1">
        <v>241115</v>
      </c>
      <c r="D108" s="1">
        <v>0</v>
      </c>
      <c r="E108" s="1">
        <v>0</v>
      </c>
      <c r="F108" s="1">
        <v>0</v>
      </c>
    </row>
    <row r="109" spans="1:6" ht="15.6" x14ac:dyDescent="0.6">
      <c r="A109" s="6" t="s">
        <v>390</v>
      </c>
      <c r="B109" s="1">
        <v>241116</v>
      </c>
      <c r="D109" s="1">
        <v>46.3</v>
      </c>
      <c r="E109" s="1">
        <v>0</v>
      </c>
      <c r="F109" s="1">
        <v>1</v>
      </c>
    </row>
    <row r="110" spans="1:6" ht="15.6" x14ac:dyDescent="0.6">
      <c r="A110" s="6" t="s">
        <v>390</v>
      </c>
      <c r="B110" s="1">
        <v>241118</v>
      </c>
      <c r="D110" s="1">
        <v>0</v>
      </c>
      <c r="E110" s="1">
        <v>0</v>
      </c>
      <c r="F110" s="1">
        <v>0</v>
      </c>
    </row>
    <row r="111" spans="1:6" ht="15.6" x14ac:dyDescent="0.6">
      <c r="A111" s="6" t="s">
        <v>390</v>
      </c>
      <c r="B111" s="1">
        <v>241119</v>
      </c>
      <c r="D111" s="1">
        <v>0</v>
      </c>
      <c r="E111" s="1">
        <v>1</v>
      </c>
      <c r="F111" s="1">
        <v>0</v>
      </c>
    </row>
    <row r="112" spans="1:6" ht="15.6" x14ac:dyDescent="0.6">
      <c r="A112" s="6" t="s">
        <v>390</v>
      </c>
      <c r="B112" s="1">
        <v>241120</v>
      </c>
      <c r="D112" s="1">
        <v>15</v>
      </c>
      <c r="E112" s="1">
        <v>0</v>
      </c>
      <c r="F112" s="1">
        <v>2</v>
      </c>
    </row>
    <row r="113" spans="1:6" ht="15.6" x14ac:dyDescent="0.6">
      <c r="A113" s="6" t="s">
        <v>390</v>
      </c>
      <c r="B113" s="1">
        <v>241121</v>
      </c>
      <c r="D113" s="1">
        <v>0</v>
      </c>
      <c r="E113" s="1">
        <v>0</v>
      </c>
      <c r="F113" s="1">
        <v>0</v>
      </c>
    </row>
    <row r="114" spans="1:6" ht="15.6" x14ac:dyDescent="0.6">
      <c r="A114" s="6" t="s">
        <v>390</v>
      </c>
      <c r="B114" s="1">
        <v>241122</v>
      </c>
      <c r="D114" s="1">
        <v>0</v>
      </c>
      <c r="E114" s="1">
        <v>0</v>
      </c>
      <c r="F114" s="1">
        <v>0</v>
      </c>
    </row>
    <row r="115" spans="1:6" ht="15.6" x14ac:dyDescent="0.6">
      <c r="A115" s="6" t="s">
        <v>390</v>
      </c>
      <c r="B115" s="1">
        <v>241123</v>
      </c>
      <c r="D115" s="1">
        <v>3.5</v>
      </c>
      <c r="E115" s="1">
        <v>1.5</v>
      </c>
      <c r="F115" s="1">
        <v>0</v>
      </c>
    </row>
    <row r="116" spans="1:6" ht="15.6" x14ac:dyDescent="0.6">
      <c r="A116" s="6" t="s">
        <v>390</v>
      </c>
      <c r="B116" s="1">
        <v>241124</v>
      </c>
      <c r="D116" s="1">
        <v>3</v>
      </c>
      <c r="E116" s="1">
        <v>0</v>
      </c>
      <c r="F116" s="1">
        <v>0</v>
      </c>
    </row>
    <row r="117" spans="1:6" ht="15.6" x14ac:dyDescent="0.6">
      <c r="A117" s="6" t="s">
        <v>390</v>
      </c>
      <c r="B117" s="1">
        <v>241125</v>
      </c>
      <c r="D117" s="1">
        <v>10.6</v>
      </c>
      <c r="E117" s="1">
        <v>1.6</v>
      </c>
      <c r="F117" s="1">
        <v>4</v>
      </c>
    </row>
    <row r="118" spans="1:6" ht="15.6" x14ac:dyDescent="0.6">
      <c r="A118" s="6" t="s">
        <v>390</v>
      </c>
      <c r="B118" s="1">
        <v>241126</v>
      </c>
      <c r="D118" s="1">
        <v>1</v>
      </c>
      <c r="E118" s="1">
        <v>0</v>
      </c>
      <c r="F118" s="1">
        <v>0</v>
      </c>
    </row>
    <row r="119" spans="1:6" ht="15.6" x14ac:dyDescent="0.6">
      <c r="A119" s="6" t="s">
        <v>390</v>
      </c>
      <c r="B119" s="1">
        <v>241127</v>
      </c>
      <c r="D119" s="1">
        <v>4</v>
      </c>
      <c r="E119" s="1">
        <v>0</v>
      </c>
      <c r="F119" s="1">
        <v>5</v>
      </c>
    </row>
    <row r="120" spans="1:6" ht="15.6" x14ac:dyDescent="0.6">
      <c r="A120" s="6" t="s">
        <v>390</v>
      </c>
      <c r="B120" s="1">
        <v>241128</v>
      </c>
      <c r="D120" s="1">
        <v>0</v>
      </c>
      <c r="E120" s="1">
        <v>0</v>
      </c>
      <c r="F120" s="1">
        <v>0</v>
      </c>
    </row>
    <row r="121" spans="1:6" ht="15.6" x14ac:dyDescent="0.6">
      <c r="A121" s="6" t="s">
        <v>390</v>
      </c>
      <c r="B121" s="1">
        <v>241129</v>
      </c>
      <c r="D121" s="1">
        <v>11</v>
      </c>
      <c r="E121" s="1">
        <v>0</v>
      </c>
      <c r="F121" s="1">
        <v>2</v>
      </c>
    </row>
    <row r="122" spans="1:6" ht="15.6" x14ac:dyDescent="0.6">
      <c r="A122" s="6" t="s">
        <v>390</v>
      </c>
      <c r="B122" s="1">
        <v>241130</v>
      </c>
      <c r="D122" s="1">
        <v>0</v>
      </c>
      <c r="E122" s="1">
        <v>0</v>
      </c>
      <c r="F122" s="1">
        <v>0</v>
      </c>
    </row>
    <row r="123" spans="1:6" ht="15.6" x14ac:dyDescent="0.6">
      <c r="A123" s="6" t="s">
        <v>390</v>
      </c>
      <c r="B123" s="1">
        <v>241131</v>
      </c>
      <c r="D123" s="1">
        <v>13</v>
      </c>
      <c r="E123" s="1">
        <v>0</v>
      </c>
      <c r="F123" s="1">
        <v>65.099999999999994</v>
      </c>
    </row>
    <row r="124" spans="1:6" ht="15.6" x14ac:dyDescent="0.6">
      <c r="A124" s="6" t="s">
        <v>390</v>
      </c>
      <c r="B124" s="1">
        <v>241448</v>
      </c>
      <c r="D124" s="1">
        <v>0</v>
      </c>
      <c r="E124" s="1">
        <v>0</v>
      </c>
      <c r="F124" s="1">
        <v>0</v>
      </c>
    </row>
    <row r="125" spans="1:6" ht="15.6" x14ac:dyDescent="0.6">
      <c r="A125" s="6" t="s">
        <v>390</v>
      </c>
      <c r="B125" s="1">
        <v>241449</v>
      </c>
      <c r="D125" s="1">
        <v>0</v>
      </c>
      <c r="E125" s="1">
        <v>0</v>
      </c>
      <c r="F125" s="1">
        <v>0</v>
      </c>
    </row>
    <row r="126" spans="1:6" ht="15.6" x14ac:dyDescent="0.6">
      <c r="A126" s="6" t="s">
        <v>390</v>
      </c>
      <c r="B126" s="1">
        <v>241450</v>
      </c>
      <c r="D126" s="1">
        <v>0</v>
      </c>
      <c r="E126" s="1">
        <v>0</v>
      </c>
      <c r="F126" s="1">
        <v>0</v>
      </c>
    </row>
    <row r="127" spans="1:6" ht="15.6" x14ac:dyDescent="0.6">
      <c r="A127" s="6" t="s">
        <v>390</v>
      </c>
      <c r="B127" s="1">
        <v>241451</v>
      </c>
      <c r="D127" s="1">
        <v>0</v>
      </c>
      <c r="E127" s="1">
        <v>0</v>
      </c>
      <c r="F127" s="1">
        <v>0</v>
      </c>
    </row>
    <row r="128" spans="1:6" ht="15.6" x14ac:dyDescent="0.6">
      <c r="A128" s="6" t="s">
        <v>390</v>
      </c>
      <c r="B128" s="1">
        <v>241452</v>
      </c>
      <c r="D128" s="1">
        <v>0</v>
      </c>
      <c r="E128" s="1">
        <v>0</v>
      </c>
      <c r="F128" s="1">
        <v>0</v>
      </c>
    </row>
    <row r="129" spans="1:6" ht="15.6" x14ac:dyDescent="0.6">
      <c r="A129" s="6" t="s">
        <v>390</v>
      </c>
      <c r="B129" s="1">
        <v>241453</v>
      </c>
      <c r="D129" s="1">
        <v>0</v>
      </c>
      <c r="E129" s="1">
        <v>0</v>
      </c>
      <c r="F129" s="1">
        <v>0</v>
      </c>
    </row>
    <row r="130" spans="1:6" ht="15.6" x14ac:dyDescent="0.6">
      <c r="A130" s="6" t="s">
        <v>391</v>
      </c>
      <c r="B130" s="1">
        <v>251132</v>
      </c>
      <c r="D130" s="1">
        <v>12</v>
      </c>
      <c r="E130" s="1">
        <v>0</v>
      </c>
      <c r="F130" s="1">
        <v>0</v>
      </c>
    </row>
    <row r="131" spans="1:6" ht="15.6" x14ac:dyDescent="0.6">
      <c r="A131" s="6" t="s">
        <v>391</v>
      </c>
      <c r="B131" s="1">
        <v>251133</v>
      </c>
      <c r="D131" s="1">
        <v>8</v>
      </c>
      <c r="E131" s="1">
        <v>2.12</v>
      </c>
      <c r="F131" s="1">
        <v>2</v>
      </c>
    </row>
    <row r="132" spans="1:6" ht="15.6" x14ac:dyDescent="0.6">
      <c r="A132" s="6" t="s">
        <v>391</v>
      </c>
      <c r="B132" s="1">
        <v>251135</v>
      </c>
      <c r="D132" s="1">
        <v>2</v>
      </c>
      <c r="E132" s="1">
        <v>0</v>
      </c>
      <c r="F132" s="1">
        <v>2</v>
      </c>
    </row>
    <row r="133" spans="1:6" ht="15.6" x14ac:dyDescent="0.6">
      <c r="A133" s="6" t="s">
        <v>391</v>
      </c>
      <c r="B133" s="1">
        <v>251137</v>
      </c>
      <c r="D133" s="1">
        <v>0</v>
      </c>
      <c r="E133" s="1">
        <v>0</v>
      </c>
      <c r="F133" s="1">
        <v>0</v>
      </c>
    </row>
    <row r="134" spans="1:6" ht="15.6" x14ac:dyDescent="0.6">
      <c r="A134" s="6" t="s">
        <v>391</v>
      </c>
      <c r="B134" s="1">
        <v>251138</v>
      </c>
      <c r="D134" s="1">
        <v>21</v>
      </c>
      <c r="E134" s="1">
        <v>34</v>
      </c>
      <c r="F134" s="1">
        <v>2</v>
      </c>
    </row>
    <row r="135" spans="1:6" ht="15.6" x14ac:dyDescent="0.6">
      <c r="A135" s="6" t="s">
        <v>391</v>
      </c>
      <c r="B135" s="1">
        <v>251139</v>
      </c>
      <c r="D135" s="1">
        <v>10</v>
      </c>
      <c r="E135" s="1">
        <v>1</v>
      </c>
      <c r="F135" s="1">
        <v>3</v>
      </c>
    </row>
    <row r="136" spans="1:6" ht="15.6" x14ac:dyDescent="0.6">
      <c r="A136" s="6" t="s">
        <v>391</v>
      </c>
      <c r="B136" s="1">
        <v>251140</v>
      </c>
      <c r="D136" s="1">
        <v>0</v>
      </c>
      <c r="E136" s="1">
        <v>0</v>
      </c>
      <c r="F136" s="1">
        <v>1</v>
      </c>
    </row>
    <row r="137" spans="1:6" ht="15.6" x14ac:dyDescent="0.6">
      <c r="A137" s="6" t="s">
        <v>391</v>
      </c>
      <c r="B137" s="1">
        <v>251141</v>
      </c>
      <c r="D137" s="1">
        <v>4</v>
      </c>
      <c r="E137" s="1">
        <v>9</v>
      </c>
      <c r="F137" s="1">
        <v>5</v>
      </c>
    </row>
    <row r="138" spans="1:6" ht="15.6" x14ac:dyDescent="0.6">
      <c r="A138" s="6" t="s">
        <v>391</v>
      </c>
      <c r="B138" s="1">
        <v>251142</v>
      </c>
      <c r="D138" s="1">
        <v>48.5</v>
      </c>
      <c r="E138" s="1">
        <v>2</v>
      </c>
      <c r="F138" s="1">
        <v>10.25</v>
      </c>
    </row>
    <row r="139" spans="1:6" ht="15.6" x14ac:dyDescent="0.6">
      <c r="A139" s="6" t="s">
        <v>391</v>
      </c>
      <c r="B139" s="1">
        <v>251143</v>
      </c>
      <c r="D139" s="1">
        <v>3</v>
      </c>
      <c r="E139" s="1">
        <v>0</v>
      </c>
      <c r="F139" s="1">
        <v>2</v>
      </c>
    </row>
    <row r="140" spans="1:6" ht="15.6" x14ac:dyDescent="0.6">
      <c r="A140" s="6" t="s">
        <v>391</v>
      </c>
      <c r="B140" s="1">
        <v>251144</v>
      </c>
      <c r="D140" s="1">
        <v>57</v>
      </c>
      <c r="E140" s="1">
        <v>3</v>
      </c>
      <c r="F140" s="1">
        <v>3</v>
      </c>
    </row>
    <row r="141" spans="1:6" ht="15.6" x14ac:dyDescent="0.6">
      <c r="A141" s="6" t="s">
        <v>391</v>
      </c>
      <c r="B141" s="1">
        <v>251145</v>
      </c>
      <c r="D141" s="1">
        <v>3</v>
      </c>
      <c r="E141" s="1">
        <v>4</v>
      </c>
      <c r="F141" s="1">
        <v>2</v>
      </c>
    </row>
    <row r="142" spans="1:6" ht="15.6" x14ac:dyDescent="0.6">
      <c r="A142" s="6" t="s">
        <v>391</v>
      </c>
      <c r="B142" s="1">
        <v>251146</v>
      </c>
      <c r="D142" s="1">
        <v>3</v>
      </c>
      <c r="E142" s="1">
        <v>0</v>
      </c>
      <c r="F142" s="1">
        <v>0</v>
      </c>
    </row>
    <row r="143" spans="1:6" ht="15.6" x14ac:dyDescent="0.6">
      <c r="A143" s="6" t="s">
        <v>391</v>
      </c>
      <c r="B143" s="1">
        <v>251147</v>
      </c>
      <c r="D143" s="1">
        <v>0</v>
      </c>
      <c r="E143" s="1">
        <v>1.5</v>
      </c>
      <c r="F143" s="1">
        <v>2</v>
      </c>
    </row>
    <row r="144" spans="1:6" ht="15.6" x14ac:dyDescent="0.6">
      <c r="A144" s="6" t="s">
        <v>391</v>
      </c>
      <c r="B144" s="1">
        <v>251148</v>
      </c>
      <c r="D144" s="1">
        <v>14</v>
      </c>
      <c r="E144" s="1">
        <v>0</v>
      </c>
      <c r="F144" s="1">
        <v>0</v>
      </c>
    </row>
    <row r="145" spans="1:6" ht="15.6" x14ac:dyDescent="0.6">
      <c r="A145" s="6" t="s">
        <v>391</v>
      </c>
      <c r="B145" s="1">
        <v>251149</v>
      </c>
      <c r="D145" s="1">
        <v>0</v>
      </c>
      <c r="E145" s="1">
        <v>0</v>
      </c>
      <c r="F145" s="1">
        <v>0</v>
      </c>
    </row>
    <row r="146" spans="1:6" ht="15.6" x14ac:dyDescent="0.6">
      <c r="A146" s="6" t="s">
        <v>391</v>
      </c>
      <c r="B146" s="1">
        <v>251150</v>
      </c>
      <c r="D146" s="1">
        <v>1</v>
      </c>
      <c r="E146" s="1">
        <v>2.5</v>
      </c>
      <c r="F146" s="1">
        <v>15.5</v>
      </c>
    </row>
    <row r="147" spans="1:6" ht="15.6" x14ac:dyDescent="0.6">
      <c r="A147" s="6" t="s">
        <v>391</v>
      </c>
      <c r="B147" s="1">
        <v>251151</v>
      </c>
      <c r="D147" s="1">
        <v>2</v>
      </c>
      <c r="E147" s="1">
        <v>8</v>
      </c>
      <c r="F147" s="1">
        <v>8</v>
      </c>
    </row>
    <row r="148" spans="1:6" ht="15.6" x14ac:dyDescent="0.6">
      <c r="A148" s="6" t="s">
        <v>391</v>
      </c>
      <c r="B148" s="1">
        <v>251152</v>
      </c>
      <c r="D148" s="1">
        <v>5</v>
      </c>
      <c r="E148" s="1">
        <v>5</v>
      </c>
      <c r="F148" s="1">
        <v>2</v>
      </c>
    </row>
    <row r="149" spans="1:6" ht="15.6" x14ac:dyDescent="0.6">
      <c r="A149" s="6" t="s">
        <v>391</v>
      </c>
      <c r="B149" s="1">
        <v>251153</v>
      </c>
      <c r="D149" s="1">
        <v>0</v>
      </c>
      <c r="E149" s="1">
        <v>18</v>
      </c>
      <c r="F149" s="1">
        <v>0</v>
      </c>
    </row>
    <row r="150" spans="1:6" ht="15.6" x14ac:dyDescent="0.6">
      <c r="A150" s="6" t="s">
        <v>391</v>
      </c>
      <c r="B150" s="1">
        <v>251154</v>
      </c>
      <c r="D150" s="1">
        <v>2</v>
      </c>
      <c r="E150" s="1">
        <v>13</v>
      </c>
      <c r="F150" s="1">
        <v>5</v>
      </c>
    </row>
    <row r="151" spans="1:6" ht="15.6" x14ac:dyDescent="0.6">
      <c r="A151" s="6" t="s">
        <v>391</v>
      </c>
      <c r="B151" s="1">
        <v>251155</v>
      </c>
      <c r="D151" s="1">
        <v>0</v>
      </c>
      <c r="E151" s="1">
        <v>0</v>
      </c>
      <c r="F151" s="1">
        <v>0</v>
      </c>
    </row>
    <row r="152" spans="1:6" ht="15.6" x14ac:dyDescent="0.6">
      <c r="A152" s="6" t="s">
        <v>391</v>
      </c>
      <c r="B152" s="1">
        <v>251156</v>
      </c>
      <c r="D152" s="1">
        <v>3</v>
      </c>
      <c r="E152" s="1">
        <v>10</v>
      </c>
      <c r="F152" s="1">
        <v>8</v>
      </c>
    </row>
    <row r="153" spans="1:6" ht="15.6" x14ac:dyDescent="0.6">
      <c r="A153" s="6" t="s">
        <v>391</v>
      </c>
      <c r="B153" s="1">
        <v>251157</v>
      </c>
      <c r="D153" s="1">
        <v>2.5</v>
      </c>
      <c r="E153" s="1">
        <v>0</v>
      </c>
      <c r="F153" s="1">
        <v>0</v>
      </c>
    </row>
    <row r="154" spans="1:6" ht="15.6" x14ac:dyDescent="0.6">
      <c r="A154" s="6" t="s">
        <v>391</v>
      </c>
      <c r="B154" s="1">
        <v>251158</v>
      </c>
      <c r="D154" s="1">
        <v>23.5</v>
      </c>
      <c r="E154" s="1">
        <v>14</v>
      </c>
      <c r="F154" s="1">
        <v>46.5</v>
      </c>
    </row>
    <row r="155" spans="1:6" ht="15.6" x14ac:dyDescent="0.6">
      <c r="A155" s="6" t="s">
        <v>391</v>
      </c>
      <c r="B155" s="1">
        <v>251159</v>
      </c>
      <c r="D155" s="1">
        <v>20.5</v>
      </c>
      <c r="E155" s="1">
        <v>1.5</v>
      </c>
      <c r="F155" s="1">
        <v>8.75</v>
      </c>
    </row>
    <row r="156" spans="1:6" ht="15.6" x14ac:dyDescent="0.6">
      <c r="A156" s="6" t="s">
        <v>391</v>
      </c>
      <c r="B156" s="1">
        <v>251160</v>
      </c>
      <c r="D156" s="1">
        <v>6.5</v>
      </c>
      <c r="E156" s="1">
        <v>12</v>
      </c>
      <c r="F156" s="1">
        <v>49.5</v>
      </c>
    </row>
    <row r="157" spans="1:6" ht="15.6" x14ac:dyDescent="0.6">
      <c r="A157" s="6" t="s">
        <v>391</v>
      </c>
      <c r="B157" s="1">
        <v>251161</v>
      </c>
      <c r="D157" s="1">
        <v>0</v>
      </c>
      <c r="E157" s="1">
        <v>0</v>
      </c>
      <c r="F157" s="1">
        <v>6</v>
      </c>
    </row>
    <row r="158" spans="1:6" ht="15.6" x14ac:dyDescent="0.6">
      <c r="A158" s="6" t="s">
        <v>391</v>
      </c>
      <c r="B158" s="1">
        <v>251162</v>
      </c>
      <c r="D158" s="1">
        <v>9</v>
      </c>
      <c r="E158" s="1">
        <v>0</v>
      </c>
      <c r="F158" s="1">
        <v>2</v>
      </c>
    </row>
    <row r="159" spans="1:6" ht="15.6" x14ac:dyDescent="0.6">
      <c r="A159" s="6" t="s">
        <v>391</v>
      </c>
      <c r="B159" s="1">
        <v>251163</v>
      </c>
      <c r="D159" s="1">
        <v>27</v>
      </c>
      <c r="E159" s="1">
        <v>0</v>
      </c>
      <c r="F159" s="1">
        <v>0</v>
      </c>
    </row>
    <row r="160" spans="1:6" ht="15.6" x14ac:dyDescent="0.6">
      <c r="A160" s="6" t="s">
        <v>391</v>
      </c>
      <c r="B160" s="1">
        <v>251164</v>
      </c>
      <c r="D160" s="1">
        <v>0</v>
      </c>
      <c r="E160" s="1">
        <v>2.5</v>
      </c>
      <c r="F160" s="1">
        <v>10</v>
      </c>
    </row>
    <row r="161" spans="1:6" ht="15.6" x14ac:dyDescent="0.6">
      <c r="A161" s="6" t="s">
        <v>391</v>
      </c>
      <c r="B161" s="1">
        <v>251166</v>
      </c>
      <c r="D161" s="1">
        <v>118</v>
      </c>
      <c r="E161" s="1">
        <v>0</v>
      </c>
      <c r="F161" s="1">
        <v>0</v>
      </c>
    </row>
    <row r="162" spans="1:6" ht="15.6" x14ac:dyDescent="0.6">
      <c r="A162" s="6" t="s">
        <v>391</v>
      </c>
      <c r="B162" s="1">
        <v>251167</v>
      </c>
      <c r="D162" s="1">
        <v>5</v>
      </c>
      <c r="E162" s="1">
        <v>0</v>
      </c>
      <c r="F162" s="1">
        <v>0</v>
      </c>
    </row>
    <row r="163" spans="1:6" ht="15.6" x14ac:dyDescent="0.6">
      <c r="A163" s="6" t="s">
        <v>391</v>
      </c>
      <c r="B163" s="1">
        <v>251168</v>
      </c>
      <c r="D163" s="1">
        <v>2.5</v>
      </c>
      <c r="E163" s="1">
        <v>0</v>
      </c>
      <c r="F163" s="1">
        <v>3</v>
      </c>
    </row>
    <row r="164" spans="1:6" ht="15.6" x14ac:dyDescent="0.6">
      <c r="A164" s="6" t="s">
        <v>391</v>
      </c>
      <c r="B164" s="1">
        <v>251169</v>
      </c>
      <c r="D164" s="1">
        <v>4</v>
      </c>
      <c r="E164" s="1">
        <v>8</v>
      </c>
      <c r="F164" s="1">
        <v>0</v>
      </c>
    </row>
    <row r="165" spans="1:6" ht="15.6" x14ac:dyDescent="0.6">
      <c r="A165" s="6" t="s">
        <v>391</v>
      </c>
      <c r="B165" s="1">
        <v>251170</v>
      </c>
      <c r="D165" s="1">
        <v>0</v>
      </c>
      <c r="E165" s="1">
        <v>0.5</v>
      </c>
      <c r="F165" s="1">
        <v>0</v>
      </c>
    </row>
    <row r="166" spans="1:6" ht="15.6" x14ac:dyDescent="0.6">
      <c r="A166" s="6" t="s">
        <v>391</v>
      </c>
      <c r="B166" s="1">
        <v>251171</v>
      </c>
      <c r="D166" s="1">
        <v>2</v>
      </c>
      <c r="E166" s="1">
        <v>3.3</v>
      </c>
      <c r="F166" s="1">
        <v>0</v>
      </c>
    </row>
    <row r="167" spans="1:6" ht="15.6" x14ac:dyDescent="0.6">
      <c r="A167" s="6" t="s">
        <v>391</v>
      </c>
      <c r="B167" s="1">
        <v>251172</v>
      </c>
      <c r="D167" s="1">
        <v>64</v>
      </c>
      <c r="E167" s="1">
        <v>0</v>
      </c>
      <c r="F167" s="1">
        <v>3</v>
      </c>
    </row>
    <row r="168" spans="1:6" ht="15.6" x14ac:dyDescent="0.6">
      <c r="A168" s="6" t="s">
        <v>391</v>
      </c>
      <c r="B168" s="1">
        <v>251173</v>
      </c>
      <c r="D168" s="1">
        <v>0</v>
      </c>
      <c r="E168" s="1">
        <v>0</v>
      </c>
      <c r="F168" s="1">
        <v>0</v>
      </c>
    </row>
    <row r="169" spans="1:6" ht="15.6" x14ac:dyDescent="0.6">
      <c r="A169" s="6" t="s">
        <v>391</v>
      </c>
      <c r="B169" s="1">
        <v>251174</v>
      </c>
      <c r="D169" s="1">
        <v>13</v>
      </c>
      <c r="E169" s="1">
        <v>0</v>
      </c>
      <c r="F169" s="1">
        <v>3</v>
      </c>
    </row>
    <row r="170" spans="1:6" ht="15.6" x14ac:dyDescent="0.6">
      <c r="A170" s="6" t="s">
        <v>391</v>
      </c>
      <c r="B170" s="1">
        <v>251175</v>
      </c>
      <c r="D170" s="1">
        <v>0</v>
      </c>
      <c r="E170" s="1">
        <v>1</v>
      </c>
      <c r="F170" s="1">
        <v>5</v>
      </c>
    </row>
    <row r="171" spans="1:6" ht="15.6" x14ac:dyDescent="0.6">
      <c r="A171" s="6" t="s">
        <v>391</v>
      </c>
      <c r="B171" s="1">
        <v>251176</v>
      </c>
      <c r="D171" s="1">
        <v>35</v>
      </c>
      <c r="E171" s="1">
        <v>2</v>
      </c>
      <c r="F171" s="1">
        <v>10</v>
      </c>
    </row>
    <row r="172" spans="1:6" ht="15.6" x14ac:dyDescent="0.6">
      <c r="A172" s="6" t="s">
        <v>391</v>
      </c>
      <c r="B172" s="1">
        <v>251177</v>
      </c>
      <c r="D172" s="1">
        <v>0</v>
      </c>
      <c r="E172" s="1">
        <v>0</v>
      </c>
      <c r="F172" s="1">
        <v>25</v>
      </c>
    </row>
    <row r="173" spans="1:6" ht="15.6" x14ac:dyDescent="0.6">
      <c r="A173" s="6" t="s">
        <v>391</v>
      </c>
      <c r="B173" s="1">
        <v>251178</v>
      </c>
      <c r="D173" s="1">
        <v>0</v>
      </c>
      <c r="E173" s="1">
        <v>0</v>
      </c>
      <c r="F173" s="1">
        <v>5</v>
      </c>
    </row>
    <row r="174" spans="1:6" ht="15.6" x14ac:dyDescent="0.6">
      <c r="A174" s="6" t="s">
        <v>391</v>
      </c>
      <c r="B174" s="1">
        <v>251179</v>
      </c>
      <c r="D174" s="1">
        <v>0</v>
      </c>
      <c r="E174" s="1">
        <v>0</v>
      </c>
      <c r="F174" s="1">
        <v>0</v>
      </c>
    </row>
    <row r="175" spans="1:6" ht="15.6" x14ac:dyDescent="0.6">
      <c r="A175" s="6" t="s">
        <v>391</v>
      </c>
      <c r="B175" s="1">
        <v>251180</v>
      </c>
      <c r="D175" s="1">
        <v>3.5</v>
      </c>
      <c r="E175" s="1">
        <v>40</v>
      </c>
      <c r="F175" s="1">
        <v>14.5</v>
      </c>
    </row>
    <row r="176" spans="1:6" ht="15.6" x14ac:dyDescent="0.6">
      <c r="A176" s="6" t="s">
        <v>391</v>
      </c>
      <c r="B176" s="1">
        <v>251181</v>
      </c>
      <c r="D176" s="1">
        <v>19.600000000000001</v>
      </c>
      <c r="E176" s="1">
        <v>62</v>
      </c>
      <c r="F176" s="1">
        <v>28.3</v>
      </c>
    </row>
    <row r="177" spans="1:6" ht="15.6" x14ac:dyDescent="0.6">
      <c r="A177" s="6" t="s">
        <v>391</v>
      </c>
      <c r="B177" s="1">
        <v>251182</v>
      </c>
      <c r="D177" s="1">
        <v>1</v>
      </c>
      <c r="E177" s="1">
        <v>2.12</v>
      </c>
      <c r="F177" s="1">
        <v>6</v>
      </c>
    </row>
    <row r="178" spans="1:6" ht="15.6" x14ac:dyDescent="0.6">
      <c r="A178" s="6" t="s">
        <v>391</v>
      </c>
      <c r="B178" s="1">
        <v>251183</v>
      </c>
      <c r="D178" s="1">
        <v>0</v>
      </c>
      <c r="E178" s="1">
        <v>1</v>
      </c>
      <c r="F178" s="1">
        <v>0</v>
      </c>
    </row>
    <row r="179" spans="1:6" ht="15.6" x14ac:dyDescent="0.6">
      <c r="A179" s="6" t="s">
        <v>391</v>
      </c>
      <c r="B179" s="1">
        <v>251184</v>
      </c>
      <c r="D179" s="1">
        <v>5</v>
      </c>
      <c r="E179" s="1">
        <v>8</v>
      </c>
      <c r="F179" s="1">
        <v>4</v>
      </c>
    </row>
    <row r="180" spans="1:6" ht="15.6" x14ac:dyDescent="0.6">
      <c r="A180" s="6" t="s">
        <v>391</v>
      </c>
      <c r="B180" s="1">
        <v>251185</v>
      </c>
      <c r="D180" s="1">
        <v>11</v>
      </c>
      <c r="E180" s="1">
        <v>0.5</v>
      </c>
      <c r="F180" s="1">
        <v>0.3</v>
      </c>
    </row>
    <row r="181" spans="1:6" ht="15.6" x14ac:dyDescent="0.6">
      <c r="A181" s="6" t="s">
        <v>391</v>
      </c>
      <c r="B181" s="1">
        <v>251187</v>
      </c>
      <c r="D181" s="1">
        <v>0</v>
      </c>
      <c r="E181" s="1">
        <v>0</v>
      </c>
      <c r="F181" s="1">
        <v>3.5</v>
      </c>
    </row>
    <row r="182" spans="1:6" ht="15.6" x14ac:dyDescent="0.6">
      <c r="A182" s="6" t="s">
        <v>391</v>
      </c>
      <c r="B182" s="1">
        <v>251188</v>
      </c>
      <c r="D182" s="1">
        <v>66</v>
      </c>
      <c r="E182" s="1">
        <v>1.5</v>
      </c>
      <c r="F182" s="1">
        <v>7</v>
      </c>
    </row>
    <row r="183" spans="1:6" ht="15.6" x14ac:dyDescent="0.6">
      <c r="A183" s="6" t="s">
        <v>391</v>
      </c>
      <c r="B183" s="1">
        <v>251189</v>
      </c>
      <c r="D183" s="1">
        <v>0</v>
      </c>
      <c r="E183" s="1">
        <v>5</v>
      </c>
      <c r="F183" s="1">
        <v>3</v>
      </c>
    </row>
    <row r="184" spans="1:6" ht="15.6" x14ac:dyDescent="0.6">
      <c r="A184" s="6" t="s">
        <v>391</v>
      </c>
      <c r="B184" s="1">
        <v>251190</v>
      </c>
      <c r="D184" s="1">
        <v>0</v>
      </c>
      <c r="E184" s="1">
        <v>0</v>
      </c>
      <c r="F184" s="1">
        <v>0</v>
      </c>
    </row>
    <row r="185" spans="1:6" ht="15.6" x14ac:dyDescent="0.6">
      <c r="A185" s="6" t="s">
        <v>391</v>
      </c>
      <c r="B185" s="1">
        <v>251191</v>
      </c>
      <c r="D185" s="1">
        <v>0</v>
      </c>
      <c r="E185" s="1">
        <v>9</v>
      </c>
      <c r="F185" s="1">
        <v>0</v>
      </c>
    </row>
    <row r="186" spans="1:6" ht="15.6" x14ac:dyDescent="0.6">
      <c r="A186" s="6" t="s">
        <v>391</v>
      </c>
      <c r="B186" s="1">
        <v>251192</v>
      </c>
      <c r="D186" s="1">
        <v>6</v>
      </c>
      <c r="E186" s="1">
        <v>0</v>
      </c>
      <c r="F186" s="1">
        <v>0</v>
      </c>
    </row>
    <row r="187" spans="1:6" ht="15.6" x14ac:dyDescent="0.6">
      <c r="A187" s="6" t="s">
        <v>391</v>
      </c>
      <c r="B187" s="1">
        <v>251193</v>
      </c>
      <c r="D187" s="1">
        <v>0</v>
      </c>
      <c r="E187" s="1">
        <v>0</v>
      </c>
      <c r="F187" s="1">
        <v>9</v>
      </c>
    </row>
    <row r="188" spans="1:6" ht="15.6" x14ac:dyDescent="0.6">
      <c r="A188" s="6" t="s">
        <v>391</v>
      </c>
      <c r="B188" s="1">
        <v>251194</v>
      </c>
      <c r="D188" s="1">
        <v>43</v>
      </c>
      <c r="E188" s="1">
        <v>33</v>
      </c>
      <c r="F188" s="1">
        <v>10.5</v>
      </c>
    </row>
    <row r="189" spans="1:6" ht="15.6" x14ac:dyDescent="0.6">
      <c r="A189" s="6" t="s">
        <v>391</v>
      </c>
      <c r="B189" s="1">
        <v>251195</v>
      </c>
      <c r="D189" s="1">
        <v>0</v>
      </c>
      <c r="E189" s="1">
        <v>0</v>
      </c>
      <c r="F189" s="1">
        <v>0</v>
      </c>
    </row>
    <row r="190" spans="1:6" ht="15.6" x14ac:dyDescent="0.6">
      <c r="A190" s="6" t="s">
        <v>391</v>
      </c>
      <c r="B190" s="1">
        <v>251196</v>
      </c>
      <c r="D190" s="1">
        <v>7</v>
      </c>
      <c r="E190" s="1">
        <v>0</v>
      </c>
      <c r="F190" s="1">
        <v>2</v>
      </c>
    </row>
    <row r="191" spans="1:6" ht="15.6" x14ac:dyDescent="0.6">
      <c r="A191" s="6" t="s">
        <v>391</v>
      </c>
      <c r="B191" s="1">
        <v>251197</v>
      </c>
      <c r="D191" s="1">
        <v>0</v>
      </c>
      <c r="E191" s="1">
        <v>0</v>
      </c>
      <c r="F191" s="1">
        <v>4</v>
      </c>
    </row>
    <row r="192" spans="1:6" ht="15.6" x14ac:dyDescent="0.6">
      <c r="A192" s="6" t="s">
        <v>391</v>
      </c>
      <c r="B192" s="1">
        <v>251198</v>
      </c>
      <c r="D192" s="1">
        <v>1.5</v>
      </c>
      <c r="E192" s="1">
        <v>4.0999999999999996</v>
      </c>
      <c r="F192" s="1">
        <v>2</v>
      </c>
    </row>
    <row r="193" spans="1:6" ht="15.6" x14ac:dyDescent="0.6">
      <c r="A193" s="6" t="s">
        <v>391</v>
      </c>
      <c r="B193" s="1">
        <v>251199</v>
      </c>
      <c r="D193" s="1">
        <v>5</v>
      </c>
      <c r="E193" s="1">
        <v>0.5</v>
      </c>
      <c r="F193" s="1">
        <v>5.5</v>
      </c>
    </row>
    <row r="194" spans="1:6" ht="15.6" x14ac:dyDescent="0.6">
      <c r="A194" s="6" t="s">
        <v>391</v>
      </c>
      <c r="B194" s="1">
        <v>251200</v>
      </c>
      <c r="D194" s="1">
        <v>1</v>
      </c>
      <c r="E194" s="1">
        <v>5.5</v>
      </c>
      <c r="F194" s="1">
        <v>1.5</v>
      </c>
    </row>
    <row r="195" spans="1:6" ht="15.6" x14ac:dyDescent="0.6">
      <c r="A195" s="6" t="s">
        <v>391</v>
      </c>
      <c r="B195" s="1">
        <v>251201</v>
      </c>
      <c r="D195" s="1">
        <v>4</v>
      </c>
      <c r="E195" s="1">
        <v>3</v>
      </c>
      <c r="F195" s="1">
        <v>2</v>
      </c>
    </row>
    <row r="196" spans="1:6" ht="15.6" x14ac:dyDescent="0.6">
      <c r="A196" s="6" t="s">
        <v>391</v>
      </c>
      <c r="B196" s="1">
        <v>251202</v>
      </c>
      <c r="D196" s="1">
        <v>16</v>
      </c>
      <c r="E196" s="1">
        <v>0</v>
      </c>
      <c r="F196" s="1">
        <v>0</v>
      </c>
    </row>
    <row r="197" spans="1:6" ht="15.6" x14ac:dyDescent="0.6">
      <c r="A197" s="6" t="s">
        <v>391</v>
      </c>
      <c r="B197" s="1">
        <v>251203</v>
      </c>
      <c r="D197" s="1">
        <v>0</v>
      </c>
      <c r="E197" s="1">
        <v>0</v>
      </c>
      <c r="F197" s="1">
        <v>8</v>
      </c>
    </row>
    <row r="198" spans="1:6" ht="15.6" x14ac:dyDescent="0.6">
      <c r="A198" s="6" t="s">
        <v>391</v>
      </c>
      <c r="B198" s="1">
        <v>251204</v>
      </c>
      <c r="D198" s="1">
        <v>0</v>
      </c>
      <c r="E198" s="1">
        <v>0</v>
      </c>
      <c r="F198" s="1">
        <v>0</v>
      </c>
    </row>
    <row r="199" spans="1:6" ht="15.6" x14ac:dyDescent="0.6">
      <c r="A199" s="6" t="s">
        <v>391</v>
      </c>
      <c r="B199" s="1">
        <v>251205</v>
      </c>
      <c r="D199" s="1">
        <v>0</v>
      </c>
      <c r="E199" s="1">
        <v>0</v>
      </c>
      <c r="F199" s="1">
        <v>18</v>
      </c>
    </row>
    <row r="200" spans="1:6" ht="15.6" x14ac:dyDescent="0.6">
      <c r="A200" s="6" t="s">
        <v>391</v>
      </c>
      <c r="B200" s="1">
        <v>251206</v>
      </c>
      <c r="D200" s="1">
        <v>2</v>
      </c>
      <c r="E200" s="1">
        <v>2</v>
      </c>
      <c r="F200" s="1">
        <v>2</v>
      </c>
    </row>
    <row r="201" spans="1:6" ht="15.6" x14ac:dyDescent="0.6">
      <c r="A201" s="6" t="s">
        <v>391</v>
      </c>
      <c r="B201" s="1">
        <v>251207</v>
      </c>
      <c r="D201" s="1">
        <v>3</v>
      </c>
      <c r="E201" s="1">
        <v>8</v>
      </c>
      <c r="F201" s="1">
        <v>5</v>
      </c>
    </row>
    <row r="202" spans="1:6" ht="15.6" x14ac:dyDescent="0.6">
      <c r="A202" s="6" t="s">
        <v>391</v>
      </c>
      <c r="B202" s="1">
        <v>251208</v>
      </c>
      <c r="D202" s="1">
        <v>0</v>
      </c>
      <c r="E202" s="1">
        <v>0</v>
      </c>
      <c r="F202" s="1">
        <v>0</v>
      </c>
    </row>
    <row r="203" spans="1:6" ht="15.6" x14ac:dyDescent="0.6">
      <c r="A203" s="6" t="s">
        <v>391</v>
      </c>
      <c r="B203" s="1">
        <v>251209</v>
      </c>
      <c r="D203" s="1">
        <v>4</v>
      </c>
      <c r="E203" s="1">
        <v>1</v>
      </c>
      <c r="F203" s="1">
        <v>0</v>
      </c>
    </row>
    <row r="204" spans="1:6" ht="15.6" x14ac:dyDescent="0.6">
      <c r="A204" s="6" t="s">
        <v>391</v>
      </c>
      <c r="B204" s="1">
        <v>251210</v>
      </c>
      <c r="D204" s="1">
        <v>5.5</v>
      </c>
      <c r="E204" s="1">
        <v>30.18</v>
      </c>
      <c r="F204" s="1">
        <v>10</v>
      </c>
    </row>
    <row r="205" spans="1:6" ht="15.6" x14ac:dyDescent="0.6">
      <c r="A205" s="6" t="s">
        <v>391</v>
      </c>
      <c r="B205" s="1">
        <v>251211</v>
      </c>
      <c r="D205" s="1">
        <v>1</v>
      </c>
      <c r="E205" s="1">
        <v>0.5</v>
      </c>
      <c r="F205" s="1">
        <v>3</v>
      </c>
    </row>
    <row r="206" spans="1:6" ht="15.6" x14ac:dyDescent="0.6">
      <c r="A206" s="6" t="s">
        <v>391</v>
      </c>
      <c r="B206" s="1">
        <v>251212</v>
      </c>
      <c r="D206" s="1">
        <v>0</v>
      </c>
      <c r="E206" s="1">
        <v>9</v>
      </c>
      <c r="F206" s="1">
        <v>3</v>
      </c>
    </row>
    <row r="207" spans="1:6" ht="15.6" x14ac:dyDescent="0.6">
      <c r="A207" s="6" t="s">
        <v>391</v>
      </c>
      <c r="B207" s="1">
        <v>251213</v>
      </c>
      <c r="D207" s="1">
        <v>25</v>
      </c>
      <c r="E207" s="1">
        <v>0</v>
      </c>
      <c r="F207" s="1">
        <v>0</v>
      </c>
    </row>
    <row r="208" spans="1:6" ht="15.6" x14ac:dyDescent="0.6">
      <c r="A208" s="6" t="s">
        <v>391</v>
      </c>
      <c r="B208" s="1">
        <v>251214</v>
      </c>
      <c r="D208" s="1">
        <v>5.5</v>
      </c>
      <c r="E208" s="1">
        <v>6</v>
      </c>
      <c r="F208" s="1">
        <v>0</v>
      </c>
    </row>
    <row r="209" spans="1:6" ht="15.6" x14ac:dyDescent="0.6">
      <c r="A209" s="6" t="s">
        <v>391</v>
      </c>
      <c r="B209" s="1">
        <v>251215</v>
      </c>
      <c r="D209" s="1">
        <v>1</v>
      </c>
      <c r="E209" s="1">
        <v>4</v>
      </c>
      <c r="F209" s="1">
        <v>1</v>
      </c>
    </row>
    <row r="210" spans="1:6" ht="15.6" x14ac:dyDescent="0.6">
      <c r="A210" s="6" t="s">
        <v>391</v>
      </c>
      <c r="B210" s="1">
        <v>251216</v>
      </c>
      <c r="D210" s="1">
        <v>5</v>
      </c>
      <c r="E210" s="1">
        <v>1</v>
      </c>
      <c r="F210" s="1">
        <v>1</v>
      </c>
    </row>
    <row r="211" spans="1:6" ht="15.6" x14ac:dyDescent="0.6">
      <c r="A211" s="6" t="s">
        <v>391</v>
      </c>
      <c r="B211" s="1">
        <v>251217</v>
      </c>
      <c r="D211" s="1">
        <v>7.5</v>
      </c>
      <c r="E211" s="1">
        <v>1.5</v>
      </c>
      <c r="F211" s="1">
        <v>14</v>
      </c>
    </row>
    <row r="212" spans="1:6" ht="15.6" x14ac:dyDescent="0.6">
      <c r="A212" s="6" t="s">
        <v>391</v>
      </c>
      <c r="B212" s="1">
        <v>251218</v>
      </c>
      <c r="D212" s="1">
        <v>5</v>
      </c>
      <c r="E212" s="1">
        <v>2</v>
      </c>
      <c r="F212" s="1">
        <v>2</v>
      </c>
    </row>
    <row r="213" spans="1:6" ht="15.6" x14ac:dyDescent="0.6">
      <c r="A213" s="6" t="s">
        <v>391</v>
      </c>
      <c r="B213" s="1">
        <v>251219</v>
      </c>
      <c r="D213" s="1">
        <v>21.5</v>
      </c>
      <c r="E213" s="1">
        <v>0</v>
      </c>
      <c r="F213" s="1">
        <v>13.5</v>
      </c>
    </row>
    <row r="214" spans="1:6" ht="15.6" x14ac:dyDescent="0.6">
      <c r="A214" s="6" t="s">
        <v>391</v>
      </c>
      <c r="B214" s="1">
        <v>251220</v>
      </c>
      <c r="D214" s="1">
        <v>1</v>
      </c>
      <c r="E214" s="1">
        <v>3</v>
      </c>
      <c r="F214" s="1">
        <v>10.5</v>
      </c>
    </row>
    <row r="215" spans="1:6" ht="15.6" x14ac:dyDescent="0.6">
      <c r="A215" s="6" t="s">
        <v>391</v>
      </c>
      <c r="B215" s="1">
        <v>251221</v>
      </c>
      <c r="D215" s="1">
        <v>1</v>
      </c>
      <c r="E215" s="1">
        <v>1</v>
      </c>
      <c r="F215" s="1">
        <v>3</v>
      </c>
    </row>
    <row r="216" spans="1:6" ht="15.6" x14ac:dyDescent="0.6">
      <c r="A216" s="6" t="s">
        <v>391</v>
      </c>
      <c r="B216" s="1">
        <v>251222</v>
      </c>
      <c r="D216" s="1">
        <v>3</v>
      </c>
      <c r="E216" s="1">
        <v>15.5</v>
      </c>
      <c r="F216" s="1">
        <v>8</v>
      </c>
    </row>
    <row r="217" spans="1:6" ht="15.6" x14ac:dyDescent="0.6">
      <c r="A217" s="6" t="s">
        <v>391</v>
      </c>
      <c r="B217" s="1">
        <v>251223</v>
      </c>
      <c r="D217" s="1">
        <v>5</v>
      </c>
      <c r="E217" s="1">
        <v>0</v>
      </c>
      <c r="F217" s="1">
        <v>9</v>
      </c>
    </row>
    <row r="218" spans="1:6" ht="15.6" x14ac:dyDescent="0.6">
      <c r="A218" s="6" t="s">
        <v>391</v>
      </c>
      <c r="B218" s="1">
        <v>251224</v>
      </c>
      <c r="D218" s="1">
        <v>5.5</v>
      </c>
      <c r="E218" s="1">
        <v>3</v>
      </c>
      <c r="F218" s="1">
        <v>23</v>
      </c>
    </row>
    <row r="219" spans="1:6" ht="15.6" x14ac:dyDescent="0.6">
      <c r="A219" s="6" t="s">
        <v>391</v>
      </c>
      <c r="B219" s="1">
        <v>251225</v>
      </c>
      <c r="D219" s="1">
        <v>8.6</v>
      </c>
      <c r="E219" s="1">
        <v>4</v>
      </c>
      <c r="F219" s="1">
        <v>0</v>
      </c>
    </row>
    <row r="220" spans="1:6" ht="15.6" x14ac:dyDescent="0.6">
      <c r="A220" s="6" t="s">
        <v>391</v>
      </c>
      <c r="B220" s="1">
        <v>251226</v>
      </c>
      <c r="D220" s="1">
        <v>3.75</v>
      </c>
      <c r="E220" s="1">
        <v>7</v>
      </c>
      <c r="F220" s="1">
        <v>3</v>
      </c>
    </row>
    <row r="221" spans="1:6" ht="15.6" x14ac:dyDescent="0.6">
      <c r="A221" s="6" t="s">
        <v>391</v>
      </c>
      <c r="B221" s="1">
        <v>251227</v>
      </c>
      <c r="D221" s="1">
        <v>7</v>
      </c>
      <c r="E221" s="1">
        <v>4</v>
      </c>
      <c r="F221" s="1">
        <v>5</v>
      </c>
    </row>
    <row r="222" spans="1:6" ht="15.6" x14ac:dyDescent="0.6">
      <c r="A222" s="6" t="s">
        <v>391</v>
      </c>
      <c r="B222" s="1">
        <v>251228</v>
      </c>
      <c r="D222" s="1">
        <v>0</v>
      </c>
      <c r="E222" s="1">
        <v>0</v>
      </c>
      <c r="F222" s="1">
        <v>0</v>
      </c>
    </row>
    <row r="223" spans="1:6" ht="15.6" x14ac:dyDescent="0.6">
      <c r="A223" s="6" t="s">
        <v>391</v>
      </c>
      <c r="B223" s="1">
        <v>251229</v>
      </c>
      <c r="D223" s="1">
        <v>0</v>
      </c>
      <c r="E223" s="1">
        <v>0</v>
      </c>
      <c r="F223" s="1">
        <v>0</v>
      </c>
    </row>
    <row r="224" spans="1:6" ht="15.6" x14ac:dyDescent="0.6">
      <c r="A224" s="6" t="s">
        <v>391</v>
      </c>
      <c r="B224" s="1">
        <v>251230</v>
      </c>
      <c r="D224" s="1">
        <v>15.5</v>
      </c>
      <c r="E224" s="1">
        <v>9</v>
      </c>
      <c r="F224" s="1">
        <v>1.5</v>
      </c>
    </row>
    <row r="225" spans="1:6" ht="15.6" x14ac:dyDescent="0.6">
      <c r="A225" s="6" t="s">
        <v>391</v>
      </c>
      <c r="B225" s="1">
        <v>251231</v>
      </c>
      <c r="D225" s="1">
        <v>4.5</v>
      </c>
      <c r="E225" s="1">
        <v>1</v>
      </c>
      <c r="F225" s="1">
        <v>2</v>
      </c>
    </row>
    <row r="226" spans="1:6" ht="15.6" x14ac:dyDescent="0.6">
      <c r="A226" s="6" t="s">
        <v>391</v>
      </c>
      <c r="B226" s="1">
        <v>251232</v>
      </c>
      <c r="D226" s="1">
        <v>5.5</v>
      </c>
      <c r="E226" s="1">
        <v>0</v>
      </c>
      <c r="F226" s="1">
        <v>0</v>
      </c>
    </row>
    <row r="227" spans="1:6" ht="15.6" x14ac:dyDescent="0.6">
      <c r="A227" s="6" t="s">
        <v>391</v>
      </c>
      <c r="B227" s="1">
        <v>251233</v>
      </c>
      <c r="D227" s="1">
        <v>2</v>
      </c>
      <c r="E227" s="1">
        <v>0</v>
      </c>
      <c r="F227" s="1">
        <v>18</v>
      </c>
    </row>
    <row r="228" spans="1:6" ht="15.6" x14ac:dyDescent="0.6">
      <c r="A228" s="6" t="s">
        <v>391</v>
      </c>
      <c r="B228" s="1">
        <v>251235</v>
      </c>
      <c r="D228" s="1">
        <v>13</v>
      </c>
      <c r="E228" s="1">
        <v>10.5</v>
      </c>
      <c r="F228" s="1">
        <v>45.5</v>
      </c>
    </row>
    <row r="229" spans="1:6" ht="15.6" x14ac:dyDescent="0.6">
      <c r="A229" s="6" t="s">
        <v>391</v>
      </c>
      <c r="B229" s="1">
        <v>251236</v>
      </c>
      <c r="D229" s="1">
        <v>2</v>
      </c>
      <c r="E229" s="1">
        <v>0</v>
      </c>
      <c r="F229" s="1">
        <v>0</v>
      </c>
    </row>
    <row r="230" spans="1:6" ht="15.6" x14ac:dyDescent="0.6">
      <c r="A230" s="6" t="s">
        <v>391</v>
      </c>
      <c r="B230" s="1">
        <v>251237</v>
      </c>
      <c r="D230" s="1">
        <v>0</v>
      </c>
      <c r="E230" s="1">
        <v>0</v>
      </c>
      <c r="F230" s="1">
        <v>0</v>
      </c>
    </row>
    <row r="231" spans="1:6" ht="15.6" x14ac:dyDescent="0.6">
      <c r="A231" s="6" t="s">
        <v>391</v>
      </c>
      <c r="B231" s="1">
        <v>251448</v>
      </c>
      <c r="D231" s="1">
        <v>0</v>
      </c>
      <c r="E231" s="1">
        <v>0</v>
      </c>
      <c r="F231" s="1">
        <v>0</v>
      </c>
    </row>
    <row r="232" spans="1:6" ht="15.6" x14ac:dyDescent="0.6">
      <c r="A232" s="6" t="s">
        <v>391</v>
      </c>
      <c r="B232" s="1">
        <v>251449</v>
      </c>
      <c r="D232" s="1">
        <v>0</v>
      </c>
      <c r="E232" s="1">
        <v>0</v>
      </c>
      <c r="F232" s="1">
        <v>0</v>
      </c>
    </row>
    <row r="233" spans="1:6" ht="15.6" x14ac:dyDescent="0.6">
      <c r="A233" s="6" t="s">
        <v>391</v>
      </c>
      <c r="B233" s="1">
        <v>251450</v>
      </c>
      <c r="D233" s="1">
        <v>0</v>
      </c>
      <c r="E233" s="1">
        <v>0</v>
      </c>
      <c r="F233" s="1">
        <v>0</v>
      </c>
    </row>
    <row r="234" spans="1:6" ht="15.6" x14ac:dyDescent="0.6">
      <c r="A234" s="6" t="s">
        <v>391</v>
      </c>
      <c r="B234" s="1">
        <v>251451</v>
      </c>
      <c r="D234" s="1">
        <v>0</v>
      </c>
      <c r="E234" s="1">
        <v>0</v>
      </c>
      <c r="F234" s="1">
        <v>0</v>
      </c>
    </row>
    <row r="235" spans="1:6" ht="15.6" x14ac:dyDescent="0.6">
      <c r="A235" s="6" t="s">
        <v>391</v>
      </c>
      <c r="B235" s="1">
        <v>251452</v>
      </c>
      <c r="D235" s="1">
        <v>0</v>
      </c>
      <c r="E235" s="1">
        <v>0</v>
      </c>
      <c r="F235" s="1">
        <v>0</v>
      </c>
    </row>
    <row r="236" spans="1:6" ht="15.6" x14ac:dyDescent="0.6">
      <c r="A236" s="6" t="s">
        <v>391</v>
      </c>
      <c r="B236" s="1">
        <v>251453</v>
      </c>
      <c r="D236" s="1">
        <v>0</v>
      </c>
      <c r="E236" s="1">
        <v>0</v>
      </c>
      <c r="F236" s="1">
        <v>0</v>
      </c>
    </row>
    <row r="237" spans="1:6" ht="15.6" x14ac:dyDescent="0.6">
      <c r="A237" s="6" t="s">
        <v>391</v>
      </c>
      <c r="B237" s="1">
        <v>251454</v>
      </c>
      <c r="D237" s="1">
        <v>0</v>
      </c>
      <c r="E237" s="1">
        <v>0</v>
      </c>
      <c r="F237" s="1">
        <v>0</v>
      </c>
    </row>
    <row r="238" spans="1:6" ht="15.6" x14ac:dyDescent="0.6">
      <c r="A238" s="6" t="s">
        <v>391</v>
      </c>
      <c r="B238" s="1">
        <v>251455</v>
      </c>
      <c r="D238" s="1">
        <v>0</v>
      </c>
      <c r="E238" s="1">
        <v>0</v>
      </c>
      <c r="F238" s="1">
        <v>0</v>
      </c>
    </row>
    <row r="239" spans="1:6" ht="15.6" x14ac:dyDescent="0.6">
      <c r="A239" s="6" t="s">
        <v>391</v>
      </c>
      <c r="B239" s="1">
        <v>251456</v>
      </c>
      <c r="D239" s="1">
        <v>0</v>
      </c>
      <c r="E239" s="1">
        <v>0</v>
      </c>
      <c r="F239" s="1">
        <v>0</v>
      </c>
    </row>
    <row r="240" spans="1:6" ht="15.6" x14ac:dyDescent="0.6">
      <c r="A240" s="6" t="s">
        <v>391</v>
      </c>
      <c r="B240" s="1">
        <v>251457</v>
      </c>
      <c r="D240" s="1">
        <v>0</v>
      </c>
      <c r="E240" s="1">
        <v>0</v>
      </c>
      <c r="F240" s="1">
        <v>0</v>
      </c>
    </row>
    <row r="241" spans="1:6" ht="15.6" x14ac:dyDescent="0.6">
      <c r="A241" s="6" t="s">
        <v>391</v>
      </c>
      <c r="B241" s="1">
        <v>251458</v>
      </c>
      <c r="D241" s="1">
        <v>0</v>
      </c>
      <c r="E241" s="1">
        <v>0</v>
      </c>
      <c r="F241" s="1">
        <v>0</v>
      </c>
    </row>
    <row r="242" spans="1:6" ht="15.6" x14ac:dyDescent="0.6">
      <c r="A242" s="6" t="s">
        <v>391</v>
      </c>
      <c r="B242" s="1">
        <v>251459</v>
      </c>
      <c r="D242" s="1">
        <v>0</v>
      </c>
      <c r="E242" s="1">
        <v>0</v>
      </c>
      <c r="F242" s="1">
        <v>0</v>
      </c>
    </row>
    <row r="243" spans="1:6" ht="15.6" x14ac:dyDescent="0.6">
      <c r="A243" s="6" t="s">
        <v>391</v>
      </c>
      <c r="B243" s="1">
        <v>251460</v>
      </c>
      <c r="D243" s="1">
        <v>0</v>
      </c>
      <c r="E243" s="1">
        <v>0</v>
      </c>
      <c r="F243" s="1">
        <v>0</v>
      </c>
    </row>
    <row r="244" spans="1:6" ht="15.6" x14ac:dyDescent="0.6">
      <c r="A244" s="6" t="s">
        <v>391</v>
      </c>
      <c r="B244" s="1">
        <v>251461</v>
      </c>
      <c r="D244" s="1">
        <v>0</v>
      </c>
      <c r="E244" s="1">
        <v>0</v>
      </c>
      <c r="F244" s="1">
        <v>0</v>
      </c>
    </row>
    <row r="245" spans="1:6" ht="15.6" x14ac:dyDescent="0.6">
      <c r="A245" s="6" t="s">
        <v>391</v>
      </c>
      <c r="B245" s="1">
        <v>251462</v>
      </c>
      <c r="D245" s="1">
        <v>0</v>
      </c>
      <c r="E245" s="1">
        <v>0</v>
      </c>
      <c r="F245" s="1">
        <v>0</v>
      </c>
    </row>
    <row r="246" spans="1:6" ht="15.6" x14ac:dyDescent="0.6">
      <c r="A246" s="6" t="s">
        <v>391</v>
      </c>
      <c r="B246" s="1">
        <v>251463</v>
      </c>
      <c r="D246" s="1">
        <v>0</v>
      </c>
      <c r="E246" s="1">
        <v>0</v>
      </c>
      <c r="F246" s="1">
        <v>0</v>
      </c>
    </row>
    <row r="247" spans="1:6" ht="15.6" x14ac:dyDescent="0.6">
      <c r="A247" s="6" t="s">
        <v>391</v>
      </c>
      <c r="B247" s="1">
        <v>251464</v>
      </c>
      <c r="D247" s="1">
        <v>0</v>
      </c>
      <c r="E247" s="1">
        <v>0</v>
      </c>
      <c r="F247" s="1">
        <v>0</v>
      </c>
    </row>
    <row r="248" spans="1:6" ht="15.6" x14ac:dyDescent="0.6">
      <c r="A248" s="6" t="s">
        <v>391</v>
      </c>
      <c r="B248" s="1">
        <v>251465</v>
      </c>
      <c r="D248" s="1">
        <v>0</v>
      </c>
      <c r="E248" s="1">
        <v>0</v>
      </c>
      <c r="F248" s="1">
        <v>0</v>
      </c>
    </row>
    <row r="249" spans="1:6" ht="15.6" x14ac:dyDescent="0.6">
      <c r="A249" s="6" t="s">
        <v>391</v>
      </c>
      <c r="B249" s="1">
        <v>251466</v>
      </c>
      <c r="D249" s="1">
        <v>0</v>
      </c>
      <c r="E249" s="1">
        <v>0</v>
      </c>
      <c r="F249" s="1">
        <v>0</v>
      </c>
    </row>
    <row r="250" spans="1:6" ht="15.6" x14ac:dyDescent="0.6">
      <c r="A250" s="6" t="s">
        <v>391</v>
      </c>
      <c r="B250" s="1">
        <v>251467</v>
      </c>
      <c r="D250" s="1">
        <v>0</v>
      </c>
      <c r="E250" s="1">
        <v>0</v>
      </c>
      <c r="F250" s="1">
        <v>0</v>
      </c>
    </row>
    <row r="251" spans="1:6" ht="15.6" x14ac:dyDescent="0.6">
      <c r="A251" s="6" t="s">
        <v>391</v>
      </c>
      <c r="B251" s="1">
        <v>251468</v>
      </c>
      <c r="D251" s="1">
        <v>0</v>
      </c>
      <c r="E251" s="1">
        <v>0</v>
      </c>
      <c r="F251" s="1">
        <v>0</v>
      </c>
    </row>
    <row r="252" spans="1:6" ht="15.6" x14ac:dyDescent="0.6">
      <c r="A252" s="6" t="s">
        <v>391</v>
      </c>
      <c r="B252" s="1">
        <v>251469</v>
      </c>
      <c r="D252" s="1">
        <v>0</v>
      </c>
      <c r="E252" s="1">
        <v>0</v>
      </c>
      <c r="F252" s="1">
        <v>0</v>
      </c>
    </row>
    <row r="253" spans="1:6" ht="15.6" x14ac:dyDescent="0.6">
      <c r="A253" s="6" t="s">
        <v>392</v>
      </c>
      <c r="B253" s="1">
        <v>261239</v>
      </c>
      <c r="D253" s="1">
        <v>5</v>
      </c>
      <c r="E253" s="1">
        <v>0</v>
      </c>
      <c r="F253" s="1">
        <v>1.45</v>
      </c>
    </row>
    <row r="254" spans="1:6" ht="15.6" x14ac:dyDescent="0.6">
      <c r="A254" s="6" t="s">
        <v>392</v>
      </c>
      <c r="B254" s="1">
        <v>261240</v>
      </c>
      <c r="D254" s="1">
        <v>17.5</v>
      </c>
      <c r="E254" s="1">
        <v>29.75</v>
      </c>
      <c r="F254" s="1">
        <v>44</v>
      </c>
    </row>
    <row r="255" spans="1:6" ht="15.6" x14ac:dyDescent="0.6">
      <c r="A255" s="6" t="s">
        <v>392</v>
      </c>
      <c r="B255" s="1">
        <v>261241</v>
      </c>
      <c r="D255" s="1">
        <v>0</v>
      </c>
      <c r="E255" s="1">
        <v>0</v>
      </c>
      <c r="F255" s="1">
        <v>17</v>
      </c>
    </row>
    <row r="256" spans="1:6" ht="15.6" x14ac:dyDescent="0.6">
      <c r="A256" s="6" t="s">
        <v>392</v>
      </c>
      <c r="B256" s="1">
        <v>261242</v>
      </c>
      <c r="D256" s="1">
        <v>4</v>
      </c>
      <c r="E256" s="1">
        <v>6</v>
      </c>
      <c r="F256" s="1">
        <v>2</v>
      </c>
    </row>
    <row r="257" spans="1:6" ht="15.6" x14ac:dyDescent="0.6">
      <c r="A257" s="6" t="s">
        <v>392</v>
      </c>
      <c r="B257" s="1">
        <v>261243</v>
      </c>
      <c r="D257" s="1">
        <v>1</v>
      </c>
      <c r="E257" s="1">
        <v>3</v>
      </c>
      <c r="F257" s="1">
        <v>2</v>
      </c>
    </row>
    <row r="258" spans="1:6" ht="15.6" x14ac:dyDescent="0.6">
      <c r="A258" s="6" t="s">
        <v>392</v>
      </c>
      <c r="B258" s="1">
        <v>261244</v>
      </c>
      <c r="D258" s="1">
        <v>39.5</v>
      </c>
      <c r="E258" s="1">
        <v>0</v>
      </c>
      <c r="F258" s="1">
        <v>0</v>
      </c>
    </row>
    <row r="259" spans="1:6" ht="15.6" x14ac:dyDescent="0.6">
      <c r="A259" s="6" t="s">
        <v>392</v>
      </c>
      <c r="B259" s="1">
        <v>261245</v>
      </c>
      <c r="D259" s="1">
        <v>6</v>
      </c>
      <c r="E259" s="1">
        <v>3</v>
      </c>
      <c r="F259" s="1">
        <v>7</v>
      </c>
    </row>
    <row r="260" spans="1:6" ht="15.6" x14ac:dyDescent="0.6">
      <c r="A260" s="6" t="s">
        <v>392</v>
      </c>
      <c r="B260" s="1">
        <v>261246</v>
      </c>
      <c r="D260" s="1">
        <v>5</v>
      </c>
      <c r="E260" s="1">
        <v>1</v>
      </c>
      <c r="F260" s="1">
        <v>2</v>
      </c>
    </row>
    <row r="261" spans="1:6" ht="15.6" x14ac:dyDescent="0.6">
      <c r="A261" s="6" t="s">
        <v>392</v>
      </c>
      <c r="B261" s="1">
        <v>261248</v>
      </c>
      <c r="D261" s="1">
        <v>4</v>
      </c>
      <c r="E261" s="1">
        <v>2</v>
      </c>
      <c r="F261" s="1">
        <v>2</v>
      </c>
    </row>
    <row r="262" spans="1:6" ht="15.6" x14ac:dyDescent="0.6">
      <c r="A262" s="6" t="s">
        <v>392</v>
      </c>
      <c r="B262" s="1">
        <v>261249</v>
      </c>
      <c r="D262" s="1">
        <v>8.5</v>
      </c>
      <c r="E262" s="1">
        <v>0</v>
      </c>
      <c r="F262" s="1">
        <v>1</v>
      </c>
    </row>
    <row r="263" spans="1:6" ht="15.6" x14ac:dyDescent="0.6">
      <c r="A263" s="6" t="s">
        <v>392</v>
      </c>
      <c r="B263" s="1">
        <v>261250</v>
      </c>
      <c r="D263" s="1">
        <v>11.5</v>
      </c>
      <c r="E263" s="1">
        <v>0</v>
      </c>
      <c r="F263" s="1">
        <v>4</v>
      </c>
    </row>
    <row r="264" spans="1:6" ht="15.6" x14ac:dyDescent="0.6">
      <c r="A264" s="6" t="s">
        <v>392</v>
      </c>
      <c r="B264" s="1">
        <v>261251</v>
      </c>
      <c r="D264" s="1">
        <v>0</v>
      </c>
      <c r="E264" s="1">
        <v>0</v>
      </c>
      <c r="F264" s="1">
        <v>0</v>
      </c>
    </row>
    <row r="265" spans="1:6" ht="15.6" x14ac:dyDescent="0.6">
      <c r="A265" s="6" t="s">
        <v>392</v>
      </c>
      <c r="B265" s="1">
        <v>261253</v>
      </c>
      <c r="D265" s="1">
        <v>0</v>
      </c>
      <c r="E265" s="1">
        <v>0</v>
      </c>
      <c r="F265" s="1">
        <v>2.5</v>
      </c>
    </row>
    <row r="266" spans="1:6" ht="15.6" x14ac:dyDescent="0.6">
      <c r="A266" s="6" t="s">
        <v>392</v>
      </c>
      <c r="B266" s="1">
        <v>261254</v>
      </c>
      <c r="D266" s="1">
        <v>4</v>
      </c>
      <c r="E266" s="1">
        <v>0</v>
      </c>
      <c r="F266" s="1">
        <v>7.6</v>
      </c>
    </row>
    <row r="267" spans="1:6" ht="15.6" x14ac:dyDescent="0.6">
      <c r="A267" s="6" t="s">
        <v>392</v>
      </c>
      <c r="B267" s="1">
        <v>261255</v>
      </c>
      <c r="D267" s="1">
        <v>7</v>
      </c>
      <c r="E267" s="1">
        <v>6</v>
      </c>
      <c r="F267" s="1">
        <v>0</v>
      </c>
    </row>
    <row r="268" spans="1:6" ht="15.6" x14ac:dyDescent="0.6">
      <c r="A268" s="6" t="s">
        <v>392</v>
      </c>
      <c r="B268" s="1">
        <v>261256</v>
      </c>
      <c r="D268" s="1">
        <v>31.4</v>
      </c>
      <c r="E268" s="1">
        <v>0</v>
      </c>
      <c r="F268" s="1">
        <v>0</v>
      </c>
    </row>
    <row r="269" spans="1:6" ht="15.6" x14ac:dyDescent="0.6">
      <c r="A269" s="6" t="s">
        <v>392</v>
      </c>
      <c r="B269" s="1">
        <v>261257</v>
      </c>
      <c r="D269" s="1">
        <v>4</v>
      </c>
      <c r="E269" s="1">
        <v>0</v>
      </c>
      <c r="F269" s="1">
        <v>0</v>
      </c>
    </row>
    <row r="270" spans="1:6" ht="15.6" x14ac:dyDescent="0.6">
      <c r="A270" s="6" t="s">
        <v>392</v>
      </c>
      <c r="B270" s="1">
        <v>261258</v>
      </c>
      <c r="D270" s="1">
        <v>2</v>
      </c>
      <c r="E270" s="1">
        <v>0</v>
      </c>
      <c r="F270" s="1">
        <v>2</v>
      </c>
    </row>
    <row r="271" spans="1:6" ht="15.6" x14ac:dyDescent="0.6">
      <c r="A271" s="6" t="s">
        <v>392</v>
      </c>
      <c r="B271" s="1">
        <v>261259</v>
      </c>
      <c r="D271" s="1">
        <v>4</v>
      </c>
      <c r="E271" s="1">
        <v>1</v>
      </c>
      <c r="F271" s="1">
        <v>1</v>
      </c>
    </row>
    <row r="272" spans="1:6" ht="15.6" x14ac:dyDescent="0.6">
      <c r="A272" s="6" t="s">
        <v>392</v>
      </c>
      <c r="B272" s="1">
        <v>261260</v>
      </c>
      <c r="D272" s="1">
        <v>3</v>
      </c>
      <c r="E272" s="1">
        <v>1.73</v>
      </c>
      <c r="F272" s="1">
        <v>2</v>
      </c>
    </row>
    <row r="273" spans="1:6" ht="15.6" x14ac:dyDescent="0.6">
      <c r="A273" s="6" t="s">
        <v>392</v>
      </c>
      <c r="B273" s="1">
        <v>261261</v>
      </c>
      <c r="D273" s="1">
        <v>0</v>
      </c>
      <c r="E273" s="1">
        <v>3</v>
      </c>
      <c r="F273" s="1">
        <v>6.5</v>
      </c>
    </row>
    <row r="274" spans="1:6" ht="15.6" x14ac:dyDescent="0.6">
      <c r="A274" s="6" t="s">
        <v>392</v>
      </c>
      <c r="B274" s="1">
        <v>261262</v>
      </c>
      <c r="D274" s="1">
        <v>13.3</v>
      </c>
      <c r="E274" s="1">
        <v>0</v>
      </c>
      <c r="F274" s="1">
        <v>6</v>
      </c>
    </row>
    <row r="275" spans="1:6" ht="15.6" x14ac:dyDescent="0.6">
      <c r="A275" s="6" t="s">
        <v>392</v>
      </c>
      <c r="B275" s="1">
        <v>261263</v>
      </c>
      <c r="D275" s="1">
        <v>8</v>
      </c>
      <c r="E275" s="1">
        <v>0</v>
      </c>
      <c r="F275" s="1">
        <v>3.5</v>
      </c>
    </row>
    <row r="276" spans="1:6" ht="15.6" x14ac:dyDescent="0.6">
      <c r="A276" s="6" t="s">
        <v>392</v>
      </c>
      <c r="B276" s="1">
        <v>261264</v>
      </c>
      <c r="D276" s="1">
        <v>0</v>
      </c>
      <c r="E276" s="1">
        <v>0</v>
      </c>
      <c r="F276" s="1">
        <v>0</v>
      </c>
    </row>
    <row r="277" spans="1:6" ht="15.6" x14ac:dyDescent="0.6">
      <c r="A277" s="6" t="s">
        <v>392</v>
      </c>
      <c r="B277" s="1">
        <v>261265</v>
      </c>
      <c r="D277" s="1">
        <v>2</v>
      </c>
      <c r="E277" s="1">
        <v>1</v>
      </c>
      <c r="F277" s="1">
        <v>4.45</v>
      </c>
    </row>
    <row r="278" spans="1:6" ht="15.6" x14ac:dyDescent="0.6">
      <c r="A278" s="6" t="s">
        <v>392</v>
      </c>
      <c r="B278" s="1">
        <v>261266</v>
      </c>
      <c r="D278" s="1">
        <v>3</v>
      </c>
      <c r="E278" s="1">
        <v>0</v>
      </c>
      <c r="F278" s="1">
        <v>0</v>
      </c>
    </row>
    <row r="279" spans="1:6" ht="15.6" x14ac:dyDescent="0.6">
      <c r="A279" s="6" t="s">
        <v>392</v>
      </c>
      <c r="B279" s="1">
        <v>261267</v>
      </c>
      <c r="D279" s="1">
        <v>0</v>
      </c>
      <c r="E279" s="1">
        <v>0</v>
      </c>
      <c r="F279" s="1">
        <v>0</v>
      </c>
    </row>
    <row r="280" spans="1:6" ht="15.6" x14ac:dyDescent="0.6">
      <c r="A280" s="6" t="s">
        <v>392</v>
      </c>
      <c r="B280" s="1">
        <v>261268</v>
      </c>
      <c r="D280" s="1">
        <v>3</v>
      </c>
      <c r="E280" s="1">
        <v>0</v>
      </c>
      <c r="F280" s="1">
        <v>68</v>
      </c>
    </row>
    <row r="281" spans="1:6" ht="15.6" x14ac:dyDescent="0.6">
      <c r="A281" s="6" t="s">
        <v>392</v>
      </c>
      <c r="B281" s="1">
        <v>261269</v>
      </c>
      <c r="D281" s="1">
        <v>2</v>
      </c>
      <c r="E281" s="1">
        <v>0</v>
      </c>
      <c r="F281" s="1">
        <v>4.5</v>
      </c>
    </row>
    <row r="282" spans="1:6" ht="15.6" x14ac:dyDescent="0.6">
      <c r="A282" s="6" t="s">
        <v>392</v>
      </c>
      <c r="B282" s="1">
        <v>261270</v>
      </c>
      <c r="D282" s="1">
        <v>0</v>
      </c>
      <c r="E282" s="1">
        <v>0</v>
      </c>
      <c r="F282" s="1">
        <v>0</v>
      </c>
    </row>
    <row r="283" spans="1:6" ht="15.6" x14ac:dyDescent="0.6">
      <c r="A283" s="6" t="s">
        <v>392</v>
      </c>
      <c r="B283" s="1">
        <v>261271</v>
      </c>
      <c r="D283" s="1">
        <v>7.5</v>
      </c>
      <c r="E283" s="1">
        <v>0</v>
      </c>
      <c r="F283" s="1">
        <v>2</v>
      </c>
    </row>
    <row r="284" spans="1:6" ht="15.6" x14ac:dyDescent="0.6">
      <c r="A284" s="6" t="s">
        <v>392</v>
      </c>
      <c r="B284" s="1">
        <v>261272</v>
      </c>
      <c r="D284" s="1">
        <v>2</v>
      </c>
      <c r="E284" s="1">
        <v>3</v>
      </c>
      <c r="F284" s="1">
        <v>5</v>
      </c>
    </row>
    <row r="285" spans="1:6" ht="15.6" x14ac:dyDescent="0.6">
      <c r="A285" s="6" t="s">
        <v>392</v>
      </c>
      <c r="B285" s="1">
        <v>261273</v>
      </c>
      <c r="D285" s="1">
        <v>2</v>
      </c>
      <c r="E285" s="1">
        <v>7.5</v>
      </c>
      <c r="F285" s="1">
        <v>29</v>
      </c>
    </row>
    <row r="286" spans="1:6" ht="15.6" x14ac:dyDescent="0.6">
      <c r="A286" s="6" t="s">
        <v>392</v>
      </c>
      <c r="B286" s="1">
        <v>261274</v>
      </c>
      <c r="D286" s="1">
        <v>2.25</v>
      </c>
      <c r="E286" s="1">
        <v>1</v>
      </c>
      <c r="F286" s="1">
        <v>5.25</v>
      </c>
    </row>
    <row r="287" spans="1:6" ht="15.6" x14ac:dyDescent="0.6">
      <c r="A287" s="6" t="s">
        <v>392</v>
      </c>
      <c r="B287" s="1">
        <v>261275</v>
      </c>
      <c r="D287" s="1">
        <v>10</v>
      </c>
      <c r="E287" s="1">
        <v>5</v>
      </c>
      <c r="F287" s="1">
        <v>3</v>
      </c>
    </row>
    <row r="288" spans="1:6" ht="15.6" x14ac:dyDescent="0.6">
      <c r="A288" s="6" t="s">
        <v>392</v>
      </c>
      <c r="B288" s="1">
        <v>261276</v>
      </c>
      <c r="D288" s="1">
        <v>8</v>
      </c>
      <c r="E288" s="1">
        <v>0</v>
      </c>
      <c r="F288" s="1">
        <v>3.5</v>
      </c>
    </row>
    <row r="289" spans="1:6" ht="15.6" x14ac:dyDescent="0.6">
      <c r="A289" s="6" t="s">
        <v>392</v>
      </c>
      <c r="B289" s="1">
        <v>261277</v>
      </c>
      <c r="D289" s="1">
        <v>2</v>
      </c>
      <c r="E289" s="1">
        <v>0</v>
      </c>
      <c r="F289" s="1">
        <v>3</v>
      </c>
    </row>
    <row r="290" spans="1:6" ht="15.6" x14ac:dyDescent="0.6">
      <c r="A290" s="6" t="s">
        <v>392</v>
      </c>
      <c r="B290" s="1">
        <v>261278</v>
      </c>
      <c r="D290" s="1">
        <v>4</v>
      </c>
      <c r="E290" s="1">
        <v>0</v>
      </c>
      <c r="F290" s="1">
        <v>0</v>
      </c>
    </row>
    <row r="291" spans="1:6" ht="15.6" x14ac:dyDescent="0.6">
      <c r="A291" s="6" t="s">
        <v>392</v>
      </c>
      <c r="B291" s="1">
        <v>261279</v>
      </c>
      <c r="D291" s="1">
        <v>26</v>
      </c>
      <c r="E291" s="1">
        <v>2</v>
      </c>
      <c r="F291" s="1">
        <v>18.5</v>
      </c>
    </row>
    <row r="292" spans="1:6" ht="15.6" x14ac:dyDescent="0.6">
      <c r="A292" s="6" t="s">
        <v>392</v>
      </c>
      <c r="B292" s="1">
        <v>261280</v>
      </c>
      <c r="D292" s="1">
        <v>2</v>
      </c>
      <c r="E292" s="1">
        <v>6</v>
      </c>
      <c r="F292" s="1">
        <v>1</v>
      </c>
    </row>
    <row r="293" spans="1:6" ht="15.6" x14ac:dyDescent="0.6">
      <c r="A293" s="6" t="s">
        <v>392</v>
      </c>
      <c r="B293" s="1">
        <v>261281</v>
      </c>
      <c r="D293" s="1">
        <v>3</v>
      </c>
      <c r="E293" s="1">
        <v>3</v>
      </c>
      <c r="F293" s="1">
        <v>2</v>
      </c>
    </row>
    <row r="294" spans="1:6" ht="15.6" x14ac:dyDescent="0.6">
      <c r="A294" s="6" t="s">
        <v>392</v>
      </c>
      <c r="B294" s="1">
        <v>261282</v>
      </c>
      <c r="D294" s="1">
        <v>8.3000000000000007</v>
      </c>
      <c r="E294" s="1">
        <v>0</v>
      </c>
      <c r="F294" s="1">
        <v>0</v>
      </c>
    </row>
    <row r="295" spans="1:6" ht="15.6" x14ac:dyDescent="0.6">
      <c r="A295" s="6" t="s">
        <v>392</v>
      </c>
      <c r="B295" s="1">
        <v>261283</v>
      </c>
      <c r="D295" s="1">
        <v>5</v>
      </c>
      <c r="E295" s="1">
        <v>5.08</v>
      </c>
      <c r="F295" s="1">
        <v>5</v>
      </c>
    </row>
    <row r="296" spans="1:6" ht="15.6" x14ac:dyDescent="0.6">
      <c r="A296" s="6" t="s">
        <v>392</v>
      </c>
      <c r="B296" s="1">
        <v>261284</v>
      </c>
      <c r="D296" s="1">
        <v>1.55</v>
      </c>
      <c r="E296" s="1">
        <v>0</v>
      </c>
      <c r="F296" s="1">
        <v>0</v>
      </c>
    </row>
    <row r="297" spans="1:6" ht="15.6" x14ac:dyDescent="0.6">
      <c r="A297" s="6" t="s">
        <v>392</v>
      </c>
      <c r="B297" s="1">
        <v>261285</v>
      </c>
      <c r="D297" s="1">
        <v>2</v>
      </c>
      <c r="E297" s="1">
        <v>4</v>
      </c>
      <c r="F297" s="1">
        <v>1.83</v>
      </c>
    </row>
    <row r="298" spans="1:6" ht="15.6" x14ac:dyDescent="0.6">
      <c r="A298" s="6" t="s">
        <v>392</v>
      </c>
      <c r="B298" s="1">
        <v>261286</v>
      </c>
      <c r="D298" s="1">
        <v>3.5</v>
      </c>
      <c r="E298" s="1">
        <v>2.5</v>
      </c>
      <c r="F298" s="1">
        <v>2</v>
      </c>
    </row>
    <row r="299" spans="1:6" ht="15.6" x14ac:dyDescent="0.6">
      <c r="A299" s="6" t="s">
        <v>392</v>
      </c>
      <c r="B299" s="1">
        <v>261287</v>
      </c>
      <c r="D299" s="1">
        <v>0</v>
      </c>
      <c r="E299" s="1">
        <v>0</v>
      </c>
      <c r="F299" s="1">
        <v>0</v>
      </c>
    </row>
    <row r="300" spans="1:6" ht="15.6" x14ac:dyDescent="0.6">
      <c r="A300" s="6" t="s">
        <v>392</v>
      </c>
      <c r="B300" s="1">
        <v>261288</v>
      </c>
      <c r="D300" s="1">
        <v>3</v>
      </c>
      <c r="E300" s="1">
        <v>3.78</v>
      </c>
      <c r="F300" s="1">
        <v>0</v>
      </c>
    </row>
    <row r="301" spans="1:6" ht="15.6" x14ac:dyDescent="0.6">
      <c r="A301" s="6" t="s">
        <v>392</v>
      </c>
      <c r="B301" s="1">
        <v>261289</v>
      </c>
      <c r="D301" s="1">
        <v>14.5</v>
      </c>
      <c r="E301" s="1">
        <v>1.5</v>
      </c>
      <c r="F301" s="1">
        <v>0</v>
      </c>
    </row>
    <row r="302" spans="1:6" ht="15.6" x14ac:dyDescent="0.6">
      <c r="A302" s="6" t="s">
        <v>392</v>
      </c>
      <c r="B302" s="1">
        <v>261290</v>
      </c>
      <c r="D302" s="1">
        <v>5</v>
      </c>
      <c r="E302" s="1">
        <v>8.3000000000000007</v>
      </c>
      <c r="F302" s="1">
        <v>0</v>
      </c>
    </row>
    <row r="303" spans="1:6" ht="15.6" x14ac:dyDescent="0.6">
      <c r="A303" s="6" t="s">
        <v>392</v>
      </c>
      <c r="B303" s="1">
        <v>261291</v>
      </c>
      <c r="D303" s="1">
        <v>2</v>
      </c>
      <c r="E303" s="1">
        <v>3</v>
      </c>
      <c r="F303" s="1">
        <v>1</v>
      </c>
    </row>
    <row r="304" spans="1:6" ht="15.6" x14ac:dyDescent="0.6">
      <c r="A304" s="6" t="s">
        <v>392</v>
      </c>
      <c r="B304" s="1">
        <v>261292</v>
      </c>
      <c r="D304" s="1">
        <v>6</v>
      </c>
      <c r="E304" s="1">
        <v>0</v>
      </c>
      <c r="F304" s="1">
        <v>25</v>
      </c>
    </row>
    <row r="305" spans="1:6" ht="15.6" x14ac:dyDescent="0.6">
      <c r="A305" s="6" t="s">
        <v>392</v>
      </c>
      <c r="B305" s="1">
        <v>261293</v>
      </c>
      <c r="D305" s="1">
        <v>2</v>
      </c>
      <c r="E305" s="1">
        <v>0</v>
      </c>
      <c r="F305" s="1">
        <v>0</v>
      </c>
    </row>
    <row r="306" spans="1:6" ht="15.6" x14ac:dyDescent="0.6">
      <c r="A306" s="6" t="s">
        <v>392</v>
      </c>
      <c r="B306" s="1">
        <v>261294</v>
      </c>
      <c r="D306" s="1">
        <v>7</v>
      </c>
      <c r="E306" s="1">
        <v>0</v>
      </c>
      <c r="F306" s="1">
        <v>3.5</v>
      </c>
    </row>
    <row r="307" spans="1:6" ht="15.6" x14ac:dyDescent="0.6">
      <c r="A307" s="6" t="s">
        <v>392</v>
      </c>
      <c r="B307" s="1">
        <v>261295</v>
      </c>
      <c r="D307" s="1">
        <v>1</v>
      </c>
      <c r="E307" s="1">
        <v>0</v>
      </c>
      <c r="F307" s="1">
        <v>6.75</v>
      </c>
    </row>
    <row r="308" spans="1:6" ht="15.6" x14ac:dyDescent="0.6">
      <c r="A308" s="6" t="s">
        <v>392</v>
      </c>
      <c r="B308" s="1">
        <v>261296</v>
      </c>
      <c r="D308" s="1">
        <v>4.5</v>
      </c>
      <c r="E308" s="1">
        <v>1</v>
      </c>
      <c r="F308" s="1">
        <v>1</v>
      </c>
    </row>
    <row r="309" spans="1:6" ht="15.6" x14ac:dyDescent="0.6">
      <c r="A309" s="6" t="s">
        <v>392</v>
      </c>
      <c r="B309" s="1">
        <v>261297</v>
      </c>
      <c r="D309" s="1">
        <v>2</v>
      </c>
      <c r="E309" s="1">
        <v>2</v>
      </c>
      <c r="F309" s="1">
        <v>16</v>
      </c>
    </row>
    <row r="310" spans="1:6" ht="15.6" x14ac:dyDescent="0.6">
      <c r="A310" s="6" t="s">
        <v>392</v>
      </c>
      <c r="B310" s="1">
        <v>261298</v>
      </c>
      <c r="D310" s="1">
        <v>5.5</v>
      </c>
      <c r="E310" s="1">
        <v>0</v>
      </c>
      <c r="F310" s="1">
        <v>0</v>
      </c>
    </row>
    <row r="311" spans="1:6" ht="15.6" x14ac:dyDescent="0.6">
      <c r="A311" s="6" t="s">
        <v>392</v>
      </c>
      <c r="B311" s="1">
        <v>261299</v>
      </c>
      <c r="D311" s="1">
        <v>5</v>
      </c>
      <c r="E311" s="1">
        <v>0</v>
      </c>
      <c r="F311" s="1">
        <v>0</v>
      </c>
    </row>
    <row r="312" spans="1:6" ht="15.6" x14ac:dyDescent="0.6">
      <c r="A312" s="6" t="s">
        <v>392</v>
      </c>
      <c r="B312" s="1">
        <v>261300</v>
      </c>
      <c r="D312" s="1">
        <v>9.5</v>
      </c>
      <c r="E312" s="1">
        <v>0</v>
      </c>
      <c r="F312" s="1">
        <v>2</v>
      </c>
    </row>
    <row r="313" spans="1:6" ht="15.6" x14ac:dyDescent="0.6">
      <c r="A313" s="6" t="s">
        <v>392</v>
      </c>
      <c r="B313" s="1">
        <v>261301</v>
      </c>
      <c r="D313" s="1">
        <v>17</v>
      </c>
      <c r="E313" s="1">
        <v>1.5</v>
      </c>
      <c r="F313" s="1">
        <v>0</v>
      </c>
    </row>
    <row r="314" spans="1:6" ht="15.6" x14ac:dyDescent="0.6">
      <c r="A314" s="6" t="s">
        <v>392</v>
      </c>
      <c r="B314" s="1">
        <v>261302</v>
      </c>
      <c r="D314" s="1">
        <v>0</v>
      </c>
      <c r="E314" s="1">
        <v>2</v>
      </c>
      <c r="F314" s="1">
        <v>0</v>
      </c>
    </row>
    <row r="315" spans="1:6" ht="15.6" x14ac:dyDescent="0.6">
      <c r="A315" s="6" t="s">
        <v>392</v>
      </c>
      <c r="B315" s="1">
        <v>261303</v>
      </c>
      <c r="D315" s="1">
        <v>10</v>
      </c>
      <c r="E315" s="1">
        <v>0</v>
      </c>
      <c r="F315" s="1">
        <v>0</v>
      </c>
    </row>
    <row r="316" spans="1:6" ht="15.6" x14ac:dyDescent="0.6">
      <c r="A316" s="6" t="s">
        <v>392</v>
      </c>
      <c r="B316" s="1">
        <v>261305</v>
      </c>
      <c r="D316" s="1">
        <v>0</v>
      </c>
      <c r="E316" s="1">
        <v>0</v>
      </c>
      <c r="F316" s="1">
        <v>0</v>
      </c>
    </row>
    <row r="317" spans="1:6" ht="15.6" x14ac:dyDescent="0.6">
      <c r="A317" s="6" t="s">
        <v>392</v>
      </c>
      <c r="B317" s="1">
        <v>261306</v>
      </c>
      <c r="D317" s="1">
        <v>3</v>
      </c>
      <c r="E317" s="1">
        <v>2.92</v>
      </c>
      <c r="F317" s="1">
        <v>3</v>
      </c>
    </row>
    <row r="318" spans="1:6" ht="15.6" x14ac:dyDescent="0.6">
      <c r="A318" s="6" t="s">
        <v>392</v>
      </c>
      <c r="B318" s="1">
        <v>261307</v>
      </c>
      <c r="D318" s="1">
        <v>3</v>
      </c>
      <c r="E318" s="1">
        <v>2</v>
      </c>
      <c r="F318" s="1">
        <v>2</v>
      </c>
    </row>
    <row r="319" spans="1:6" ht="15.6" x14ac:dyDescent="0.6">
      <c r="A319" s="6" t="s">
        <v>392</v>
      </c>
      <c r="B319" s="1">
        <v>261308</v>
      </c>
      <c r="D319" s="1">
        <v>2</v>
      </c>
      <c r="E319" s="1">
        <v>0</v>
      </c>
      <c r="F319" s="1">
        <v>27</v>
      </c>
    </row>
    <row r="320" spans="1:6" ht="15.6" x14ac:dyDescent="0.6">
      <c r="A320" s="6" t="s">
        <v>392</v>
      </c>
      <c r="B320" s="1">
        <v>261309</v>
      </c>
      <c r="D320" s="1">
        <v>3</v>
      </c>
      <c r="E320" s="1">
        <v>2</v>
      </c>
      <c r="F320" s="1">
        <v>2</v>
      </c>
    </row>
    <row r="321" spans="1:6" ht="15.6" x14ac:dyDescent="0.6">
      <c r="A321" s="6" t="s">
        <v>392</v>
      </c>
      <c r="B321" s="1">
        <v>261310</v>
      </c>
      <c r="D321" s="1">
        <v>6.5</v>
      </c>
      <c r="E321" s="1">
        <v>4.2300000000000004</v>
      </c>
      <c r="F321" s="1">
        <v>3.5</v>
      </c>
    </row>
    <row r="322" spans="1:6" ht="15.6" x14ac:dyDescent="0.6">
      <c r="A322" s="6" t="s">
        <v>392</v>
      </c>
      <c r="B322" s="1">
        <v>261311</v>
      </c>
      <c r="D322" s="1">
        <v>0</v>
      </c>
      <c r="E322" s="1">
        <v>1.73</v>
      </c>
      <c r="F322" s="1">
        <v>3</v>
      </c>
    </row>
    <row r="323" spans="1:6" ht="15.6" x14ac:dyDescent="0.6">
      <c r="A323" s="6" t="s">
        <v>392</v>
      </c>
      <c r="B323" s="1">
        <v>261312</v>
      </c>
      <c r="D323" s="1">
        <v>0</v>
      </c>
      <c r="E323" s="1">
        <v>0</v>
      </c>
      <c r="F323" s="1">
        <v>10</v>
      </c>
    </row>
    <row r="324" spans="1:6" ht="15.6" x14ac:dyDescent="0.6">
      <c r="A324" s="6" t="s">
        <v>392</v>
      </c>
      <c r="B324" s="1">
        <v>261313</v>
      </c>
      <c r="D324" s="1">
        <v>28.5</v>
      </c>
      <c r="E324" s="1">
        <v>7</v>
      </c>
      <c r="F324" s="1">
        <v>10</v>
      </c>
    </row>
    <row r="325" spans="1:6" ht="15.6" x14ac:dyDescent="0.6">
      <c r="A325" s="6" t="s">
        <v>392</v>
      </c>
      <c r="B325" s="1">
        <v>261314</v>
      </c>
      <c r="D325" s="1">
        <v>5</v>
      </c>
      <c r="E325" s="1">
        <v>0</v>
      </c>
      <c r="F325" s="1">
        <v>4</v>
      </c>
    </row>
    <row r="326" spans="1:6" ht="15.6" x14ac:dyDescent="0.6">
      <c r="A326" s="6" t="s">
        <v>392</v>
      </c>
      <c r="B326" s="1">
        <v>261316</v>
      </c>
      <c r="D326" s="1">
        <v>3.75</v>
      </c>
      <c r="E326" s="1">
        <v>5</v>
      </c>
      <c r="F326" s="1">
        <v>9.5</v>
      </c>
    </row>
    <row r="327" spans="1:6" ht="15.6" x14ac:dyDescent="0.6">
      <c r="A327" s="6" t="s">
        <v>392</v>
      </c>
      <c r="B327" s="1">
        <v>261317</v>
      </c>
      <c r="D327" s="1">
        <v>31</v>
      </c>
      <c r="E327" s="1">
        <v>0</v>
      </c>
      <c r="F327" s="1">
        <v>0</v>
      </c>
    </row>
    <row r="328" spans="1:6" ht="15.6" x14ac:dyDescent="0.6">
      <c r="A328" s="6" t="s">
        <v>392</v>
      </c>
      <c r="B328" s="1">
        <v>261448</v>
      </c>
      <c r="D328" s="1">
        <v>2</v>
      </c>
      <c r="E328" s="1">
        <v>2.5</v>
      </c>
      <c r="F328" s="1">
        <v>16</v>
      </c>
    </row>
    <row r="329" spans="1:6" ht="15.6" x14ac:dyDescent="0.6">
      <c r="A329" s="6" t="s">
        <v>392</v>
      </c>
      <c r="B329" s="1">
        <v>261449</v>
      </c>
      <c r="D329" s="1">
        <v>0</v>
      </c>
      <c r="E329" s="1">
        <v>0</v>
      </c>
      <c r="F329" s="1">
        <v>0</v>
      </c>
    </row>
    <row r="330" spans="1:6" ht="15.6" x14ac:dyDescent="0.6">
      <c r="A330" s="6" t="s">
        <v>392</v>
      </c>
      <c r="B330" s="1">
        <v>261463</v>
      </c>
      <c r="D330" s="1">
        <v>15</v>
      </c>
      <c r="E330" s="1">
        <v>1.43</v>
      </c>
      <c r="F330" s="1">
        <v>3</v>
      </c>
    </row>
    <row r="331" spans="1:6" ht="15.6" x14ac:dyDescent="0.6">
      <c r="A331" s="6" t="s">
        <v>392</v>
      </c>
      <c r="B331" s="1">
        <v>261464</v>
      </c>
      <c r="D331" s="1">
        <v>2</v>
      </c>
      <c r="E331" s="1">
        <v>1</v>
      </c>
      <c r="F331" s="1">
        <v>2</v>
      </c>
    </row>
    <row r="332" spans="1:6" ht="15.6" x14ac:dyDescent="0.6">
      <c r="A332" s="6" t="s">
        <v>392</v>
      </c>
      <c r="B332" s="1">
        <v>261465</v>
      </c>
      <c r="D332" s="1">
        <v>3</v>
      </c>
      <c r="E332" s="1">
        <v>18</v>
      </c>
      <c r="F332" s="1">
        <v>3</v>
      </c>
    </row>
    <row r="333" spans="1:6" ht="15.6" x14ac:dyDescent="0.6">
      <c r="A333" s="6" t="s">
        <v>392</v>
      </c>
      <c r="B333" s="1">
        <v>261466</v>
      </c>
      <c r="D333" s="1">
        <v>8</v>
      </c>
      <c r="E333" s="1">
        <v>0</v>
      </c>
      <c r="F333" s="1">
        <v>0</v>
      </c>
    </row>
    <row r="334" spans="1:6" ht="15.6" x14ac:dyDescent="0.6">
      <c r="A334" s="6" t="s">
        <v>392</v>
      </c>
      <c r="B334" s="1">
        <v>261467</v>
      </c>
      <c r="D334" s="1">
        <v>53</v>
      </c>
      <c r="E334" s="1">
        <v>8</v>
      </c>
      <c r="F334" s="1">
        <v>30</v>
      </c>
    </row>
    <row r="335" spans="1:6" ht="15.6" x14ac:dyDescent="0.6">
      <c r="A335" s="6" t="s">
        <v>392</v>
      </c>
      <c r="B335" s="1">
        <v>261468</v>
      </c>
      <c r="D335" s="1">
        <v>22</v>
      </c>
      <c r="E335" s="1">
        <v>0</v>
      </c>
      <c r="F335" s="1">
        <v>0</v>
      </c>
    </row>
    <row r="336" spans="1:6" ht="15.6" x14ac:dyDescent="0.6">
      <c r="A336" s="6" t="s">
        <v>392</v>
      </c>
      <c r="B336" s="1">
        <v>261469</v>
      </c>
      <c r="D336" s="1">
        <v>3</v>
      </c>
      <c r="E336" s="1">
        <v>0.72</v>
      </c>
      <c r="F336" s="1">
        <v>6.5</v>
      </c>
    </row>
    <row r="337" spans="1:6" ht="15.6" x14ac:dyDescent="0.6">
      <c r="A337" s="6" t="s">
        <v>392</v>
      </c>
      <c r="B337" s="1">
        <v>261470</v>
      </c>
      <c r="D337" s="1">
        <v>3</v>
      </c>
      <c r="E337" s="1">
        <v>0</v>
      </c>
      <c r="F337" s="1">
        <v>169.4</v>
      </c>
    </row>
    <row r="338" spans="1:6" ht="15.6" x14ac:dyDescent="0.6">
      <c r="A338" s="6" t="s">
        <v>392</v>
      </c>
      <c r="B338" s="1">
        <v>261471</v>
      </c>
      <c r="D338" s="1">
        <v>9</v>
      </c>
      <c r="E338" s="1">
        <v>0</v>
      </c>
      <c r="F338" s="1">
        <v>1</v>
      </c>
    </row>
    <row r="339" spans="1:6" ht="15.6" x14ac:dyDescent="0.6">
      <c r="A339" s="6" t="s">
        <v>392</v>
      </c>
      <c r="B339" s="1">
        <v>261472</v>
      </c>
      <c r="D339" s="1">
        <v>0</v>
      </c>
      <c r="E339" s="1">
        <v>51.18</v>
      </c>
      <c r="F339" s="1">
        <v>0</v>
      </c>
    </row>
    <row r="340" spans="1:6" ht="15.6" x14ac:dyDescent="0.6">
      <c r="A340" s="6" t="s">
        <v>392</v>
      </c>
      <c r="B340" s="1">
        <v>261473</v>
      </c>
      <c r="D340" s="1">
        <v>5.5</v>
      </c>
      <c r="E340" s="1">
        <v>30.72</v>
      </c>
      <c r="F340" s="1">
        <v>5</v>
      </c>
    </row>
    <row r="341" spans="1:6" ht="15.6" x14ac:dyDescent="0.6">
      <c r="A341" s="6" t="s">
        <v>392</v>
      </c>
      <c r="B341" s="1">
        <v>261475</v>
      </c>
      <c r="D341" s="1">
        <v>2</v>
      </c>
      <c r="E341" s="1">
        <v>8</v>
      </c>
      <c r="F341" s="1">
        <v>0</v>
      </c>
    </row>
    <row r="342" spans="1:6" ht="15.6" x14ac:dyDescent="0.6">
      <c r="A342" s="6" t="s">
        <v>392</v>
      </c>
      <c r="B342" s="1">
        <v>261476</v>
      </c>
      <c r="D342" s="1">
        <v>7.75</v>
      </c>
      <c r="E342" s="1">
        <v>0</v>
      </c>
      <c r="F342" s="1">
        <v>2</v>
      </c>
    </row>
    <row r="343" spans="1:6" ht="15.6" x14ac:dyDescent="0.6">
      <c r="A343" s="6" t="s">
        <v>392</v>
      </c>
      <c r="B343" s="1">
        <v>261477</v>
      </c>
      <c r="D343" s="1">
        <v>5</v>
      </c>
      <c r="E343" s="1">
        <v>0.5</v>
      </c>
      <c r="F343" s="1">
        <v>2</v>
      </c>
    </row>
    <row r="344" spans="1:6" ht="15.6" x14ac:dyDescent="0.6">
      <c r="A344" s="6" t="s">
        <v>392</v>
      </c>
      <c r="B344" s="1">
        <v>261478</v>
      </c>
      <c r="D344" s="1">
        <v>1</v>
      </c>
      <c r="E344" s="1">
        <v>0</v>
      </c>
      <c r="F344" s="1">
        <v>0</v>
      </c>
    </row>
    <row r="345" spans="1:6" ht="15.6" x14ac:dyDescent="0.6">
      <c r="A345" s="6" t="s">
        <v>392</v>
      </c>
      <c r="B345" s="1">
        <v>261479</v>
      </c>
      <c r="D345" s="1">
        <v>13</v>
      </c>
      <c r="E345" s="1">
        <v>3</v>
      </c>
      <c r="F345" s="1">
        <v>0</v>
      </c>
    </row>
    <row r="346" spans="1:6" ht="15.6" x14ac:dyDescent="0.6">
      <c r="A346" s="6" t="s">
        <v>392</v>
      </c>
      <c r="B346" s="1">
        <v>261480</v>
      </c>
      <c r="D346" s="1">
        <v>9</v>
      </c>
      <c r="E346" s="1">
        <v>0</v>
      </c>
      <c r="F346" s="1">
        <v>0</v>
      </c>
    </row>
    <row r="347" spans="1:6" ht="15.6" x14ac:dyDescent="0.6">
      <c r="A347" s="6" t="s">
        <v>392</v>
      </c>
      <c r="B347" s="1">
        <v>261481</v>
      </c>
      <c r="D347" s="1">
        <v>42</v>
      </c>
      <c r="E347" s="1">
        <v>0</v>
      </c>
      <c r="F347" s="1">
        <v>5</v>
      </c>
    </row>
    <row r="348" spans="1:6" ht="15.6" x14ac:dyDescent="0.6">
      <c r="A348" s="6" t="s">
        <v>392</v>
      </c>
      <c r="B348" s="1">
        <v>261482</v>
      </c>
      <c r="D348" s="1">
        <v>12</v>
      </c>
      <c r="E348" s="1">
        <v>9.5</v>
      </c>
      <c r="F348" s="1">
        <v>1.38</v>
      </c>
    </row>
    <row r="349" spans="1:6" ht="15.6" x14ac:dyDescent="0.6">
      <c r="A349" s="6" t="s">
        <v>392</v>
      </c>
      <c r="B349" s="1">
        <v>261483</v>
      </c>
      <c r="D349" s="1">
        <v>21</v>
      </c>
      <c r="E349" s="1">
        <v>5</v>
      </c>
      <c r="F349" s="1">
        <v>7</v>
      </c>
    </row>
    <row r="350" spans="1:6" ht="15.6" x14ac:dyDescent="0.6">
      <c r="A350" s="6" t="s">
        <v>392</v>
      </c>
      <c r="B350" s="1">
        <v>261484</v>
      </c>
      <c r="D350" s="1">
        <v>7.5</v>
      </c>
      <c r="E350" s="1">
        <v>0</v>
      </c>
      <c r="F350" s="1">
        <v>2.5</v>
      </c>
    </row>
    <row r="351" spans="1:6" ht="15.6" x14ac:dyDescent="0.6">
      <c r="A351" s="6" t="s">
        <v>392</v>
      </c>
      <c r="B351" s="1">
        <v>261485</v>
      </c>
      <c r="D351" s="1">
        <v>19</v>
      </c>
      <c r="E351" s="1">
        <v>4</v>
      </c>
      <c r="F351" s="1">
        <v>3</v>
      </c>
    </row>
    <row r="352" spans="1:6" ht="15.6" x14ac:dyDescent="0.6">
      <c r="A352" s="6" t="s">
        <v>392</v>
      </c>
      <c r="B352" s="1">
        <v>261486</v>
      </c>
      <c r="D352" s="1">
        <v>2.25</v>
      </c>
      <c r="E352" s="1">
        <v>0</v>
      </c>
      <c r="F352" s="1">
        <v>0</v>
      </c>
    </row>
    <row r="353" spans="1:6" ht="15.6" x14ac:dyDescent="0.6">
      <c r="A353" s="6" t="s">
        <v>392</v>
      </c>
      <c r="B353" s="1">
        <v>261487</v>
      </c>
      <c r="D353" s="1">
        <v>0</v>
      </c>
      <c r="E353" s="1">
        <v>0</v>
      </c>
      <c r="F353" s="1">
        <v>0</v>
      </c>
    </row>
    <row r="354" spans="1:6" ht="15.6" x14ac:dyDescent="0.6">
      <c r="A354" s="6" t="s">
        <v>392</v>
      </c>
      <c r="B354" s="1">
        <v>261488</v>
      </c>
      <c r="D354" s="1">
        <v>0</v>
      </c>
      <c r="E354" s="1">
        <v>0</v>
      </c>
      <c r="F354" s="1">
        <v>0</v>
      </c>
    </row>
    <row r="355" spans="1:6" ht="15.6" x14ac:dyDescent="0.6">
      <c r="A355" s="6" t="s">
        <v>392</v>
      </c>
      <c r="B355" s="1">
        <v>261489</v>
      </c>
      <c r="D355" s="1">
        <v>0</v>
      </c>
      <c r="E355" s="1">
        <v>0</v>
      </c>
      <c r="F355" s="1">
        <v>0</v>
      </c>
    </row>
    <row r="356" spans="1:6" ht="15.6" x14ac:dyDescent="0.6">
      <c r="A356" s="6" t="s">
        <v>392</v>
      </c>
      <c r="B356" s="1">
        <v>261490</v>
      </c>
      <c r="D356" s="1">
        <v>0</v>
      </c>
      <c r="E356" s="1">
        <v>0</v>
      </c>
      <c r="F356" s="1">
        <v>0</v>
      </c>
    </row>
    <row r="357" spans="1:6" ht="15.6" x14ac:dyDescent="0.6">
      <c r="A357" s="6" t="s">
        <v>392</v>
      </c>
      <c r="B357" s="1">
        <v>261491</v>
      </c>
      <c r="D357" s="1">
        <v>0</v>
      </c>
      <c r="E357" s="1">
        <v>0</v>
      </c>
      <c r="F357" s="1">
        <v>0</v>
      </c>
    </row>
    <row r="358" spans="1:6" ht="15.6" x14ac:dyDescent="0.6">
      <c r="A358" s="6" t="s">
        <v>392</v>
      </c>
      <c r="B358" s="1">
        <v>261492</v>
      </c>
      <c r="D358" s="1">
        <v>0</v>
      </c>
      <c r="E358" s="1">
        <v>0</v>
      </c>
      <c r="F358" s="1">
        <v>0</v>
      </c>
    </row>
    <row r="359" spans="1:6" ht="15.6" x14ac:dyDescent="0.6">
      <c r="A359" s="6" t="s">
        <v>392</v>
      </c>
      <c r="B359" s="1">
        <v>261493</v>
      </c>
      <c r="D359" s="1">
        <v>0</v>
      </c>
      <c r="E359" s="1">
        <v>0</v>
      </c>
      <c r="F359" s="1">
        <v>0</v>
      </c>
    </row>
    <row r="360" spans="1:6" ht="15.6" x14ac:dyDescent="0.6">
      <c r="A360" s="6" t="s">
        <v>392</v>
      </c>
      <c r="B360" s="1">
        <v>261494</v>
      </c>
      <c r="D360" s="1">
        <v>0</v>
      </c>
      <c r="E360" s="1">
        <v>0</v>
      </c>
      <c r="F360" s="1">
        <v>0</v>
      </c>
    </row>
    <row r="361" spans="1:6" ht="15.6" x14ac:dyDescent="0.6">
      <c r="A361" s="6" t="s">
        <v>392</v>
      </c>
      <c r="B361" s="1">
        <v>261495</v>
      </c>
      <c r="D361" s="1">
        <v>0</v>
      </c>
      <c r="E361" s="1">
        <v>0</v>
      </c>
      <c r="F361" s="1">
        <v>0</v>
      </c>
    </row>
    <row r="362" spans="1:6" ht="15.6" x14ac:dyDescent="0.6">
      <c r="A362" s="6" t="s">
        <v>392</v>
      </c>
      <c r="B362" s="1">
        <v>261496</v>
      </c>
      <c r="D362" s="1">
        <v>0</v>
      </c>
      <c r="E362" s="1">
        <v>0</v>
      </c>
      <c r="F362" s="1">
        <v>0</v>
      </c>
    </row>
    <row r="363" spans="1:6" ht="15.6" x14ac:dyDescent="0.6">
      <c r="A363" s="6" t="s">
        <v>392</v>
      </c>
      <c r="B363" s="1">
        <v>261497</v>
      </c>
      <c r="D363" s="1">
        <v>0</v>
      </c>
      <c r="E363" s="1">
        <v>0</v>
      </c>
      <c r="F363" s="1">
        <v>0</v>
      </c>
    </row>
    <row r="364" spans="1:6" ht="15.6" x14ac:dyDescent="0.6">
      <c r="A364" s="6" t="s">
        <v>392</v>
      </c>
      <c r="B364" s="1">
        <v>261498</v>
      </c>
      <c r="D364" s="1">
        <v>2</v>
      </c>
      <c r="E364" s="1">
        <v>0</v>
      </c>
      <c r="F364" s="1">
        <v>4</v>
      </c>
    </row>
    <row r="365" spans="1:6" ht="15.6" x14ac:dyDescent="0.6">
      <c r="A365" s="6" t="s">
        <v>392</v>
      </c>
      <c r="B365" s="1">
        <v>261499</v>
      </c>
      <c r="D365" s="1">
        <v>0</v>
      </c>
      <c r="E365" s="1">
        <v>0</v>
      </c>
      <c r="F365" s="1">
        <v>0</v>
      </c>
    </row>
    <row r="366" spans="1:6" ht="15.6" x14ac:dyDescent="0.6">
      <c r="A366" s="6" t="s">
        <v>392</v>
      </c>
      <c r="B366" s="1">
        <v>261500</v>
      </c>
      <c r="D366" s="1">
        <v>1.5</v>
      </c>
      <c r="E366" s="1">
        <v>4</v>
      </c>
      <c r="F366" s="1">
        <v>4.0199999999999996</v>
      </c>
    </row>
    <row r="367" spans="1:6" ht="15.6" x14ac:dyDescent="0.6">
      <c r="A367" s="6" t="s">
        <v>392</v>
      </c>
      <c r="B367" s="1">
        <v>261501</v>
      </c>
      <c r="D367" s="1">
        <v>10.5</v>
      </c>
      <c r="E367" s="1">
        <v>1</v>
      </c>
      <c r="F367" s="1">
        <v>5.63</v>
      </c>
    </row>
    <row r="368" spans="1:6" ht="15.6" x14ac:dyDescent="0.6">
      <c r="A368" s="6" t="s">
        <v>392</v>
      </c>
      <c r="B368" s="1">
        <v>261502</v>
      </c>
      <c r="D368" s="1">
        <v>2</v>
      </c>
      <c r="E368" s="1">
        <v>19</v>
      </c>
      <c r="F368" s="1">
        <v>0</v>
      </c>
    </row>
    <row r="369" spans="1:6" ht="15.6" x14ac:dyDescent="0.6">
      <c r="A369" s="6" t="s">
        <v>392</v>
      </c>
      <c r="B369" s="1">
        <v>261503</v>
      </c>
      <c r="D369" s="1">
        <v>15</v>
      </c>
      <c r="E369" s="1">
        <v>3</v>
      </c>
      <c r="F369" s="1">
        <v>0</v>
      </c>
    </row>
    <row r="370" spans="1:6" ht="15.6" x14ac:dyDescent="0.6">
      <c r="A370" s="6" t="s">
        <v>392</v>
      </c>
      <c r="B370" s="1">
        <v>261504</v>
      </c>
      <c r="D370" s="1">
        <v>4</v>
      </c>
      <c r="E370" s="1">
        <v>0</v>
      </c>
      <c r="F370" s="1">
        <v>4</v>
      </c>
    </row>
    <row r="371" spans="1:6" ht="15.6" x14ac:dyDescent="0.6">
      <c r="A371" s="6" t="s">
        <v>392</v>
      </c>
      <c r="B371" s="1">
        <v>261505</v>
      </c>
      <c r="D371" s="1">
        <v>6.3</v>
      </c>
      <c r="E371" s="1">
        <v>0</v>
      </c>
      <c r="F371" s="1">
        <v>3</v>
      </c>
    </row>
    <row r="372" spans="1:6" ht="15.6" x14ac:dyDescent="0.6">
      <c r="A372" s="6" t="s">
        <v>392</v>
      </c>
      <c r="B372" s="1">
        <v>261506</v>
      </c>
      <c r="D372" s="1">
        <v>0</v>
      </c>
      <c r="E372" s="1">
        <v>5</v>
      </c>
      <c r="F372" s="1">
        <v>9</v>
      </c>
    </row>
    <row r="373" spans="1:6" ht="15.6" x14ac:dyDescent="0.6">
      <c r="A373" s="6" t="s">
        <v>392</v>
      </c>
      <c r="B373" s="1">
        <v>261507</v>
      </c>
      <c r="D373" s="1">
        <v>33.75</v>
      </c>
      <c r="E373" s="1">
        <v>0</v>
      </c>
      <c r="F373" s="1">
        <v>0</v>
      </c>
    </row>
    <row r="374" spans="1:6" ht="15.6" x14ac:dyDescent="0.6">
      <c r="A374" s="6" t="s">
        <v>392</v>
      </c>
      <c r="B374" s="1">
        <v>261508</v>
      </c>
      <c r="D374" s="1">
        <v>34</v>
      </c>
      <c r="E374" s="1">
        <v>0</v>
      </c>
      <c r="F374" s="1">
        <v>0</v>
      </c>
    </row>
    <row r="375" spans="1:6" ht="15.6" x14ac:dyDescent="0.6">
      <c r="A375" s="6" t="s">
        <v>392</v>
      </c>
      <c r="B375" s="1">
        <v>261509</v>
      </c>
      <c r="D375" s="1">
        <v>3</v>
      </c>
      <c r="E375" s="1">
        <v>2.5</v>
      </c>
      <c r="F375" s="1">
        <v>3</v>
      </c>
    </row>
    <row r="376" spans="1:6" ht="15.6" x14ac:dyDescent="0.6">
      <c r="A376" s="6" t="s">
        <v>392</v>
      </c>
      <c r="B376" s="1">
        <v>261510</v>
      </c>
      <c r="D376" s="1">
        <v>12</v>
      </c>
      <c r="E376" s="1">
        <v>3.5</v>
      </c>
      <c r="F376" s="1">
        <v>19.68</v>
      </c>
    </row>
    <row r="377" spans="1:6" ht="15.6" x14ac:dyDescent="0.6">
      <c r="A377" s="6" t="s">
        <v>392</v>
      </c>
      <c r="B377" s="1">
        <v>261511</v>
      </c>
      <c r="D377" s="1">
        <v>10</v>
      </c>
      <c r="E377" s="1">
        <v>3</v>
      </c>
      <c r="F377" s="1">
        <v>5</v>
      </c>
    </row>
    <row r="378" spans="1:6" ht="15.6" x14ac:dyDescent="0.6">
      <c r="A378" s="6" t="s">
        <v>392</v>
      </c>
      <c r="B378" s="1">
        <v>261512</v>
      </c>
      <c r="D378" s="1">
        <v>12.5</v>
      </c>
      <c r="E378" s="1">
        <v>0</v>
      </c>
      <c r="F378" s="1">
        <v>0</v>
      </c>
    </row>
    <row r="379" spans="1:6" ht="15.6" x14ac:dyDescent="0.6">
      <c r="A379" s="6" t="s">
        <v>393</v>
      </c>
      <c r="B379" s="1">
        <v>271320</v>
      </c>
      <c r="D379" s="1">
        <v>0</v>
      </c>
      <c r="E379" s="1">
        <v>0</v>
      </c>
      <c r="F379" s="1">
        <v>0</v>
      </c>
    </row>
    <row r="380" spans="1:6" ht="15.6" x14ac:dyDescent="0.6">
      <c r="A380" s="6" t="s">
        <v>393</v>
      </c>
      <c r="B380" s="1">
        <v>271323</v>
      </c>
      <c r="D380" s="1">
        <v>0</v>
      </c>
      <c r="E380" s="1">
        <v>0</v>
      </c>
      <c r="F380" s="1">
        <v>0</v>
      </c>
    </row>
    <row r="381" spans="1:6" ht="15.6" x14ac:dyDescent="0.6">
      <c r="A381" s="6" t="s">
        <v>393</v>
      </c>
      <c r="B381" s="1">
        <v>271324</v>
      </c>
      <c r="D381" s="1">
        <v>0</v>
      </c>
      <c r="E381" s="1">
        <v>0</v>
      </c>
      <c r="F381" s="1">
        <v>0</v>
      </c>
    </row>
    <row r="382" spans="1:6" ht="15.6" x14ac:dyDescent="0.6">
      <c r="A382" s="6" t="s">
        <v>393</v>
      </c>
      <c r="B382" s="1">
        <v>271326</v>
      </c>
      <c r="D382" s="1">
        <v>0</v>
      </c>
      <c r="E382" s="1">
        <v>0</v>
      </c>
      <c r="F382" s="1">
        <v>0</v>
      </c>
    </row>
    <row r="383" spans="1:6" ht="15.6" x14ac:dyDescent="0.6">
      <c r="A383" s="6" t="s">
        <v>393</v>
      </c>
      <c r="B383" s="1">
        <v>271327</v>
      </c>
      <c r="D383" s="1">
        <v>0</v>
      </c>
      <c r="E383" s="1">
        <v>0</v>
      </c>
      <c r="F383" s="1">
        <v>0</v>
      </c>
    </row>
    <row r="384" spans="1:6" ht="15.6" x14ac:dyDescent="0.6">
      <c r="A384" s="6" t="s">
        <v>393</v>
      </c>
      <c r="B384" s="1">
        <v>271328</v>
      </c>
      <c r="D384" s="1">
        <v>0</v>
      </c>
      <c r="E384" s="1">
        <v>0</v>
      </c>
      <c r="F384" s="1">
        <v>0</v>
      </c>
    </row>
    <row r="385" spans="1:6" ht="15.6" x14ac:dyDescent="0.6">
      <c r="A385" s="6" t="s">
        <v>393</v>
      </c>
      <c r="B385" s="1">
        <v>271329</v>
      </c>
      <c r="D385" s="1">
        <v>0</v>
      </c>
      <c r="E385" s="1">
        <v>0</v>
      </c>
      <c r="F385" s="1">
        <v>0</v>
      </c>
    </row>
    <row r="386" spans="1:6" ht="15.6" x14ac:dyDescent="0.6">
      <c r="A386" s="6" t="s">
        <v>393</v>
      </c>
      <c r="B386" s="1">
        <v>271331</v>
      </c>
      <c r="D386" s="1">
        <v>0</v>
      </c>
      <c r="E386" s="1">
        <v>0</v>
      </c>
      <c r="F386" s="1">
        <v>0</v>
      </c>
    </row>
    <row r="387" spans="1:6" ht="15.6" x14ac:dyDescent="0.6">
      <c r="A387" s="6" t="s">
        <v>393</v>
      </c>
      <c r="B387" s="1">
        <v>271332</v>
      </c>
      <c r="D387" s="1">
        <v>0</v>
      </c>
      <c r="E387" s="1">
        <v>0</v>
      </c>
      <c r="F387" s="1">
        <v>0</v>
      </c>
    </row>
    <row r="388" spans="1:6" ht="15.6" x14ac:dyDescent="0.6">
      <c r="A388" s="6" t="s">
        <v>393</v>
      </c>
      <c r="B388" s="1">
        <v>271334</v>
      </c>
      <c r="D388" s="1">
        <v>0</v>
      </c>
      <c r="E388" s="1">
        <v>0</v>
      </c>
      <c r="F388" s="1">
        <v>0</v>
      </c>
    </row>
    <row r="389" spans="1:6" ht="15.6" x14ac:dyDescent="0.6">
      <c r="A389" s="6" t="s">
        <v>393</v>
      </c>
      <c r="B389" s="1">
        <v>271335</v>
      </c>
      <c r="D389" s="1">
        <v>0</v>
      </c>
      <c r="E389" s="1">
        <v>0</v>
      </c>
      <c r="F389" s="1">
        <v>0</v>
      </c>
    </row>
    <row r="390" spans="1:6" ht="15.6" x14ac:dyDescent="0.6">
      <c r="A390" s="6" t="s">
        <v>393</v>
      </c>
      <c r="B390" s="1">
        <v>271336</v>
      </c>
      <c r="D390" s="1">
        <v>0</v>
      </c>
      <c r="E390" s="1">
        <v>0</v>
      </c>
      <c r="F390" s="1">
        <v>0</v>
      </c>
    </row>
    <row r="391" spans="1:6" ht="15.6" x14ac:dyDescent="0.6">
      <c r="A391" s="6" t="s">
        <v>393</v>
      </c>
      <c r="B391" s="1">
        <v>271337</v>
      </c>
      <c r="D391" s="1">
        <v>0</v>
      </c>
      <c r="E391" s="1">
        <v>0</v>
      </c>
      <c r="F391" s="1">
        <v>0</v>
      </c>
    </row>
    <row r="392" spans="1:6" ht="15.6" x14ac:dyDescent="0.6">
      <c r="A392" s="6" t="s">
        <v>393</v>
      </c>
      <c r="B392" s="1">
        <v>271339</v>
      </c>
      <c r="D392" s="1">
        <v>0</v>
      </c>
      <c r="E392" s="1">
        <v>0</v>
      </c>
      <c r="F392" s="1">
        <v>0</v>
      </c>
    </row>
    <row r="393" spans="1:6" ht="15.6" x14ac:dyDescent="0.6">
      <c r="A393" s="6" t="s">
        <v>393</v>
      </c>
      <c r="B393" s="1">
        <v>271340</v>
      </c>
      <c r="D393" s="1">
        <v>0</v>
      </c>
      <c r="E393" s="1">
        <v>0</v>
      </c>
      <c r="F393" s="1">
        <v>0</v>
      </c>
    </row>
    <row r="394" spans="1:6" ht="15.6" x14ac:dyDescent="0.6">
      <c r="A394" s="6" t="s">
        <v>393</v>
      </c>
      <c r="B394" s="1">
        <v>271341</v>
      </c>
      <c r="D394" s="1">
        <v>0</v>
      </c>
      <c r="E394" s="1">
        <v>0</v>
      </c>
      <c r="F394" s="1">
        <v>0</v>
      </c>
    </row>
    <row r="395" spans="1:6" ht="15.6" x14ac:dyDescent="0.6">
      <c r="A395" s="6" t="s">
        <v>393</v>
      </c>
      <c r="B395" s="1">
        <v>271342</v>
      </c>
      <c r="D395" s="1">
        <v>0</v>
      </c>
      <c r="E395" s="1">
        <v>0</v>
      </c>
      <c r="F395" s="1">
        <v>0</v>
      </c>
    </row>
    <row r="396" spans="1:6" ht="15.6" x14ac:dyDescent="0.6">
      <c r="A396" s="6" t="s">
        <v>393</v>
      </c>
      <c r="B396" s="1">
        <v>271343</v>
      </c>
      <c r="D396" s="1">
        <v>0</v>
      </c>
      <c r="E396" s="1">
        <v>0</v>
      </c>
      <c r="F396" s="1">
        <v>0</v>
      </c>
    </row>
    <row r="397" spans="1:6" ht="15.6" x14ac:dyDescent="0.6">
      <c r="A397" s="6" t="s">
        <v>393</v>
      </c>
      <c r="B397" s="1">
        <v>271344</v>
      </c>
      <c r="D397" s="1">
        <v>0</v>
      </c>
      <c r="E397" s="1">
        <v>0</v>
      </c>
      <c r="F397" s="1">
        <v>0</v>
      </c>
    </row>
    <row r="398" spans="1:6" ht="15.6" x14ac:dyDescent="0.6">
      <c r="A398" s="6" t="s">
        <v>393</v>
      </c>
      <c r="B398" s="1">
        <v>271346</v>
      </c>
      <c r="D398" s="1">
        <v>0</v>
      </c>
      <c r="E398" s="1">
        <v>0</v>
      </c>
      <c r="F398" s="1">
        <v>0</v>
      </c>
    </row>
    <row r="399" spans="1:6" ht="15.6" x14ac:dyDescent="0.6">
      <c r="A399" s="6" t="s">
        <v>393</v>
      </c>
      <c r="B399" s="1">
        <v>271347</v>
      </c>
      <c r="D399" s="1">
        <v>0</v>
      </c>
      <c r="E399" s="1">
        <v>0</v>
      </c>
      <c r="F399" s="1">
        <v>0</v>
      </c>
    </row>
    <row r="400" spans="1:6" ht="15.6" x14ac:dyDescent="0.6">
      <c r="A400" s="6" t="s">
        <v>393</v>
      </c>
      <c r="B400" s="1">
        <v>271348</v>
      </c>
      <c r="D400" s="1">
        <v>0</v>
      </c>
      <c r="E400" s="1">
        <v>0</v>
      </c>
      <c r="F400" s="1">
        <v>0</v>
      </c>
    </row>
    <row r="401" spans="1:6" ht="15.6" x14ac:dyDescent="0.6">
      <c r="A401" s="6" t="s">
        <v>393</v>
      </c>
      <c r="B401" s="1">
        <v>271350</v>
      </c>
      <c r="D401" s="1">
        <v>0</v>
      </c>
      <c r="E401" s="1">
        <v>0</v>
      </c>
      <c r="F401" s="1">
        <v>0</v>
      </c>
    </row>
    <row r="402" spans="1:6" ht="15.6" x14ac:dyDescent="0.6">
      <c r="A402" s="6" t="s">
        <v>393</v>
      </c>
      <c r="B402" s="1">
        <v>271351</v>
      </c>
      <c r="D402" s="1">
        <v>0</v>
      </c>
      <c r="E402" s="1">
        <v>0</v>
      </c>
      <c r="F402" s="1">
        <v>0</v>
      </c>
    </row>
    <row r="403" spans="1:6" ht="15.6" x14ac:dyDescent="0.6">
      <c r="A403" s="6" t="s">
        <v>393</v>
      </c>
      <c r="B403" s="1">
        <v>271352</v>
      </c>
      <c r="D403" s="1">
        <v>0</v>
      </c>
      <c r="E403" s="1">
        <v>0</v>
      </c>
      <c r="F403" s="1">
        <v>0</v>
      </c>
    </row>
    <row r="404" spans="1:6" ht="15.6" x14ac:dyDescent="0.6">
      <c r="A404" s="6" t="s">
        <v>393</v>
      </c>
      <c r="B404" s="1">
        <v>271353</v>
      </c>
      <c r="D404" s="1">
        <v>0</v>
      </c>
      <c r="E404" s="1">
        <v>0</v>
      </c>
      <c r="F404" s="1">
        <v>0</v>
      </c>
    </row>
    <row r="405" spans="1:6" ht="15.6" x14ac:dyDescent="0.6">
      <c r="A405" s="6" t="s">
        <v>393</v>
      </c>
      <c r="B405" s="1">
        <v>271354</v>
      </c>
      <c r="D405" s="1">
        <v>0</v>
      </c>
      <c r="E405" s="1">
        <v>0</v>
      </c>
      <c r="F405" s="1">
        <v>0</v>
      </c>
    </row>
    <row r="406" spans="1:6" ht="15.6" x14ac:dyDescent="0.6">
      <c r="A406" s="6" t="s">
        <v>393</v>
      </c>
      <c r="B406" s="1">
        <v>271355</v>
      </c>
      <c r="D406" s="1">
        <v>0</v>
      </c>
      <c r="E406" s="1">
        <v>0</v>
      </c>
      <c r="F406" s="1">
        <v>0</v>
      </c>
    </row>
    <row r="407" spans="1:6" ht="15.6" x14ac:dyDescent="0.6">
      <c r="A407" s="6" t="s">
        <v>393</v>
      </c>
      <c r="B407" s="1">
        <v>271356</v>
      </c>
      <c r="D407" s="1">
        <v>0</v>
      </c>
      <c r="E407" s="1">
        <v>0</v>
      </c>
      <c r="F407" s="1">
        <v>0</v>
      </c>
    </row>
    <row r="408" spans="1:6" ht="15.6" x14ac:dyDescent="0.6">
      <c r="A408" s="6" t="s">
        <v>393</v>
      </c>
      <c r="B408" s="1">
        <v>271357</v>
      </c>
      <c r="D408" s="1">
        <v>0</v>
      </c>
      <c r="E408" s="1">
        <v>0</v>
      </c>
      <c r="F408" s="1">
        <v>0</v>
      </c>
    </row>
    <row r="409" spans="1:6" ht="15.6" x14ac:dyDescent="0.6">
      <c r="A409" s="6" t="s">
        <v>393</v>
      </c>
      <c r="B409" s="1">
        <v>271358</v>
      </c>
      <c r="D409" s="1">
        <v>0</v>
      </c>
      <c r="E409" s="1">
        <v>0</v>
      </c>
      <c r="F409" s="1">
        <v>0</v>
      </c>
    </row>
    <row r="410" spans="1:6" ht="15.6" x14ac:dyDescent="0.6">
      <c r="A410" s="6" t="s">
        <v>393</v>
      </c>
      <c r="B410" s="1">
        <v>271359</v>
      </c>
      <c r="D410" s="1">
        <v>0</v>
      </c>
      <c r="E410" s="1">
        <v>0</v>
      </c>
      <c r="F410" s="1">
        <v>0</v>
      </c>
    </row>
    <row r="411" spans="1:6" ht="15.6" x14ac:dyDescent="0.6">
      <c r="A411" s="6" t="s">
        <v>393</v>
      </c>
      <c r="B411" s="1">
        <v>271361</v>
      </c>
      <c r="D411" s="1">
        <v>0</v>
      </c>
      <c r="E411" s="1">
        <v>0</v>
      </c>
      <c r="F411" s="1">
        <v>0</v>
      </c>
    </row>
    <row r="412" spans="1:6" ht="15.6" x14ac:dyDescent="0.6">
      <c r="A412" s="6" t="s">
        <v>393</v>
      </c>
      <c r="B412" s="1">
        <v>271362</v>
      </c>
      <c r="D412" s="1">
        <v>0</v>
      </c>
      <c r="E412" s="1">
        <v>0</v>
      </c>
      <c r="F412" s="1">
        <v>0</v>
      </c>
    </row>
    <row r="413" spans="1:6" ht="15.6" x14ac:dyDescent="0.6">
      <c r="A413" s="6" t="s">
        <v>393</v>
      </c>
      <c r="B413" s="1">
        <v>271363</v>
      </c>
      <c r="D413" s="1">
        <v>0</v>
      </c>
      <c r="E413" s="1">
        <v>0</v>
      </c>
      <c r="F413" s="1">
        <v>0</v>
      </c>
    </row>
    <row r="414" spans="1:6" ht="15.6" x14ac:dyDescent="0.6">
      <c r="A414" s="6" t="s">
        <v>393</v>
      </c>
      <c r="B414" s="1">
        <v>271364</v>
      </c>
      <c r="D414" s="1">
        <v>0</v>
      </c>
      <c r="E414" s="1">
        <v>0</v>
      </c>
      <c r="F414" s="1">
        <v>0</v>
      </c>
    </row>
    <row r="415" spans="1:6" ht="15.6" x14ac:dyDescent="0.6">
      <c r="A415" s="6" t="s">
        <v>393</v>
      </c>
      <c r="B415" s="1">
        <v>271366</v>
      </c>
      <c r="D415" s="1">
        <v>0</v>
      </c>
      <c r="E415" s="1">
        <v>0</v>
      </c>
      <c r="F415" s="1">
        <v>0</v>
      </c>
    </row>
    <row r="416" spans="1:6" ht="15.6" x14ac:dyDescent="0.6">
      <c r="A416" s="6" t="s">
        <v>393</v>
      </c>
      <c r="B416" s="1">
        <v>271368</v>
      </c>
      <c r="D416" s="1">
        <v>0</v>
      </c>
      <c r="E416" s="1">
        <v>0</v>
      </c>
      <c r="F416" s="1">
        <v>0</v>
      </c>
    </row>
    <row r="417" spans="1:6" ht="15.6" x14ac:dyDescent="0.6">
      <c r="A417" s="6" t="s">
        <v>393</v>
      </c>
      <c r="B417" s="1">
        <v>271373</v>
      </c>
      <c r="D417" s="1">
        <v>0</v>
      </c>
      <c r="E417" s="1">
        <v>0</v>
      </c>
      <c r="F417" s="1">
        <v>0</v>
      </c>
    </row>
    <row r="418" spans="1:6" ht="15.6" x14ac:dyDescent="0.6">
      <c r="A418" s="6" t="s">
        <v>393</v>
      </c>
      <c r="B418" s="1">
        <v>271375</v>
      </c>
      <c r="D418" s="1">
        <v>0</v>
      </c>
      <c r="E418" s="1">
        <v>0</v>
      </c>
      <c r="F418" s="1">
        <v>0</v>
      </c>
    </row>
    <row r="419" spans="1:6" ht="15.6" x14ac:dyDescent="0.6">
      <c r="A419" s="6" t="s">
        <v>393</v>
      </c>
      <c r="B419" s="1">
        <v>271376</v>
      </c>
      <c r="D419" s="1">
        <v>0</v>
      </c>
      <c r="E419" s="1">
        <v>0</v>
      </c>
      <c r="F419" s="1">
        <v>0</v>
      </c>
    </row>
    <row r="420" spans="1:6" ht="15.6" x14ac:dyDescent="0.6">
      <c r="A420" s="6" t="s">
        <v>393</v>
      </c>
      <c r="B420" s="1">
        <v>271377</v>
      </c>
      <c r="D420" s="1">
        <v>0</v>
      </c>
      <c r="E420" s="1">
        <v>0</v>
      </c>
      <c r="F420" s="1">
        <v>0</v>
      </c>
    </row>
    <row r="421" spans="1:6" ht="15.6" x14ac:dyDescent="0.6">
      <c r="A421" s="6" t="s">
        <v>393</v>
      </c>
      <c r="B421" s="1">
        <v>271379</v>
      </c>
      <c r="D421" s="1">
        <v>0</v>
      </c>
      <c r="E421" s="1">
        <v>0</v>
      </c>
      <c r="F421" s="1">
        <v>0</v>
      </c>
    </row>
    <row r="422" spans="1:6" ht="15.6" x14ac:dyDescent="0.6">
      <c r="A422" s="6" t="s">
        <v>393</v>
      </c>
      <c r="B422" s="1">
        <v>271382</v>
      </c>
      <c r="D422" s="1">
        <v>0</v>
      </c>
      <c r="E422" s="1">
        <v>0</v>
      </c>
      <c r="F422" s="1">
        <v>0</v>
      </c>
    </row>
    <row r="423" spans="1:6" ht="15.6" x14ac:dyDescent="0.6">
      <c r="A423" s="6" t="s">
        <v>393</v>
      </c>
      <c r="B423" s="1">
        <v>271384</v>
      </c>
      <c r="D423" s="1">
        <v>0</v>
      </c>
      <c r="E423" s="1">
        <v>0</v>
      </c>
      <c r="F423" s="1">
        <v>0</v>
      </c>
    </row>
    <row r="424" spans="1:6" ht="15.6" x14ac:dyDescent="0.6">
      <c r="A424" s="6" t="s">
        <v>393</v>
      </c>
      <c r="B424" s="1">
        <v>271385</v>
      </c>
      <c r="D424" s="1">
        <v>0</v>
      </c>
      <c r="E424" s="1">
        <v>0</v>
      </c>
      <c r="F424" s="1">
        <v>0</v>
      </c>
    </row>
    <row r="425" spans="1:6" ht="15.6" x14ac:dyDescent="0.6">
      <c r="A425" s="6" t="s">
        <v>393</v>
      </c>
      <c r="B425" s="1">
        <v>271386</v>
      </c>
      <c r="D425" s="1">
        <v>0</v>
      </c>
      <c r="E425" s="1">
        <v>0</v>
      </c>
      <c r="F425" s="1">
        <v>0</v>
      </c>
    </row>
    <row r="426" spans="1:6" ht="15.6" x14ac:dyDescent="0.6">
      <c r="A426" s="6" t="s">
        <v>393</v>
      </c>
      <c r="B426" s="1">
        <v>271387</v>
      </c>
      <c r="D426" s="1">
        <v>0</v>
      </c>
      <c r="E426" s="1">
        <v>0</v>
      </c>
      <c r="F426" s="1">
        <v>0</v>
      </c>
    </row>
    <row r="427" spans="1:6" ht="15.6" x14ac:dyDescent="0.6">
      <c r="A427" s="6" t="s">
        <v>393</v>
      </c>
      <c r="B427" s="1">
        <v>271389</v>
      </c>
      <c r="D427" s="1">
        <v>0</v>
      </c>
      <c r="E427" s="1">
        <v>0</v>
      </c>
      <c r="F427" s="1">
        <v>0</v>
      </c>
    </row>
    <row r="428" spans="1:6" ht="15.6" x14ac:dyDescent="0.6">
      <c r="A428" s="6" t="s">
        <v>393</v>
      </c>
      <c r="B428" s="1">
        <v>271392</v>
      </c>
      <c r="D428" s="1">
        <v>0</v>
      </c>
      <c r="E428" s="1">
        <v>0</v>
      </c>
      <c r="F428" s="1">
        <v>0</v>
      </c>
    </row>
    <row r="429" spans="1:6" ht="15.6" x14ac:dyDescent="0.6">
      <c r="A429" s="6" t="s">
        <v>393</v>
      </c>
      <c r="B429" s="1">
        <v>271394</v>
      </c>
      <c r="D429" s="1">
        <v>0</v>
      </c>
      <c r="E429" s="1">
        <v>0</v>
      </c>
      <c r="F429" s="1">
        <v>0</v>
      </c>
    </row>
    <row r="430" spans="1:6" ht="15.6" x14ac:dyDescent="0.6">
      <c r="A430" s="6" t="s">
        <v>393</v>
      </c>
      <c r="B430" s="1">
        <v>271395</v>
      </c>
      <c r="D430" s="1">
        <v>0</v>
      </c>
      <c r="E430" s="1">
        <v>0</v>
      </c>
      <c r="F430" s="1">
        <v>0</v>
      </c>
    </row>
    <row r="431" spans="1:6" ht="15.6" x14ac:dyDescent="0.6">
      <c r="A431" s="6" t="s">
        <v>393</v>
      </c>
      <c r="B431" s="1">
        <v>271396</v>
      </c>
      <c r="D431" s="1">
        <v>0</v>
      </c>
      <c r="E431" s="1">
        <v>0</v>
      </c>
      <c r="F431" s="1">
        <v>0</v>
      </c>
    </row>
    <row r="432" spans="1:6" ht="15.6" x14ac:dyDescent="0.6">
      <c r="A432" s="6" t="s">
        <v>393</v>
      </c>
      <c r="B432" s="1">
        <v>271398</v>
      </c>
      <c r="D432" s="1">
        <v>0</v>
      </c>
      <c r="E432" s="1">
        <v>0</v>
      </c>
      <c r="F432" s="1">
        <v>0</v>
      </c>
    </row>
    <row r="433" spans="1:6" ht="15.6" x14ac:dyDescent="0.6">
      <c r="A433" s="6" t="s">
        <v>393</v>
      </c>
      <c r="B433" s="1">
        <v>271400</v>
      </c>
      <c r="D433" s="1">
        <v>0</v>
      </c>
      <c r="E433" s="1">
        <v>0</v>
      </c>
      <c r="F433" s="1">
        <v>0</v>
      </c>
    </row>
    <row r="434" spans="1:6" ht="15.6" x14ac:dyDescent="0.6">
      <c r="A434" s="6" t="s">
        <v>393</v>
      </c>
      <c r="B434" s="1">
        <v>271402</v>
      </c>
      <c r="D434" s="1">
        <v>0</v>
      </c>
      <c r="E434" s="1">
        <v>0</v>
      </c>
      <c r="F434" s="1">
        <v>0</v>
      </c>
    </row>
    <row r="435" spans="1:6" ht="15.6" x14ac:dyDescent="0.6">
      <c r="A435" s="6" t="s">
        <v>393</v>
      </c>
      <c r="B435" s="1">
        <v>271403</v>
      </c>
      <c r="D435" s="1">
        <v>0</v>
      </c>
      <c r="E435" s="1">
        <v>0</v>
      </c>
      <c r="F435" s="1">
        <v>0</v>
      </c>
    </row>
    <row r="436" spans="1:6" ht="15.6" x14ac:dyDescent="0.6">
      <c r="A436" s="6" t="s">
        <v>393</v>
      </c>
      <c r="B436" s="1">
        <v>271404</v>
      </c>
      <c r="D436" s="1">
        <v>0</v>
      </c>
      <c r="E436" s="1">
        <v>0</v>
      </c>
      <c r="F436" s="1">
        <v>0</v>
      </c>
    </row>
    <row r="437" spans="1:6" ht="15.6" x14ac:dyDescent="0.6">
      <c r="A437" s="6" t="s">
        <v>393</v>
      </c>
      <c r="B437" s="1">
        <v>271406</v>
      </c>
      <c r="D437" s="1">
        <v>0</v>
      </c>
      <c r="E437" s="1">
        <v>0</v>
      </c>
      <c r="F437" s="1">
        <v>0</v>
      </c>
    </row>
    <row r="438" spans="1:6" ht="15.6" x14ac:dyDescent="0.6">
      <c r="A438" s="6" t="s">
        <v>393</v>
      </c>
      <c r="B438" s="1">
        <v>271407</v>
      </c>
      <c r="D438" s="1">
        <v>0</v>
      </c>
      <c r="E438" s="1">
        <v>0</v>
      </c>
      <c r="F438" s="1">
        <v>0</v>
      </c>
    </row>
    <row r="439" spans="1:6" ht="15.6" x14ac:dyDescent="0.6">
      <c r="A439" s="6" t="s">
        <v>393</v>
      </c>
      <c r="B439" s="1">
        <v>271408</v>
      </c>
      <c r="D439" s="1">
        <v>0</v>
      </c>
      <c r="E439" s="1">
        <v>0</v>
      </c>
      <c r="F439" s="1">
        <v>0</v>
      </c>
    </row>
    <row r="440" spans="1:6" ht="15.6" x14ac:dyDescent="0.6">
      <c r="A440" s="6" t="s">
        <v>393</v>
      </c>
      <c r="B440" s="1">
        <v>271409</v>
      </c>
      <c r="D440" s="1">
        <v>0</v>
      </c>
      <c r="E440" s="1">
        <v>0</v>
      </c>
      <c r="F440" s="1">
        <v>0</v>
      </c>
    </row>
    <row r="441" spans="1:6" ht="15.6" x14ac:dyDescent="0.6">
      <c r="A441" s="6" t="s">
        <v>393</v>
      </c>
      <c r="B441" s="1">
        <v>271410</v>
      </c>
      <c r="D441" s="1">
        <v>0</v>
      </c>
      <c r="E441" s="1">
        <v>0</v>
      </c>
      <c r="F441" s="1">
        <v>0</v>
      </c>
    </row>
    <row r="442" spans="1:6" ht="15.6" x14ac:dyDescent="0.6">
      <c r="A442" s="6" t="s">
        <v>393</v>
      </c>
      <c r="B442" s="1">
        <v>271412</v>
      </c>
      <c r="D442" s="1">
        <v>0</v>
      </c>
      <c r="E442" s="1">
        <v>0</v>
      </c>
      <c r="F442" s="1">
        <v>0</v>
      </c>
    </row>
    <row r="443" spans="1:6" ht="15.6" x14ac:dyDescent="0.6">
      <c r="A443" s="6" t="s">
        <v>393</v>
      </c>
      <c r="B443" s="1">
        <v>271413</v>
      </c>
      <c r="D443" s="1">
        <v>0</v>
      </c>
      <c r="E443" s="1">
        <v>0</v>
      </c>
      <c r="F443" s="1">
        <v>0</v>
      </c>
    </row>
    <row r="444" spans="1:6" ht="15.6" x14ac:dyDescent="0.6">
      <c r="A444" s="6" t="s">
        <v>393</v>
      </c>
      <c r="B444" s="1">
        <v>271414</v>
      </c>
      <c r="D444" s="1">
        <v>0</v>
      </c>
      <c r="E444" s="1">
        <v>0</v>
      </c>
      <c r="F444" s="1">
        <v>0</v>
      </c>
    </row>
    <row r="445" spans="1:6" ht="15.6" x14ac:dyDescent="0.6">
      <c r="A445" s="6" t="s">
        <v>393</v>
      </c>
      <c r="B445" s="1">
        <v>271415</v>
      </c>
      <c r="D445" s="1">
        <v>0</v>
      </c>
      <c r="E445" s="1">
        <v>0</v>
      </c>
      <c r="F445" s="1">
        <v>0</v>
      </c>
    </row>
    <row r="446" spans="1:6" ht="15.6" x14ac:dyDescent="0.6">
      <c r="A446" s="6" t="s">
        <v>393</v>
      </c>
      <c r="B446" s="1">
        <v>271416</v>
      </c>
      <c r="D446" s="1">
        <v>0</v>
      </c>
      <c r="E446" s="1">
        <v>0</v>
      </c>
      <c r="F446" s="1">
        <v>0</v>
      </c>
    </row>
    <row r="447" spans="1:6" ht="15.6" x14ac:dyDescent="0.6">
      <c r="A447" s="6" t="s">
        <v>393</v>
      </c>
      <c r="B447" s="1">
        <v>271418</v>
      </c>
      <c r="D447" s="1">
        <v>0</v>
      </c>
      <c r="E447" s="1">
        <v>0</v>
      </c>
      <c r="F447" s="1">
        <v>0</v>
      </c>
    </row>
    <row r="448" spans="1:6" ht="15.6" x14ac:dyDescent="0.6">
      <c r="A448" s="6" t="s">
        <v>393</v>
      </c>
      <c r="B448" s="1">
        <v>271419</v>
      </c>
      <c r="D448" s="1">
        <v>0</v>
      </c>
      <c r="E448" s="1">
        <v>0</v>
      </c>
      <c r="F448" s="1">
        <v>0</v>
      </c>
    </row>
    <row r="449" spans="1:6" ht="15.6" x14ac:dyDescent="0.6">
      <c r="A449" s="6" t="s">
        <v>393</v>
      </c>
      <c r="B449" s="1">
        <v>271420</v>
      </c>
      <c r="D449" s="1">
        <v>0</v>
      </c>
      <c r="E449" s="1">
        <v>0</v>
      </c>
      <c r="F449" s="1">
        <v>0</v>
      </c>
    </row>
    <row r="450" spans="1:6" ht="15.6" x14ac:dyDescent="0.6">
      <c r="A450" s="6" t="s">
        <v>393</v>
      </c>
      <c r="B450" s="1">
        <v>271421</v>
      </c>
      <c r="D450" s="1">
        <v>0</v>
      </c>
      <c r="E450" s="1">
        <v>0</v>
      </c>
      <c r="F450" s="1">
        <v>0</v>
      </c>
    </row>
    <row r="451" spans="1:6" ht="15.6" x14ac:dyDescent="0.6">
      <c r="A451" s="6" t="s">
        <v>393</v>
      </c>
      <c r="B451" s="1">
        <v>271422</v>
      </c>
      <c r="D451" s="1">
        <v>0</v>
      </c>
      <c r="E451" s="1">
        <v>0</v>
      </c>
      <c r="F451" s="1">
        <v>0</v>
      </c>
    </row>
    <row r="452" spans="1:6" ht="15.6" x14ac:dyDescent="0.6">
      <c r="A452" s="6" t="s">
        <v>393</v>
      </c>
      <c r="B452" s="1">
        <v>271423</v>
      </c>
      <c r="D452" s="1">
        <v>0</v>
      </c>
      <c r="E452" s="1">
        <v>0</v>
      </c>
      <c r="F452" s="1">
        <v>0</v>
      </c>
    </row>
    <row r="453" spans="1:6" ht="15.6" x14ac:dyDescent="0.6">
      <c r="A453" s="6" t="s">
        <v>393</v>
      </c>
      <c r="B453" s="1">
        <v>271425</v>
      </c>
      <c r="D453" s="1">
        <v>0</v>
      </c>
      <c r="E453" s="1">
        <v>0</v>
      </c>
      <c r="F453" s="1">
        <v>0</v>
      </c>
    </row>
    <row r="454" spans="1:6" ht="15.6" x14ac:dyDescent="0.6">
      <c r="A454" s="6" t="s">
        <v>393</v>
      </c>
      <c r="B454" s="1">
        <v>271426</v>
      </c>
      <c r="D454" s="1">
        <v>0</v>
      </c>
      <c r="E454" s="1">
        <v>0</v>
      </c>
      <c r="F454" s="1">
        <v>0</v>
      </c>
    </row>
    <row r="455" spans="1:6" ht="15.6" x14ac:dyDescent="0.6">
      <c r="A455" s="6" t="s">
        <v>393</v>
      </c>
      <c r="B455" s="1">
        <v>271427</v>
      </c>
      <c r="D455" s="1">
        <v>0</v>
      </c>
      <c r="E455" s="1">
        <v>0</v>
      </c>
      <c r="F455" s="1">
        <v>0</v>
      </c>
    </row>
    <row r="456" spans="1:6" ht="15.6" x14ac:dyDescent="0.6">
      <c r="A456" s="6" t="s">
        <v>393</v>
      </c>
      <c r="B456" s="1">
        <v>271429</v>
      </c>
      <c r="D456" s="1">
        <v>0</v>
      </c>
      <c r="E456" s="1">
        <v>0</v>
      </c>
      <c r="F456" s="1">
        <v>0</v>
      </c>
    </row>
    <row r="457" spans="1:6" ht="15.6" x14ac:dyDescent="0.6">
      <c r="A457" s="6" t="s">
        <v>393</v>
      </c>
      <c r="B457" s="1">
        <v>271430</v>
      </c>
      <c r="D457" s="1">
        <v>0</v>
      </c>
      <c r="E457" s="1">
        <v>0</v>
      </c>
      <c r="F457" s="1">
        <v>0</v>
      </c>
    </row>
    <row r="458" spans="1:6" ht="15.6" x14ac:dyDescent="0.6">
      <c r="A458" s="6" t="s">
        <v>393</v>
      </c>
      <c r="B458" s="1">
        <v>271433</v>
      </c>
      <c r="D458" s="1">
        <v>0</v>
      </c>
      <c r="E458" s="1">
        <v>0</v>
      </c>
      <c r="F458" s="1">
        <v>0</v>
      </c>
    </row>
    <row r="459" spans="1:6" ht="15.6" x14ac:dyDescent="0.6">
      <c r="A459" s="6" t="s">
        <v>393</v>
      </c>
      <c r="B459" s="1">
        <v>271435</v>
      </c>
      <c r="D459" s="1">
        <v>0</v>
      </c>
      <c r="E459" s="1">
        <v>0</v>
      </c>
      <c r="F459" s="1">
        <v>0</v>
      </c>
    </row>
    <row r="460" spans="1:6" ht="15.6" x14ac:dyDescent="0.6">
      <c r="A460" s="6" t="s">
        <v>393</v>
      </c>
      <c r="B460" s="1">
        <v>271436</v>
      </c>
      <c r="D460" s="1">
        <v>0</v>
      </c>
      <c r="E460" s="1">
        <v>0</v>
      </c>
      <c r="F460" s="1">
        <v>0</v>
      </c>
    </row>
    <row r="461" spans="1:6" ht="15.6" x14ac:dyDescent="0.6">
      <c r="A461" s="6" t="s">
        <v>393</v>
      </c>
      <c r="B461" s="1">
        <v>271437</v>
      </c>
      <c r="D461" s="1">
        <v>0</v>
      </c>
      <c r="E461" s="1">
        <v>0</v>
      </c>
      <c r="F461" s="1">
        <v>0</v>
      </c>
    </row>
    <row r="462" spans="1:6" ht="15.6" x14ac:dyDescent="0.6">
      <c r="A462" s="6" t="s">
        <v>393</v>
      </c>
      <c r="B462" s="1">
        <v>271438</v>
      </c>
      <c r="D462" s="1">
        <v>0</v>
      </c>
      <c r="E462" s="1">
        <v>0</v>
      </c>
      <c r="F462" s="1">
        <v>0</v>
      </c>
    </row>
    <row r="463" spans="1:6" ht="15.6" x14ac:dyDescent="0.6">
      <c r="A463" s="6" t="s">
        <v>393</v>
      </c>
      <c r="B463" s="1">
        <v>271440</v>
      </c>
      <c r="D463" s="1">
        <v>0</v>
      </c>
      <c r="E463" s="1">
        <v>0</v>
      </c>
      <c r="F463" s="1">
        <v>0</v>
      </c>
    </row>
    <row r="464" spans="1:6" ht="15.6" x14ac:dyDescent="0.6">
      <c r="A464" s="6" t="s">
        <v>393</v>
      </c>
      <c r="B464" s="1">
        <v>271443</v>
      </c>
      <c r="D464" s="1">
        <v>0</v>
      </c>
      <c r="E464" s="1">
        <v>0</v>
      </c>
      <c r="F464" s="1">
        <v>0</v>
      </c>
    </row>
    <row r="465" spans="1:6" ht="15.6" x14ac:dyDescent="0.6">
      <c r="A465" s="6" t="s">
        <v>393</v>
      </c>
      <c r="B465" s="1">
        <v>271444</v>
      </c>
      <c r="D465" s="1">
        <v>0</v>
      </c>
      <c r="E465" s="1">
        <v>0</v>
      </c>
      <c r="F465" s="1">
        <v>0</v>
      </c>
    </row>
    <row r="466" spans="1:6" ht="15.6" x14ac:dyDescent="0.6">
      <c r="A466" s="6" t="s">
        <v>393</v>
      </c>
      <c r="B466" s="1">
        <v>271446</v>
      </c>
      <c r="D466" s="1">
        <v>0</v>
      </c>
      <c r="E466" s="1">
        <v>0</v>
      </c>
      <c r="F466" s="1">
        <v>0</v>
      </c>
    </row>
    <row r="467" spans="1:6" ht="15.6" x14ac:dyDescent="0.6">
      <c r="A467" s="6" t="s">
        <v>393</v>
      </c>
      <c r="B467" s="1">
        <v>271447</v>
      </c>
      <c r="D467" s="1">
        <v>0</v>
      </c>
      <c r="E467" s="1">
        <v>0</v>
      </c>
      <c r="F467" s="1">
        <v>0</v>
      </c>
    </row>
    <row r="468" spans="1:6" ht="15.6" x14ac:dyDescent="0.6">
      <c r="A468" s="6" t="s">
        <v>393</v>
      </c>
      <c r="B468" s="1">
        <v>271448</v>
      </c>
      <c r="D468" s="1">
        <v>0</v>
      </c>
      <c r="E468" s="1">
        <v>0</v>
      </c>
      <c r="F468" s="1">
        <v>0</v>
      </c>
    </row>
    <row r="469" spans="1:6" ht="15.6" x14ac:dyDescent="0.6">
      <c r="A469" s="6" t="s">
        <v>393</v>
      </c>
      <c r="B469" s="1">
        <v>271449</v>
      </c>
      <c r="D469" s="1">
        <v>0</v>
      </c>
      <c r="E469" s="1">
        <v>0</v>
      </c>
      <c r="F469" s="1">
        <v>0</v>
      </c>
    </row>
    <row r="470" spans="1:6" ht="15.6" x14ac:dyDescent="0.6">
      <c r="A470" s="6" t="s">
        <v>393</v>
      </c>
      <c r="B470" s="1">
        <v>271450</v>
      </c>
      <c r="D470" s="1">
        <v>0</v>
      </c>
      <c r="E470" s="1">
        <v>0</v>
      </c>
      <c r="F470" s="1">
        <v>0</v>
      </c>
    </row>
  </sheetData>
  <conditionalFormatting sqref="B2:B470">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2c7890e8-8459-473b-8b86-643375e9aab5}" enabled="1" method="Privileged" siteId="{8c642d1d-d709-47b0-ab10-080af10798f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DATA_DRIVE</vt:lpstr>
      <vt:lpstr>Sheet4</vt:lpstr>
      <vt:lpstr>Sheet5</vt:lpstr>
      <vt:lpstr>SERVICE_LOGS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Heath Rastberger (TMNA)</dc:creator>
  <cp:lastModifiedBy>Jake Heath Rastberger (TMNA)</cp:lastModifiedBy>
  <dcterms:created xsi:type="dcterms:W3CDTF">2023-06-29T20:34:55Z</dcterms:created>
  <dcterms:modified xsi:type="dcterms:W3CDTF">2023-06-30T13:10:03Z</dcterms:modified>
</cp:coreProperties>
</file>