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5460" tabRatio="500"/>
  </bookViews>
  <sheets>
    <sheet name="工作表1" sheetId="1" r:id="rId1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</calcChain>
</file>

<file path=xl/sharedStrings.xml><?xml version="1.0" encoding="utf-8"?>
<sst xmlns="http://schemas.openxmlformats.org/spreadsheetml/2006/main" count="15" uniqueCount="15">
  <si>
    <t>Model</t>
    <phoneticPr fontId="3" type="noConversion"/>
  </si>
  <si>
    <t>CV</t>
    <phoneticPr fontId="3" type="noConversion"/>
  </si>
  <si>
    <t>Parameters</t>
    <phoneticPr fontId="3" type="noConversion"/>
  </si>
  <si>
    <t>n_neighbors=22, weights='distance'</t>
  </si>
  <si>
    <t>KNN</t>
    <phoneticPr fontId="3" type="noConversion"/>
  </si>
  <si>
    <t>NuSVR</t>
    <phoneticPr fontId="3" type="noConversion"/>
  </si>
  <si>
    <t>GB</t>
    <phoneticPr fontId="3" type="noConversion"/>
  </si>
  <si>
    <t>nu=0.38, C=1.8547e6, gamma=0.004</t>
    <phoneticPr fontId="3" type="noConversion"/>
  </si>
  <si>
    <t>n_estimators=100, learning_rate=0.1, max_depth=3, loss='lad', subsample=0.95</t>
    <phoneticPr fontId="3" type="noConversion"/>
  </si>
  <si>
    <t>PB</t>
    <phoneticPr fontId="3" type="noConversion"/>
  </si>
  <si>
    <t>SVR</t>
    <phoneticPr fontId="3" type="noConversion"/>
  </si>
  <si>
    <t>C=C, epsilon=0.0001, degree=2, gamma=0.02</t>
  </si>
  <si>
    <t>Rank</t>
    <phoneticPr fontId="3" type="noConversion"/>
  </si>
  <si>
    <t>RF</t>
    <phoneticPr fontId="3" type="noConversion"/>
  </si>
  <si>
    <t>n_estimators=100, min_weight_fraction_leaf=0.1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</si>
</sst>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_);[Red]\(0.00000\)"/>
  </numFmts>
  <fonts count="6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176" fontId="0" fillId="0" borderId="0" xfId="0" applyNumberFormat="1"/>
    <xf numFmtId="0" fontId="2" fillId="2" borderId="4" xfId="1" applyFill="1" applyBorder="1"/>
    <xf numFmtId="0" fontId="1" fillId="2" borderId="7" xfId="2" applyBorder="1"/>
    <xf numFmtId="0" fontId="1" fillId="2" borderId="10" xfId="2" applyBorder="1"/>
    <xf numFmtId="0" fontId="2" fillId="2" borderId="2" xfId="1" applyFill="1" applyBorder="1" applyAlignment="1">
      <alignment horizontal="center"/>
    </xf>
    <xf numFmtId="176" fontId="2" fillId="2" borderId="3" xfId="1" applyNumberFormat="1" applyFill="1" applyBorder="1" applyAlignment="1">
      <alignment horizontal="center"/>
    </xf>
    <xf numFmtId="0" fontId="1" fillId="2" borderId="5" xfId="2" applyBorder="1" applyAlignment="1">
      <alignment horizontal="center"/>
    </xf>
    <xf numFmtId="176" fontId="1" fillId="2" borderId="6" xfId="2" applyNumberFormat="1" applyBorder="1" applyAlignment="1">
      <alignment horizontal="center"/>
    </xf>
    <xf numFmtId="0" fontId="1" fillId="2" borderId="8" xfId="2" applyBorder="1" applyAlignment="1">
      <alignment horizontal="center"/>
    </xf>
    <xf numFmtId="176" fontId="1" fillId="2" borderId="9" xfId="2" applyNumberFormat="1" applyBorder="1" applyAlignment="1">
      <alignment horizontal="center"/>
    </xf>
    <xf numFmtId="0" fontId="1" fillId="2" borderId="0" xfId="2" applyBorder="1" applyAlignment="1">
      <alignment horizontal="center"/>
    </xf>
    <xf numFmtId="0" fontId="0" fillId="0" borderId="0" xfId="0" applyNumberFormat="1"/>
    <xf numFmtId="0" fontId="2" fillId="2" borderId="11" xfId="1" applyNumberFormat="1" applyFill="1" applyBorder="1" applyAlignment="1">
      <alignment horizontal="center"/>
    </xf>
    <xf numFmtId="0" fontId="1" fillId="2" borderId="12" xfId="2" applyNumberFormat="1" applyBorder="1" applyAlignment="1">
      <alignment horizontal="center"/>
    </xf>
    <xf numFmtId="0" fontId="1" fillId="2" borderId="13" xfId="2" applyNumberFormat="1" applyBorder="1" applyAlignment="1">
      <alignment horizontal="center"/>
    </xf>
    <xf numFmtId="0" fontId="1" fillId="2" borderId="0" xfId="2" applyNumberFormat="1" applyBorder="1" applyAlignment="1">
      <alignment horizontal="center"/>
    </xf>
  </cellXfs>
  <cellStyles count="13">
    <cellStyle name="20% - 强调文字颜色 3" xfId="2" builtinId="38"/>
    <cellStyle name="普通" xfId="0" builtinId="0"/>
    <cellStyle name="标题 2" xfId="1" builtinId="17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tabSelected="1" workbookViewId="0">
      <selection activeCell="B6" sqref="B6:F7"/>
    </sheetView>
  </sheetViews>
  <sheetFormatPr baseColWidth="10" defaultRowHeight="15" x14ac:dyDescent="0"/>
  <cols>
    <col min="3" max="4" width="12.5" style="1" bestFit="1" customWidth="1"/>
    <col min="5" max="5" width="12.5" style="12" customWidth="1"/>
    <col min="6" max="6" width="78.5" bestFit="1" customWidth="1"/>
  </cols>
  <sheetData>
    <row r="1" spans="2:6" ht="16" thickBot="1"/>
    <row r="2" spans="2:6" ht="16">
      <c r="B2" s="5" t="s">
        <v>0</v>
      </c>
      <c r="C2" s="6" t="s">
        <v>1</v>
      </c>
      <c r="D2" s="6" t="s">
        <v>9</v>
      </c>
      <c r="E2" s="13" t="s">
        <v>12</v>
      </c>
      <c r="F2" s="2" t="s">
        <v>2</v>
      </c>
    </row>
    <row r="3" spans="2:6">
      <c r="B3" s="7" t="s">
        <v>4</v>
      </c>
      <c r="C3" s="8">
        <v>2.3014915066400001</v>
      </c>
      <c r="D3" s="8">
        <f>1761765.56778/1000000</f>
        <v>1.7617655677799999</v>
      </c>
      <c r="E3" s="14">
        <v>1050</v>
      </c>
      <c r="F3" s="3" t="s">
        <v>3</v>
      </c>
    </row>
    <row r="4" spans="2:6">
      <c r="B4" s="7" t="s">
        <v>5</v>
      </c>
      <c r="C4" s="8">
        <v>2.3037919698999998</v>
      </c>
      <c r="D4" s="8">
        <f>1731415.15201/1000000</f>
        <v>1.7314151520100001</v>
      </c>
      <c r="E4" s="14">
        <v>829</v>
      </c>
      <c r="F4" s="3" t="s">
        <v>7</v>
      </c>
    </row>
    <row r="5" spans="2:6" ht="16" thickBot="1">
      <c r="B5" s="9" t="s">
        <v>6</v>
      </c>
      <c r="C5" s="10">
        <v>2.33207465987</v>
      </c>
      <c r="D5" s="10">
        <f>1808644.61355/1000000</f>
        <v>1.8086446135499998</v>
      </c>
      <c r="E5" s="15">
        <v>1361</v>
      </c>
      <c r="F5" s="4" t="s">
        <v>8</v>
      </c>
    </row>
    <row r="6" spans="2:6">
      <c r="B6" s="11" t="s">
        <v>10</v>
      </c>
      <c r="C6" s="1">
        <v>2.3283710451899999</v>
      </c>
      <c r="D6" s="1">
        <f>1904317.23657/1000000</f>
        <v>1.9043172365699998</v>
      </c>
      <c r="E6" s="16">
        <v>1792</v>
      </c>
      <c r="F6" t="s">
        <v>11</v>
      </c>
    </row>
    <row r="7" spans="2:6">
      <c r="B7" s="11" t="s">
        <v>13</v>
      </c>
      <c r="C7" s="1">
        <v>2.3543349881300002</v>
      </c>
      <c r="D7" s="1">
        <f>1802358.31679/1000000</f>
        <v>1.8023583167900001</v>
      </c>
      <c r="E7" s="16">
        <v>1321</v>
      </c>
      <c r="F7" t="s">
        <v>14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GMU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Zhonghua Xi</dc:creator>
  <cp:lastModifiedBy>Zhonghua Xi</cp:lastModifiedBy>
  <dcterms:created xsi:type="dcterms:W3CDTF">2015-05-03T03:29:48Z</dcterms:created>
  <dcterms:modified xsi:type="dcterms:W3CDTF">2015-05-03T04:59:06Z</dcterms:modified>
</cp:coreProperties>
</file>