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XR02AC\scheduler-workspace\sg653-dtas-AIC-PMQ2-playwright\TestData\"/>
    </mc:Choice>
  </mc:AlternateContent>
  <xr:revisionPtr revIDLastSave="0" documentId="13_ncr:1_{5B34164C-2D47-47F6-B280-F4C45172683A}" xr6:coauthVersionLast="47" xr6:coauthVersionMax="47" xr10:uidLastSave="{00000000-0000-0000-0000-000000000000}"/>
  <bookViews>
    <workbookView xWindow="-120" yWindow="-120" windowWidth="25440" windowHeight="13320" xr2:uid="{00000000-000D-0000-FFFF-FFFF00000000}"/>
  </bookViews>
  <sheets>
    <sheet name="Test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3" i="1" l="1"/>
  <c r="BM12" i="1"/>
  <c r="BM11" i="1"/>
  <c r="BM10" i="1"/>
  <c r="BM9" i="1"/>
  <c r="BM8" i="1"/>
  <c r="BM7" i="1"/>
  <c r="BM6" i="1"/>
  <c r="BM5" i="1"/>
  <c r="BM4" i="1"/>
  <c r="BM3" i="1"/>
  <c r="BM2" i="1"/>
  <c r="AK9" i="1"/>
  <c r="AK7" i="1" l="1"/>
  <c r="AK6" i="1"/>
  <c r="AK5" i="1"/>
  <c r="AK4" i="1"/>
  <c r="AK8" i="1"/>
  <c r="AK3" i="1"/>
  <c r="AK2" i="1"/>
  <c r="AK12" i="1"/>
  <c r="AK13" i="1"/>
  <c r="AK10" i="1"/>
  <c r="AK11" i="1"/>
</calcChain>
</file>

<file path=xl/sharedStrings.xml><?xml version="1.0" encoding="utf-8"?>
<sst xmlns="http://schemas.openxmlformats.org/spreadsheetml/2006/main" count="678" uniqueCount="114">
  <si>
    <t>TestCaseId</t>
  </si>
  <si>
    <t>PMCRTitle</t>
  </si>
  <si>
    <t>TypeOfPMChange</t>
  </si>
  <si>
    <t>Facility</t>
  </si>
  <si>
    <t>NeedbyDate</t>
  </si>
  <si>
    <t>InitiationNotes</t>
  </si>
  <si>
    <t>InitiationSLID</t>
  </si>
  <si>
    <t>SearchMode</t>
  </si>
  <si>
    <t>SearchMode1</t>
  </si>
  <si>
    <t>SearchMode2</t>
  </si>
  <si>
    <t>SearchMode3</t>
  </si>
  <si>
    <t>SearchMode01</t>
  </si>
  <si>
    <t>SearchEcode</t>
  </si>
  <si>
    <t>SearchEcode1</t>
  </si>
  <si>
    <t>ModeResult1</t>
  </si>
  <si>
    <t>ModeResult</t>
  </si>
  <si>
    <t>FacilityMode</t>
  </si>
  <si>
    <t>ItemsPerPage</t>
  </si>
  <si>
    <t>BacklogRole</t>
  </si>
  <si>
    <t>BacklogSLID</t>
  </si>
  <si>
    <t>ScreeningRole</t>
  </si>
  <si>
    <t>ScreeningSLID</t>
  </si>
  <si>
    <t>FIDValue</t>
  </si>
  <si>
    <t>FIDJustification</t>
  </si>
  <si>
    <t>ScreenerComment</t>
  </si>
  <si>
    <t>ApprovalComment</t>
  </si>
  <si>
    <t>ApprovalSLID</t>
  </si>
  <si>
    <t>ApprovalDate</t>
  </si>
  <si>
    <t>AssetGroupName</t>
  </si>
  <si>
    <t>AssetGroupDesc</t>
  </si>
  <si>
    <t>AssetGroupSLID</t>
  </si>
  <si>
    <t>PersonnelGroupName</t>
  </si>
  <si>
    <t>PersonnelGroupSLID</t>
  </si>
  <si>
    <t>EvaluatorRole</t>
  </si>
  <si>
    <t>EvaluatorSLID</t>
  </si>
  <si>
    <t>EvaluatorComment</t>
  </si>
  <si>
    <t>ChangeTypeOfPM</t>
  </si>
  <si>
    <t>PMDeferral_ExpectedDate</t>
  </si>
  <si>
    <t>PotentialProgramRiskFailure</t>
  </si>
  <si>
    <t>ProbabilityOfFailure</t>
  </si>
  <si>
    <t>ActionsAddedToMitigate</t>
  </si>
  <si>
    <t>OverallDeferralComment</t>
  </si>
  <si>
    <t>InitiationNotes_Backlog</t>
  </si>
  <si>
    <t>InitiationNotes_Screener</t>
  </si>
  <si>
    <t>InitiationNotes_Approval</t>
  </si>
  <si>
    <t>InitiationNotes_Evaluator</t>
  </si>
  <si>
    <t>CurrentRequirements</t>
  </si>
  <si>
    <t>JustificationOfCompliance</t>
  </si>
  <si>
    <t>ActionDescription</t>
  </si>
  <si>
    <t>AssignedToSLID</t>
  </si>
  <si>
    <t>DueDate</t>
  </si>
  <si>
    <t>ECodes</t>
  </si>
  <si>
    <t>CompleteActionComment</t>
  </si>
  <si>
    <t>CancelActionComment</t>
  </si>
  <si>
    <t>Initiator</t>
  </si>
  <si>
    <t>JobType</t>
  </si>
  <si>
    <t>PMRQStatus</t>
  </si>
  <si>
    <t>Test</t>
  </si>
  <si>
    <t>NAMSP001</t>
  </si>
  <si>
    <t>Screener</t>
  </si>
  <si>
    <t>Approver</t>
  </si>
  <si>
    <t>FID 1</t>
  </si>
  <si>
    <t>Evaluator</t>
  </si>
  <si>
    <t>PMC</t>
  </si>
  <si>
    <t>PM Component</t>
  </si>
  <si>
    <t>test</t>
  </si>
  <si>
    <t>Test Run</t>
  </si>
  <si>
    <t>Name</t>
  </si>
  <si>
    <t>FID 2</t>
  </si>
  <si>
    <t>Test Asset Group 3449</t>
  </si>
  <si>
    <t>Test Asset Group Description 3449</t>
  </si>
  <si>
    <t>Test Group 3449</t>
  </si>
  <si>
    <t>VBMTC3729</t>
  </si>
  <si>
    <t>PMQ</t>
  </si>
  <si>
    <t>TC 3729</t>
  </si>
  <si>
    <t>E - Equipment</t>
  </si>
  <si>
    <t>PSL</t>
  </si>
  <si>
    <t>WODescription</t>
  </si>
  <si>
    <t>WOPriority</t>
  </si>
  <si>
    <t>IMMEDIATE WORK</t>
  </si>
  <si>
    <t>WODiscipline</t>
  </si>
  <si>
    <t>CHEMISTRY</t>
  </si>
  <si>
    <t>ADMINISTRATIVE</t>
  </si>
  <si>
    <t>ACTIVE</t>
  </si>
  <si>
    <t>WODueDate</t>
  </si>
  <si>
    <t>VBMTC3742</t>
  </si>
  <si>
    <t>TC 3742</t>
  </si>
  <si>
    <t>W - Work Item</t>
  </si>
  <si>
    <t>WorkAgainstType</t>
  </si>
  <si>
    <t>AccountNumber</t>
  </si>
  <si>
    <t>VBMTC3741</t>
  </si>
  <si>
    <t>TC 3741</t>
  </si>
  <si>
    <t>VBMTC3731</t>
  </si>
  <si>
    <t>TC 3731</t>
  </si>
  <si>
    <t>FID N</t>
  </si>
  <si>
    <t>VBMTC3728</t>
  </si>
  <si>
    <t>TC 3728</t>
  </si>
  <si>
    <t>12/31/2024</t>
  </si>
  <si>
    <t>VBMTC3726</t>
  </si>
  <si>
    <t>TC 3726</t>
  </si>
  <si>
    <t>VBMTC3727</t>
  </si>
  <si>
    <t>TC 3727</t>
  </si>
  <si>
    <t>VBMTC3727Part6</t>
  </si>
  <si>
    <t>VBMTC3727Part2</t>
  </si>
  <si>
    <t>VBMTC3727Part3</t>
  </si>
  <si>
    <t>VBMTC3727Part4</t>
  </si>
  <si>
    <t>VBMTC3727Part5</t>
  </si>
  <si>
    <t>Revise</t>
  </si>
  <si>
    <t>PMID</t>
  </si>
  <si>
    <t>00078331</t>
  </si>
  <si>
    <t>PMID Number</t>
  </si>
  <si>
    <t>00030447</t>
  </si>
  <si>
    <t>00030450</t>
  </si>
  <si>
    <t>00083501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</si>
</sst>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6" fillId="8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1" fillId="4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0" xfId="0" applyNumberFormat="1" applyFont="1"/>
    <xf numFmtId="0" fontId="2" fillId="33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23" fillId="0" borderId="1" xfId="0" applyFont="1" applyFill="1" applyBorder="1"/>
    <xf numFmtId="49" fontId="2" fillId="0" borderId="1" xfId="0" quotePrefix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4" fontId="2" fillId="0" borderId="1" xfId="0" quotePrefix="1" applyNumberFormat="1" applyFont="1" applyFill="1" applyBorder="1" applyAlignment="1">
      <alignment horizontal="right"/>
    </xf>
    <xf numFmtId="49" fontId="2" fillId="0" borderId="0" xfId="0" applyNumberFormat="1" applyFont="1" applyFill="1"/>
    <xf numFmtId="0" fontId="23" fillId="0" borderId="1" xfId="0" quotePrefix="1" applyFont="1" applyFill="1" applyBorder="1"/>
    <xf numFmtId="14" fontId="2" fillId="0" borderId="12" xfId="0" quotePrefix="1" applyNumberFormat="1" applyFont="1" applyFill="1" applyBorder="1"/>
    <xf numFmtId="0" fontId="4" fillId="0" borderId="1" xfId="0" applyFont="1" applyFill="1" applyBorder="1"/>
    <xf numFmtId="14" fontId="23" fillId="0" borderId="1" xfId="0" applyNumberFormat="1" applyFont="1" applyFill="1" applyBorder="1"/>
    <xf numFmtId="14" fontId="23" fillId="0" borderId="1" xfId="0" quotePrefix="1" applyNumberFormat="1" applyFont="1" applyFill="1" applyBorder="1" applyAlignment="1">
      <alignment horizontal="right"/>
    </xf>
    <xf numFmtId="0" fontId="1" fillId="33" borderId="1" xfId="0" applyFont="1" applyFill="1" applyBorder="1"/>
    <xf numFmtId="0" fontId="1" fillId="33" borderId="1" xfId="0" applyFont="1" applyFill="1" applyBorder="1" applyAlignment="1">
      <alignment horizontal="left"/>
    </xf>
    <xf numFmtId="49" fontId="1" fillId="33" borderId="1" xfId="0" applyNumberFormat="1" applyFont="1" applyFill="1" applyBorder="1"/>
    <xf numFmtId="0" fontId="5" fillId="33" borderId="1" xfId="0" applyFont="1" applyFill="1" applyBorder="1"/>
    <xf numFmtId="0" fontId="1" fillId="33" borderId="12" xfId="0" applyFont="1" applyFill="1" applyBorder="1"/>
    <xf numFmtId="0" fontId="1" fillId="33" borderId="2" xfId="0" applyFont="1" applyFill="1" applyBorder="1"/>
    <xf numFmtId="0" fontId="1" fillId="33" borderId="0" xfId="0" applyFont="1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5268184A-F4BA-42C4-AA09-D1AB3B256413}"/>
    <cellStyle name="60% - Accent2 2" xfId="35" xr:uid="{F627119D-F8D5-421C-92EC-DDEB273F1F27}"/>
    <cellStyle name="60% - Accent3 2" xfId="36" xr:uid="{5B9FBA8C-4E22-4CAE-9A8B-D89FC8EFBCEF}"/>
    <cellStyle name="60% - Accent4 2" xfId="37" xr:uid="{95C7AF17-B41A-404A-8D05-AF6D0ED2744C}"/>
    <cellStyle name="60% - Accent5 2" xfId="38" xr:uid="{F9A6A94D-35E2-4FE9-A5D5-613FF1BE1C49}"/>
    <cellStyle name="60% - Accent6 2" xfId="39" xr:uid="{66D5D770-AAC8-4E7D-A6FE-A0DCEDB26C9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4C5129ED-7958-4DC2-A474-35C27AAC9573}"/>
    <cellStyle name="Normal" xfId="0" builtinId="0"/>
    <cellStyle name="Note" xfId="13" builtinId="10" customBuiltin="1"/>
    <cellStyle name="Output" xfId="8" builtinId="21" customBuiltin="1"/>
    <cellStyle name="Title 2" xfId="41" xr:uid="{E3B512D7-B962-4205-AEE7-ACC8B80B2E4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3"/>
  <sheetViews>
    <sheetView tabSelected="1" topLeftCell="BH1" zoomScale="85" zoomScaleNormal="85" workbookViewId="0">
      <pane ySplit="1" topLeftCell="A2" activePane="bottomLeft" state="frozen"/>
      <selection pane="bottomLeft" activeCell="BM1" sqref="BM1"/>
    </sheetView>
  </sheetViews>
  <sheetFormatPr defaultRowHeight="15" x14ac:dyDescent="0.25"/>
  <cols>
    <col min="1" max="1" width="24.140625" style="1" customWidth="1"/>
    <col min="2" max="2" width="12.42578125" style="1" bestFit="1" customWidth="1"/>
    <col min="3" max="3" width="17.28515625" style="1" bestFit="1" customWidth="1"/>
    <col min="4" max="4" width="9.28515625" style="5" bestFit="1" customWidth="1"/>
    <col min="5" max="5" width="17.140625" style="1" customWidth="1"/>
    <col min="6" max="6" width="16.85546875" style="1" bestFit="1" customWidth="1"/>
    <col min="7" max="7" width="17.140625" style="1" customWidth="1"/>
    <col min="8" max="8" width="17.5703125" style="1" bestFit="1" customWidth="1"/>
    <col min="9" max="9" width="13.28515625" style="1" bestFit="1" customWidth="1"/>
    <col min="10" max="10" width="16.42578125" style="1" bestFit="1" customWidth="1"/>
    <col min="11" max="11" width="15.5703125" style="1" bestFit="1" customWidth="1"/>
    <col min="12" max="12" width="12" style="1" bestFit="1" customWidth="1"/>
    <col min="13" max="13" width="12" style="1" customWidth="1"/>
    <col min="14" max="16" width="13.7109375" style="1" customWidth="1"/>
    <col min="17" max="17" width="15" style="1" bestFit="1" customWidth="1"/>
    <col min="18" max="20" width="18.28515625" style="1" hidden="1" customWidth="1"/>
    <col min="21" max="21" width="15" style="1" hidden="1" customWidth="1"/>
    <col min="22" max="22" width="65.7109375" style="1" hidden="1" customWidth="1"/>
    <col min="23" max="24" width="27" style="3" hidden="1" customWidth="1"/>
    <col min="25" max="25" width="14.28515625" style="1" bestFit="1" customWidth="1"/>
    <col min="26" max="26" width="13.7109375" style="1" customWidth="1"/>
    <col min="27" max="27" width="13.5703125" style="1" bestFit="1" customWidth="1"/>
    <col min="28" max="28" width="12" style="1" bestFit="1" customWidth="1"/>
    <col min="29" max="29" width="14.42578125" style="1" bestFit="1" customWidth="1"/>
    <col min="30" max="31" width="13.85546875" style="1" bestFit="1" customWidth="1"/>
    <col min="32" max="32" width="11.28515625" style="1" bestFit="1" customWidth="1"/>
    <col min="33" max="33" width="14.85546875" style="1" bestFit="1" customWidth="1"/>
    <col min="34" max="34" width="22.140625" style="1" bestFit="1" customWidth="1"/>
    <col min="35" max="35" width="18.28515625" style="1" bestFit="1" customWidth="1"/>
    <col min="36" max="36" width="18.7109375" style="1" bestFit="1" customWidth="1"/>
    <col min="37" max="37" width="21.140625" style="1" bestFit="1" customWidth="1"/>
    <col min="38" max="38" width="20.5703125" style="2" customWidth="1"/>
    <col min="39" max="39" width="31.5703125" style="2" customWidth="1"/>
    <col min="40" max="40" width="18.28515625" style="2" customWidth="1"/>
    <col min="41" max="41" width="21.140625" style="2" customWidth="1"/>
    <col min="42" max="42" width="22" style="1" customWidth="1"/>
    <col min="43" max="43" width="17.7109375" style="1" bestFit="1" customWidth="1"/>
    <col min="44" max="44" width="20.28515625" style="1" bestFit="1" customWidth="1"/>
    <col min="45" max="46" width="20.28515625" style="1" customWidth="1"/>
    <col min="47" max="47" width="25.28515625" style="1" bestFit="1" customWidth="1"/>
    <col min="48" max="48" width="27.140625" style="1" bestFit="1" customWidth="1"/>
    <col min="49" max="49" width="19.42578125" style="1" bestFit="1" customWidth="1"/>
    <col min="50" max="50" width="23.85546875" style="1" bestFit="1" customWidth="1"/>
    <col min="51" max="51" width="24" style="1" bestFit="1" customWidth="1"/>
    <col min="52" max="52" width="22.85546875" style="1" bestFit="1" customWidth="1"/>
    <col min="53" max="53" width="23.85546875" style="1" bestFit="1" customWidth="1"/>
    <col min="54" max="54" width="24.140625" style="1" bestFit="1" customWidth="1"/>
    <col min="55" max="55" width="24.5703125" style="1" bestFit="1" customWidth="1"/>
    <col min="56" max="56" width="26.85546875" style="1" bestFit="1" customWidth="1"/>
    <col min="57" max="57" width="35.42578125" style="1" bestFit="1" customWidth="1"/>
    <col min="58" max="58" width="45.140625" style="1" bestFit="1" customWidth="1"/>
    <col min="59" max="59" width="32.5703125" style="1" bestFit="1" customWidth="1"/>
    <col min="60" max="60" width="33.5703125" style="1" bestFit="1" customWidth="1"/>
    <col min="61" max="61" width="33.28515625" style="1" bestFit="1" customWidth="1"/>
    <col min="62" max="62" width="27.28515625" style="1" bestFit="1" customWidth="1"/>
    <col min="63" max="63" width="21.85546875" style="1" bestFit="1" customWidth="1"/>
    <col min="64" max="64" width="12.28515625" style="1" bestFit="1" customWidth="1"/>
    <col min="65" max="65" width="8.7109375" style="5" bestFit="1" customWidth="1"/>
    <col min="66" max="66" width="12.28515625" style="1" bestFit="1" customWidth="1"/>
    <col min="67" max="67" width="18.28515625" style="1" bestFit="1" customWidth="1"/>
    <col min="68" max="68" width="16.42578125" style="1" bestFit="1" customWidth="1"/>
    <col min="69" max="69" width="22.28515625" style="1" bestFit="1" customWidth="1"/>
    <col min="70" max="70" width="16.42578125" style="1" bestFit="1" customWidth="1"/>
    <col min="71" max="71" width="8.7109375" style="1" bestFit="1" customWidth="1"/>
    <col min="72" max="72" width="23.42578125" style="1" bestFit="1" customWidth="1"/>
    <col min="73" max="73" width="26.7109375" style="1" bestFit="1" customWidth="1"/>
    <col min="74" max="74" width="18.7109375" style="1" bestFit="1" customWidth="1"/>
    <col min="75" max="75" width="23.85546875" style="1" bestFit="1" customWidth="1"/>
    <col min="76" max="76" width="25.28515625" style="1" bestFit="1" customWidth="1"/>
    <col min="77" max="78" width="11.85546875" style="1" bestFit="1" customWidth="1"/>
    <col min="79" max="79" width="20" style="1" bestFit="1" customWidth="1"/>
    <col min="80" max="80" width="13.7109375" style="1" bestFit="1" customWidth="1"/>
    <col min="81" max="81" width="109" style="1" bestFit="1" customWidth="1"/>
    <col min="82" max="82" width="49.7109375" style="1" bestFit="1" customWidth="1"/>
    <col min="83" max="83" width="90.7109375" style="1" bestFit="1" customWidth="1"/>
    <col min="84" max="84" width="32.5703125" style="1" customWidth="1"/>
    <col min="85" max="85" width="102.140625" style="1" bestFit="1" customWidth="1"/>
    <col min="86" max="86" width="24" style="1" bestFit="1" customWidth="1"/>
    <col min="87" max="87" width="46" style="1" customWidth="1"/>
    <col min="88" max="88" width="22.5703125" style="1" bestFit="1" customWidth="1"/>
    <col min="89" max="89" width="14.85546875" style="1" bestFit="1" customWidth="1"/>
    <col min="90" max="90" width="73.42578125" style="1" bestFit="1" customWidth="1"/>
    <col min="91" max="91" width="71.85546875" style="1" bestFit="1" customWidth="1"/>
    <col min="92" max="92" width="25.5703125" style="1" bestFit="1" customWidth="1"/>
    <col min="93" max="93" width="67.28515625" style="1" bestFit="1" customWidth="1"/>
    <col min="94" max="94" width="30.140625" style="1" bestFit="1" customWidth="1"/>
    <col min="95" max="95" width="26.7109375" style="1" bestFit="1" customWidth="1"/>
    <col min="96" max="96" width="19.42578125" style="1" bestFit="1" customWidth="1"/>
    <col min="97" max="97" width="10.85546875" style="1" bestFit="1" customWidth="1"/>
    <col min="98" max="98" width="18.42578125" style="1" customWidth="1"/>
    <col min="99" max="99" width="27.7109375" style="1" bestFit="1" customWidth="1"/>
    <col min="100" max="100" width="24" style="1" bestFit="1" customWidth="1"/>
    <col min="101" max="101" width="22" style="1" bestFit="1" customWidth="1"/>
    <col min="102" max="102" width="19.85546875" style="1" customWidth="1"/>
    <col min="103" max="103" width="15.140625" style="1" bestFit="1" customWidth="1"/>
    <col min="104" max="16384" width="9.140625" style="1"/>
  </cols>
  <sheetData>
    <row r="1" spans="1:103" s="4" customFormat="1" x14ac:dyDescent="0.25">
      <c r="A1" s="19" t="s">
        <v>0</v>
      </c>
      <c r="B1" s="19" t="s">
        <v>1</v>
      </c>
      <c r="C1" s="19" t="s">
        <v>2</v>
      </c>
      <c r="D1" s="20" t="s">
        <v>108</v>
      </c>
      <c r="E1" s="19" t="s">
        <v>3</v>
      </c>
      <c r="F1" s="19" t="s">
        <v>88</v>
      </c>
      <c r="G1" s="19" t="s">
        <v>77</v>
      </c>
      <c r="H1" s="19" t="s">
        <v>78</v>
      </c>
      <c r="I1" s="19" t="s">
        <v>80</v>
      </c>
      <c r="J1" s="19" t="s">
        <v>55</v>
      </c>
      <c r="K1" s="19" t="s">
        <v>89</v>
      </c>
      <c r="L1" s="19" t="s">
        <v>56</v>
      </c>
      <c r="M1" s="19" t="s">
        <v>84</v>
      </c>
      <c r="N1" s="19" t="s">
        <v>4</v>
      </c>
      <c r="O1" s="19" t="s">
        <v>5</v>
      </c>
      <c r="P1" s="19" t="s">
        <v>6</v>
      </c>
      <c r="Q1" s="19" t="s">
        <v>7</v>
      </c>
      <c r="R1" s="19" t="s">
        <v>8</v>
      </c>
      <c r="S1" s="19" t="s">
        <v>9</v>
      </c>
      <c r="T1" s="19" t="s">
        <v>10</v>
      </c>
      <c r="U1" s="19" t="s">
        <v>11</v>
      </c>
      <c r="V1" s="19" t="s">
        <v>12</v>
      </c>
      <c r="W1" s="21" t="s">
        <v>13</v>
      </c>
      <c r="X1" s="22" t="s">
        <v>14</v>
      </c>
      <c r="Y1" s="19" t="s">
        <v>15</v>
      </c>
      <c r="Z1" s="19" t="s">
        <v>16</v>
      </c>
      <c r="AA1" s="19" t="s">
        <v>17</v>
      </c>
      <c r="AB1" s="19" t="s">
        <v>18</v>
      </c>
      <c r="AC1" s="19" t="s">
        <v>19</v>
      </c>
      <c r="AD1" s="19" t="s">
        <v>20</v>
      </c>
      <c r="AE1" s="19" t="s">
        <v>21</v>
      </c>
      <c r="AF1" s="19" t="s">
        <v>22</v>
      </c>
      <c r="AG1" s="19" t="s">
        <v>23</v>
      </c>
      <c r="AH1" s="19" t="s">
        <v>24</v>
      </c>
      <c r="AI1" s="19" t="s">
        <v>25</v>
      </c>
      <c r="AJ1" s="19" t="s">
        <v>26</v>
      </c>
      <c r="AK1" s="23" t="s">
        <v>27</v>
      </c>
      <c r="AL1" s="19" t="s">
        <v>28</v>
      </c>
      <c r="AM1" s="19" t="s">
        <v>29</v>
      </c>
      <c r="AN1" s="19" t="s">
        <v>30</v>
      </c>
      <c r="AO1" s="19" t="s">
        <v>31</v>
      </c>
      <c r="AP1" s="24" t="s">
        <v>32</v>
      </c>
      <c r="AQ1" s="19" t="s">
        <v>33</v>
      </c>
      <c r="AR1" s="19" t="s">
        <v>34</v>
      </c>
      <c r="AS1" s="19" t="s">
        <v>35</v>
      </c>
      <c r="AT1" s="19" t="s">
        <v>36</v>
      </c>
      <c r="AU1" s="19" t="s">
        <v>37</v>
      </c>
      <c r="AV1" s="19" t="s">
        <v>38</v>
      </c>
      <c r="AW1" s="19" t="s">
        <v>39</v>
      </c>
      <c r="AX1" s="19" t="s">
        <v>40</v>
      </c>
      <c r="AY1" s="19" t="s">
        <v>41</v>
      </c>
      <c r="AZ1" s="19" t="s">
        <v>42</v>
      </c>
      <c r="BA1" s="19" t="s">
        <v>43</v>
      </c>
      <c r="BB1" s="19" t="s">
        <v>44</v>
      </c>
      <c r="BC1" s="19" t="s">
        <v>45</v>
      </c>
      <c r="BD1" s="19" t="s">
        <v>46</v>
      </c>
      <c r="BE1" s="19" t="s">
        <v>47</v>
      </c>
      <c r="BF1" s="19" t="s">
        <v>48</v>
      </c>
      <c r="BG1" s="19" t="s">
        <v>49</v>
      </c>
      <c r="BH1" s="19" t="s">
        <v>50</v>
      </c>
      <c r="BI1" s="21" t="s">
        <v>51</v>
      </c>
      <c r="BJ1" s="19" t="s">
        <v>52</v>
      </c>
      <c r="BK1" s="19" t="s">
        <v>53</v>
      </c>
      <c r="BL1" s="19" t="s">
        <v>54</v>
      </c>
      <c r="BM1" s="20" t="s">
        <v>107</v>
      </c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</row>
    <row r="2" spans="1:103" s="6" customFormat="1" x14ac:dyDescent="0.25">
      <c r="A2" s="7" t="s">
        <v>98</v>
      </c>
      <c r="B2" s="8" t="s">
        <v>99</v>
      </c>
      <c r="C2" s="9" t="s">
        <v>73</v>
      </c>
      <c r="D2" s="10" t="s">
        <v>113</v>
      </c>
      <c r="E2" s="8" t="s">
        <v>76</v>
      </c>
      <c r="F2" s="9" t="s">
        <v>75</v>
      </c>
      <c r="G2" s="8" t="s">
        <v>99</v>
      </c>
      <c r="H2" s="8" t="s">
        <v>79</v>
      </c>
      <c r="I2" s="8" t="s">
        <v>81</v>
      </c>
      <c r="J2" s="8" t="s">
        <v>82</v>
      </c>
      <c r="K2" s="11">
        <v>5410002</v>
      </c>
      <c r="L2" s="8" t="s">
        <v>83</v>
      </c>
      <c r="M2" s="12" t="s">
        <v>97</v>
      </c>
      <c r="N2" s="12" t="s">
        <v>97</v>
      </c>
      <c r="O2" s="9" t="s">
        <v>57</v>
      </c>
      <c r="P2" s="9" t="s">
        <v>58</v>
      </c>
      <c r="Q2" s="8" t="s">
        <v>64</v>
      </c>
      <c r="W2" s="13"/>
      <c r="X2" s="13"/>
      <c r="Y2" s="9" t="s">
        <v>110</v>
      </c>
      <c r="Z2" s="9" t="s">
        <v>76</v>
      </c>
      <c r="AA2" s="14">
        <v>100</v>
      </c>
      <c r="AB2" s="9" t="s">
        <v>59</v>
      </c>
      <c r="AC2" s="8" t="s">
        <v>58</v>
      </c>
      <c r="AD2" s="8" t="s">
        <v>60</v>
      </c>
      <c r="AE2" s="8" t="s">
        <v>58</v>
      </c>
      <c r="AF2" s="8" t="s">
        <v>68</v>
      </c>
      <c r="AG2" s="9" t="s">
        <v>66</v>
      </c>
      <c r="AH2" s="9" t="s">
        <v>57</v>
      </c>
      <c r="AI2" s="9" t="s">
        <v>57</v>
      </c>
      <c r="AJ2" s="8" t="s">
        <v>58</v>
      </c>
      <c r="AK2" s="15">
        <f t="shared" ref="AK2:AK13" ca="1" si="0">TODAY()+1</f>
        <v>45315</v>
      </c>
      <c r="AL2" s="8" t="s">
        <v>69</v>
      </c>
      <c r="AM2" s="8" t="s">
        <v>70</v>
      </c>
      <c r="AN2" s="16" t="s">
        <v>58</v>
      </c>
      <c r="AO2" s="8" t="s">
        <v>71</v>
      </c>
      <c r="AQ2" s="9" t="s">
        <v>62</v>
      </c>
      <c r="AR2" s="9" t="s">
        <v>58</v>
      </c>
      <c r="AS2" s="9" t="s">
        <v>65</v>
      </c>
      <c r="AT2" s="9" t="s">
        <v>63</v>
      </c>
      <c r="AU2" s="17">
        <v>45235</v>
      </c>
      <c r="AV2" s="9" t="s">
        <v>65</v>
      </c>
      <c r="AW2" s="9" t="s">
        <v>65</v>
      </c>
      <c r="AX2" s="9" t="s">
        <v>65</v>
      </c>
      <c r="AY2" s="9" t="s">
        <v>65</v>
      </c>
      <c r="AZ2" s="9" t="s">
        <v>65</v>
      </c>
      <c r="BA2" s="9" t="s">
        <v>65</v>
      </c>
      <c r="BB2" s="9" t="s">
        <v>65</v>
      </c>
      <c r="BC2" s="9" t="s">
        <v>65</v>
      </c>
      <c r="BD2" s="9" t="s">
        <v>65</v>
      </c>
      <c r="BE2" s="9" t="s">
        <v>65</v>
      </c>
      <c r="BF2" s="9" t="s">
        <v>65</v>
      </c>
      <c r="BG2" s="9" t="s">
        <v>58</v>
      </c>
      <c r="BH2" s="18" t="s">
        <v>97</v>
      </c>
      <c r="BJ2" s="9" t="s">
        <v>57</v>
      </c>
      <c r="BK2" s="9" t="s">
        <v>57</v>
      </c>
      <c r="BL2" s="8" t="s">
        <v>58</v>
      </c>
      <c r="BM2" s="11" t="str">
        <f ca="1">"Revise " &amp; RANDBETWEEN(0,9)</f>
        <v>Revise 3</v>
      </c>
    </row>
    <row r="3" spans="1:103" s="6" customFormat="1" x14ac:dyDescent="0.25">
      <c r="A3" s="7" t="s">
        <v>100</v>
      </c>
      <c r="B3" s="8" t="s">
        <v>101</v>
      </c>
      <c r="C3" s="9" t="s">
        <v>73</v>
      </c>
      <c r="D3" s="10" t="s">
        <v>109</v>
      </c>
      <c r="E3" s="8" t="s">
        <v>76</v>
      </c>
      <c r="F3" s="9" t="s">
        <v>75</v>
      </c>
      <c r="G3" s="8" t="s">
        <v>101</v>
      </c>
      <c r="H3" s="8" t="s">
        <v>79</v>
      </c>
      <c r="I3" s="8" t="s">
        <v>81</v>
      </c>
      <c r="J3" s="8" t="s">
        <v>82</v>
      </c>
      <c r="K3" s="11">
        <v>5410002</v>
      </c>
      <c r="L3" s="8" t="s">
        <v>83</v>
      </c>
      <c r="M3" s="12" t="s">
        <v>97</v>
      </c>
      <c r="N3" s="12" t="s">
        <v>97</v>
      </c>
      <c r="O3" s="9" t="s">
        <v>57</v>
      </c>
      <c r="P3" s="9" t="s">
        <v>58</v>
      </c>
      <c r="Q3" s="8" t="s">
        <v>64</v>
      </c>
      <c r="W3" s="13"/>
      <c r="X3" s="13"/>
      <c r="Y3" s="9" t="s">
        <v>3</v>
      </c>
      <c r="Z3" s="9" t="s">
        <v>76</v>
      </c>
      <c r="AA3" s="14">
        <v>100</v>
      </c>
      <c r="AB3" s="9" t="s">
        <v>59</v>
      </c>
      <c r="AC3" s="8" t="s">
        <v>58</v>
      </c>
      <c r="AD3" s="8" t="s">
        <v>60</v>
      </c>
      <c r="AE3" s="8" t="s">
        <v>58</v>
      </c>
      <c r="AF3" s="8" t="s">
        <v>68</v>
      </c>
      <c r="AG3" s="9" t="s">
        <v>66</v>
      </c>
      <c r="AH3" s="9" t="s">
        <v>57</v>
      </c>
      <c r="AI3" s="9" t="s">
        <v>57</v>
      </c>
      <c r="AJ3" s="8" t="s">
        <v>58</v>
      </c>
      <c r="AK3" s="15">
        <f t="shared" ca="1" si="0"/>
        <v>45315</v>
      </c>
      <c r="AL3" s="8" t="s">
        <v>69</v>
      </c>
      <c r="AM3" s="8" t="s">
        <v>70</v>
      </c>
      <c r="AN3" s="16" t="s">
        <v>58</v>
      </c>
      <c r="AO3" s="8" t="s">
        <v>71</v>
      </c>
      <c r="AQ3" s="9" t="s">
        <v>62</v>
      </c>
      <c r="AR3" s="9" t="s">
        <v>58</v>
      </c>
      <c r="AS3" s="9" t="s">
        <v>65</v>
      </c>
      <c r="AT3" s="9" t="s">
        <v>63</v>
      </c>
      <c r="AU3" s="17">
        <v>45235</v>
      </c>
      <c r="AV3" s="9" t="s">
        <v>65</v>
      </c>
      <c r="AW3" s="9" t="s">
        <v>65</v>
      </c>
      <c r="AX3" s="9" t="s">
        <v>65</v>
      </c>
      <c r="AY3" s="9" t="s">
        <v>65</v>
      </c>
      <c r="AZ3" s="9" t="s">
        <v>65</v>
      </c>
      <c r="BA3" s="9" t="s">
        <v>65</v>
      </c>
      <c r="BB3" s="9" t="s">
        <v>65</v>
      </c>
      <c r="BC3" s="9" t="s">
        <v>65</v>
      </c>
      <c r="BD3" s="9" t="s">
        <v>65</v>
      </c>
      <c r="BE3" s="9" t="s">
        <v>65</v>
      </c>
      <c r="BF3" s="9" t="s">
        <v>65</v>
      </c>
      <c r="BG3" s="9" t="s">
        <v>58</v>
      </c>
      <c r="BH3" s="18" t="s">
        <v>97</v>
      </c>
      <c r="BJ3" s="9" t="s">
        <v>57</v>
      </c>
      <c r="BK3" s="9" t="s">
        <v>57</v>
      </c>
      <c r="BL3" s="8" t="s">
        <v>58</v>
      </c>
      <c r="BM3" s="11" t="str">
        <f t="shared" ref="BM3:BM13" ca="1" si="1">"Revise " &amp; RANDBETWEEN(0,9)</f>
        <v>Revise 6</v>
      </c>
    </row>
    <row r="4" spans="1:103" s="6" customFormat="1" x14ac:dyDescent="0.25">
      <c r="A4" s="7" t="s">
        <v>103</v>
      </c>
      <c r="B4" s="8" t="s">
        <v>101</v>
      </c>
      <c r="C4" s="9" t="s">
        <v>73</v>
      </c>
      <c r="D4" s="10" t="s">
        <v>109</v>
      </c>
      <c r="E4" s="8" t="s">
        <v>76</v>
      </c>
      <c r="F4" s="9" t="s">
        <v>75</v>
      </c>
      <c r="G4" s="8" t="s">
        <v>101</v>
      </c>
      <c r="H4" s="8" t="s">
        <v>79</v>
      </c>
      <c r="I4" s="8" t="s">
        <v>81</v>
      </c>
      <c r="J4" s="8" t="s">
        <v>82</v>
      </c>
      <c r="K4" s="11">
        <v>5410002</v>
      </c>
      <c r="L4" s="8" t="s">
        <v>83</v>
      </c>
      <c r="M4" s="12" t="s">
        <v>97</v>
      </c>
      <c r="N4" s="12" t="s">
        <v>97</v>
      </c>
      <c r="O4" s="9" t="s">
        <v>57</v>
      </c>
      <c r="P4" s="9" t="s">
        <v>58</v>
      </c>
      <c r="Q4" s="8" t="s">
        <v>64</v>
      </c>
      <c r="W4" s="13"/>
      <c r="X4" s="13"/>
      <c r="Y4" s="9" t="s">
        <v>3</v>
      </c>
      <c r="Z4" s="9" t="s">
        <v>76</v>
      </c>
      <c r="AA4" s="14">
        <v>100</v>
      </c>
      <c r="AB4" s="9" t="s">
        <v>59</v>
      </c>
      <c r="AC4" s="8" t="s">
        <v>58</v>
      </c>
      <c r="AD4" s="8" t="s">
        <v>60</v>
      </c>
      <c r="AE4" s="8" t="s">
        <v>58</v>
      </c>
      <c r="AF4" s="8" t="s">
        <v>68</v>
      </c>
      <c r="AG4" s="9" t="s">
        <v>66</v>
      </c>
      <c r="AH4" s="9" t="s">
        <v>57</v>
      </c>
      <c r="AI4" s="9" t="s">
        <v>57</v>
      </c>
      <c r="AJ4" s="8" t="s">
        <v>58</v>
      </c>
      <c r="AK4" s="15">
        <f t="shared" ca="1" si="0"/>
        <v>45315</v>
      </c>
      <c r="AL4" s="8" t="s">
        <v>69</v>
      </c>
      <c r="AM4" s="8" t="s">
        <v>70</v>
      </c>
      <c r="AN4" s="16" t="s">
        <v>58</v>
      </c>
      <c r="AO4" s="8" t="s">
        <v>71</v>
      </c>
      <c r="AQ4" s="9" t="s">
        <v>62</v>
      </c>
      <c r="AR4" s="9" t="s">
        <v>58</v>
      </c>
      <c r="AS4" s="9" t="s">
        <v>65</v>
      </c>
      <c r="AT4" s="9" t="s">
        <v>63</v>
      </c>
      <c r="AU4" s="17">
        <v>45235</v>
      </c>
      <c r="AV4" s="9" t="s">
        <v>65</v>
      </c>
      <c r="AW4" s="9" t="s">
        <v>65</v>
      </c>
      <c r="AX4" s="9" t="s">
        <v>65</v>
      </c>
      <c r="AY4" s="9" t="s">
        <v>65</v>
      </c>
      <c r="AZ4" s="9" t="s">
        <v>65</v>
      </c>
      <c r="BA4" s="9" t="s">
        <v>65</v>
      </c>
      <c r="BB4" s="9" t="s">
        <v>65</v>
      </c>
      <c r="BC4" s="9" t="s">
        <v>65</v>
      </c>
      <c r="BD4" s="9" t="s">
        <v>65</v>
      </c>
      <c r="BE4" s="9" t="s">
        <v>65</v>
      </c>
      <c r="BF4" s="9" t="s">
        <v>65</v>
      </c>
      <c r="BG4" s="9" t="s">
        <v>58</v>
      </c>
      <c r="BH4" s="18" t="s">
        <v>97</v>
      </c>
      <c r="BJ4" s="9" t="s">
        <v>57</v>
      </c>
      <c r="BK4" s="9" t="s">
        <v>57</v>
      </c>
      <c r="BL4" s="8" t="s">
        <v>58</v>
      </c>
      <c r="BM4" s="11" t="str">
        <f t="shared" ca="1" si="1"/>
        <v>Revise 0</v>
      </c>
    </row>
    <row r="5" spans="1:103" s="6" customFormat="1" x14ac:dyDescent="0.25">
      <c r="A5" s="7" t="s">
        <v>104</v>
      </c>
      <c r="B5" s="8" t="s">
        <v>101</v>
      </c>
      <c r="C5" s="9" t="s">
        <v>73</v>
      </c>
      <c r="D5" s="10" t="s">
        <v>109</v>
      </c>
      <c r="E5" s="8" t="s">
        <v>76</v>
      </c>
      <c r="F5" s="9" t="s">
        <v>75</v>
      </c>
      <c r="G5" s="8" t="s">
        <v>101</v>
      </c>
      <c r="H5" s="8" t="s">
        <v>79</v>
      </c>
      <c r="I5" s="8" t="s">
        <v>81</v>
      </c>
      <c r="J5" s="8" t="s">
        <v>82</v>
      </c>
      <c r="K5" s="11">
        <v>5410002</v>
      </c>
      <c r="L5" s="8" t="s">
        <v>83</v>
      </c>
      <c r="M5" s="12" t="s">
        <v>97</v>
      </c>
      <c r="N5" s="12" t="s">
        <v>97</v>
      </c>
      <c r="O5" s="9" t="s">
        <v>57</v>
      </c>
      <c r="P5" s="9" t="s">
        <v>58</v>
      </c>
      <c r="Q5" s="8" t="s">
        <v>64</v>
      </c>
      <c r="W5" s="13"/>
      <c r="X5" s="13"/>
      <c r="Y5" s="9" t="s">
        <v>3</v>
      </c>
      <c r="Z5" s="9" t="s">
        <v>76</v>
      </c>
      <c r="AA5" s="14">
        <v>100</v>
      </c>
      <c r="AB5" s="9" t="s">
        <v>59</v>
      </c>
      <c r="AC5" s="8" t="s">
        <v>58</v>
      </c>
      <c r="AD5" s="8" t="s">
        <v>60</v>
      </c>
      <c r="AE5" s="8" t="s">
        <v>58</v>
      </c>
      <c r="AF5" s="8" t="s">
        <v>68</v>
      </c>
      <c r="AG5" s="9" t="s">
        <v>66</v>
      </c>
      <c r="AH5" s="9" t="s">
        <v>57</v>
      </c>
      <c r="AI5" s="9" t="s">
        <v>57</v>
      </c>
      <c r="AJ5" s="8" t="s">
        <v>58</v>
      </c>
      <c r="AK5" s="15">
        <f t="shared" ca="1" si="0"/>
        <v>45315</v>
      </c>
      <c r="AL5" s="8" t="s">
        <v>69</v>
      </c>
      <c r="AM5" s="8" t="s">
        <v>70</v>
      </c>
      <c r="AN5" s="16" t="s">
        <v>58</v>
      </c>
      <c r="AO5" s="8" t="s">
        <v>71</v>
      </c>
      <c r="AQ5" s="9" t="s">
        <v>62</v>
      </c>
      <c r="AR5" s="9" t="s">
        <v>58</v>
      </c>
      <c r="AS5" s="9" t="s">
        <v>65</v>
      </c>
      <c r="AT5" s="9" t="s">
        <v>63</v>
      </c>
      <c r="AU5" s="17">
        <v>45235</v>
      </c>
      <c r="AV5" s="9" t="s">
        <v>65</v>
      </c>
      <c r="AW5" s="9" t="s">
        <v>65</v>
      </c>
      <c r="AX5" s="9" t="s">
        <v>65</v>
      </c>
      <c r="AY5" s="9" t="s">
        <v>65</v>
      </c>
      <c r="AZ5" s="9" t="s">
        <v>65</v>
      </c>
      <c r="BA5" s="9" t="s">
        <v>65</v>
      </c>
      <c r="BB5" s="9" t="s">
        <v>65</v>
      </c>
      <c r="BC5" s="9" t="s">
        <v>65</v>
      </c>
      <c r="BD5" s="9" t="s">
        <v>65</v>
      </c>
      <c r="BE5" s="9" t="s">
        <v>65</v>
      </c>
      <c r="BF5" s="9" t="s">
        <v>65</v>
      </c>
      <c r="BG5" s="9" t="s">
        <v>58</v>
      </c>
      <c r="BH5" s="18" t="s">
        <v>97</v>
      </c>
      <c r="BJ5" s="9" t="s">
        <v>57</v>
      </c>
      <c r="BK5" s="9" t="s">
        <v>57</v>
      </c>
      <c r="BL5" s="8" t="s">
        <v>58</v>
      </c>
      <c r="BM5" s="11" t="str">
        <f t="shared" ca="1" si="1"/>
        <v>Revise 7</v>
      </c>
    </row>
    <row r="6" spans="1:103" s="6" customFormat="1" x14ac:dyDescent="0.25">
      <c r="A6" s="7" t="s">
        <v>105</v>
      </c>
      <c r="B6" s="8" t="s">
        <v>101</v>
      </c>
      <c r="C6" s="9" t="s">
        <v>73</v>
      </c>
      <c r="D6" s="10" t="s">
        <v>109</v>
      </c>
      <c r="E6" s="8" t="s">
        <v>76</v>
      </c>
      <c r="F6" s="9" t="s">
        <v>75</v>
      </c>
      <c r="G6" s="8" t="s">
        <v>101</v>
      </c>
      <c r="H6" s="8" t="s">
        <v>79</v>
      </c>
      <c r="I6" s="8" t="s">
        <v>81</v>
      </c>
      <c r="J6" s="8" t="s">
        <v>82</v>
      </c>
      <c r="K6" s="11">
        <v>5410002</v>
      </c>
      <c r="L6" s="8" t="s">
        <v>83</v>
      </c>
      <c r="M6" s="12" t="s">
        <v>97</v>
      </c>
      <c r="N6" s="12" t="s">
        <v>97</v>
      </c>
      <c r="O6" s="9" t="s">
        <v>57</v>
      </c>
      <c r="P6" s="9" t="s">
        <v>58</v>
      </c>
      <c r="Q6" s="8" t="s">
        <v>64</v>
      </c>
      <c r="W6" s="13"/>
      <c r="X6" s="13"/>
      <c r="Y6" s="9" t="s">
        <v>3</v>
      </c>
      <c r="Z6" s="9" t="s">
        <v>76</v>
      </c>
      <c r="AA6" s="14">
        <v>100</v>
      </c>
      <c r="AB6" s="9" t="s">
        <v>59</v>
      </c>
      <c r="AC6" s="8" t="s">
        <v>58</v>
      </c>
      <c r="AD6" s="8" t="s">
        <v>60</v>
      </c>
      <c r="AE6" s="8" t="s">
        <v>58</v>
      </c>
      <c r="AF6" s="8" t="s">
        <v>68</v>
      </c>
      <c r="AG6" s="9" t="s">
        <v>66</v>
      </c>
      <c r="AH6" s="9" t="s">
        <v>57</v>
      </c>
      <c r="AI6" s="9" t="s">
        <v>57</v>
      </c>
      <c r="AJ6" s="8" t="s">
        <v>58</v>
      </c>
      <c r="AK6" s="15">
        <f t="shared" ca="1" si="0"/>
        <v>45315</v>
      </c>
      <c r="AL6" s="8" t="s">
        <v>69</v>
      </c>
      <c r="AM6" s="8" t="s">
        <v>70</v>
      </c>
      <c r="AN6" s="16" t="s">
        <v>58</v>
      </c>
      <c r="AO6" s="8" t="s">
        <v>71</v>
      </c>
      <c r="AQ6" s="9" t="s">
        <v>62</v>
      </c>
      <c r="AR6" s="9" t="s">
        <v>58</v>
      </c>
      <c r="AS6" s="9" t="s">
        <v>65</v>
      </c>
      <c r="AT6" s="9" t="s">
        <v>63</v>
      </c>
      <c r="AU6" s="17">
        <v>45235</v>
      </c>
      <c r="AV6" s="9" t="s">
        <v>65</v>
      </c>
      <c r="AW6" s="9" t="s">
        <v>65</v>
      </c>
      <c r="AX6" s="9" t="s">
        <v>65</v>
      </c>
      <c r="AY6" s="9" t="s">
        <v>65</v>
      </c>
      <c r="AZ6" s="9" t="s">
        <v>65</v>
      </c>
      <c r="BA6" s="9" t="s">
        <v>65</v>
      </c>
      <c r="BB6" s="9" t="s">
        <v>65</v>
      </c>
      <c r="BC6" s="9" t="s">
        <v>65</v>
      </c>
      <c r="BD6" s="9" t="s">
        <v>65</v>
      </c>
      <c r="BE6" s="9" t="s">
        <v>65</v>
      </c>
      <c r="BF6" s="9" t="s">
        <v>65</v>
      </c>
      <c r="BG6" s="9" t="s">
        <v>58</v>
      </c>
      <c r="BH6" s="18" t="s">
        <v>97</v>
      </c>
      <c r="BJ6" s="9" t="s">
        <v>57</v>
      </c>
      <c r="BK6" s="9" t="s">
        <v>57</v>
      </c>
      <c r="BL6" s="8" t="s">
        <v>58</v>
      </c>
      <c r="BM6" s="11" t="str">
        <f t="shared" ca="1" si="1"/>
        <v>Revise 0</v>
      </c>
    </row>
    <row r="7" spans="1:103" s="6" customFormat="1" x14ac:dyDescent="0.25">
      <c r="A7" s="7" t="s">
        <v>106</v>
      </c>
      <c r="B7" s="8" t="s">
        <v>101</v>
      </c>
      <c r="C7" s="9" t="s">
        <v>73</v>
      </c>
      <c r="D7" s="10" t="s">
        <v>109</v>
      </c>
      <c r="E7" s="8" t="s">
        <v>76</v>
      </c>
      <c r="F7" s="9" t="s">
        <v>75</v>
      </c>
      <c r="G7" s="8" t="s">
        <v>101</v>
      </c>
      <c r="H7" s="8" t="s">
        <v>79</v>
      </c>
      <c r="I7" s="8" t="s">
        <v>81</v>
      </c>
      <c r="J7" s="8" t="s">
        <v>82</v>
      </c>
      <c r="K7" s="11">
        <v>5410002</v>
      </c>
      <c r="L7" s="8" t="s">
        <v>83</v>
      </c>
      <c r="M7" s="12" t="s">
        <v>97</v>
      </c>
      <c r="N7" s="12" t="s">
        <v>97</v>
      </c>
      <c r="O7" s="9" t="s">
        <v>57</v>
      </c>
      <c r="P7" s="9" t="s">
        <v>58</v>
      </c>
      <c r="Q7" s="8" t="s">
        <v>64</v>
      </c>
      <c r="W7" s="13"/>
      <c r="X7" s="13"/>
      <c r="Y7" s="9" t="s">
        <v>3</v>
      </c>
      <c r="Z7" s="9" t="s">
        <v>76</v>
      </c>
      <c r="AA7" s="14">
        <v>100</v>
      </c>
      <c r="AB7" s="9" t="s">
        <v>59</v>
      </c>
      <c r="AC7" s="8" t="s">
        <v>58</v>
      </c>
      <c r="AD7" s="8" t="s">
        <v>60</v>
      </c>
      <c r="AE7" s="8" t="s">
        <v>58</v>
      </c>
      <c r="AF7" s="8" t="s">
        <v>68</v>
      </c>
      <c r="AG7" s="9" t="s">
        <v>66</v>
      </c>
      <c r="AH7" s="9" t="s">
        <v>57</v>
      </c>
      <c r="AI7" s="9" t="s">
        <v>57</v>
      </c>
      <c r="AJ7" s="8" t="s">
        <v>58</v>
      </c>
      <c r="AK7" s="15">
        <f t="shared" ca="1" si="0"/>
        <v>45315</v>
      </c>
      <c r="AL7" s="8" t="s">
        <v>69</v>
      </c>
      <c r="AM7" s="8" t="s">
        <v>70</v>
      </c>
      <c r="AN7" s="16" t="s">
        <v>58</v>
      </c>
      <c r="AO7" s="8" t="s">
        <v>71</v>
      </c>
      <c r="AQ7" s="9" t="s">
        <v>62</v>
      </c>
      <c r="AR7" s="9" t="s">
        <v>58</v>
      </c>
      <c r="AS7" s="9" t="s">
        <v>65</v>
      </c>
      <c r="AT7" s="9" t="s">
        <v>63</v>
      </c>
      <c r="AU7" s="17">
        <v>45235</v>
      </c>
      <c r="AV7" s="9" t="s">
        <v>65</v>
      </c>
      <c r="AW7" s="9" t="s">
        <v>65</v>
      </c>
      <c r="AX7" s="9" t="s">
        <v>65</v>
      </c>
      <c r="AY7" s="9" t="s">
        <v>65</v>
      </c>
      <c r="AZ7" s="9" t="s">
        <v>65</v>
      </c>
      <c r="BA7" s="9" t="s">
        <v>65</v>
      </c>
      <c r="BB7" s="9" t="s">
        <v>65</v>
      </c>
      <c r="BC7" s="9" t="s">
        <v>65</v>
      </c>
      <c r="BD7" s="9" t="s">
        <v>65</v>
      </c>
      <c r="BE7" s="9" t="s">
        <v>65</v>
      </c>
      <c r="BF7" s="9" t="s">
        <v>65</v>
      </c>
      <c r="BG7" s="9" t="s">
        <v>58</v>
      </c>
      <c r="BH7" s="18" t="s">
        <v>97</v>
      </c>
      <c r="BJ7" s="9" t="s">
        <v>57</v>
      </c>
      <c r="BK7" s="9" t="s">
        <v>57</v>
      </c>
      <c r="BL7" s="8" t="s">
        <v>58</v>
      </c>
      <c r="BM7" s="11" t="str">
        <f t="shared" ca="1" si="1"/>
        <v>Revise 5</v>
      </c>
    </row>
    <row r="8" spans="1:103" s="6" customFormat="1" x14ac:dyDescent="0.25">
      <c r="A8" s="7" t="s">
        <v>102</v>
      </c>
      <c r="B8" s="8" t="s">
        <v>101</v>
      </c>
      <c r="C8" s="9" t="s">
        <v>73</v>
      </c>
      <c r="D8" s="10" t="s">
        <v>109</v>
      </c>
      <c r="E8" s="8" t="s">
        <v>76</v>
      </c>
      <c r="F8" s="9" t="s">
        <v>75</v>
      </c>
      <c r="G8" s="8" t="s">
        <v>101</v>
      </c>
      <c r="H8" s="8" t="s">
        <v>79</v>
      </c>
      <c r="I8" s="8" t="s">
        <v>81</v>
      </c>
      <c r="J8" s="8" t="s">
        <v>82</v>
      </c>
      <c r="K8" s="11">
        <v>5410002</v>
      </c>
      <c r="L8" s="8" t="s">
        <v>83</v>
      </c>
      <c r="M8" s="12" t="s">
        <v>97</v>
      </c>
      <c r="N8" s="12" t="s">
        <v>97</v>
      </c>
      <c r="O8" s="9" t="s">
        <v>57</v>
      </c>
      <c r="P8" s="9" t="s">
        <v>58</v>
      </c>
      <c r="Q8" s="8" t="s">
        <v>64</v>
      </c>
      <c r="W8" s="13"/>
      <c r="X8" s="13"/>
      <c r="Y8" s="9" t="s">
        <v>3</v>
      </c>
      <c r="Z8" s="9" t="s">
        <v>76</v>
      </c>
      <c r="AA8" s="14">
        <v>100</v>
      </c>
      <c r="AB8" s="9" t="s">
        <v>59</v>
      </c>
      <c r="AC8" s="8" t="s">
        <v>58</v>
      </c>
      <c r="AD8" s="8" t="s">
        <v>60</v>
      </c>
      <c r="AE8" s="8" t="s">
        <v>58</v>
      </c>
      <c r="AF8" s="8" t="s">
        <v>68</v>
      </c>
      <c r="AG8" s="9" t="s">
        <v>66</v>
      </c>
      <c r="AH8" s="9" t="s">
        <v>57</v>
      </c>
      <c r="AI8" s="9" t="s">
        <v>57</v>
      </c>
      <c r="AJ8" s="8" t="s">
        <v>58</v>
      </c>
      <c r="AK8" s="15">
        <f t="shared" ca="1" si="0"/>
        <v>45315</v>
      </c>
      <c r="AL8" s="8" t="s">
        <v>69</v>
      </c>
      <c r="AM8" s="8" t="s">
        <v>70</v>
      </c>
      <c r="AN8" s="16" t="s">
        <v>58</v>
      </c>
      <c r="AO8" s="8" t="s">
        <v>71</v>
      </c>
      <c r="AQ8" s="9" t="s">
        <v>62</v>
      </c>
      <c r="AR8" s="9" t="s">
        <v>58</v>
      </c>
      <c r="AS8" s="9" t="s">
        <v>65</v>
      </c>
      <c r="AT8" s="9" t="s">
        <v>63</v>
      </c>
      <c r="AU8" s="17">
        <v>45235</v>
      </c>
      <c r="AV8" s="9" t="s">
        <v>65</v>
      </c>
      <c r="AW8" s="9" t="s">
        <v>65</v>
      </c>
      <c r="AX8" s="9" t="s">
        <v>65</v>
      </c>
      <c r="AY8" s="9" t="s">
        <v>65</v>
      </c>
      <c r="AZ8" s="9" t="s">
        <v>65</v>
      </c>
      <c r="BA8" s="9" t="s">
        <v>65</v>
      </c>
      <c r="BB8" s="9" t="s">
        <v>65</v>
      </c>
      <c r="BC8" s="9" t="s">
        <v>65</v>
      </c>
      <c r="BD8" s="9" t="s">
        <v>65</v>
      </c>
      <c r="BE8" s="9" t="s">
        <v>65</v>
      </c>
      <c r="BF8" s="9" t="s">
        <v>65</v>
      </c>
      <c r="BG8" s="9" t="s">
        <v>58</v>
      </c>
      <c r="BH8" s="18" t="s">
        <v>97</v>
      </c>
      <c r="BJ8" s="9" t="s">
        <v>57</v>
      </c>
      <c r="BK8" s="9" t="s">
        <v>57</v>
      </c>
      <c r="BL8" s="8" t="s">
        <v>58</v>
      </c>
      <c r="BM8" s="11" t="str">
        <f t="shared" ca="1" si="1"/>
        <v>Revise 9</v>
      </c>
    </row>
    <row r="9" spans="1:103" s="6" customFormat="1" x14ac:dyDescent="0.25">
      <c r="A9" s="7" t="s">
        <v>72</v>
      </c>
      <c r="B9" s="9" t="s">
        <v>74</v>
      </c>
      <c r="C9" s="9" t="s">
        <v>73</v>
      </c>
      <c r="D9" s="10" t="s">
        <v>109</v>
      </c>
      <c r="E9" s="8" t="s">
        <v>76</v>
      </c>
      <c r="F9" s="9" t="s">
        <v>75</v>
      </c>
      <c r="G9" s="8" t="s">
        <v>74</v>
      </c>
      <c r="H9" s="8" t="s">
        <v>79</v>
      </c>
      <c r="I9" s="8" t="s">
        <v>81</v>
      </c>
      <c r="J9" s="8" t="s">
        <v>82</v>
      </c>
      <c r="K9" s="11">
        <v>5410002</v>
      </c>
      <c r="L9" s="8" t="s">
        <v>83</v>
      </c>
      <c r="M9" s="12" t="s">
        <v>97</v>
      </c>
      <c r="N9" s="12" t="s">
        <v>97</v>
      </c>
      <c r="O9" s="9" t="s">
        <v>57</v>
      </c>
      <c r="P9" s="9" t="s">
        <v>58</v>
      </c>
      <c r="Q9" s="8" t="s">
        <v>64</v>
      </c>
      <c r="W9" s="13"/>
      <c r="X9" s="13"/>
      <c r="Y9" s="9" t="s">
        <v>3</v>
      </c>
      <c r="Z9" s="9" t="s">
        <v>76</v>
      </c>
      <c r="AA9" s="14">
        <v>100</v>
      </c>
      <c r="AB9" s="9" t="s">
        <v>59</v>
      </c>
      <c r="AC9" s="8" t="s">
        <v>58</v>
      </c>
      <c r="AD9" s="8" t="s">
        <v>60</v>
      </c>
      <c r="AE9" s="8" t="s">
        <v>58</v>
      </c>
      <c r="AF9" s="8" t="s">
        <v>61</v>
      </c>
      <c r="AG9" s="9" t="s">
        <v>66</v>
      </c>
      <c r="AH9" s="9" t="s">
        <v>57</v>
      </c>
      <c r="AI9" s="9" t="s">
        <v>57</v>
      </c>
      <c r="AJ9" s="8" t="s">
        <v>58</v>
      </c>
      <c r="AK9" s="15">
        <f t="shared" ca="1" si="0"/>
        <v>45315</v>
      </c>
      <c r="AL9" s="8" t="s">
        <v>69</v>
      </c>
      <c r="AM9" s="8" t="s">
        <v>70</v>
      </c>
      <c r="AN9" s="16" t="s">
        <v>58</v>
      </c>
      <c r="AO9" s="8" t="s">
        <v>71</v>
      </c>
      <c r="AQ9" s="9" t="s">
        <v>62</v>
      </c>
      <c r="AR9" s="9" t="s">
        <v>58</v>
      </c>
      <c r="AS9" s="9" t="s">
        <v>65</v>
      </c>
      <c r="AT9" s="9" t="s">
        <v>63</v>
      </c>
      <c r="AU9" s="17">
        <v>45235</v>
      </c>
      <c r="AV9" s="9" t="s">
        <v>65</v>
      </c>
      <c r="AW9" s="9" t="s">
        <v>65</v>
      </c>
      <c r="AX9" s="9" t="s">
        <v>65</v>
      </c>
      <c r="AY9" s="9" t="s">
        <v>65</v>
      </c>
      <c r="AZ9" s="9" t="s">
        <v>65</v>
      </c>
      <c r="BA9" s="9" t="s">
        <v>65</v>
      </c>
      <c r="BB9" s="9" t="s">
        <v>65</v>
      </c>
      <c r="BC9" s="9" t="s">
        <v>65</v>
      </c>
      <c r="BD9" s="9" t="s">
        <v>65</v>
      </c>
      <c r="BE9" s="9" t="s">
        <v>65</v>
      </c>
      <c r="BF9" s="9" t="s">
        <v>65</v>
      </c>
      <c r="BG9" s="9" t="s">
        <v>58</v>
      </c>
      <c r="BH9" s="18" t="s">
        <v>97</v>
      </c>
      <c r="BJ9" s="9" t="s">
        <v>57</v>
      </c>
      <c r="BK9" s="9" t="s">
        <v>57</v>
      </c>
      <c r="BL9" s="8" t="s">
        <v>58</v>
      </c>
      <c r="BM9" s="11" t="str">
        <f t="shared" ca="1" si="1"/>
        <v>Revise 9</v>
      </c>
    </row>
    <row r="10" spans="1:103" s="6" customFormat="1" x14ac:dyDescent="0.25">
      <c r="A10" s="7" t="s">
        <v>90</v>
      </c>
      <c r="B10" s="9" t="s">
        <v>91</v>
      </c>
      <c r="C10" s="9" t="s">
        <v>73</v>
      </c>
      <c r="D10" s="10" t="s">
        <v>109</v>
      </c>
      <c r="E10" s="8" t="s">
        <v>76</v>
      </c>
      <c r="F10" s="9" t="s">
        <v>75</v>
      </c>
      <c r="G10" s="8" t="s">
        <v>91</v>
      </c>
      <c r="H10" s="8" t="s">
        <v>79</v>
      </c>
      <c r="I10" s="8" t="s">
        <v>81</v>
      </c>
      <c r="J10" s="8" t="s">
        <v>82</v>
      </c>
      <c r="K10" s="11">
        <v>5410002</v>
      </c>
      <c r="L10" s="8" t="s">
        <v>83</v>
      </c>
      <c r="M10" s="12" t="s">
        <v>97</v>
      </c>
      <c r="N10" s="12" t="s">
        <v>97</v>
      </c>
      <c r="O10" s="9" t="s">
        <v>57</v>
      </c>
      <c r="P10" s="9" t="s">
        <v>58</v>
      </c>
      <c r="Q10" s="8" t="s">
        <v>64</v>
      </c>
      <c r="W10" s="13"/>
      <c r="X10" s="13"/>
      <c r="Y10" s="9" t="s">
        <v>3</v>
      </c>
      <c r="Z10" s="9" t="s">
        <v>76</v>
      </c>
      <c r="AA10" s="14">
        <v>100</v>
      </c>
      <c r="AB10" s="9" t="s">
        <v>59</v>
      </c>
      <c r="AC10" s="8" t="s">
        <v>58</v>
      </c>
      <c r="AD10" s="8" t="s">
        <v>60</v>
      </c>
      <c r="AE10" s="8" t="s">
        <v>58</v>
      </c>
      <c r="AF10" s="8" t="s">
        <v>94</v>
      </c>
      <c r="AG10" s="9" t="s">
        <v>66</v>
      </c>
      <c r="AH10" s="9" t="s">
        <v>57</v>
      </c>
      <c r="AI10" s="9" t="s">
        <v>57</v>
      </c>
      <c r="AJ10" s="8" t="s">
        <v>58</v>
      </c>
      <c r="AK10" s="15">
        <f t="shared" ca="1" si="0"/>
        <v>45315</v>
      </c>
      <c r="AL10" s="8" t="s">
        <v>69</v>
      </c>
      <c r="AM10" s="8" t="s">
        <v>70</v>
      </c>
      <c r="AN10" s="16" t="s">
        <v>58</v>
      </c>
      <c r="AO10" s="8" t="s">
        <v>71</v>
      </c>
      <c r="AQ10" s="9" t="s">
        <v>62</v>
      </c>
      <c r="AR10" s="9" t="s">
        <v>58</v>
      </c>
      <c r="AS10" s="9" t="s">
        <v>65</v>
      </c>
      <c r="AT10" s="9" t="s">
        <v>63</v>
      </c>
      <c r="AU10" s="17">
        <v>45235</v>
      </c>
      <c r="AV10" s="9" t="s">
        <v>65</v>
      </c>
      <c r="AW10" s="9" t="s">
        <v>65</v>
      </c>
      <c r="AX10" s="9" t="s">
        <v>65</v>
      </c>
      <c r="AY10" s="9" t="s">
        <v>65</v>
      </c>
      <c r="AZ10" s="9" t="s">
        <v>65</v>
      </c>
      <c r="BA10" s="9" t="s">
        <v>65</v>
      </c>
      <c r="BB10" s="9" t="s">
        <v>65</v>
      </c>
      <c r="BC10" s="9" t="s">
        <v>65</v>
      </c>
      <c r="BD10" s="9" t="s">
        <v>65</v>
      </c>
      <c r="BE10" s="9" t="s">
        <v>65</v>
      </c>
      <c r="BF10" s="9" t="s">
        <v>65</v>
      </c>
      <c r="BG10" s="9" t="s">
        <v>58</v>
      </c>
      <c r="BH10" s="18" t="s">
        <v>97</v>
      </c>
      <c r="BJ10" s="9" t="s">
        <v>57</v>
      </c>
      <c r="BK10" s="9" t="s">
        <v>57</v>
      </c>
      <c r="BL10" s="8" t="s">
        <v>58</v>
      </c>
      <c r="BM10" s="11" t="str">
        <f t="shared" ca="1" si="1"/>
        <v>Revise 8</v>
      </c>
    </row>
    <row r="11" spans="1:103" s="6" customFormat="1" x14ac:dyDescent="0.25">
      <c r="A11" s="7" t="s">
        <v>85</v>
      </c>
      <c r="B11" s="9" t="s">
        <v>86</v>
      </c>
      <c r="C11" s="9" t="s">
        <v>73</v>
      </c>
      <c r="D11" s="10" t="s">
        <v>109</v>
      </c>
      <c r="E11" s="8" t="s">
        <v>76</v>
      </c>
      <c r="F11" s="9" t="s">
        <v>87</v>
      </c>
      <c r="G11" s="8" t="s">
        <v>86</v>
      </c>
      <c r="H11" s="8" t="s">
        <v>79</v>
      </c>
      <c r="I11" s="8" t="s">
        <v>81</v>
      </c>
      <c r="J11" s="8" t="s">
        <v>82</v>
      </c>
      <c r="K11" s="11">
        <v>5410002</v>
      </c>
      <c r="L11" s="8" t="s">
        <v>83</v>
      </c>
      <c r="M11" s="12" t="s">
        <v>97</v>
      </c>
      <c r="N11" s="12" t="s">
        <v>97</v>
      </c>
      <c r="O11" s="9" t="s">
        <v>57</v>
      </c>
      <c r="P11" s="9" t="s">
        <v>58</v>
      </c>
      <c r="Q11" s="8" t="s">
        <v>64</v>
      </c>
      <c r="W11" s="13"/>
      <c r="X11" s="13"/>
      <c r="Y11" s="9" t="s">
        <v>3</v>
      </c>
      <c r="Z11" s="9" t="s">
        <v>76</v>
      </c>
      <c r="AA11" s="14">
        <v>100</v>
      </c>
      <c r="AB11" s="9" t="s">
        <v>59</v>
      </c>
      <c r="AC11" s="8" t="s">
        <v>58</v>
      </c>
      <c r="AD11" s="8" t="s">
        <v>60</v>
      </c>
      <c r="AE11" s="8" t="s">
        <v>58</v>
      </c>
      <c r="AF11" s="8" t="s">
        <v>94</v>
      </c>
      <c r="AG11" s="9" t="s">
        <v>66</v>
      </c>
      <c r="AH11" s="9" t="s">
        <v>57</v>
      </c>
      <c r="AI11" s="9" t="s">
        <v>57</v>
      </c>
      <c r="AJ11" s="8" t="s">
        <v>58</v>
      </c>
      <c r="AK11" s="15">
        <f t="shared" ca="1" si="0"/>
        <v>45315</v>
      </c>
      <c r="AL11" s="8" t="s">
        <v>69</v>
      </c>
      <c r="AM11" s="8" t="s">
        <v>70</v>
      </c>
      <c r="AN11" s="16" t="s">
        <v>58</v>
      </c>
      <c r="AO11" s="8" t="s">
        <v>71</v>
      </c>
      <c r="AQ11" s="9" t="s">
        <v>62</v>
      </c>
      <c r="AR11" s="9" t="s">
        <v>58</v>
      </c>
      <c r="AS11" s="9" t="s">
        <v>65</v>
      </c>
      <c r="AT11" s="9" t="s">
        <v>63</v>
      </c>
      <c r="AU11" s="17">
        <v>45235</v>
      </c>
      <c r="AV11" s="9" t="s">
        <v>65</v>
      </c>
      <c r="AW11" s="9" t="s">
        <v>65</v>
      </c>
      <c r="AX11" s="9" t="s">
        <v>65</v>
      </c>
      <c r="AY11" s="9" t="s">
        <v>65</v>
      </c>
      <c r="AZ11" s="9" t="s">
        <v>65</v>
      </c>
      <c r="BA11" s="9" t="s">
        <v>65</v>
      </c>
      <c r="BB11" s="9" t="s">
        <v>65</v>
      </c>
      <c r="BC11" s="9" t="s">
        <v>65</v>
      </c>
      <c r="BD11" s="9" t="s">
        <v>65</v>
      </c>
      <c r="BE11" s="9" t="s">
        <v>65</v>
      </c>
      <c r="BF11" s="9" t="s">
        <v>65</v>
      </c>
      <c r="BG11" s="9" t="s">
        <v>58</v>
      </c>
      <c r="BH11" s="18" t="s">
        <v>97</v>
      </c>
      <c r="BJ11" s="9" t="s">
        <v>57</v>
      </c>
      <c r="BK11" s="9" t="s">
        <v>57</v>
      </c>
      <c r="BL11" s="8" t="s">
        <v>58</v>
      </c>
      <c r="BM11" s="11" t="str">
        <f t="shared" ca="1" si="1"/>
        <v>Revise 8</v>
      </c>
    </row>
    <row r="12" spans="1:103" s="6" customFormat="1" x14ac:dyDescent="0.25">
      <c r="A12" s="7" t="s">
        <v>95</v>
      </c>
      <c r="B12" s="8" t="s">
        <v>96</v>
      </c>
      <c r="C12" s="9" t="s">
        <v>73</v>
      </c>
      <c r="D12" s="10" t="s">
        <v>112</v>
      </c>
      <c r="E12" s="8" t="s">
        <v>76</v>
      </c>
      <c r="F12" s="9" t="s">
        <v>75</v>
      </c>
      <c r="G12" s="8" t="s">
        <v>96</v>
      </c>
      <c r="H12" s="8" t="s">
        <v>79</v>
      </c>
      <c r="I12" s="8" t="s">
        <v>81</v>
      </c>
      <c r="J12" s="8" t="s">
        <v>82</v>
      </c>
      <c r="K12" s="11">
        <v>5410002</v>
      </c>
      <c r="L12" s="8" t="s">
        <v>83</v>
      </c>
      <c r="M12" s="12" t="s">
        <v>97</v>
      </c>
      <c r="N12" s="12" t="s">
        <v>97</v>
      </c>
      <c r="O12" s="9" t="s">
        <v>57</v>
      </c>
      <c r="P12" s="9" t="s">
        <v>58</v>
      </c>
      <c r="Q12" s="8" t="s">
        <v>64</v>
      </c>
      <c r="W12" s="13"/>
      <c r="X12" s="13"/>
      <c r="Y12" s="9" t="s">
        <v>110</v>
      </c>
      <c r="Z12" s="9" t="s">
        <v>76</v>
      </c>
      <c r="AA12" s="14">
        <v>10</v>
      </c>
      <c r="AB12" s="9" t="s">
        <v>59</v>
      </c>
      <c r="AC12" s="8" t="s">
        <v>58</v>
      </c>
      <c r="AD12" s="8" t="s">
        <v>60</v>
      </c>
      <c r="AE12" s="8" t="s">
        <v>58</v>
      </c>
      <c r="AF12" s="8" t="s">
        <v>61</v>
      </c>
      <c r="AG12" s="9" t="s">
        <v>66</v>
      </c>
      <c r="AH12" s="9" t="s">
        <v>57</v>
      </c>
      <c r="AI12" s="9" t="s">
        <v>57</v>
      </c>
      <c r="AJ12" s="8" t="s">
        <v>58</v>
      </c>
      <c r="AK12" s="15">
        <f t="shared" ca="1" si="0"/>
        <v>45315</v>
      </c>
      <c r="AL12" s="8" t="s">
        <v>69</v>
      </c>
      <c r="AM12" s="8" t="s">
        <v>70</v>
      </c>
      <c r="AN12" s="16" t="s">
        <v>58</v>
      </c>
      <c r="AO12" s="8" t="s">
        <v>71</v>
      </c>
      <c r="AQ12" s="9" t="s">
        <v>62</v>
      </c>
      <c r="AR12" s="9" t="s">
        <v>58</v>
      </c>
      <c r="AS12" s="9" t="s">
        <v>65</v>
      </c>
      <c r="AT12" s="9" t="s">
        <v>63</v>
      </c>
      <c r="AU12" s="17">
        <v>45235</v>
      </c>
      <c r="AV12" s="9" t="s">
        <v>65</v>
      </c>
      <c r="AW12" s="9" t="s">
        <v>65</v>
      </c>
      <c r="AX12" s="9" t="s">
        <v>65</v>
      </c>
      <c r="AY12" s="9" t="s">
        <v>65</v>
      </c>
      <c r="AZ12" s="9" t="s">
        <v>65</v>
      </c>
      <c r="BA12" s="9" t="s">
        <v>65</v>
      </c>
      <c r="BB12" s="9" t="s">
        <v>65</v>
      </c>
      <c r="BC12" s="9" t="s">
        <v>65</v>
      </c>
      <c r="BD12" s="9" t="s">
        <v>65</v>
      </c>
      <c r="BE12" s="9" t="s">
        <v>65</v>
      </c>
      <c r="BF12" s="9" t="s">
        <v>65</v>
      </c>
      <c r="BG12" s="9" t="s">
        <v>58</v>
      </c>
      <c r="BH12" s="18" t="s">
        <v>97</v>
      </c>
      <c r="BJ12" s="9" t="s">
        <v>57</v>
      </c>
      <c r="BK12" s="9" t="s">
        <v>57</v>
      </c>
      <c r="BL12" s="8" t="s">
        <v>58</v>
      </c>
      <c r="BM12" s="11" t="str">
        <f t="shared" ca="1" si="1"/>
        <v>Revise 4</v>
      </c>
    </row>
    <row r="13" spans="1:103" s="6" customFormat="1" x14ac:dyDescent="0.25">
      <c r="A13" s="7" t="s">
        <v>92</v>
      </c>
      <c r="B13" s="8" t="s">
        <v>93</v>
      </c>
      <c r="C13" s="9" t="s">
        <v>73</v>
      </c>
      <c r="D13" s="10" t="s">
        <v>111</v>
      </c>
      <c r="E13" s="8" t="s">
        <v>76</v>
      </c>
      <c r="F13" s="9" t="s">
        <v>75</v>
      </c>
      <c r="G13" s="8" t="s">
        <v>93</v>
      </c>
      <c r="H13" s="8" t="s">
        <v>79</v>
      </c>
      <c r="I13" s="8" t="s">
        <v>81</v>
      </c>
      <c r="J13" s="8" t="s">
        <v>82</v>
      </c>
      <c r="K13" s="11">
        <v>5410002</v>
      </c>
      <c r="L13" s="8" t="s">
        <v>83</v>
      </c>
      <c r="M13" s="12" t="s">
        <v>97</v>
      </c>
      <c r="N13" s="12" t="s">
        <v>97</v>
      </c>
      <c r="O13" s="9" t="s">
        <v>57</v>
      </c>
      <c r="P13" s="9" t="s">
        <v>58</v>
      </c>
      <c r="Q13" s="8" t="s">
        <v>64</v>
      </c>
      <c r="W13" s="13"/>
      <c r="X13" s="13"/>
      <c r="Y13" s="9" t="s">
        <v>110</v>
      </c>
      <c r="Z13" s="9" t="s">
        <v>76</v>
      </c>
      <c r="AA13" s="14">
        <v>10</v>
      </c>
      <c r="AB13" s="9" t="s">
        <v>59</v>
      </c>
      <c r="AC13" s="8" t="s">
        <v>58</v>
      </c>
      <c r="AD13" s="8" t="s">
        <v>60</v>
      </c>
      <c r="AE13" s="8" t="s">
        <v>58</v>
      </c>
      <c r="AF13" s="8" t="s">
        <v>94</v>
      </c>
      <c r="AG13" s="9" t="s">
        <v>66</v>
      </c>
      <c r="AH13" s="9" t="s">
        <v>57</v>
      </c>
      <c r="AI13" s="9" t="s">
        <v>57</v>
      </c>
      <c r="AJ13" s="8" t="s">
        <v>58</v>
      </c>
      <c r="AK13" s="15">
        <f t="shared" ca="1" si="0"/>
        <v>45315</v>
      </c>
      <c r="AL13" s="8" t="s">
        <v>69</v>
      </c>
      <c r="AM13" s="8" t="s">
        <v>70</v>
      </c>
      <c r="AN13" s="16" t="s">
        <v>58</v>
      </c>
      <c r="AO13" s="8" t="s">
        <v>71</v>
      </c>
      <c r="AQ13" s="9" t="s">
        <v>62</v>
      </c>
      <c r="AR13" s="9" t="s">
        <v>58</v>
      </c>
      <c r="AS13" s="9" t="s">
        <v>65</v>
      </c>
      <c r="AT13" s="9" t="s">
        <v>63</v>
      </c>
      <c r="AU13" s="17">
        <v>45235</v>
      </c>
      <c r="AV13" s="9" t="s">
        <v>65</v>
      </c>
      <c r="AW13" s="9" t="s">
        <v>65</v>
      </c>
      <c r="AX13" s="9" t="s">
        <v>65</v>
      </c>
      <c r="AY13" s="9" t="s">
        <v>65</v>
      </c>
      <c r="AZ13" s="9" t="s">
        <v>65</v>
      </c>
      <c r="BA13" s="9" t="s">
        <v>65</v>
      </c>
      <c r="BB13" s="9" t="s">
        <v>65</v>
      </c>
      <c r="BC13" s="9" t="s">
        <v>65</v>
      </c>
      <c r="BD13" s="9" t="s">
        <v>65</v>
      </c>
      <c r="BE13" s="9" t="s">
        <v>65</v>
      </c>
      <c r="BF13" s="9" t="s">
        <v>65</v>
      </c>
      <c r="BG13" s="9" t="s">
        <v>58</v>
      </c>
      <c r="BH13" s="18" t="s">
        <v>97</v>
      </c>
      <c r="BJ13" s="9" t="s">
        <v>57</v>
      </c>
      <c r="BK13" s="9" t="s">
        <v>57</v>
      </c>
      <c r="BL13" s="8" t="s">
        <v>58</v>
      </c>
      <c r="BM13" s="11" t="str">
        <f t="shared" ca="1" si="1"/>
        <v>Revise 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4A1D-5AC8-43B2-B42E-8ECAA2724AA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Chandran, Rajesh</dc:creator>
  <cp:keywords/>
  <dc:description/>
  <cp:lastModifiedBy>Royo, Rica mae</cp:lastModifiedBy>
  <cp:revision/>
  <dcterms:created xsi:type="dcterms:W3CDTF">2021-09-10T06:10:19Z</dcterms:created>
  <dcterms:modified xsi:type="dcterms:W3CDTF">2024-01-23T13:33:52Z</dcterms:modified>
  <cp:category/>
  <cp:contentStatus/>
</cp:coreProperties>
</file>