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XR02AC\scheduler-workspace\sg653-dtas-AIC-PMQ\TestData\"/>
    </mc:Choice>
  </mc:AlternateContent>
  <xr:revisionPtr revIDLastSave="0" documentId="13_ncr:1_{C6055160-EDB9-4379-A365-E449CC29E6F6}" xr6:coauthVersionLast="47" xr6:coauthVersionMax="47" xr10:uidLastSave="{00000000-0000-0000-0000-000000000000}"/>
  <bookViews>
    <workbookView xWindow="-120" yWindow="-120" windowWidth="21840" windowHeight="12330" xr2:uid="{00000000-000D-0000-FFFF-FFFF00000000}"/>
  </bookViews>
  <sheets>
    <sheet name="TestData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9" i="1" l="1"/>
  <c r="BM21" i="1" l="1"/>
  <c r="BM20" i="1"/>
  <c r="BM23" i="1"/>
  <c r="BM19" i="1"/>
  <c r="BM22" i="1"/>
  <c r="BM18" i="1"/>
  <c r="BM17" i="1"/>
  <c r="BM16" i="1"/>
  <c r="BM15" i="1"/>
  <c r="BM14" i="1"/>
  <c r="BM13" i="1"/>
  <c r="BM12" i="1"/>
  <c r="AK17" i="1"/>
  <c r="AK16" i="1"/>
  <c r="AK15" i="1"/>
  <c r="AK14" i="1"/>
  <c r="AK18" i="1"/>
  <c r="AK13" i="1"/>
  <c r="AK12" i="1"/>
  <c r="AK22" i="1"/>
  <c r="AK23" i="1"/>
  <c r="AK20" i="1"/>
  <c r="AK21" i="1"/>
  <c r="AK8" i="1"/>
  <c r="AK11" i="1"/>
  <c r="AK7" i="1"/>
  <c r="AK6" i="1"/>
  <c r="AK5" i="1" l="1"/>
  <c r="AK4" i="1"/>
  <c r="AK2" i="1"/>
  <c r="AK3" i="1"/>
  <c r="AK10" i="1" l="1"/>
  <c r="AK9" i="1"/>
</calcChain>
</file>

<file path=xl/sharedStrings.xml><?xml version="1.0" encoding="utf-8"?>
<sst xmlns="http://schemas.openxmlformats.org/spreadsheetml/2006/main" count="1083" uniqueCount="142">
  <si>
    <t>TestCaseId</t>
  </si>
  <si>
    <t>PMCRTitle</t>
  </si>
  <si>
    <t>TypeOfPMChange</t>
  </si>
  <si>
    <t>Facility</t>
  </si>
  <si>
    <t>NeedbyDate</t>
  </si>
  <si>
    <t>InitiationNotes</t>
  </si>
  <si>
    <t>InitiationSLID</t>
  </si>
  <si>
    <t>SearchMode</t>
  </si>
  <si>
    <t>SearchMode1</t>
  </si>
  <si>
    <t>SearchMode2</t>
  </si>
  <si>
    <t>SearchMode3</t>
  </si>
  <si>
    <t>SearchMode01</t>
  </si>
  <si>
    <t>SearchEcode</t>
  </si>
  <si>
    <t>SearchEcode1</t>
  </si>
  <si>
    <t>ModeResult1</t>
  </si>
  <si>
    <t>ModeResult</t>
  </si>
  <si>
    <t>FacilityMode</t>
  </si>
  <si>
    <t>ItemsPerPage</t>
  </si>
  <si>
    <t>BacklogRole</t>
  </si>
  <si>
    <t>BacklogSLID</t>
  </si>
  <si>
    <t>ScreeningRole</t>
  </si>
  <si>
    <t>ScreeningSLID</t>
  </si>
  <si>
    <t>FIDValue</t>
  </si>
  <si>
    <t>FIDJustification</t>
  </si>
  <si>
    <t>ScreenerComment</t>
  </si>
  <si>
    <t>ApprovalComment</t>
  </si>
  <si>
    <t>ApprovalSLID</t>
  </si>
  <si>
    <t>ApprovalDate</t>
  </si>
  <si>
    <t>AssetGroupName</t>
  </si>
  <si>
    <t>AssetGroupDesc</t>
  </si>
  <si>
    <t>AssetGroupSLID</t>
  </si>
  <si>
    <t>PersonnelGroupName</t>
  </si>
  <si>
    <t>PersonnelGroupSLID</t>
  </si>
  <si>
    <t>EvaluatorRole</t>
  </si>
  <si>
    <t>EvaluatorSLID</t>
  </si>
  <si>
    <t>EvaluatorComment</t>
  </si>
  <si>
    <t>ChangeTypeOfPM</t>
  </si>
  <si>
    <t>PMDeferral_ExpectedDate</t>
  </si>
  <si>
    <t>PotentialProgramRiskFailure</t>
  </si>
  <si>
    <t>ProbabilityOfFailure</t>
  </si>
  <si>
    <t>ActionsAddedToMitigate</t>
  </si>
  <si>
    <t>OverallDeferralComment</t>
  </si>
  <si>
    <t>InitiationNotes_Backlog</t>
  </si>
  <si>
    <t>InitiationNotes_Screener</t>
  </si>
  <si>
    <t>InitiationNotes_Approval</t>
  </si>
  <si>
    <t>InitiationNotes_Evaluator</t>
  </si>
  <si>
    <t>CurrentRequirements</t>
  </si>
  <si>
    <t>JustificationOfCompliance</t>
  </si>
  <si>
    <t>ActionDescription</t>
  </si>
  <si>
    <t>AssignedToSLID</t>
  </si>
  <si>
    <t>DueDate</t>
  </si>
  <si>
    <t>ECodes</t>
  </si>
  <si>
    <t>CompleteActionComment</t>
  </si>
  <si>
    <t>CancelActionComment</t>
  </si>
  <si>
    <t>Initiator</t>
  </si>
  <si>
    <t>JobType</t>
  </si>
  <si>
    <t>PMRQStatus</t>
  </si>
  <si>
    <t>PMA</t>
  </si>
  <si>
    <t>PTN</t>
  </si>
  <si>
    <t>Test</t>
  </si>
  <si>
    <t>NAMSP001</t>
  </si>
  <si>
    <t>Component</t>
  </si>
  <si>
    <t>SEA</t>
  </si>
  <si>
    <t>Screener</t>
  </si>
  <si>
    <t>Approver</t>
  </si>
  <si>
    <t>FID 1</t>
  </si>
  <si>
    <t>Evaluator</t>
  </si>
  <si>
    <t>PMC</t>
  </si>
  <si>
    <t>PM Component</t>
  </si>
  <si>
    <t>test</t>
  </si>
  <si>
    <t>PMD</t>
  </si>
  <si>
    <t>Test Run</t>
  </si>
  <si>
    <t>Name</t>
  </si>
  <si>
    <t>VBMTC3429</t>
  </si>
  <si>
    <t>FID 2</t>
  </si>
  <si>
    <t>TC 3429 - 154</t>
  </si>
  <si>
    <t>VBMTC3486</t>
  </si>
  <si>
    <t>TC3486 - 154</t>
  </si>
  <si>
    <t>JB</t>
  </si>
  <si>
    <t>1/3/2024</t>
  </si>
  <si>
    <t>VBMTC3444</t>
  </si>
  <si>
    <t>TC 3444 - 154</t>
  </si>
  <si>
    <t>VBMTC3442</t>
  </si>
  <si>
    <t>VBMTC3449</t>
  </si>
  <si>
    <t>TC 3449 - 154</t>
  </si>
  <si>
    <t>Test Asset Group 3449</t>
  </si>
  <si>
    <t>Test Asset Group Description 3449</t>
  </si>
  <si>
    <t>Test Group 3449</t>
  </si>
  <si>
    <t>VBMTC3460</t>
  </si>
  <si>
    <t>TC 3460 - 154</t>
  </si>
  <si>
    <t>VBMTC3461</t>
  </si>
  <si>
    <t>TC 3461 - 154</t>
  </si>
  <si>
    <t>FID 2 (HRR)</t>
  </si>
  <si>
    <t>VBMTC3473</t>
  </si>
  <si>
    <t>TC 3473 - 154</t>
  </si>
  <si>
    <t>VBMTC3503</t>
  </si>
  <si>
    <t>TC 3503 - 154</t>
  </si>
  <si>
    <t>TC 3474 - 154</t>
  </si>
  <si>
    <t>VBMTC3474</t>
  </si>
  <si>
    <t>VBMTC3729</t>
  </si>
  <si>
    <t>PMQ</t>
  </si>
  <si>
    <t>MR2</t>
  </si>
  <si>
    <t>Legend</t>
  </si>
  <si>
    <t>TC 3729</t>
  </si>
  <si>
    <t>E - Equipment</t>
  </si>
  <si>
    <t>PSL</t>
  </si>
  <si>
    <t>WODescription</t>
  </si>
  <si>
    <t>WOPriority</t>
  </si>
  <si>
    <t>IMMEDIATE WORK</t>
  </si>
  <si>
    <t>WODiscipline</t>
  </si>
  <si>
    <t>CHEMISTRY</t>
  </si>
  <si>
    <t>ADMINISTRATIVE</t>
  </si>
  <si>
    <t>ACTIVE</t>
  </si>
  <si>
    <t>WODueDate</t>
  </si>
  <si>
    <t>VBMTC3742</t>
  </si>
  <si>
    <t>TC 3742</t>
  </si>
  <si>
    <t>W - Work Item</t>
  </si>
  <si>
    <t>WorkAgainstType</t>
  </si>
  <si>
    <t>AccountNumber</t>
  </si>
  <si>
    <t>VBMTC3741</t>
  </si>
  <si>
    <t>TC 3741</t>
  </si>
  <si>
    <t>VBMTC3731</t>
  </si>
  <si>
    <t>TC 3731</t>
  </si>
  <si>
    <t>FID N</t>
  </si>
  <si>
    <t>VBMTC3728</t>
  </si>
  <si>
    <t>TC 3728</t>
  </si>
  <si>
    <t>12/31/2024</t>
  </si>
  <si>
    <t>VBMTC3726</t>
  </si>
  <si>
    <t>TC 3726</t>
  </si>
  <si>
    <t>VBMTC3727</t>
  </si>
  <si>
    <t>TC 3727</t>
  </si>
  <si>
    <t>VBMTC3727Part6</t>
  </si>
  <si>
    <t>VBMTC3727Part2</t>
  </si>
  <si>
    <t>VBMTC3727Part3</t>
  </si>
  <si>
    <t>VBMTC3727Part4</t>
  </si>
  <si>
    <t>VBMTC3727Part5</t>
  </si>
  <si>
    <t>Revise</t>
  </si>
  <si>
    <t>PMID</t>
  </si>
  <si>
    <t>00078331</t>
  </si>
  <si>
    <t>PMID Number</t>
  </si>
  <si>
    <t>00030447</t>
  </si>
  <si>
    <t>00030448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</si>
</sst>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202124"/>
      <name val="Consolas"/>
      <family val="3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Calibri"/>
    </font>
  </fonts>
  <fills count="3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6" borderId="6" applyNumberFormat="0" applyAlignment="0" applyProtection="0"/>
    <xf numFmtId="0" fontId="15" fillId="7" borderId="7" applyNumberFormat="0" applyAlignment="0" applyProtection="0"/>
    <xf numFmtId="0" fontId="16" fillId="7" borderId="6" applyNumberFormat="0" applyAlignment="0" applyProtection="0"/>
    <xf numFmtId="0" fontId="17" fillId="0" borderId="8" applyNumberFormat="0" applyFill="0" applyAlignment="0" applyProtection="0"/>
    <xf numFmtId="0" fontId="18" fillId="8" borderId="9" applyNumberFormat="0" applyAlignment="0" applyProtection="0"/>
    <xf numFmtId="0" fontId="19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13" borderId="0" applyNumberFormat="0" applyBorder="0" applyAlignment="0" applyProtection="0"/>
    <xf numFmtId="0" fontId="22" fillId="17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33" borderId="0" applyNumberFormat="0" applyBorder="0" applyAlignment="0" applyProtection="0"/>
    <xf numFmtId="0" fontId="23" fillId="5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2" borderId="1" xfId="0" applyFont="1" applyFill="1" applyBorder="1"/>
    <xf numFmtId="0" fontId="3" fillId="0" borderId="1" xfId="0" applyFont="1" applyBorder="1"/>
    <xf numFmtId="49" fontId="2" fillId="2" borderId="1" xfId="0" applyNumberFormat="1" applyFont="1" applyFill="1" applyBorder="1"/>
    <xf numFmtId="49" fontId="3" fillId="0" borderId="0" xfId="0" applyNumberFormat="1" applyFont="1"/>
    <xf numFmtId="0" fontId="6" fillId="0" borderId="1" xfId="0" applyFont="1" applyBorder="1"/>
    <xf numFmtId="0" fontId="7" fillId="2" borderId="1" xfId="0" applyFont="1" applyFill="1" applyBorder="1"/>
    <xf numFmtId="0" fontId="2" fillId="2" borderId="2" xfId="0" applyFont="1" applyFill="1" applyBorder="1"/>
    <xf numFmtId="0" fontId="0" fillId="0" borderId="1" xfId="0" applyBorder="1"/>
    <xf numFmtId="0" fontId="0" fillId="34" borderId="1" xfId="0" applyFill="1" applyBorder="1"/>
    <xf numFmtId="0" fontId="25" fillId="34" borderId="1" xfId="0" applyFont="1" applyFill="1" applyBorder="1"/>
    <xf numFmtId="14" fontId="3" fillId="34" borderId="1" xfId="0" quotePrefix="1" applyNumberFormat="1" applyFont="1" applyFill="1" applyBorder="1"/>
    <xf numFmtId="0" fontId="3" fillId="34" borderId="1" xfId="0" applyFont="1" applyFill="1" applyBorder="1"/>
    <xf numFmtId="0" fontId="3" fillId="34" borderId="0" xfId="0" applyFont="1" applyFill="1"/>
    <xf numFmtId="49" fontId="3" fillId="34" borderId="0" xfId="0" applyNumberFormat="1" applyFont="1" applyFill="1"/>
    <xf numFmtId="0" fontId="25" fillId="34" borderId="1" xfId="0" quotePrefix="1" applyFont="1" applyFill="1" applyBorder="1"/>
    <xf numFmtId="14" fontId="25" fillId="34" borderId="1" xfId="0" applyNumberFormat="1" applyFont="1" applyFill="1" applyBorder="1"/>
    <xf numFmtId="14" fontId="25" fillId="34" borderId="1" xfId="0" quotePrefix="1" applyNumberFormat="1" applyFont="1" applyFill="1" applyBorder="1" applyAlignment="1">
      <alignment horizontal="right"/>
    </xf>
    <xf numFmtId="0" fontId="6" fillId="34" borderId="1" xfId="0" applyFont="1" applyFill="1" applyBorder="1"/>
    <xf numFmtId="0" fontId="2" fillId="2" borderId="12" xfId="0" applyFont="1" applyFill="1" applyBorder="1"/>
    <xf numFmtId="14" fontId="3" fillId="34" borderId="12" xfId="0" quotePrefix="1" applyNumberFormat="1" applyFont="1" applyFill="1" applyBorder="1"/>
    <xf numFmtId="0" fontId="0" fillId="35" borderId="1" xfId="0" applyFill="1" applyBorder="1"/>
    <xf numFmtId="0" fontId="6" fillId="35" borderId="1" xfId="0" applyFont="1" applyFill="1" applyBorder="1"/>
    <xf numFmtId="0" fontId="3" fillId="35" borderId="1" xfId="0" applyFont="1" applyFill="1" applyBorder="1"/>
    <xf numFmtId="14" fontId="3" fillId="35" borderId="1" xfId="0" quotePrefix="1" applyNumberFormat="1" applyFont="1" applyFill="1" applyBorder="1"/>
    <xf numFmtId="49" fontId="3" fillId="35" borderId="1" xfId="0" applyNumberFormat="1" applyFont="1" applyFill="1" applyBorder="1"/>
    <xf numFmtId="0" fontId="3" fillId="35" borderId="1" xfId="0" quotePrefix="1" applyFont="1" applyFill="1" applyBorder="1"/>
    <xf numFmtId="14" fontId="3" fillId="35" borderId="12" xfId="0" quotePrefix="1" applyNumberFormat="1" applyFont="1" applyFill="1" applyBorder="1"/>
    <xf numFmtId="0" fontId="4" fillId="35" borderId="1" xfId="0" applyFont="1" applyFill="1" applyBorder="1"/>
    <xf numFmtId="0" fontId="6" fillId="35" borderId="2" xfId="0" applyFont="1" applyFill="1" applyBorder="1"/>
    <xf numFmtId="0" fontId="1" fillId="35" borderId="1" xfId="0" applyFont="1" applyFill="1" applyBorder="1"/>
    <xf numFmtId="0" fontId="3" fillId="35" borderId="0" xfId="0" applyFont="1" applyFill="1"/>
    <xf numFmtId="0" fontId="0" fillId="36" borderId="1" xfId="0" applyFill="1" applyBorder="1"/>
    <xf numFmtId="0" fontId="25" fillId="36" borderId="1" xfId="0" applyFont="1" applyFill="1" applyBorder="1"/>
    <xf numFmtId="0" fontId="3" fillId="36" borderId="1" xfId="0" applyFont="1" applyFill="1" applyBorder="1"/>
    <xf numFmtId="0" fontId="3" fillId="36" borderId="0" xfId="0" applyFont="1" applyFill="1"/>
    <xf numFmtId="49" fontId="3" fillId="36" borderId="0" xfId="0" applyNumberFormat="1" applyFont="1" applyFill="1"/>
    <xf numFmtId="0" fontId="25" fillId="36" borderId="1" xfId="0" quotePrefix="1" applyFont="1" applyFill="1" applyBorder="1"/>
    <xf numFmtId="14" fontId="3" fillId="36" borderId="12" xfId="0" quotePrefix="1" applyNumberFormat="1" applyFont="1" applyFill="1" applyBorder="1"/>
    <xf numFmtId="0" fontId="6" fillId="36" borderId="1" xfId="0" applyFont="1" applyFill="1" applyBorder="1"/>
    <xf numFmtId="14" fontId="25" fillId="36" borderId="1" xfId="0" applyNumberFormat="1" applyFont="1" applyFill="1" applyBorder="1"/>
    <xf numFmtId="14" fontId="25" fillId="36" borderId="1" xfId="0" quotePrefix="1" applyNumberFormat="1" applyFont="1" applyFill="1" applyBorder="1" applyAlignment="1">
      <alignment horizontal="right"/>
    </xf>
    <xf numFmtId="0" fontId="0" fillId="0" borderId="0" xfId="0" applyBorder="1"/>
    <xf numFmtId="14" fontId="3" fillId="36" borderId="1" xfId="0" quotePrefix="1" applyNumberFormat="1" applyFont="1" applyFill="1" applyBorder="1" applyAlignment="1">
      <alignment horizontal="right"/>
    </xf>
    <xf numFmtId="0" fontId="3" fillId="36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34" borderId="1" xfId="0" applyFont="1" applyFill="1" applyBorder="1" applyAlignment="1">
      <alignment horizontal="left"/>
    </xf>
    <xf numFmtId="0" fontId="3" fillId="35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5" fillId="3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49" fontId="3" fillId="36" borderId="1" xfId="0" quotePrefix="1" applyNumberFormat="1" applyFont="1" applyFill="1" applyBorder="1" applyAlignment="1">
      <alignment horizontal="left"/>
    </xf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4" xr:uid="{5268184A-F4BA-42C4-AA09-D1AB3B256413}"/>
    <cellStyle name="60% - Accent2 2" xfId="35" xr:uid="{F627119D-F8D5-421C-92EC-DDEB273F1F27}"/>
    <cellStyle name="60% - Accent3 2" xfId="36" xr:uid="{5B9FBA8C-4E22-4CAE-9A8B-D89FC8EFBCEF}"/>
    <cellStyle name="60% - Accent4 2" xfId="37" xr:uid="{95C7AF17-B41A-404A-8D05-AF6D0ED2744C}"/>
    <cellStyle name="60% - Accent5 2" xfId="38" xr:uid="{F9A6A94D-35E2-4FE9-A5D5-613FF1BE1C49}"/>
    <cellStyle name="60% - Accent6 2" xfId="39" xr:uid="{66D5D770-AAC8-4E7D-A6FE-A0DCEDB26C99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4C5129ED-7958-4DC2-A474-35C27AAC9573}"/>
    <cellStyle name="Normal" xfId="0" builtinId="0"/>
    <cellStyle name="Note" xfId="13" builtinId="10" customBuiltin="1"/>
    <cellStyle name="Output" xfId="8" builtinId="21" customBuiltin="1"/>
    <cellStyle name="Title 2" xfId="41" xr:uid="{E3B512D7-B962-4205-AEE7-ACC8B80B2E42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51"/>
  <sheetViews>
    <sheetView tabSelected="1" zoomScale="85" zoomScaleNormal="85"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1" width="24.140625" style="2" customWidth="1"/>
    <col min="2" max="2" width="12.42578125" style="2" bestFit="1" customWidth="1"/>
    <col min="3" max="3" width="22.28515625" style="2" bestFit="1" customWidth="1"/>
    <col min="4" max="4" width="9.28515625" style="50" bestFit="1" customWidth="1"/>
    <col min="5" max="5" width="17.140625" style="2" customWidth="1"/>
    <col min="6" max="6" width="16.85546875" style="2" bestFit="1" customWidth="1"/>
    <col min="7" max="7" width="17.140625" style="2" customWidth="1"/>
    <col min="8" max="8" width="17.5703125" style="2" bestFit="1" customWidth="1"/>
    <col min="9" max="9" width="13.28515625" style="2" bestFit="1" customWidth="1"/>
    <col min="10" max="10" width="16.42578125" style="2" bestFit="1" customWidth="1"/>
    <col min="11" max="11" width="15.5703125" style="2" bestFit="1" customWidth="1"/>
    <col min="12" max="12" width="12" style="2" bestFit="1" customWidth="1"/>
    <col min="13" max="13" width="12" style="2" customWidth="1"/>
    <col min="14" max="16" width="13.7109375" style="2" customWidth="1"/>
    <col min="17" max="17" width="15" style="2" bestFit="1" customWidth="1"/>
    <col min="18" max="20" width="18.28515625" style="2" hidden="1" customWidth="1"/>
    <col min="21" max="21" width="15" style="2" hidden="1" customWidth="1"/>
    <col min="22" max="22" width="65.7109375" style="2" hidden="1" customWidth="1"/>
    <col min="23" max="24" width="27" style="6" hidden="1" customWidth="1"/>
    <col min="25" max="25" width="14.28515625" style="2" bestFit="1" customWidth="1"/>
    <col min="26" max="26" width="13.7109375" style="2" customWidth="1"/>
    <col min="27" max="27" width="13.5703125" style="2" bestFit="1" customWidth="1"/>
    <col min="28" max="28" width="12" style="2" bestFit="1" customWidth="1"/>
    <col min="29" max="29" width="14.42578125" style="2" bestFit="1" customWidth="1"/>
    <col min="30" max="31" width="13.85546875" style="2" bestFit="1" customWidth="1"/>
    <col min="32" max="32" width="11.28515625" style="2" bestFit="1" customWidth="1"/>
    <col min="33" max="33" width="14.85546875" style="2" bestFit="1" customWidth="1"/>
    <col min="34" max="34" width="22.140625" style="2" bestFit="1" customWidth="1"/>
    <col min="35" max="35" width="18.28515625" style="2" bestFit="1" customWidth="1"/>
    <col min="36" max="36" width="18.7109375" style="2" bestFit="1" customWidth="1"/>
    <col min="37" max="37" width="21.140625" style="2" bestFit="1" customWidth="1"/>
    <col min="38" max="38" width="20.5703125" style="4" customWidth="1"/>
    <col min="39" max="39" width="31.5703125" style="4" customWidth="1"/>
    <col min="40" max="40" width="18.28515625" style="4" customWidth="1"/>
    <col min="41" max="41" width="21.140625" style="4" customWidth="1"/>
    <col min="42" max="42" width="22" style="2" customWidth="1"/>
    <col min="43" max="43" width="17.7109375" style="2" bestFit="1" customWidth="1"/>
    <col min="44" max="44" width="20.28515625" style="2" bestFit="1" customWidth="1"/>
    <col min="45" max="46" width="20.28515625" style="2" customWidth="1"/>
    <col min="47" max="47" width="25.28515625" style="2" bestFit="1" customWidth="1"/>
    <col min="48" max="48" width="27.140625" style="2" bestFit="1" customWidth="1"/>
    <col min="49" max="49" width="19.42578125" style="2" bestFit="1" customWidth="1"/>
    <col min="50" max="50" width="23.85546875" style="2" bestFit="1" customWidth="1"/>
    <col min="51" max="51" width="24" style="2" bestFit="1" customWidth="1"/>
    <col min="52" max="52" width="22.85546875" style="2" bestFit="1" customWidth="1"/>
    <col min="53" max="53" width="23.85546875" style="2" bestFit="1" customWidth="1"/>
    <col min="54" max="54" width="24.140625" style="2" bestFit="1" customWidth="1"/>
    <col min="55" max="55" width="24.5703125" style="2" bestFit="1" customWidth="1"/>
    <col min="56" max="56" width="26.85546875" style="2" bestFit="1" customWidth="1"/>
    <col min="57" max="57" width="35.42578125" style="2" bestFit="1" customWidth="1"/>
    <col min="58" max="58" width="45.140625" style="2" bestFit="1" customWidth="1"/>
    <col min="59" max="59" width="32.5703125" style="2" bestFit="1" customWidth="1"/>
    <col min="60" max="60" width="33.5703125" style="2" bestFit="1" customWidth="1"/>
    <col min="61" max="61" width="33.28515625" style="2" bestFit="1" customWidth="1"/>
    <col min="62" max="62" width="27.28515625" style="2" bestFit="1" customWidth="1"/>
    <col min="63" max="63" width="21.85546875" style="2" bestFit="1" customWidth="1"/>
    <col min="64" max="64" width="12.28515625" style="2" bestFit="1" customWidth="1"/>
    <col min="65" max="65" width="10.5703125" style="50" bestFit="1" customWidth="1"/>
    <col min="66" max="66" width="12.28515625" style="2" bestFit="1" customWidth="1"/>
    <col min="67" max="67" width="18.28515625" style="2" bestFit="1" customWidth="1"/>
    <col min="68" max="68" width="16.42578125" style="2" bestFit="1" customWidth="1"/>
    <col min="69" max="69" width="22.28515625" style="2" bestFit="1" customWidth="1"/>
    <col min="70" max="70" width="16.42578125" style="2" bestFit="1" customWidth="1"/>
    <col min="71" max="71" width="8.7109375" style="2" bestFit="1" customWidth="1"/>
    <col min="72" max="72" width="23.42578125" style="2" bestFit="1" customWidth="1"/>
    <col min="73" max="73" width="26.7109375" style="2" bestFit="1" customWidth="1"/>
    <col min="74" max="74" width="18.7109375" style="2" bestFit="1" customWidth="1"/>
    <col min="75" max="75" width="23.85546875" style="2" bestFit="1" customWidth="1"/>
    <col min="76" max="76" width="25.28515625" style="2" bestFit="1" customWidth="1"/>
    <col min="77" max="78" width="11.85546875" style="2" bestFit="1" customWidth="1"/>
    <col min="79" max="79" width="20" style="2" bestFit="1" customWidth="1"/>
    <col min="80" max="80" width="13.7109375" style="2" bestFit="1" customWidth="1"/>
    <col min="81" max="81" width="109" style="2" bestFit="1" customWidth="1"/>
    <col min="82" max="82" width="49.7109375" style="2" bestFit="1" customWidth="1"/>
    <col min="83" max="83" width="90.7109375" style="2" bestFit="1" customWidth="1"/>
    <col min="84" max="84" width="32.5703125" style="2" customWidth="1"/>
    <col min="85" max="85" width="102.140625" style="2" bestFit="1" customWidth="1"/>
    <col min="86" max="86" width="24" style="2" bestFit="1" customWidth="1"/>
    <col min="87" max="87" width="46" style="2" customWidth="1"/>
    <col min="88" max="88" width="22.5703125" style="2" bestFit="1" customWidth="1"/>
    <col min="89" max="89" width="14.85546875" style="2" bestFit="1" customWidth="1"/>
    <col min="90" max="90" width="73.42578125" style="2" bestFit="1" customWidth="1"/>
    <col min="91" max="91" width="71.85546875" style="2" bestFit="1" customWidth="1"/>
    <col min="92" max="92" width="25.5703125" style="2" bestFit="1" customWidth="1"/>
    <col min="93" max="93" width="67.28515625" style="2" bestFit="1" customWidth="1"/>
    <col min="94" max="94" width="30.140625" style="2" bestFit="1" customWidth="1"/>
    <col min="95" max="95" width="26.7109375" style="2" bestFit="1" customWidth="1"/>
    <col min="96" max="96" width="19.42578125" style="2" bestFit="1" customWidth="1"/>
    <col min="97" max="97" width="10.85546875" style="2" bestFit="1" customWidth="1"/>
    <col min="98" max="98" width="18.42578125" style="2" customWidth="1"/>
    <col min="99" max="99" width="27.7109375" style="2" bestFit="1" customWidth="1"/>
    <col min="100" max="100" width="24" style="2" bestFit="1" customWidth="1"/>
    <col min="101" max="101" width="22" style="2" bestFit="1" customWidth="1"/>
    <col min="102" max="102" width="19.85546875" style="2" customWidth="1"/>
    <col min="103" max="103" width="15.140625" style="2" bestFit="1" customWidth="1"/>
    <col min="104" max="16384" width="9.140625" style="2"/>
  </cols>
  <sheetData>
    <row r="1" spans="1:103" x14ac:dyDescent="0.25">
      <c r="A1" s="3" t="s">
        <v>0</v>
      </c>
      <c r="B1" s="3" t="s">
        <v>1</v>
      </c>
      <c r="C1" s="3" t="s">
        <v>2</v>
      </c>
      <c r="D1" s="47" t="s">
        <v>137</v>
      </c>
      <c r="E1" s="3" t="s">
        <v>3</v>
      </c>
      <c r="F1" s="3" t="s">
        <v>117</v>
      </c>
      <c r="G1" s="3" t="s">
        <v>106</v>
      </c>
      <c r="H1" s="3" t="s">
        <v>107</v>
      </c>
      <c r="I1" s="3" t="s">
        <v>109</v>
      </c>
      <c r="J1" s="3" t="s">
        <v>55</v>
      </c>
      <c r="K1" s="3" t="s">
        <v>118</v>
      </c>
      <c r="L1" s="3" t="s">
        <v>56</v>
      </c>
      <c r="M1" s="3" t="s">
        <v>113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5" t="s">
        <v>13</v>
      </c>
      <c r="X1" s="8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s="3" t="s">
        <v>24</v>
      </c>
      <c r="AI1" s="3" t="s">
        <v>25</v>
      </c>
      <c r="AJ1" s="3" t="s">
        <v>26</v>
      </c>
      <c r="AK1" s="21" t="s">
        <v>27</v>
      </c>
      <c r="AL1" s="3" t="s">
        <v>28</v>
      </c>
      <c r="AM1" s="3" t="s">
        <v>29</v>
      </c>
      <c r="AN1" s="3" t="s">
        <v>30</v>
      </c>
      <c r="AO1" s="3" t="s">
        <v>31</v>
      </c>
      <c r="AP1" s="9" t="s">
        <v>32</v>
      </c>
      <c r="AQ1" s="3" t="s">
        <v>33</v>
      </c>
      <c r="AR1" s="3" t="s">
        <v>34</v>
      </c>
      <c r="AS1" s="3" t="s">
        <v>35</v>
      </c>
      <c r="AT1" s="3" t="s">
        <v>36</v>
      </c>
      <c r="AU1" s="3" t="s">
        <v>37</v>
      </c>
      <c r="AV1" s="3" t="s">
        <v>38</v>
      </c>
      <c r="AW1" s="3" t="s">
        <v>39</v>
      </c>
      <c r="AX1" s="3" t="s">
        <v>40</v>
      </c>
      <c r="AY1" s="3" t="s">
        <v>41</v>
      </c>
      <c r="AZ1" s="3" t="s">
        <v>42</v>
      </c>
      <c r="BA1" s="3" t="s">
        <v>43</v>
      </c>
      <c r="BB1" s="3" t="s">
        <v>44</v>
      </c>
      <c r="BC1" s="3" t="s">
        <v>45</v>
      </c>
      <c r="BD1" s="3" t="s">
        <v>46</v>
      </c>
      <c r="BE1" s="3" t="s">
        <v>47</v>
      </c>
      <c r="BF1" s="3" t="s">
        <v>48</v>
      </c>
      <c r="BG1" s="3" t="s">
        <v>49</v>
      </c>
      <c r="BH1" s="3" t="s">
        <v>50</v>
      </c>
      <c r="BI1" s="5" t="s">
        <v>51</v>
      </c>
      <c r="BJ1" s="3" t="s">
        <v>52</v>
      </c>
      <c r="BK1" s="3" t="s">
        <v>53</v>
      </c>
      <c r="BL1" s="3" t="s">
        <v>54</v>
      </c>
      <c r="BM1" s="47" t="s">
        <v>136</v>
      </c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</row>
    <row r="2" spans="1:103" s="15" customFormat="1" x14ac:dyDescent="0.25">
      <c r="A2" s="11" t="s">
        <v>82</v>
      </c>
      <c r="B2" s="12" t="s">
        <v>59</v>
      </c>
      <c r="C2" s="12" t="s">
        <v>70</v>
      </c>
      <c r="D2" s="51"/>
      <c r="E2" s="14" t="s">
        <v>62</v>
      </c>
      <c r="F2" s="12"/>
      <c r="G2" s="14"/>
      <c r="H2" s="14"/>
      <c r="I2" s="14"/>
      <c r="J2" s="14"/>
      <c r="K2" s="14"/>
      <c r="L2" s="14"/>
      <c r="M2" s="14"/>
      <c r="N2" s="13">
        <v>45290</v>
      </c>
      <c r="O2" s="12" t="s">
        <v>59</v>
      </c>
      <c r="P2" s="12" t="s">
        <v>60</v>
      </c>
      <c r="Q2" s="14" t="s">
        <v>61</v>
      </c>
      <c r="W2" s="16"/>
      <c r="X2" s="16"/>
      <c r="Y2" s="12" t="s">
        <v>3</v>
      </c>
      <c r="Z2" s="12" t="s">
        <v>62</v>
      </c>
      <c r="AA2" s="17">
        <v>25</v>
      </c>
      <c r="AB2" s="12" t="s">
        <v>63</v>
      </c>
      <c r="AC2" s="14" t="s">
        <v>60</v>
      </c>
      <c r="AD2" s="14" t="s">
        <v>64</v>
      </c>
      <c r="AE2" s="14" t="s">
        <v>60</v>
      </c>
      <c r="AF2" s="14" t="s">
        <v>65</v>
      </c>
      <c r="AG2" s="12" t="s">
        <v>71</v>
      </c>
      <c r="AH2" s="12" t="s">
        <v>59</v>
      </c>
      <c r="AI2" s="12" t="s">
        <v>59</v>
      </c>
      <c r="AJ2" s="14" t="s">
        <v>60</v>
      </c>
      <c r="AK2" s="22">
        <f t="shared" ref="AK2:AK8" ca="1" si="0">TODAY()+1</f>
        <v>45307</v>
      </c>
      <c r="AL2" s="14"/>
      <c r="AM2" s="14"/>
      <c r="AN2" s="14"/>
      <c r="AO2" s="14"/>
      <c r="AQ2" s="12" t="s">
        <v>66</v>
      </c>
      <c r="AR2" s="12" t="s">
        <v>60</v>
      </c>
      <c r="AS2" s="12" t="s">
        <v>69</v>
      </c>
      <c r="AT2" s="12" t="s">
        <v>67</v>
      </c>
      <c r="AU2" s="18">
        <v>45235</v>
      </c>
      <c r="AV2" s="12" t="s">
        <v>69</v>
      </c>
      <c r="AW2" s="12" t="s">
        <v>69</v>
      </c>
      <c r="AX2" s="12" t="s">
        <v>69</v>
      </c>
      <c r="AY2" s="12" t="s">
        <v>69</v>
      </c>
      <c r="AZ2" s="12" t="s">
        <v>69</v>
      </c>
      <c r="BA2" s="12" t="s">
        <v>69</v>
      </c>
      <c r="BB2" s="12" t="s">
        <v>69</v>
      </c>
      <c r="BC2" s="12" t="s">
        <v>69</v>
      </c>
      <c r="BD2" s="12" t="s">
        <v>69</v>
      </c>
      <c r="BE2" s="12" t="s">
        <v>69</v>
      </c>
      <c r="BF2" s="12" t="s">
        <v>69</v>
      </c>
      <c r="BG2" s="12" t="s">
        <v>60</v>
      </c>
      <c r="BH2" s="19" t="s">
        <v>79</v>
      </c>
      <c r="BJ2" s="12" t="s">
        <v>59</v>
      </c>
      <c r="BK2" s="12" t="s">
        <v>59</v>
      </c>
      <c r="BL2" s="14" t="s">
        <v>60</v>
      </c>
      <c r="BM2" s="48" t="s">
        <v>60</v>
      </c>
    </row>
    <row r="3" spans="1:103" s="15" customFormat="1" x14ac:dyDescent="0.25">
      <c r="A3" s="11" t="s">
        <v>80</v>
      </c>
      <c r="B3" s="12" t="s">
        <v>81</v>
      </c>
      <c r="C3" s="12" t="s">
        <v>70</v>
      </c>
      <c r="D3" s="51"/>
      <c r="E3" s="14" t="s">
        <v>62</v>
      </c>
      <c r="F3" s="12"/>
      <c r="G3" s="14"/>
      <c r="H3" s="14"/>
      <c r="I3" s="14"/>
      <c r="J3" s="14"/>
      <c r="K3" s="14"/>
      <c r="L3" s="14"/>
      <c r="M3" s="14"/>
      <c r="N3" s="13">
        <v>45290</v>
      </c>
      <c r="O3" s="12" t="s">
        <v>59</v>
      </c>
      <c r="P3" s="12" t="s">
        <v>60</v>
      </c>
      <c r="Q3" s="14" t="s">
        <v>61</v>
      </c>
      <c r="W3" s="16"/>
      <c r="X3" s="16"/>
      <c r="Y3" s="12" t="s">
        <v>3</v>
      </c>
      <c r="Z3" s="12" t="s">
        <v>62</v>
      </c>
      <c r="AA3" s="17">
        <v>25</v>
      </c>
      <c r="AB3" s="12" t="s">
        <v>63</v>
      </c>
      <c r="AC3" s="14" t="s">
        <v>60</v>
      </c>
      <c r="AD3" s="14" t="s">
        <v>64</v>
      </c>
      <c r="AE3" s="14" t="s">
        <v>60</v>
      </c>
      <c r="AF3" s="14" t="s">
        <v>65</v>
      </c>
      <c r="AG3" s="12" t="s">
        <v>71</v>
      </c>
      <c r="AH3" s="12" t="s">
        <v>59</v>
      </c>
      <c r="AI3" s="12" t="s">
        <v>59</v>
      </c>
      <c r="AJ3" s="14" t="s">
        <v>60</v>
      </c>
      <c r="AK3" s="22">
        <f t="shared" ca="1" si="0"/>
        <v>45307</v>
      </c>
      <c r="AL3" s="14"/>
      <c r="AM3" s="14"/>
      <c r="AN3" s="14"/>
      <c r="AO3" s="14"/>
      <c r="AQ3" s="12" t="s">
        <v>66</v>
      </c>
      <c r="AR3" s="12" t="s">
        <v>60</v>
      </c>
      <c r="AS3" s="12" t="s">
        <v>69</v>
      </c>
      <c r="AT3" s="12" t="s">
        <v>67</v>
      </c>
      <c r="AU3" s="18">
        <v>45235</v>
      </c>
      <c r="AV3" s="12" t="s">
        <v>69</v>
      </c>
      <c r="AW3" s="12" t="s">
        <v>69</v>
      </c>
      <c r="AX3" s="12" t="s">
        <v>69</v>
      </c>
      <c r="AY3" s="12" t="s">
        <v>69</v>
      </c>
      <c r="AZ3" s="12" t="s">
        <v>69</v>
      </c>
      <c r="BA3" s="12" t="s">
        <v>69</v>
      </c>
      <c r="BB3" s="12" t="s">
        <v>69</v>
      </c>
      <c r="BC3" s="12" t="s">
        <v>69</v>
      </c>
      <c r="BD3" s="12" t="s">
        <v>69</v>
      </c>
      <c r="BE3" s="12" t="s">
        <v>69</v>
      </c>
      <c r="BF3" s="12" t="s">
        <v>69</v>
      </c>
      <c r="BG3" s="12" t="s">
        <v>60</v>
      </c>
      <c r="BH3" s="19" t="s">
        <v>79</v>
      </c>
      <c r="BJ3" s="12" t="s">
        <v>59</v>
      </c>
      <c r="BK3" s="12" t="s">
        <v>59</v>
      </c>
      <c r="BL3" s="14" t="s">
        <v>60</v>
      </c>
      <c r="BM3" s="48" t="s">
        <v>60</v>
      </c>
    </row>
    <row r="4" spans="1:103" s="15" customFormat="1" x14ac:dyDescent="0.25">
      <c r="A4" s="11" t="s">
        <v>83</v>
      </c>
      <c r="B4" s="12" t="s">
        <v>84</v>
      </c>
      <c r="C4" s="12" t="s">
        <v>70</v>
      </c>
      <c r="D4" s="51"/>
      <c r="E4" s="14" t="s">
        <v>62</v>
      </c>
      <c r="F4" s="12"/>
      <c r="G4" s="14"/>
      <c r="H4" s="14"/>
      <c r="I4" s="14"/>
      <c r="J4" s="14"/>
      <c r="K4" s="14"/>
      <c r="L4" s="14"/>
      <c r="M4" s="14"/>
      <c r="N4" s="13">
        <v>45290</v>
      </c>
      <c r="O4" s="12" t="s">
        <v>59</v>
      </c>
      <c r="P4" s="12" t="s">
        <v>60</v>
      </c>
      <c r="Q4" s="14" t="s">
        <v>61</v>
      </c>
      <c r="W4" s="16"/>
      <c r="X4" s="16"/>
      <c r="Y4" s="12" t="s">
        <v>3</v>
      </c>
      <c r="Z4" s="12" t="s">
        <v>62</v>
      </c>
      <c r="AA4" s="17">
        <v>100</v>
      </c>
      <c r="AB4" s="12" t="s">
        <v>63</v>
      </c>
      <c r="AC4" s="14" t="s">
        <v>60</v>
      </c>
      <c r="AD4" s="14" t="s">
        <v>64</v>
      </c>
      <c r="AE4" s="14" t="s">
        <v>60</v>
      </c>
      <c r="AF4" s="14" t="s">
        <v>65</v>
      </c>
      <c r="AG4" s="12" t="s">
        <v>71</v>
      </c>
      <c r="AH4" s="12" t="s">
        <v>59</v>
      </c>
      <c r="AI4" s="12" t="s">
        <v>59</v>
      </c>
      <c r="AJ4" s="14" t="s">
        <v>60</v>
      </c>
      <c r="AK4" s="22">
        <f t="shared" ca="1" si="0"/>
        <v>45307</v>
      </c>
      <c r="AL4" s="14" t="s">
        <v>85</v>
      </c>
      <c r="AM4" s="14" t="s">
        <v>86</v>
      </c>
      <c r="AN4" s="20" t="s">
        <v>60</v>
      </c>
      <c r="AO4" s="14" t="s">
        <v>87</v>
      </c>
      <c r="AQ4" s="12" t="s">
        <v>66</v>
      </c>
      <c r="AR4" s="12" t="s">
        <v>60</v>
      </c>
      <c r="AS4" s="12" t="s">
        <v>69</v>
      </c>
      <c r="AT4" s="12" t="s">
        <v>67</v>
      </c>
      <c r="AU4" s="18">
        <v>45235</v>
      </c>
      <c r="AV4" s="12" t="s">
        <v>69</v>
      </c>
      <c r="AW4" s="12" t="s">
        <v>69</v>
      </c>
      <c r="AX4" s="12" t="s">
        <v>69</v>
      </c>
      <c r="AY4" s="12" t="s">
        <v>69</v>
      </c>
      <c r="AZ4" s="12" t="s">
        <v>69</v>
      </c>
      <c r="BA4" s="12" t="s">
        <v>69</v>
      </c>
      <c r="BB4" s="12" t="s">
        <v>69</v>
      </c>
      <c r="BC4" s="12" t="s">
        <v>69</v>
      </c>
      <c r="BD4" s="12" t="s">
        <v>69</v>
      </c>
      <c r="BE4" s="12" t="s">
        <v>69</v>
      </c>
      <c r="BF4" s="12" t="s">
        <v>69</v>
      </c>
      <c r="BG4" s="12" t="s">
        <v>60</v>
      </c>
      <c r="BH4" s="19" t="s">
        <v>79</v>
      </c>
      <c r="BJ4" s="12" t="s">
        <v>59</v>
      </c>
      <c r="BK4" s="12" t="s">
        <v>59</v>
      </c>
      <c r="BL4" s="14" t="s">
        <v>60</v>
      </c>
      <c r="BM4" s="48" t="s">
        <v>60</v>
      </c>
    </row>
    <row r="5" spans="1:103" s="15" customFormat="1" x14ac:dyDescent="0.25">
      <c r="A5" s="11" t="s">
        <v>88</v>
      </c>
      <c r="B5" s="12" t="s">
        <v>89</v>
      </c>
      <c r="C5" s="12" t="s">
        <v>57</v>
      </c>
      <c r="D5" s="51"/>
      <c r="E5" s="14" t="s">
        <v>62</v>
      </c>
      <c r="F5" s="12"/>
      <c r="G5" s="14"/>
      <c r="H5" s="14"/>
      <c r="I5" s="14"/>
      <c r="J5" s="14"/>
      <c r="K5" s="14"/>
      <c r="L5" s="14"/>
      <c r="M5" s="14"/>
      <c r="N5" s="13">
        <v>45290</v>
      </c>
      <c r="O5" s="12" t="s">
        <v>59</v>
      </c>
      <c r="P5" s="12" t="s">
        <v>60</v>
      </c>
      <c r="Q5" s="14" t="s">
        <v>61</v>
      </c>
      <c r="W5" s="16"/>
      <c r="X5" s="16"/>
      <c r="Y5" s="12" t="s">
        <v>3</v>
      </c>
      <c r="Z5" s="12" t="s">
        <v>62</v>
      </c>
      <c r="AA5" s="17">
        <v>10</v>
      </c>
      <c r="AB5" s="12" t="s">
        <v>63</v>
      </c>
      <c r="AC5" s="14" t="s">
        <v>60</v>
      </c>
      <c r="AD5" s="14" t="s">
        <v>64</v>
      </c>
      <c r="AE5" s="14" t="s">
        <v>60</v>
      </c>
      <c r="AF5" s="14" t="s">
        <v>74</v>
      </c>
      <c r="AG5" s="12" t="s">
        <v>71</v>
      </c>
      <c r="AH5" s="12" t="s">
        <v>59</v>
      </c>
      <c r="AI5" s="12" t="s">
        <v>59</v>
      </c>
      <c r="AJ5" s="14" t="s">
        <v>60</v>
      </c>
      <c r="AK5" s="22">
        <f t="shared" ca="1" si="0"/>
        <v>45307</v>
      </c>
      <c r="AL5" s="14" t="s">
        <v>85</v>
      </c>
      <c r="AM5" s="14" t="s">
        <v>86</v>
      </c>
      <c r="AN5" s="20" t="s">
        <v>60</v>
      </c>
      <c r="AO5" s="14" t="s">
        <v>87</v>
      </c>
      <c r="AQ5" s="12" t="s">
        <v>66</v>
      </c>
      <c r="AR5" s="12" t="s">
        <v>60</v>
      </c>
      <c r="AS5" s="12" t="s">
        <v>69</v>
      </c>
      <c r="AT5" s="12" t="s">
        <v>70</v>
      </c>
      <c r="AU5" s="18">
        <v>45235</v>
      </c>
      <c r="AV5" s="12" t="s">
        <v>69</v>
      </c>
      <c r="AW5" s="12" t="s">
        <v>69</v>
      </c>
      <c r="AX5" s="12" t="s">
        <v>69</v>
      </c>
      <c r="AY5" s="12" t="s">
        <v>69</v>
      </c>
      <c r="AZ5" s="12" t="s">
        <v>69</v>
      </c>
      <c r="BA5" s="12" t="s">
        <v>69</v>
      </c>
      <c r="BB5" s="12" t="s">
        <v>69</v>
      </c>
      <c r="BC5" s="12" t="s">
        <v>69</v>
      </c>
      <c r="BD5" s="12" t="s">
        <v>69</v>
      </c>
      <c r="BE5" s="12" t="s">
        <v>69</v>
      </c>
      <c r="BF5" s="12" t="s">
        <v>69</v>
      </c>
      <c r="BG5" s="12" t="s">
        <v>60</v>
      </c>
      <c r="BH5" s="19" t="s">
        <v>79</v>
      </c>
      <c r="BJ5" s="12" t="s">
        <v>59</v>
      </c>
      <c r="BK5" s="12" t="s">
        <v>59</v>
      </c>
      <c r="BL5" s="14" t="s">
        <v>60</v>
      </c>
      <c r="BM5" s="48" t="s">
        <v>60</v>
      </c>
    </row>
    <row r="6" spans="1:103" s="15" customFormat="1" x14ac:dyDescent="0.25">
      <c r="A6" s="11" t="s">
        <v>90</v>
      </c>
      <c r="B6" s="12" t="s">
        <v>91</v>
      </c>
      <c r="C6" s="12" t="s">
        <v>57</v>
      </c>
      <c r="D6" s="51"/>
      <c r="E6" s="14" t="s">
        <v>62</v>
      </c>
      <c r="F6" s="12"/>
      <c r="G6" s="14"/>
      <c r="H6" s="14"/>
      <c r="I6" s="14"/>
      <c r="J6" s="14"/>
      <c r="K6" s="14"/>
      <c r="L6" s="14"/>
      <c r="M6" s="14"/>
      <c r="N6" s="13">
        <v>45290</v>
      </c>
      <c r="O6" s="12" t="s">
        <v>59</v>
      </c>
      <c r="P6" s="12" t="s">
        <v>60</v>
      </c>
      <c r="Q6" s="14" t="s">
        <v>61</v>
      </c>
      <c r="W6" s="16"/>
      <c r="X6" s="16"/>
      <c r="Y6" s="12" t="s">
        <v>3</v>
      </c>
      <c r="Z6" s="12" t="s">
        <v>62</v>
      </c>
      <c r="AA6" s="17">
        <v>10</v>
      </c>
      <c r="AB6" s="12" t="s">
        <v>63</v>
      </c>
      <c r="AC6" s="14" t="s">
        <v>60</v>
      </c>
      <c r="AD6" s="14" t="s">
        <v>64</v>
      </c>
      <c r="AE6" s="14" t="s">
        <v>60</v>
      </c>
      <c r="AF6" s="14" t="s">
        <v>92</v>
      </c>
      <c r="AG6" s="12" t="s">
        <v>71</v>
      </c>
      <c r="AH6" s="12" t="s">
        <v>59</v>
      </c>
      <c r="AI6" s="12" t="s">
        <v>59</v>
      </c>
      <c r="AJ6" s="14" t="s">
        <v>60</v>
      </c>
      <c r="AK6" s="22">
        <f t="shared" ca="1" si="0"/>
        <v>45307</v>
      </c>
      <c r="AL6" s="14" t="s">
        <v>85</v>
      </c>
      <c r="AM6" s="14" t="s">
        <v>86</v>
      </c>
      <c r="AN6" s="20" t="s">
        <v>60</v>
      </c>
      <c r="AO6" s="14" t="s">
        <v>87</v>
      </c>
      <c r="AQ6" s="12" t="s">
        <v>66</v>
      </c>
      <c r="AR6" s="12" t="s">
        <v>60</v>
      </c>
      <c r="AS6" s="12" t="s">
        <v>69</v>
      </c>
      <c r="AT6" s="12" t="s">
        <v>70</v>
      </c>
      <c r="AU6" s="18">
        <v>45235</v>
      </c>
      <c r="AV6" s="12" t="s">
        <v>69</v>
      </c>
      <c r="AW6" s="12" t="s">
        <v>69</v>
      </c>
      <c r="AX6" s="12" t="s">
        <v>69</v>
      </c>
      <c r="AY6" s="12" t="s">
        <v>69</v>
      </c>
      <c r="AZ6" s="12" t="s">
        <v>69</v>
      </c>
      <c r="BA6" s="12" t="s">
        <v>69</v>
      </c>
      <c r="BB6" s="12" t="s">
        <v>69</v>
      </c>
      <c r="BC6" s="12" t="s">
        <v>69</v>
      </c>
      <c r="BD6" s="12" t="s">
        <v>69</v>
      </c>
      <c r="BE6" s="12" t="s">
        <v>69</v>
      </c>
      <c r="BF6" s="12" t="s">
        <v>69</v>
      </c>
      <c r="BG6" s="12" t="s">
        <v>60</v>
      </c>
      <c r="BH6" s="19" t="s">
        <v>79</v>
      </c>
      <c r="BJ6" s="12" t="s">
        <v>59</v>
      </c>
      <c r="BK6" s="12" t="s">
        <v>59</v>
      </c>
      <c r="BL6" s="14" t="s">
        <v>60</v>
      </c>
      <c r="BM6" s="48" t="s">
        <v>60</v>
      </c>
    </row>
    <row r="7" spans="1:103" s="15" customFormat="1" x14ac:dyDescent="0.25">
      <c r="A7" s="11" t="s">
        <v>93</v>
      </c>
      <c r="B7" s="12" t="s">
        <v>94</v>
      </c>
      <c r="C7" s="12" t="s">
        <v>67</v>
      </c>
      <c r="D7" s="51"/>
      <c r="E7" s="14" t="s">
        <v>58</v>
      </c>
      <c r="F7" s="12"/>
      <c r="G7" s="14"/>
      <c r="H7" s="14"/>
      <c r="I7" s="14"/>
      <c r="J7" s="14"/>
      <c r="K7" s="14"/>
      <c r="L7" s="14"/>
      <c r="M7" s="14"/>
      <c r="N7" s="13">
        <v>45290</v>
      </c>
      <c r="O7" s="12" t="s">
        <v>59</v>
      </c>
      <c r="P7" s="12" t="s">
        <v>60</v>
      </c>
      <c r="Q7" s="14" t="s">
        <v>68</v>
      </c>
      <c r="W7" s="16"/>
      <c r="X7" s="16"/>
      <c r="Y7" s="12" t="s">
        <v>3</v>
      </c>
      <c r="Z7" s="12" t="s">
        <v>62</v>
      </c>
      <c r="AA7" s="17">
        <v>25</v>
      </c>
      <c r="AB7" s="12" t="s">
        <v>63</v>
      </c>
      <c r="AC7" s="14" t="s">
        <v>60</v>
      </c>
      <c r="AD7" s="14" t="s">
        <v>64</v>
      </c>
      <c r="AE7" s="14" t="s">
        <v>60</v>
      </c>
      <c r="AF7" s="14" t="s">
        <v>65</v>
      </c>
      <c r="AG7" s="12" t="s">
        <v>71</v>
      </c>
      <c r="AH7" s="12" t="s">
        <v>59</v>
      </c>
      <c r="AI7" s="12" t="s">
        <v>59</v>
      </c>
      <c r="AJ7" s="14" t="s">
        <v>60</v>
      </c>
      <c r="AK7" s="22">
        <f t="shared" ca="1" si="0"/>
        <v>45307</v>
      </c>
      <c r="AL7" s="14" t="s">
        <v>85</v>
      </c>
      <c r="AM7" s="14" t="s">
        <v>86</v>
      </c>
      <c r="AN7" s="20" t="s">
        <v>60</v>
      </c>
      <c r="AO7" s="14" t="s">
        <v>87</v>
      </c>
      <c r="AQ7" s="12" t="s">
        <v>66</v>
      </c>
      <c r="AR7" s="12" t="s">
        <v>60</v>
      </c>
      <c r="AS7" s="12" t="s">
        <v>69</v>
      </c>
      <c r="AT7" s="12" t="s">
        <v>67</v>
      </c>
      <c r="AU7" s="18">
        <v>45235</v>
      </c>
      <c r="AV7" s="12" t="s">
        <v>69</v>
      </c>
      <c r="AW7" s="12" t="s">
        <v>69</v>
      </c>
      <c r="AX7" s="12" t="s">
        <v>69</v>
      </c>
      <c r="AY7" s="12" t="s">
        <v>69</v>
      </c>
      <c r="AZ7" s="12" t="s">
        <v>69</v>
      </c>
      <c r="BA7" s="12" t="s">
        <v>69</v>
      </c>
      <c r="BB7" s="12" t="s">
        <v>69</v>
      </c>
      <c r="BC7" s="12" t="s">
        <v>69</v>
      </c>
      <c r="BD7" s="12" t="s">
        <v>69</v>
      </c>
      <c r="BE7" s="12" t="s">
        <v>69</v>
      </c>
      <c r="BF7" s="12" t="s">
        <v>69</v>
      </c>
      <c r="BG7" s="12" t="s">
        <v>60</v>
      </c>
      <c r="BH7" s="19" t="s">
        <v>79</v>
      </c>
      <c r="BJ7" s="12" t="s">
        <v>59</v>
      </c>
      <c r="BK7" s="12" t="s">
        <v>59</v>
      </c>
      <c r="BL7" s="14" t="s">
        <v>60</v>
      </c>
      <c r="BM7" s="48" t="s">
        <v>60</v>
      </c>
    </row>
    <row r="8" spans="1:103" s="15" customFormat="1" x14ac:dyDescent="0.25">
      <c r="A8" s="11" t="s">
        <v>98</v>
      </c>
      <c r="B8" s="12" t="s">
        <v>97</v>
      </c>
      <c r="C8" s="12" t="s">
        <v>70</v>
      </c>
      <c r="D8" s="51"/>
      <c r="E8" s="14" t="s">
        <v>58</v>
      </c>
      <c r="F8" s="12"/>
      <c r="G8" s="14"/>
      <c r="H8" s="14"/>
      <c r="I8" s="14"/>
      <c r="J8" s="14"/>
      <c r="K8" s="14"/>
      <c r="L8" s="14"/>
      <c r="M8" s="14"/>
      <c r="N8" s="13">
        <v>45290</v>
      </c>
      <c r="O8" s="12" t="s">
        <v>59</v>
      </c>
      <c r="P8" s="12" t="s">
        <v>60</v>
      </c>
      <c r="Q8" s="14" t="s">
        <v>68</v>
      </c>
      <c r="W8" s="16"/>
      <c r="X8" s="16"/>
      <c r="Y8" s="12" t="s">
        <v>3</v>
      </c>
      <c r="Z8" s="12" t="s">
        <v>62</v>
      </c>
      <c r="AA8" s="17">
        <v>25</v>
      </c>
      <c r="AB8" s="12" t="s">
        <v>63</v>
      </c>
      <c r="AC8" s="14" t="s">
        <v>60</v>
      </c>
      <c r="AD8" s="14" t="s">
        <v>64</v>
      </c>
      <c r="AE8" s="14" t="s">
        <v>60</v>
      </c>
      <c r="AF8" s="14" t="s">
        <v>74</v>
      </c>
      <c r="AG8" s="12" t="s">
        <v>71</v>
      </c>
      <c r="AH8" s="12" t="s">
        <v>59</v>
      </c>
      <c r="AI8" s="12" t="s">
        <v>59</v>
      </c>
      <c r="AJ8" s="14" t="s">
        <v>60</v>
      </c>
      <c r="AK8" s="22">
        <f t="shared" ca="1" si="0"/>
        <v>45307</v>
      </c>
      <c r="AL8" s="14" t="s">
        <v>85</v>
      </c>
      <c r="AM8" s="14" t="s">
        <v>86</v>
      </c>
      <c r="AN8" s="20" t="s">
        <v>60</v>
      </c>
      <c r="AO8" s="14" t="s">
        <v>87</v>
      </c>
      <c r="AQ8" s="12" t="s">
        <v>66</v>
      </c>
      <c r="AR8" s="12" t="s">
        <v>60</v>
      </c>
      <c r="AS8" s="12" t="s">
        <v>69</v>
      </c>
      <c r="AT8" s="12" t="s">
        <v>67</v>
      </c>
      <c r="AU8" s="18">
        <v>45235</v>
      </c>
      <c r="AV8" s="12" t="s">
        <v>69</v>
      </c>
      <c r="AW8" s="12" t="s">
        <v>69</v>
      </c>
      <c r="AX8" s="12" t="s">
        <v>69</v>
      </c>
      <c r="AY8" s="12" t="s">
        <v>69</v>
      </c>
      <c r="AZ8" s="12" t="s">
        <v>69</v>
      </c>
      <c r="BA8" s="12" t="s">
        <v>69</v>
      </c>
      <c r="BB8" s="12" t="s">
        <v>69</v>
      </c>
      <c r="BC8" s="12" t="s">
        <v>69</v>
      </c>
      <c r="BD8" s="12" t="s">
        <v>69</v>
      </c>
      <c r="BE8" s="12" t="s">
        <v>69</v>
      </c>
      <c r="BF8" s="12" t="s">
        <v>69</v>
      </c>
      <c r="BG8" s="12" t="s">
        <v>60</v>
      </c>
      <c r="BH8" s="19" t="s">
        <v>79</v>
      </c>
      <c r="BJ8" s="12" t="s">
        <v>59</v>
      </c>
      <c r="BK8" s="12" t="s">
        <v>59</v>
      </c>
      <c r="BL8" s="14" t="s">
        <v>60</v>
      </c>
      <c r="BM8" s="48" t="s">
        <v>60</v>
      </c>
    </row>
    <row r="9" spans="1:103" s="33" customFormat="1" x14ac:dyDescent="0.25">
      <c r="A9" s="23" t="s">
        <v>73</v>
      </c>
      <c r="B9" s="24" t="s">
        <v>75</v>
      </c>
      <c r="C9" s="25" t="s">
        <v>67</v>
      </c>
      <c r="D9" s="49"/>
      <c r="E9" s="25" t="s">
        <v>58</v>
      </c>
      <c r="F9" s="25"/>
      <c r="G9" s="25"/>
      <c r="H9" s="25"/>
      <c r="I9" s="25"/>
      <c r="J9" s="25"/>
      <c r="K9" s="25"/>
      <c r="L9" s="25"/>
      <c r="M9" s="25"/>
      <c r="N9" s="26">
        <v>45290</v>
      </c>
      <c r="O9" s="25" t="s">
        <v>59</v>
      </c>
      <c r="P9" s="24" t="s">
        <v>60</v>
      </c>
      <c r="Q9" s="25" t="s">
        <v>61</v>
      </c>
      <c r="R9" s="25"/>
      <c r="S9" s="25"/>
      <c r="T9" s="25"/>
      <c r="U9" s="25" t="s">
        <v>61</v>
      </c>
      <c r="V9" s="25"/>
      <c r="W9" s="27"/>
      <c r="X9" s="27"/>
      <c r="Y9" s="25" t="s">
        <v>3</v>
      </c>
      <c r="Z9" s="25" t="s">
        <v>62</v>
      </c>
      <c r="AA9" s="28">
        <v>10</v>
      </c>
      <c r="AB9" s="25" t="s">
        <v>63</v>
      </c>
      <c r="AC9" s="25" t="s">
        <v>60</v>
      </c>
      <c r="AD9" s="25" t="s">
        <v>64</v>
      </c>
      <c r="AE9" s="25" t="s">
        <v>60</v>
      </c>
      <c r="AF9" s="25" t="s">
        <v>65</v>
      </c>
      <c r="AG9" s="25" t="s">
        <v>59</v>
      </c>
      <c r="AH9" s="25" t="s">
        <v>59</v>
      </c>
      <c r="AI9" s="25" t="s">
        <v>59</v>
      </c>
      <c r="AJ9" s="25" t="s">
        <v>60</v>
      </c>
      <c r="AK9" s="29">
        <f t="shared" ref="AK9:AK23" ca="1" si="1">TODAY()+1</f>
        <v>45307</v>
      </c>
      <c r="AL9" s="25"/>
      <c r="AM9" s="30"/>
      <c r="AN9" s="25"/>
      <c r="AO9" s="25"/>
      <c r="AP9" s="31" t="s">
        <v>60</v>
      </c>
      <c r="AQ9" s="24" t="s">
        <v>66</v>
      </c>
      <c r="AR9" s="25" t="s">
        <v>60</v>
      </c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32"/>
      <c r="BE9" s="32"/>
      <c r="BF9" s="32"/>
      <c r="BG9" s="25" t="s">
        <v>60</v>
      </c>
      <c r="BH9" s="32"/>
      <c r="BI9" s="25"/>
      <c r="BJ9" s="25"/>
      <c r="BK9" s="25"/>
      <c r="BL9" s="25" t="s">
        <v>60</v>
      </c>
      <c r="BM9" s="49" t="s">
        <v>60</v>
      </c>
    </row>
    <row r="10" spans="1:103" s="15" customFormat="1" x14ac:dyDescent="0.25">
      <c r="A10" s="11" t="s">
        <v>76</v>
      </c>
      <c r="B10" s="12" t="s">
        <v>77</v>
      </c>
      <c r="C10" s="12" t="s">
        <v>70</v>
      </c>
      <c r="D10" s="51"/>
      <c r="E10" s="12" t="s">
        <v>78</v>
      </c>
      <c r="F10" s="12"/>
      <c r="G10" s="12"/>
      <c r="H10" s="12"/>
      <c r="I10" s="12"/>
      <c r="J10" s="12"/>
      <c r="K10" s="12"/>
      <c r="L10" s="12"/>
      <c r="M10" s="12"/>
      <c r="N10" s="13">
        <v>45290</v>
      </c>
      <c r="O10" s="12" t="s">
        <v>59</v>
      </c>
      <c r="P10" s="12" t="s">
        <v>60</v>
      </c>
      <c r="Q10" s="14" t="s">
        <v>61</v>
      </c>
      <c r="W10" s="16"/>
      <c r="X10" s="16"/>
      <c r="Y10" s="12" t="s">
        <v>3</v>
      </c>
      <c r="Z10" s="12" t="s">
        <v>62</v>
      </c>
      <c r="AA10" s="17">
        <v>25</v>
      </c>
      <c r="AB10" s="12" t="s">
        <v>63</v>
      </c>
      <c r="AC10" s="14" t="s">
        <v>60</v>
      </c>
      <c r="AD10" s="14" t="s">
        <v>64</v>
      </c>
      <c r="AE10" s="14" t="s">
        <v>60</v>
      </c>
      <c r="AF10" s="14" t="s">
        <v>65</v>
      </c>
      <c r="AG10" s="12" t="s">
        <v>71</v>
      </c>
      <c r="AH10" s="12" t="s">
        <v>59</v>
      </c>
      <c r="AI10" s="12" t="s">
        <v>59</v>
      </c>
      <c r="AJ10" s="14" t="s">
        <v>60</v>
      </c>
      <c r="AK10" s="22">
        <f t="shared" ca="1" si="1"/>
        <v>45307</v>
      </c>
      <c r="AL10" s="14"/>
      <c r="AM10" s="14"/>
      <c r="AN10" s="14"/>
      <c r="AO10" s="14"/>
      <c r="AQ10" s="12" t="s">
        <v>66</v>
      </c>
      <c r="AR10" s="12" t="s">
        <v>60</v>
      </c>
      <c r="AS10" s="12" t="s">
        <v>69</v>
      </c>
      <c r="AT10" s="12" t="s">
        <v>67</v>
      </c>
      <c r="AU10" s="18">
        <v>45235</v>
      </c>
      <c r="AV10" s="12" t="s">
        <v>69</v>
      </c>
      <c r="AW10" s="12" t="s">
        <v>69</v>
      </c>
      <c r="AX10" s="12" t="s">
        <v>69</v>
      </c>
      <c r="AY10" s="12" t="s">
        <v>69</v>
      </c>
      <c r="AZ10" s="12" t="s">
        <v>69</v>
      </c>
      <c r="BA10" s="12" t="s">
        <v>69</v>
      </c>
      <c r="BB10" s="12" t="s">
        <v>69</v>
      </c>
      <c r="BC10" s="12" t="s">
        <v>69</v>
      </c>
      <c r="BD10" s="12" t="s">
        <v>69</v>
      </c>
      <c r="BE10" s="12" t="s">
        <v>69</v>
      </c>
      <c r="BF10" s="12" t="s">
        <v>69</v>
      </c>
      <c r="BG10" s="12" t="s">
        <v>60</v>
      </c>
      <c r="BH10" s="19" t="s">
        <v>79</v>
      </c>
      <c r="BJ10" s="12" t="s">
        <v>59</v>
      </c>
      <c r="BK10" s="12" t="s">
        <v>59</v>
      </c>
      <c r="BL10" s="14" t="s">
        <v>60</v>
      </c>
      <c r="BM10" s="48" t="s">
        <v>60</v>
      </c>
    </row>
    <row r="11" spans="1:103" s="15" customFormat="1" x14ac:dyDescent="0.25">
      <c r="A11" s="11" t="s">
        <v>95</v>
      </c>
      <c r="B11" s="12" t="s">
        <v>96</v>
      </c>
      <c r="C11" s="12" t="s">
        <v>70</v>
      </c>
      <c r="D11" s="51"/>
      <c r="E11" s="14" t="s">
        <v>62</v>
      </c>
      <c r="F11" s="12"/>
      <c r="G11" s="14"/>
      <c r="H11" s="14"/>
      <c r="I11" s="14"/>
      <c r="J11" s="14"/>
      <c r="K11" s="14"/>
      <c r="L11" s="14"/>
      <c r="M11" s="14"/>
      <c r="N11" s="13">
        <v>45290</v>
      </c>
      <c r="O11" s="12" t="s">
        <v>59</v>
      </c>
      <c r="P11" s="12" t="s">
        <v>60</v>
      </c>
      <c r="Q11" s="14" t="s">
        <v>61</v>
      </c>
      <c r="W11" s="16"/>
      <c r="X11" s="16"/>
      <c r="Y11" s="12" t="s">
        <v>3</v>
      </c>
      <c r="Z11" s="12" t="s">
        <v>62</v>
      </c>
      <c r="AA11" s="17">
        <v>25</v>
      </c>
      <c r="AB11" s="12" t="s">
        <v>63</v>
      </c>
      <c r="AC11" s="14" t="s">
        <v>60</v>
      </c>
      <c r="AD11" s="14" t="s">
        <v>64</v>
      </c>
      <c r="AE11" s="14" t="s">
        <v>60</v>
      </c>
      <c r="AF11" s="14" t="s">
        <v>65</v>
      </c>
      <c r="AG11" s="12" t="s">
        <v>71</v>
      </c>
      <c r="AH11" s="12" t="s">
        <v>59</v>
      </c>
      <c r="AI11" s="12" t="s">
        <v>59</v>
      </c>
      <c r="AJ11" s="14" t="s">
        <v>60</v>
      </c>
      <c r="AK11" s="22">
        <f t="shared" ca="1" si="1"/>
        <v>45307</v>
      </c>
      <c r="AL11" s="14" t="s">
        <v>85</v>
      </c>
      <c r="AM11" s="14" t="s">
        <v>86</v>
      </c>
      <c r="AN11" s="20" t="s">
        <v>60</v>
      </c>
      <c r="AO11" s="14" t="s">
        <v>87</v>
      </c>
      <c r="AQ11" s="12" t="s">
        <v>66</v>
      </c>
      <c r="AR11" s="12" t="s">
        <v>60</v>
      </c>
      <c r="AS11" s="12" t="s">
        <v>69</v>
      </c>
      <c r="AT11" s="12" t="s">
        <v>67</v>
      </c>
      <c r="AU11" s="18">
        <v>45235</v>
      </c>
      <c r="AV11" s="12" t="s">
        <v>69</v>
      </c>
      <c r="AW11" s="12" t="s">
        <v>69</v>
      </c>
      <c r="AX11" s="12" t="s">
        <v>69</v>
      </c>
      <c r="AY11" s="12" t="s">
        <v>69</v>
      </c>
      <c r="AZ11" s="12" t="s">
        <v>69</v>
      </c>
      <c r="BA11" s="12" t="s">
        <v>69</v>
      </c>
      <c r="BB11" s="12" t="s">
        <v>69</v>
      </c>
      <c r="BC11" s="12" t="s">
        <v>69</v>
      </c>
      <c r="BD11" s="12" t="s">
        <v>69</v>
      </c>
      <c r="BE11" s="12" t="s">
        <v>69</v>
      </c>
      <c r="BF11" s="12" t="s">
        <v>69</v>
      </c>
      <c r="BG11" s="12" t="s">
        <v>60</v>
      </c>
      <c r="BH11" s="19" t="s">
        <v>79</v>
      </c>
      <c r="BJ11" s="12" t="s">
        <v>59</v>
      </c>
      <c r="BK11" s="12" t="s">
        <v>59</v>
      </c>
      <c r="BL11" s="14" t="s">
        <v>60</v>
      </c>
      <c r="BM11" s="48" t="s">
        <v>60</v>
      </c>
    </row>
    <row r="12" spans="1:103" s="37" customFormat="1" x14ac:dyDescent="0.25">
      <c r="A12" s="34" t="s">
        <v>127</v>
      </c>
      <c r="B12" s="36" t="s">
        <v>128</v>
      </c>
      <c r="C12" s="35" t="s">
        <v>100</v>
      </c>
      <c r="D12" s="54" t="s">
        <v>138</v>
      </c>
      <c r="E12" s="36" t="s">
        <v>105</v>
      </c>
      <c r="F12" s="35" t="s">
        <v>104</v>
      </c>
      <c r="G12" s="36" t="s">
        <v>128</v>
      </c>
      <c r="H12" s="36" t="s">
        <v>108</v>
      </c>
      <c r="I12" s="36" t="s">
        <v>110</v>
      </c>
      <c r="J12" s="36" t="s">
        <v>111</v>
      </c>
      <c r="K12" s="46">
        <v>5410002</v>
      </c>
      <c r="L12" s="36" t="s">
        <v>112</v>
      </c>
      <c r="M12" s="45" t="s">
        <v>126</v>
      </c>
      <c r="N12" s="45" t="s">
        <v>126</v>
      </c>
      <c r="O12" s="35" t="s">
        <v>59</v>
      </c>
      <c r="P12" s="35" t="s">
        <v>60</v>
      </c>
      <c r="Q12" s="36" t="s">
        <v>68</v>
      </c>
      <c r="W12" s="38"/>
      <c r="X12" s="38"/>
      <c r="Y12" s="35" t="s">
        <v>3</v>
      </c>
      <c r="Z12" s="35" t="s">
        <v>105</v>
      </c>
      <c r="AA12" s="39">
        <v>100</v>
      </c>
      <c r="AB12" s="35" t="s">
        <v>63</v>
      </c>
      <c r="AC12" s="36" t="s">
        <v>60</v>
      </c>
      <c r="AD12" s="36" t="s">
        <v>64</v>
      </c>
      <c r="AE12" s="36" t="s">
        <v>60</v>
      </c>
      <c r="AF12" s="36" t="s">
        <v>74</v>
      </c>
      <c r="AG12" s="35" t="s">
        <v>71</v>
      </c>
      <c r="AH12" s="35" t="s">
        <v>59</v>
      </c>
      <c r="AI12" s="35" t="s">
        <v>59</v>
      </c>
      <c r="AJ12" s="36" t="s">
        <v>60</v>
      </c>
      <c r="AK12" s="40">
        <f t="shared" ca="1" si="1"/>
        <v>45307</v>
      </c>
      <c r="AL12" s="36" t="s">
        <v>85</v>
      </c>
      <c r="AM12" s="36" t="s">
        <v>86</v>
      </c>
      <c r="AN12" s="41" t="s">
        <v>60</v>
      </c>
      <c r="AO12" s="36" t="s">
        <v>87</v>
      </c>
      <c r="AQ12" s="35" t="s">
        <v>66</v>
      </c>
      <c r="AR12" s="35" t="s">
        <v>60</v>
      </c>
      <c r="AS12" s="35" t="s">
        <v>69</v>
      </c>
      <c r="AT12" s="35" t="s">
        <v>67</v>
      </c>
      <c r="AU12" s="42">
        <v>45235</v>
      </c>
      <c r="AV12" s="35" t="s">
        <v>69</v>
      </c>
      <c r="AW12" s="35" t="s">
        <v>69</v>
      </c>
      <c r="AX12" s="35" t="s">
        <v>69</v>
      </c>
      <c r="AY12" s="35" t="s">
        <v>69</v>
      </c>
      <c r="AZ12" s="35" t="s">
        <v>69</v>
      </c>
      <c r="BA12" s="35" t="s">
        <v>69</v>
      </c>
      <c r="BB12" s="35" t="s">
        <v>69</v>
      </c>
      <c r="BC12" s="35" t="s">
        <v>69</v>
      </c>
      <c r="BD12" s="35" t="s">
        <v>69</v>
      </c>
      <c r="BE12" s="35" t="s">
        <v>69</v>
      </c>
      <c r="BF12" s="35" t="s">
        <v>69</v>
      </c>
      <c r="BG12" s="35" t="s">
        <v>60</v>
      </c>
      <c r="BH12" s="43" t="s">
        <v>126</v>
      </c>
      <c r="BJ12" s="35" t="s">
        <v>59</v>
      </c>
      <c r="BK12" s="35" t="s">
        <v>59</v>
      </c>
      <c r="BL12" s="36" t="s">
        <v>60</v>
      </c>
      <c r="BM12" s="46">
        <f ca="1">RANDBETWEEN(0,9)</f>
        <v>3</v>
      </c>
    </row>
    <row r="13" spans="1:103" s="37" customFormat="1" x14ac:dyDescent="0.25">
      <c r="A13" s="34" t="s">
        <v>129</v>
      </c>
      <c r="B13" s="36" t="s">
        <v>130</v>
      </c>
      <c r="C13" s="35" t="s">
        <v>100</v>
      </c>
      <c r="D13" s="54" t="s">
        <v>138</v>
      </c>
      <c r="E13" s="36" t="s">
        <v>105</v>
      </c>
      <c r="F13" s="35" t="s">
        <v>104</v>
      </c>
      <c r="G13" s="36" t="s">
        <v>130</v>
      </c>
      <c r="H13" s="36" t="s">
        <v>108</v>
      </c>
      <c r="I13" s="36" t="s">
        <v>110</v>
      </c>
      <c r="J13" s="36" t="s">
        <v>111</v>
      </c>
      <c r="K13" s="46">
        <v>5410002</v>
      </c>
      <c r="L13" s="36" t="s">
        <v>112</v>
      </c>
      <c r="M13" s="45" t="s">
        <v>126</v>
      </c>
      <c r="N13" s="45" t="s">
        <v>126</v>
      </c>
      <c r="O13" s="35" t="s">
        <v>59</v>
      </c>
      <c r="P13" s="35" t="s">
        <v>60</v>
      </c>
      <c r="Q13" s="36" t="s">
        <v>68</v>
      </c>
      <c r="W13" s="38"/>
      <c r="X13" s="38"/>
      <c r="Y13" s="35" t="s">
        <v>3</v>
      </c>
      <c r="Z13" s="35" t="s">
        <v>105</v>
      </c>
      <c r="AA13" s="39">
        <v>100</v>
      </c>
      <c r="AB13" s="35" t="s">
        <v>63</v>
      </c>
      <c r="AC13" s="36" t="s">
        <v>60</v>
      </c>
      <c r="AD13" s="36" t="s">
        <v>64</v>
      </c>
      <c r="AE13" s="36" t="s">
        <v>60</v>
      </c>
      <c r="AF13" s="36" t="s">
        <v>74</v>
      </c>
      <c r="AG13" s="35" t="s">
        <v>71</v>
      </c>
      <c r="AH13" s="35" t="s">
        <v>59</v>
      </c>
      <c r="AI13" s="35" t="s">
        <v>59</v>
      </c>
      <c r="AJ13" s="36" t="s">
        <v>60</v>
      </c>
      <c r="AK13" s="40">
        <f t="shared" ca="1" si="1"/>
        <v>45307</v>
      </c>
      <c r="AL13" s="36" t="s">
        <v>85</v>
      </c>
      <c r="AM13" s="36" t="s">
        <v>86</v>
      </c>
      <c r="AN13" s="41" t="s">
        <v>60</v>
      </c>
      <c r="AO13" s="36" t="s">
        <v>87</v>
      </c>
      <c r="AQ13" s="35" t="s">
        <v>66</v>
      </c>
      <c r="AR13" s="35" t="s">
        <v>60</v>
      </c>
      <c r="AS13" s="35" t="s">
        <v>69</v>
      </c>
      <c r="AT13" s="35" t="s">
        <v>67</v>
      </c>
      <c r="AU13" s="42">
        <v>45235</v>
      </c>
      <c r="AV13" s="35" t="s">
        <v>69</v>
      </c>
      <c r="AW13" s="35" t="s">
        <v>69</v>
      </c>
      <c r="AX13" s="35" t="s">
        <v>69</v>
      </c>
      <c r="AY13" s="35" t="s">
        <v>69</v>
      </c>
      <c r="AZ13" s="35" t="s">
        <v>69</v>
      </c>
      <c r="BA13" s="35" t="s">
        <v>69</v>
      </c>
      <c r="BB13" s="35" t="s">
        <v>69</v>
      </c>
      <c r="BC13" s="35" t="s">
        <v>69</v>
      </c>
      <c r="BD13" s="35" t="s">
        <v>69</v>
      </c>
      <c r="BE13" s="35" t="s">
        <v>69</v>
      </c>
      <c r="BF13" s="35" t="s">
        <v>69</v>
      </c>
      <c r="BG13" s="35" t="s">
        <v>60</v>
      </c>
      <c r="BH13" s="43" t="s">
        <v>126</v>
      </c>
      <c r="BJ13" s="35" t="s">
        <v>59</v>
      </c>
      <c r="BK13" s="35" t="s">
        <v>59</v>
      </c>
      <c r="BL13" s="36" t="s">
        <v>60</v>
      </c>
      <c r="BM13" s="46">
        <f t="shared" ref="BM13:BM23" ca="1" si="2">RANDBETWEEN(0,9)</f>
        <v>1</v>
      </c>
    </row>
    <row r="14" spans="1:103" s="37" customFormat="1" x14ac:dyDescent="0.25">
      <c r="A14" s="34" t="s">
        <v>132</v>
      </c>
      <c r="B14" s="36" t="s">
        <v>130</v>
      </c>
      <c r="C14" s="35" t="s">
        <v>100</v>
      </c>
      <c r="D14" s="54" t="s">
        <v>138</v>
      </c>
      <c r="E14" s="36" t="s">
        <v>105</v>
      </c>
      <c r="F14" s="35" t="s">
        <v>104</v>
      </c>
      <c r="G14" s="36" t="s">
        <v>130</v>
      </c>
      <c r="H14" s="36" t="s">
        <v>108</v>
      </c>
      <c r="I14" s="36" t="s">
        <v>110</v>
      </c>
      <c r="J14" s="36" t="s">
        <v>111</v>
      </c>
      <c r="K14" s="46">
        <v>5410002</v>
      </c>
      <c r="L14" s="36" t="s">
        <v>112</v>
      </c>
      <c r="M14" s="45" t="s">
        <v>126</v>
      </c>
      <c r="N14" s="45" t="s">
        <v>126</v>
      </c>
      <c r="O14" s="35" t="s">
        <v>59</v>
      </c>
      <c r="P14" s="35" t="s">
        <v>60</v>
      </c>
      <c r="Q14" s="36" t="s">
        <v>68</v>
      </c>
      <c r="W14" s="38"/>
      <c r="X14" s="38"/>
      <c r="Y14" s="35" t="s">
        <v>3</v>
      </c>
      <c r="Z14" s="35" t="s">
        <v>105</v>
      </c>
      <c r="AA14" s="39">
        <v>100</v>
      </c>
      <c r="AB14" s="35" t="s">
        <v>63</v>
      </c>
      <c r="AC14" s="36" t="s">
        <v>60</v>
      </c>
      <c r="AD14" s="36" t="s">
        <v>64</v>
      </c>
      <c r="AE14" s="36" t="s">
        <v>60</v>
      </c>
      <c r="AF14" s="36" t="s">
        <v>74</v>
      </c>
      <c r="AG14" s="35" t="s">
        <v>71</v>
      </c>
      <c r="AH14" s="35" t="s">
        <v>59</v>
      </c>
      <c r="AI14" s="35" t="s">
        <v>59</v>
      </c>
      <c r="AJ14" s="36" t="s">
        <v>60</v>
      </c>
      <c r="AK14" s="40">
        <f t="shared" ca="1" si="1"/>
        <v>45307</v>
      </c>
      <c r="AL14" s="36" t="s">
        <v>85</v>
      </c>
      <c r="AM14" s="36" t="s">
        <v>86</v>
      </c>
      <c r="AN14" s="41" t="s">
        <v>60</v>
      </c>
      <c r="AO14" s="36" t="s">
        <v>87</v>
      </c>
      <c r="AQ14" s="35" t="s">
        <v>66</v>
      </c>
      <c r="AR14" s="35" t="s">
        <v>60</v>
      </c>
      <c r="AS14" s="35" t="s">
        <v>69</v>
      </c>
      <c r="AT14" s="35" t="s">
        <v>67</v>
      </c>
      <c r="AU14" s="42">
        <v>45235</v>
      </c>
      <c r="AV14" s="35" t="s">
        <v>69</v>
      </c>
      <c r="AW14" s="35" t="s">
        <v>69</v>
      </c>
      <c r="AX14" s="35" t="s">
        <v>69</v>
      </c>
      <c r="AY14" s="35" t="s">
        <v>69</v>
      </c>
      <c r="AZ14" s="35" t="s">
        <v>69</v>
      </c>
      <c r="BA14" s="35" t="s">
        <v>69</v>
      </c>
      <c r="BB14" s="35" t="s">
        <v>69</v>
      </c>
      <c r="BC14" s="35" t="s">
        <v>69</v>
      </c>
      <c r="BD14" s="35" t="s">
        <v>69</v>
      </c>
      <c r="BE14" s="35" t="s">
        <v>69</v>
      </c>
      <c r="BF14" s="35" t="s">
        <v>69</v>
      </c>
      <c r="BG14" s="35" t="s">
        <v>60</v>
      </c>
      <c r="BH14" s="43" t="s">
        <v>126</v>
      </c>
      <c r="BJ14" s="35" t="s">
        <v>59</v>
      </c>
      <c r="BK14" s="35" t="s">
        <v>59</v>
      </c>
      <c r="BL14" s="36" t="s">
        <v>60</v>
      </c>
      <c r="BM14" s="46">
        <f t="shared" ca="1" si="2"/>
        <v>1</v>
      </c>
    </row>
    <row r="15" spans="1:103" s="37" customFormat="1" x14ac:dyDescent="0.25">
      <c r="A15" s="34" t="s">
        <v>133</v>
      </c>
      <c r="B15" s="36" t="s">
        <v>130</v>
      </c>
      <c r="C15" s="35" t="s">
        <v>100</v>
      </c>
      <c r="D15" s="54" t="s">
        <v>138</v>
      </c>
      <c r="E15" s="36" t="s">
        <v>105</v>
      </c>
      <c r="F15" s="35" t="s">
        <v>104</v>
      </c>
      <c r="G15" s="36" t="s">
        <v>130</v>
      </c>
      <c r="H15" s="36" t="s">
        <v>108</v>
      </c>
      <c r="I15" s="36" t="s">
        <v>110</v>
      </c>
      <c r="J15" s="36" t="s">
        <v>111</v>
      </c>
      <c r="K15" s="46">
        <v>5410002</v>
      </c>
      <c r="L15" s="36" t="s">
        <v>112</v>
      </c>
      <c r="M15" s="45" t="s">
        <v>126</v>
      </c>
      <c r="N15" s="45" t="s">
        <v>126</v>
      </c>
      <c r="O15" s="35" t="s">
        <v>59</v>
      </c>
      <c r="P15" s="35" t="s">
        <v>60</v>
      </c>
      <c r="Q15" s="36" t="s">
        <v>68</v>
      </c>
      <c r="W15" s="38"/>
      <c r="X15" s="38"/>
      <c r="Y15" s="35" t="s">
        <v>3</v>
      </c>
      <c r="Z15" s="35" t="s">
        <v>105</v>
      </c>
      <c r="AA15" s="39">
        <v>100</v>
      </c>
      <c r="AB15" s="35" t="s">
        <v>63</v>
      </c>
      <c r="AC15" s="36" t="s">
        <v>60</v>
      </c>
      <c r="AD15" s="36" t="s">
        <v>64</v>
      </c>
      <c r="AE15" s="36" t="s">
        <v>60</v>
      </c>
      <c r="AF15" s="36" t="s">
        <v>74</v>
      </c>
      <c r="AG15" s="35" t="s">
        <v>71</v>
      </c>
      <c r="AH15" s="35" t="s">
        <v>59</v>
      </c>
      <c r="AI15" s="35" t="s">
        <v>59</v>
      </c>
      <c r="AJ15" s="36" t="s">
        <v>60</v>
      </c>
      <c r="AK15" s="40">
        <f t="shared" ca="1" si="1"/>
        <v>45307</v>
      </c>
      <c r="AL15" s="36" t="s">
        <v>85</v>
      </c>
      <c r="AM15" s="36" t="s">
        <v>86</v>
      </c>
      <c r="AN15" s="41" t="s">
        <v>60</v>
      </c>
      <c r="AO15" s="36" t="s">
        <v>87</v>
      </c>
      <c r="AQ15" s="35" t="s">
        <v>66</v>
      </c>
      <c r="AR15" s="35" t="s">
        <v>60</v>
      </c>
      <c r="AS15" s="35" t="s">
        <v>69</v>
      </c>
      <c r="AT15" s="35" t="s">
        <v>67</v>
      </c>
      <c r="AU15" s="42">
        <v>45235</v>
      </c>
      <c r="AV15" s="35" t="s">
        <v>69</v>
      </c>
      <c r="AW15" s="35" t="s">
        <v>69</v>
      </c>
      <c r="AX15" s="35" t="s">
        <v>69</v>
      </c>
      <c r="AY15" s="35" t="s">
        <v>69</v>
      </c>
      <c r="AZ15" s="35" t="s">
        <v>69</v>
      </c>
      <c r="BA15" s="35" t="s">
        <v>69</v>
      </c>
      <c r="BB15" s="35" t="s">
        <v>69</v>
      </c>
      <c r="BC15" s="35" t="s">
        <v>69</v>
      </c>
      <c r="BD15" s="35" t="s">
        <v>69</v>
      </c>
      <c r="BE15" s="35" t="s">
        <v>69</v>
      </c>
      <c r="BF15" s="35" t="s">
        <v>69</v>
      </c>
      <c r="BG15" s="35" t="s">
        <v>60</v>
      </c>
      <c r="BH15" s="43" t="s">
        <v>126</v>
      </c>
      <c r="BJ15" s="35" t="s">
        <v>59</v>
      </c>
      <c r="BK15" s="35" t="s">
        <v>59</v>
      </c>
      <c r="BL15" s="36" t="s">
        <v>60</v>
      </c>
      <c r="BM15" s="46">
        <f t="shared" ca="1" si="2"/>
        <v>4</v>
      </c>
    </row>
    <row r="16" spans="1:103" s="37" customFormat="1" x14ac:dyDescent="0.25">
      <c r="A16" s="34" t="s">
        <v>134</v>
      </c>
      <c r="B16" s="36" t="s">
        <v>130</v>
      </c>
      <c r="C16" s="35" t="s">
        <v>100</v>
      </c>
      <c r="D16" s="54" t="s">
        <v>138</v>
      </c>
      <c r="E16" s="36" t="s">
        <v>105</v>
      </c>
      <c r="F16" s="35" t="s">
        <v>104</v>
      </c>
      <c r="G16" s="36" t="s">
        <v>130</v>
      </c>
      <c r="H16" s="36" t="s">
        <v>108</v>
      </c>
      <c r="I16" s="36" t="s">
        <v>110</v>
      </c>
      <c r="J16" s="36" t="s">
        <v>111</v>
      </c>
      <c r="K16" s="46">
        <v>5410002</v>
      </c>
      <c r="L16" s="36" t="s">
        <v>112</v>
      </c>
      <c r="M16" s="45" t="s">
        <v>126</v>
      </c>
      <c r="N16" s="45" t="s">
        <v>126</v>
      </c>
      <c r="O16" s="35" t="s">
        <v>59</v>
      </c>
      <c r="P16" s="35" t="s">
        <v>60</v>
      </c>
      <c r="Q16" s="36" t="s">
        <v>68</v>
      </c>
      <c r="W16" s="38"/>
      <c r="X16" s="38"/>
      <c r="Y16" s="35" t="s">
        <v>3</v>
      </c>
      <c r="Z16" s="35" t="s">
        <v>105</v>
      </c>
      <c r="AA16" s="39">
        <v>100</v>
      </c>
      <c r="AB16" s="35" t="s">
        <v>63</v>
      </c>
      <c r="AC16" s="36" t="s">
        <v>60</v>
      </c>
      <c r="AD16" s="36" t="s">
        <v>64</v>
      </c>
      <c r="AE16" s="36" t="s">
        <v>60</v>
      </c>
      <c r="AF16" s="36" t="s">
        <v>74</v>
      </c>
      <c r="AG16" s="35" t="s">
        <v>71</v>
      </c>
      <c r="AH16" s="35" t="s">
        <v>59</v>
      </c>
      <c r="AI16" s="35" t="s">
        <v>59</v>
      </c>
      <c r="AJ16" s="36" t="s">
        <v>60</v>
      </c>
      <c r="AK16" s="40">
        <f t="shared" ca="1" si="1"/>
        <v>45307</v>
      </c>
      <c r="AL16" s="36" t="s">
        <v>85</v>
      </c>
      <c r="AM16" s="36" t="s">
        <v>86</v>
      </c>
      <c r="AN16" s="41" t="s">
        <v>60</v>
      </c>
      <c r="AO16" s="36" t="s">
        <v>87</v>
      </c>
      <c r="AQ16" s="35" t="s">
        <v>66</v>
      </c>
      <c r="AR16" s="35" t="s">
        <v>60</v>
      </c>
      <c r="AS16" s="35" t="s">
        <v>69</v>
      </c>
      <c r="AT16" s="35" t="s">
        <v>67</v>
      </c>
      <c r="AU16" s="42">
        <v>45235</v>
      </c>
      <c r="AV16" s="35" t="s">
        <v>69</v>
      </c>
      <c r="AW16" s="35" t="s">
        <v>69</v>
      </c>
      <c r="AX16" s="35" t="s">
        <v>69</v>
      </c>
      <c r="AY16" s="35" t="s">
        <v>69</v>
      </c>
      <c r="AZ16" s="35" t="s">
        <v>69</v>
      </c>
      <c r="BA16" s="35" t="s">
        <v>69</v>
      </c>
      <c r="BB16" s="35" t="s">
        <v>69</v>
      </c>
      <c r="BC16" s="35" t="s">
        <v>69</v>
      </c>
      <c r="BD16" s="35" t="s">
        <v>69</v>
      </c>
      <c r="BE16" s="35" t="s">
        <v>69</v>
      </c>
      <c r="BF16" s="35" t="s">
        <v>69</v>
      </c>
      <c r="BG16" s="35" t="s">
        <v>60</v>
      </c>
      <c r="BH16" s="43" t="s">
        <v>126</v>
      </c>
      <c r="BJ16" s="35" t="s">
        <v>59</v>
      </c>
      <c r="BK16" s="35" t="s">
        <v>59</v>
      </c>
      <c r="BL16" s="36" t="s">
        <v>60</v>
      </c>
      <c r="BM16" s="46">
        <f t="shared" ca="1" si="2"/>
        <v>9</v>
      </c>
    </row>
    <row r="17" spans="1:65" s="37" customFormat="1" x14ac:dyDescent="0.25">
      <c r="A17" s="34" t="s">
        <v>135</v>
      </c>
      <c r="B17" s="36" t="s">
        <v>130</v>
      </c>
      <c r="C17" s="35" t="s">
        <v>100</v>
      </c>
      <c r="D17" s="54" t="s">
        <v>138</v>
      </c>
      <c r="E17" s="36" t="s">
        <v>105</v>
      </c>
      <c r="F17" s="35" t="s">
        <v>104</v>
      </c>
      <c r="G17" s="36" t="s">
        <v>130</v>
      </c>
      <c r="H17" s="36" t="s">
        <v>108</v>
      </c>
      <c r="I17" s="36" t="s">
        <v>110</v>
      </c>
      <c r="J17" s="36" t="s">
        <v>111</v>
      </c>
      <c r="K17" s="46">
        <v>5410002</v>
      </c>
      <c r="L17" s="36" t="s">
        <v>112</v>
      </c>
      <c r="M17" s="45" t="s">
        <v>126</v>
      </c>
      <c r="N17" s="45" t="s">
        <v>126</v>
      </c>
      <c r="O17" s="35" t="s">
        <v>59</v>
      </c>
      <c r="P17" s="35" t="s">
        <v>60</v>
      </c>
      <c r="Q17" s="36" t="s">
        <v>68</v>
      </c>
      <c r="W17" s="38"/>
      <c r="X17" s="38"/>
      <c r="Y17" s="35" t="s">
        <v>3</v>
      </c>
      <c r="Z17" s="35" t="s">
        <v>105</v>
      </c>
      <c r="AA17" s="39">
        <v>100</v>
      </c>
      <c r="AB17" s="35" t="s">
        <v>63</v>
      </c>
      <c r="AC17" s="36" t="s">
        <v>60</v>
      </c>
      <c r="AD17" s="36" t="s">
        <v>64</v>
      </c>
      <c r="AE17" s="36" t="s">
        <v>60</v>
      </c>
      <c r="AF17" s="36" t="s">
        <v>74</v>
      </c>
      <c r="AG17" s="35" t="s">
        <v>71</v>
      </c>
      <c r="AH17" s="35" t="s">
        <v>59</v>
      </c>
      <c r="AI17" s="35" t="s">
        <v>59</v>
      </c>
      <c r="AJ17" s="36" t="s">
        <v>60</v>
      </c>
      <c r="AK17" s="40">
        <f t="shared" ca="1" si="1"/>
        <v>45307</v>
      </c>
      <c r="AL17" s="36" t="s">
        <v>85</v>
      </c>
      <c r="AM17" s="36" t="s">
        <v>86</v>
      </c>
      <c r="AN17" s="41" t="s">
        <v>60</v>
      </c>
      <c r="AO17" s="36" t="s">
        <v>87</v>
      </c>
      <c r="AQ17" s="35" t="s">
        <v>66</v>
      </c>
      <c r="AR17" s="35" t="s">
        <v>60</v>
      </c>
      <c r="AS17" s="35" t="s">
        <v>69</v>
      </c>
      <c r="AT17" s="35" t="s">
        <v>67</v>
      </c>
      <c r="AU17" s="42">
        <v>45235</v>
      </c>
      <c r="AV17" s="35" t="s">
        <v>69</v>
      </c>
      <c r="AW17" s="35" t="s">
        <v>69</v>
      </c>
      <c r="AX17" s="35" t="s">
        <v>69</v>
      </c>
      <c r="AY17" s="35" t="s">
        <v>69</v>
      </c>
      <c r="AZ17" s="35" t="s">
        <v>69</v>
      </c>
      <c r="BA17" s="35" t="s">
        <v>69</v>
      </c>
      <c r="BB17" s="35" t="s">
        <v>69</v>
      </c>
      <c r="BC17" s="35" t="s">
        <v>69</v>
      </c>
      <c r="BD17" s="35" t="s">
        <v>69</v>
      </c>
      <c r="BE17" s="35" t="s">
        <v>69</v>
      </c>
      <c r="BF17" s="35" t="s">
        <v>69</v>
      </c>
      <c r="BG17" s="35" t="s">
        <v>60</v>
      </c>
      <c r="BH17" s="43" t="s">
        <v>126</v>
      </c>
      <c r="BJ17" s="35" t="s">
        <v>59</v>
      </c>
      <c r="BK17" s="35" t="s">
        <v>59</v>
      </c>
      <c r="BL17" s="36" t="s">
        <v>60</v>
      </c>
      <c r="BM17" s="46">
        <f t="shared" ca="1" si="2"/>
        <v>4</v>
      </c>
    </row>
    <row r="18" spans="1:65" s="37" customFormat="1" x14ac:dyDescent="0.25">
      <c r="A18" s="34" t="s">
        <v>131</v>
      </c>
      <c r="B18" s="36" t="s">
        <v>130</v>
      </c>
      <c r="C18" s="35" t="s">
        <v>100</v>
      </c>
      <c r="D18" s="54" t="s">
        <v>138</v>
      </c>
      <c r="E18" s="36" t="s">
        <v>105</v>
      </c>
      <c r="F18" s="35" t="s">
        <v>104</v>
      </c>
      <c r="G18" s="36" t="s">
        <v>130</v>
      </c>
      <c r="H18" s="36" t="s">
        <v>108</v>
      </c>
      <c r="I18" s="36" t="s">
        <v>110</v>
      </c>
      <c r="J18" s="36" t="s">
        <v>111</v>
      </c>
      <c r="K18" s="46">
        <v>5410002</v>
      </c>
      <c r="L18" s="36" t="s">
        <v>112</v>
      </c>
      <c r="M18" s="45" t="s">
        <v>126</v>
      </c>
      <c r="N18" s="45" t="s">
        <v>126</v>
      </c>
      <c r="O18" s="35" t="s">
        <v>59</v>
      </c>
      <c r="P18" s="35" t="s">
        <v>60</v>
      </c>
      <c r="Q18" s="36" t="s">
        <v>68</v>
      </c>
      <c r="W18" s="38"/>
      <c r="X18" s="38"/>
      <c r="Y18" s="35" t="s">
        <v>3</v>
      </c>
      <c r="Z18" s="35" t="s">
        <v>105</v>
      </c>
      <c r="AA18" s="39">
        <v>100</v>
      </c>
      <c r="AB18" s="35" t="s">
        <v>63</v>
      </c>
      <c r="AC18" s="36" t="s">
        <v>60</v>
      </c>
      <c r="AD18" s="36" t="s">
        <v>64</v>
      </c>
      <c r="AE18" s="36" t="s">
        <v>60</v>
      </c>
      <c r="AF18" s="36" t="s">
        <v>74</v>
      </c>
      <c r="AG18" s="35" t="s">
        <v>71</v>
      </c>
      <c r="AH18" s="35" t="s">
        <v>59</v>
      </c>
      <c r="AI18" s="35" t="s">
        <v>59</v>
      </c>
      <c r="AJ18" s="36" t="s">
        <v>60</v>
      </c>
      <c r="AK18" s="40">
        <f t="shared" ca="1" si="1"/>
        <v>45307</v>
      </c>
      <c r="AL18" s="36" t="s">
        <v>85</v>
      </c>
      <c r="AM18" s="36" t="s">
        <v>86</v>
      </c>
      <c r="AN18" s="41" t="s">
        <v>60</v>
      </c>
      <c r="AO18" s="36" t="s">
        <v>87</v>
      </c>
      <c r="AQ18" s="35" t="s">
        <v>66</v>
      </c>
      <c r="AR18" s="35" t="s">
        <v>60</v>
      </c>
      <c r="AS18" s="35" t="s">
        <v>69</v>
      </c>
      <c r="AT18" s="35" t="s">
        <v>67</v>
      </c>
      <c r="AU18" s="42">
        <v>45235</v>
      </c>
      <c r="AV18" s="35" t="s">
        <v>69</v>
      </c>
      <c r="AW18" s="35" t="s">
        <v>69</v>
      </c>
      <c r="AX18" s="35" t="s">
        <v>69</v>
      </c>
      <c r="AY18" s="35" t="s">
        <v>69</v>
      </c>
      <c r="AZ18" s="35" t="s">
        <v>69</v>
      </c>
      <c r="BA18" s="35" t="s">
        <v>69</v>
      </c>
      <c r="BB18" s="35" t="s">
        <v>69</v>
      </c>
      <c r="BC18" s="35" t="s">
        <v>69</v>
      </c>
      <c r="BD18" s="35" t="s">
        <v>69</v>
      </c>
      <c r="BE18" s="35" t="s">
        <v>69</v>
      </c>
      <c r="BF18" s="35" t="s">
        <v>69</v>
      </c>
      <c r="BG18" s="35" t="s">
        <v>60</v>
      </c>
      <c r="BH18" s="43" t="s">
        <v>126</v>
      </c>
      <c r="BJ18" s="35" t="s">
        <v>59</v>
      </c>
      <c r="BK18" s="35" t="s">
        <v>59</v>
      </c>
      <c r="BL18" s="36" t="s">
        <v>60</v>
      </c>
      <c r="BM18" s="46">
        <f t="shared" ca="1" si="2"/>
        <v>5</v>
      </c>
    </row>
    <row r="19" spans="1:65" s="37" customFormat="1" x14ac:dyDescent="0.25">
      <c r="A19" s="34" t="s">
        <v>99</v>
      </c>
      <c r="B19" s="35" t="s">
        <v>103</v>
      </c>
      <c r="C19" s="35" t="s">
        <v>100</v>
      </c>
      <c r="D19" s="54" t="s">
        <v>138</v>
      </c>
      <c r="E19" s="36" t="s">
        <v>105</v>
      </c>
      <c r="F19" s="35" t="s">
        <v>104</v>
      </c>
      <c r="G19" s="36" t="s">
        <v>103</v>
      </c>
      <c r="H19" s="36" t="s">
        <v>108</v>
      </c>
      <c r="I19" s="36" t="s">
        <v>110</v>
      </c>
      <c r="J19" s="36" t="s">
        <v>111</v>
      </c>
      <c r="K19" s="46">
        <v>5410002</v>
      </c>
      <c r="L19" s="36" t="s">
        <v>112</v>
      </c>
      <c r="M19" s="45" t="s">
        <v>126</v>
      </c>
      <c r="N19" s="45" t="s">
        <v>126</v>
      </c>
      <c r="O19" s="35" t="s">
        <v>59</v>
      </c>
      <c r="P19" s="35" t="s">
        <v>60</v>
      </c>
      <c r="Q19" s="36" t="s">
        <v>68</v>
      </c>
      <c r="W19" s="38"/>
      <c r="X19" s="38"/>
      <c r="Y19" s="35" t="s">
        <v>3</v>
      </c>
      <c r="Z19" s="35" t="s">
        <v>105</v>
      </c>
      <c r="AA19" s="39">
        <v>100</v>
      </c>
      <c r="AB19" s="35" t="s">
        <v>63</v>
      </c>
      <c r="AC19" s="36" t="s">
        <v>60</v>
      </c>
      <c r="AD19" s="36" t="s">
        <v>64</v>
      </c>
      <c r="AE19" s="36" t="s">
        <v>60</v>
      </c>
      <c r="AF19" s="36" t="s">
        <v>65</v>
      </c>
      <c r="AG19" s="35" t="s">
        <v>71</v>
      </c>
      <c r="AH19" s="35" t="s">
        <v>59</v>
      </c>
      <c r="AI19" s="35" t="s">
        <v>59</v>
      </c>
      <c r="AJ19" s="36" t="s">
        <v>60</v>
      </c>
      <c r="AK19" s="40">
        <f t="shared" ca="1" si="1"/>
        <v>45307</v>
      </c>
      <c r="AL19" s="36" t="s">
        <v>85</v>
      </c>
      <c r="AM19" s="36" t="s">
        <v>86</v>
      </c>
      <c r="AN19" s="41" t="s">
        <v>60</v>
      </c>
      <c r="AO19" s="36" t="s">
        <v>87</v>
      </c>
      <c r="AQ19" s="35" t="s">
        <v>66</v>
      </c>
      <c r="AR19" s="35" t="s">
        <v>60</v>
      </c>
      <c r="AS19" s="35" t="s">
        <v>69</v>
      </c>
      <c r="AT19" s="35" t="s">
        <v>67</v>
      </c>
      <c r="AU19" s="42">
        <v>45235</v>
      </c>
      <c r="AV19" s="35" t="s">
        <v>69</v>
      </c>
      <c r="AW19" s="35" t="s">
        <v>69</v>
      </c>
      <c r="AX19" s="35" t="s">
        <v>69</v>
      </c>
      <c r="AY19" s="35" t="s">
        <v>69</v>
      </c>
      <c r="AZ19" s="35" t="s">
        <v>69</v>
      </c>
      <c r="BA19" s="35" t="s">
        <v>69</v>
      </c>
      <c r="BB19" s="35" t="s">
        <v>69</v>
      </c>
      <c r="BC19" s="35" t="s">
        <v>69</v>
      </c>
      <c r="BD19" s="35" t="s">
        <v>69</v>
      </c>
      <c r="BE19" s="35" t="s">
        <v>69</v>
      </c>
      <c r="BF19" s="35" t="s">
        <v>69</v>
      </c>
      <c r="BG19" s="35" t="s">
        <v>60</v>
      </c>
      <c r="BH19" s="43" t="s">
        <v>126</v>
      </c>
      <c r="BJ19" s="35" t="s">
        <v>59</v>
      </c>
      <c r="BK19" s="35" t="s">
        <v>59</v>
      </c>
      <c r="BL19" s="36" t="s">
        <v>60</v>
      </c>
      <c r="BM19" s="46">
        <f t="shared" ca="1" si="2"/>
        <v>8</v>
      </c>
    </row>
    <row r="20" spans="1:65" s="37" customFormat="1" x14ac:dyDescent="0.25">
      <c r="A20" s="34" t="s">
        <v>119</v>
      </c>
      <c r="B20" s="35" t="s">
        <v>120</v>
      </c>
      <c r="C20" s="35" t="s">
        <v>100</v>
      </c>
      <c r="D20" s="54" t="s">
        <v>138</v>
      </c>
      <c r="E20" s="36" t="s">
        <v>105</v>
      </c>
      <c r="F20" s="35" t="s">
        <v>104</v>
      </c>
      <c r="G20" s="36" t="s">
        <v>120</v>
      </c>
      <c r="H20" s="36" t="s">
        <v>108</v>
      </c>
      <c r="I20" s="36" t="s">
        <v>110</v>
      </c>
      <c r="J20" s="36" t="s">
        <v>111</v>
      </c>
      <c r="K20" s="46">
        <v>5410002</v>
      </c>
      <c r="L20" s="36" t="s">
        <v>112</v>
      </c>
      <c r="M20" s="45" t="s">
        <v>126</v>
      </c>
      <c r="N20" s="45" t="s">
        <v>126</v>
      </c>
      <c r="O20" s="35" t="s">
        <v>59</v>
      </c>
      <c r="P20" s="35" t="s">
        <v>60</v>
      </c>
      <c r="Q20" s="36" t="s">
        <v>68</v>
      </c>
      <c r="W20" s="38"/>
      <c r="X20" s="38"/>
      <c r="Y20" s="35" t="s">
        <v>3</v>
      </c>
      <c r="Z20" s="35" t="s">
        <v>105</v>
      </c>
      <c r="AA20" s="39">
        <v>100</v>
      </c>
      <c r="AB20" s="35" t="s">
        <v>63</v>
      </c>
      <c r="AC20" s="36" t="s">
        <v>60</v>
      </c>
      <c r="AD20" s="36" t="s">
        <v>64</v>
      </c>
      <c r="AE20" s="36" t="s">
        <v>60</v>
      </c>
      <c r="AF20" s="36" t="s">
        <v>123</v>
      </c>
      <c r="AG20" s="35" t="s">
        <v>71</v>
      </c>
      <c r="AH20" s="35" t="s">
        <v>59</v>
      </c>
      <c r="AI20" s="35" t="s">
        <v>59</v>
      </c>
      <c r="AJ20" s="36" t="s">
        <v>60</v>
      </c>
      <c r="AK20" s="40">
        <f t="shared" ca="1" si="1"/>
        <v>45307</v>
      </c>
      <c r="AL20" s="36" t="s">
        <v>85</v>
      </c>
      <c r="AM20" s="36" t="s">
        <v>86</v>
      </c>
      <c r="AN20" s="41" t="s">
        <v>60</v>
      </c>
      <c r="AO20" s="36" t="s">
        <v>87</v>
      </c>
      <c r="AQ20" s="35" t="s">
        <v>66</v>
      </c>
      <c r="AR20" s="35" t="s">
        <v>60</v>
      </c>
      <c r="AS20" s="35" t="s">
        <v>69</v>
      </c>
      <c r="AT20" s="35" t="s">
        <v>67</v>
      </c>
      <c r="AU20" s="42">
        <v>45235</v>
      </c>
      <c r="AV20" s="35" t="s">
        <v>69</v>
      </c>
      <c r="AW20" s="35" t="s">
        <v>69</v>
      </c>
      <c r="AX20" s="35" t="s">
        <v>69</v>
      </c>
      <c r="AY20" s="35" t="s">
        <v>69</v>
      </c>
      <c r="AZ20" s="35" t="s">
        <v>69</v>
      </c>
      <c r="BA20" s="35" t="s">
        <v>69</v>
      </c>
      <c r="BB20" s="35" t="s">
        <v>69</v>
      </c>
      <c r="BC20" s="35" t="s">
        <v>69</v>
      </c>
      <c r="BD20" s="35" t="s">
        <v>69</v>
      </c>
      <c r="BE20" s="35" t="s">
        <v>69</v>
      </c>
      <c r="BF20" s="35" t="s">
        <v>69</v>
      </c>
      <c r="BG20" s="35" t="s">
        <v>60</v>
      </c>
      <c r="BH20" s="43" t="s">
        <v>126</v>
      </c>
      <c r="BJ20" s="35" t="s">
        <v>59</v>
      </c>
      <c r="BK20" s="35" t="s">
        <v>59</v>
      </c>
      <c r="BL20" s="36" t="s">
        <v>60</v>
      </c>
      <c r="BM20" s="46">
        <f t="shared" ca="1" si="2"/>
        <v>5</v>
      </c>
    </row>
    <row r="21" spans="1:65" s="37" customFormat="1" x14ac:dyDescent="0.25">
      <c r="A21" s="34" t="s">
        <v>114</v>
      </c>
      <c r="B21" s="35" t="s">
        <v>115</v>
      </c>
      <c r="C21" s="35" t="s">
        <v>100</v>
      </c>
      <c r="D21" s="54" t="s">
        <v>138</v>
      </c>
      <c r="E21" s="36" t="s">
        <v>105</v>
      </c>
      <c r="F21" s="35" t="s">
        <v>116</v>
      </c>
      <c r="G21" s="36" t="s">
        <v>115</v>
      </c>
      <c r="H21" s="36" t="s">
        <v>108</v>
      </c>
      <c r="I21" s="36" t="s">
        <v>110</v>
      </c>
      <c r="J21" s="36" t="s">
        <v>111</v>
      </c>
      <c r="K21" s="46">
        <v>5410002</v>
      </c>
      <c r="L21" s="36" t="s">
        <v>112</v>
      </c>
      <c r="M21" s="45" t="s">
        <v>126</v>
      </c>
      <c r="N21" s="45" t="s">
        <v>126</v>
      </c>
      <c r="O21" s="35" t="s">
        <v>59</v>
      </c>
      <c r="P21" s="35" t="s">
        <v>60</v>
      </c>
      <c r="Q21" s="36" t="s">
        <v>68</v>
      </c>
      <c r="W21" s="38"/>
      <c r="X21" s="38"/>
      <c r="Y21" s="35" t="s">
        <v>3</v>
      </c>
      <c r="Z21" s="35" t="s">
        <v>105</v>
      </c>
      <c r="AA21" s="39">
        <v>100</v>
      </c>
      <c r="AB21" s="35" t="s">
        <v>63</v>
      </c>
      <c r="AC21" s="36" t="s">
        <v>60</v>
      </c>
      <c r="AD21" s="36" t="s">
        <v>64</v>
      </c>
      <c r="AE21" s="36" t="s">
        <v>60</v>
      </c>
      <c r="AF21" s="36" t="s">
        <v>123</v>
      </c>
      <c r="AG21" s="35" t="s">
        <v>71</v>
      </c>
      <c r="AH21" s="35" t="s">
        <v>59</v>
      </c>
      <c r="AI21" s="35" t="s">
        <v>59</v>
      </c>
      <c r="AJ21" s="36" t="s">
        <v>60</v>
      </c>
      <c r="AK21" s="40">
        <f t="shared" ca="1" si="1"/>
        <v>45307</v>
      </c>
      <c r="AL21" s="36" t="s">
        <v>85</v>
      </c>
      <c r="AM21" s="36" t="s">
        <v>86</v>
      </c>
      <c r="AN21" s="41" t="s">
        <v>60</v>
      </c>
      <c r="AO21" s="36" t="s">
        <v>87</v>
      </c>
      <c r="AQ21" s="35" t="s">
        <v>66</v>
      </c>
      <c r="AR21" s="35" t="s">
        <v>60</v>
      </c>
      <c r="AS21" s="35" t="s">
        <v>69</v>
      </c>
      <c r="AT21" s="35" t="s">
        <v>67</v>
      </c>
      <c r="AU21" s="42">
        <v>45235</v>
      </c>
      <c r="AV21" s="35" t="s">
        <v>69</v>
      </c>
      <c r="AW21" s="35" t="s">
        <v>69</v>
      </c>
      <c r="AX21" s="35" t="s">
        <v>69</v>
      </c>
      <c r="AY21" s="35" t="s">
        <v>69</v>
      </c>
      <c r="AZ21" s="35" t="s">
        <v>69</v>
      </c>
      <c r="BA21" s="35" t="s">
        <v>69</v>
      </c>
      <c r="BB21" s="35" t="s">
        <v>69</v>
      </c>
      <c r="BC21" s="35" t="s">
        <v>69</v>
      </c>
      <c r="BD21" s="35" t="s">
        <v>69</v>
      </c>
      <c r="BE21" s="35" t="s">
        <v>69</v>
      </c>
      <c r="BF21" s="35" t="s">
        <v>69</v>
      </c>
      <c r="BG21" s="35" t="s">
        <v>60</v>
      </c>
      <c r="BH21" s="43" t="s">
        <v>126</v>
      </c>
      <c r="BJ21" s="35" t="s">
        <v>59</v>
      </c>
      <c r="BK21" s="35" t="s">
        <v>59</v>
      </c>
      <c r="BL21" s="36" t="s">
        <v>60</v>
      </c>
      <c r="BM21" s="46">
        <f t="shared" ca="1" si="2"/>
        <v>4</v>
      </c>
    </row>
    <row r="22" spans="1:65" s="37" customFormat="1" x14ac:dyDescent="0.25">
      <c r="A22" s="34" t="s">
        <v>124</v>
      </c>
      <c r="B22" s="36" t="s">
        <v>125</v>
      </c>
      <c r="C22" s="35" t="s">
        <v>100</v>
      </c>
      <c r="D22" s="54" t="s">
        <v>141</v>
      </c>
      <c r="E22" s="36" t="s">
        <v>105</v>
      </c>
      <c r="F22" s="35" t="s">
        <v>104</v>
      </c>
      <c r="G22" s="36" t="s">
        <v>125</v>
      </c>
      <c r="H22" s="36" t="s">
        <v>108</v>
      </c>
      <c r="I22" s="36" t="s">
        <v>110</v>
      </c>
      <c r="J22" s="36" t="s">
        <v>111</v>
      </c>
      <c r="K22" s="46">
        <v>5410002</v>
      </c>
      <c r="L22" s="36" t="s">
        <v>112</v>
      </c>
      <c r="M22" s="45" t="s">
        <v>126</v>
      </c>
      <c r="N22" s="45" t="s">
        <v>126</v>
      </c>
      <c r="O22" s="35" t="s">
        <v>59</v>
      </c>
      <c r="P22" s="35" t="s">
        <v>60</v>
      </c>
      <c r="Q22" s="36" t="s">
        <v>68</v>
      </c>
      <c r="W22" s="38"/>
      <c r="X22" s="38"/>
      <c r="Y22" s="35" t="s">
        <v>139</v>
      </c>
      <c r="Z22" s="35" t="s">
        <v>105</v>
      </c>
      <c r="AA22" s="39">
        <v>10</v>
      </c>
      <c r="AB22" s="35" t="s">
        <v>63</v>
      </c>
      <c r="AC22" s="36" t="s">
        <v>60</v>
      </c>
      <c r="AD22" s="36" t="s">
        <v>64</v>
      </c>
      <c r="AE22" s="36" t="s">
        <v>60</v>
      </c>
      <c r="AF22" s="36" t="s">
        <v>65</v>
      </c>
      <c r="AG22" s="35" t="s">
        <v>71</v>
      </c>
      <c r="AH22" s="35" t="s">
        <v>59</v>
      </c>
      <c r="AI22" s="35" t="s">
        <v>59</v>
      </c>
      <c r="AJ22" s="36" t="s">
        <v>60</v>
      </c>
      <c r="AK22" s="40">
        <f t="shared" ca="1" si="1"/>
        <v>45307</v>
      </c>
      <c r="AL22" s="36" t="s">
        <v>85</v>
      </c>
      <c r="AM22" s="36" t="s">
        <v>86</v>
      </c>
      <c r="AN22" s="41" t="s">
        <v>60</v>
      </c>
      <c r="AO22" s="36" t="s">
        <v>87</v>
      </c>
      <c r="AQ22" s="35" t="s">
        <v>66</v>
      </c>
      <c r="AR22" s="35" t="s">
        <v>60</v>
      </c>
      <c r="AS22" s="35" t="s">
        <v>69</v>
      </c>
      <c r="AT22" s="35" t="s">
        <v>67</v>
      </c>
      <c r="AU22" s="42">
        <v>45235</v>
      </c>
      <c r="AV22" s="35" t="s">
        <v>69</v>
      </c>
      <c r="AW22" s="35" t="s">
        <v>69</v>
      </c>
      <c r="AX22" s="35" t="s">
        <v>69</v>
      </c>
      <c r="AY22" s="35" t="s">
        <v>69</v>
      </c>
      <c r="AZ22" s="35" t="s">
        <v>69</v>
      </c>
      <c r="BA22" s="35" t="s">
        <v>69</v>
      </c>
      <c r="BB22" s="35" t="s">
        <v>69</v>
      </c>
      <c r="BC22" s="35" t="s">
        <v>69</v>
      </c>
      <c r="BD22" s="35" t="s">
        <v>69</v>
      </c>
      <c r="BE22" s="35" t="s">
        <v>69</v>
      </c>
      <c r="BF22" s="35" t="s">
        <v>69</v>
      </c>
      <c r="BG22" s="35" t="s">
        <v>60</v>
      </c>
      <c r="BH22" s="43" t="s">
        <v>126</v>
      </c>
      <c r="BJ22" s="35" t="s">
        <v>59</v>
      </c>
      <c r="BK22" s="35" t="s">
        <v>59</v>
      </c>
      <c r="BL22" s="36" t="s">
        <v>60</v>
      </c>
      <c r="BM22" s="46">
        <f t="shared" ca="1" si="2"/>
        <v>7</v>
      </c>
    </row>
    <row r="23" spans="1:65" s="37" customFormat="1" x14ac:dyDescent="0.25">
      <c r="A23" s="34" t="s">
        <v>121</v>
      </c>
      <c r="B23" s="36" t="s">
        <v>122</v>
      </c>
      <c r="C23" s="35" t="s">
        <v>100</v>
      </c>
      <c r="D23" s="54" t="s">
        <v>140</v>
      </c>
      <c r="E23" s="36" t="s">
        <v>105</v>
      </c>
      <c r="F23" s="35" t="s">
        <v>104</v>
      </c>
      <c r="G23" s="36" t="s">
        <v>122</v>
      </c>
      <c r="H23" s="36" t="s">
        <v>108</v>
      </c>
      <c r="I23" s="36" t="s">
        <v>110</v>
      </c>
      <c r="J23" s="36" t="s">
        <v>111</v>
      </c>
      <c r="K23" s="46">
        <v>5410002</v>
      </c>
      <c r="L23" s="36" t="s">
        <v>112</v>
      </c>
      <c r="M23" s="45" t="s">
        <v>126</v>
      </c>
      <c r="N23" s="45" t="s">
        <v>126</v>
      </c>
      <c r="O23" s="35" t="s">
        <v>59</v>
      </c>
      <c r="P23" s="35" t="s">
        <v>60</v>
      </c>
      <c r="Q23" s="36" t="s">
        <v>68</v>
      </c>
      <c r="W23" s="38"/>
      <c r="X23" s="38"/>
      <c r="Y23" s="35" t="s">
        <v>139</v>
      </c>
      <c r="Z23" s="35" t="s">
        <v>105</v>
      </c>
      <c r="AA23" s="39">
        <v>10</v>
      </c>
      <c r="AB23" s="35" t="s">
        <v>63</v>
      </c>
      <c r="AC23" s="36" t="s">
        <v>60</v>
      </c>
      <c r="AD23" s="36" t="s">
        <v>64</v>
      </c>
      <c r="AE23" s="36" t="s">
        <v>60</v>
      </c>
      <c r="AF23" s="36" t="s">
        <v>123</v>
      </c>
      <c r="AG23" s="35" t="s">
        <v>71</v>
      </c>
      <c r="AH23" s="35" t="s">
        <v>59</v>
      </c>
      <c r="AI23" s="35" t="s">
        <v>59</v>
      </c>
      <c r="AJ23" s="36" t="s">
        <v>60</v>
      </c>
      <c r="AK23" s="40">
        <f t="shared" ca="1" si="1"/>
        <v>45307</v>
      </c>
      <c r="AL23" s="36" t="s">
        <v>85</v>
      </c>
      <c r="AM23" s="36" t="s">
        <v>86</v>
      </c>
      <c r="AN23" s="41" t="s">
        <v>60</v>
      </c>
      <c r="AO23" s="36" t="s">
        <v>87</v>
      </c>
      <c r="AQ23" s="35" t="s">
        <v>66</v>
      </c>
      <c r="AR23" s="35" t="s">
        <v>60</v>
      </c>
      <c r="AS23" s="35" t="s">
        <v>69</v>
      </c>
      <c r="AT23" s="35" t="s">
        <v>67</v>
      </c>
      <c r="AU23" s="42">
        <v>45235</v>
      </c>
      <c r="AV23" s="35" t="s">
        <v>69</v>
      </c>
      <c r="AW23" s="35" t="s">
        <v>69</v>
      </c>
      <c r="AX23" s="35" t="s">
        <v>69</v>
      </c>
      <c r="AY23" s="35" t="s">
        <v>69</v>
      </c>
      <c r="AZ23" s="35" t="s">
        <v>69</v>
      </c>
      <c r="BA23" s="35" t="s">
        <v>69</v>
      </c>
      <c r="BB23" s="35" t="s">
        <v>69</v>
      </c>
      <c r="BC23" s="35" t="s">
        <v>69</v>
      </c>
      <c r="BD23" s="35" t="s">
        <v>69</v>
      </c>
      <c r="BE23" s="35" t="s">
        <v>69</v>
      </c>
      <c r="BF23" s="35" t="s">
        <v>69</v>
      </c>
      <c r="BG23" s="35" t="s">
        <v>60</v>
      </c>
      <c r="BH23" s="43" t="s">
        <v>126</v>
      </c>
      <c r="BJ23" s="35" t="s">
        <v>59</v>
      </c>
      <c r="BK23" s="35" t="s">
        <v>59</v>
      </c>
      <c r="BL23" s="36" t="s">
        <v>60</v>
      </c>
      <c r="BM23" s="46">
        <f t="shared" ca="1" si="2"/>
        <v>9</v>
      </c>
    </row>
    <row r="33" spans="1:6" x14ac:dyDescent="0.25">
      <c r="A33" s="2" t="s">
        <v>102</v>
      </c>
      <c r="B33" s="34"/>
      <c r="C33" s="10" t="s">
        <v>100</v>
      </c>
      <c r="D33" s="52"/>
      <c r="E33" s="35" t="s">
        <v>116</v>
      </c>
      <c r="F33" s="35" t="s">
        <v>104</v>
      </c>
    </row>
    <row r="34" spans="1:6" x14ac:dyDescent="0.25">
      <c r="B34" s="20"/>
      <c r="C34" s="10" t="s">
        <v>101</v>
      </c>
      <c r="D34" s="53"/>
      <c r="F34" s="44"/>
    </row>
    <row r="35" spans="1:6" x14ac:dyDescent="0.25">
      <c r="B35" s="7"/>
      <c r="C35" s="10"/>
      <c r="D35" s="53"/>
      <c r="F35" s="44"/>
    </row>
    <row r="36" spans="1:6" x14ac:dyDescent="0.25">
      <c r="B36" s="7"/>
      <c r="C36" s="10"/>
      <c r="D36" s="53"/>
      <c r="F36" s="44"/>
    </row>
    <row r="37" spans="1:6" x14ac:dyDescent="0.25">
      <c r="B37" s="7"/>
      <c r="C37" s="10"/>
      <c r="D37" s="53"/>
      <c r="F37" s="44"/>
    </row>
    <row r="38" spans="1:6" x14ac:dyDescent="0.25">
      <c r="B38" s="7"/>
      <c r="C38" s="10"/>
      <c r="D38" s="53"/>
      <c r="F38" s="44"/>
    </row>
    <row r="39" spans="1:6" x14ac:dyDescent="0.25">
      <c r="B39" s="7"/>
      <c r="C39" s="10"/>
      <c r="D39" s="53"/>
      <c r="F39" s="44"/>
    </row>
    <row r="40" spans="1:6" x14ac:dyDescent="0.25">
      <c r="B40" s="7"/>
      <c r="C40" s="10"/>
      <c r="D40" s="53"/>
      <c r="F40" s="44"/>
    </row>
    <row r="41" spans="1:6" x14ac:dyDescent="0.25">
      <c r="B41" s="7"/>
      <c r="C41" s="10"/>
      <c r="D41" s="53"/>
      <c r="F41" s="44"/>
    </row>
    <row r="42" spans="1:6" x14ac:dyDescent="0.25">
      <c r="B42" s="7"/>
      <c r="C42" s="10"/>
      <c r="D42" s="53"/>
      <c r="F42" s="44"/>
    </row>
    <row r="43" spans="1:6" x14ac:dyDescent="0.25">
      <c r="B43" s="7"/>
      <c r="C43" s="10"/>
      <c r="D43" s="53"/>
      <c r="F43" s="44"/>
    </row>
    <row r="44" spans="1:6" x14ac:dyDescent="0.25">
      <c r="B44" s="7"/>
      <c r="C44" s="10"/>
      <c r="D44" s="53"/>
      <c r="F44" s="44"/>
    </row>
    <row r="45" spans="1:6" x14ac:dyDescent="0.25">
      <c r="B45" s="7"/>
      <c r="C45" s="10"/>
      <c r="D45" s="53"/>
      <c r="F45" s="44"/>
    </row>
    <row r="46" spans="1:6" x14ac:dyDescent="0.25">
      <c r="B46" s="7"/>
      <c r="C46" s="10"/>
      <c r="D46" s="53"/>
      <c r="F46" s="44"/>
    </row>
    <row r="47" spans="1:6" x14ac:dyDescent="0.25">
      <c r="B47" s="7"/>
      <c r="C47" s="10"/>
      <c r="D47" s="53"/>
      <c r="F47" s="44"/>
    </row>
    <row r="48" spans="1:6" x14ac:dyDescent="0.25">
      <c r="B48" s="7"/>
      <c r="C48" s="10"/>
      <c r="D48" s="53"/>
      <c r="F48" s="44"/>
    </row>
    <row r="49" spans="2:6" x14ac:dyDescent="0.25">
      <c r="B49" s="7"/>
      <c r="C49" s="10"/>
      <c r="D49" s="53"/>
      <c r="F49" s="44"/>
    </row>
    <row r="50" spans="2:6" x14ac:dyDescent="0.25">
      <c r="B50" s="7"/>
      <c r="C50" s="10"/>
      <c r="D50" s="53"/>
      <c r="F50" s="44"/>
    </row>
    <row r="51" spans="2:6" x14ac:dyDescent="0.25">
      <c r="B51" s="7"/>
      <c r="C51" s="10"/>
      <c r="D51" s="53"/>
      <c r="F51" s="44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4A1D-5AC8-43B2-B42E-8ECAA2724AA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Chandran, Rajesh</dc:creator>
  <cp:keywords/>
  <dc:description/>
  <cp:lastModifiedBy>Royo, Rica mae</cp:lastModifiedBy>
  <cp:revision/>
  <dcterms:created xsi:type="dcterms:W3CDTF">2021-09-10T06:10:19Z</dcterms:created>
  <dcterms:modified xsi:type="dcterms:W3CDTF">2024-01-15T09:46:24Z</dcterms:modified>
  <cp:category/>
  <cp:contentStatus/>
</cp:coreProperties>
</file>