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sMac/Desktop/Clivus/GH Experiment 2/"/>
    </mc:Choice>
  </mc:AlternateContent>
  <xr:revisionPtr revIDLastSave="0" documentId="13_ncr:1_{EA70F11C-03A1-1A42-8ABE-122116031904}" xr6:coauthVersionLast="47" xr6:coauthVersionMax="47" xr10:uidLastSave="{00000000-0000-0000-0000-000000000000}"/>
  <bookViews>
    <workbookView xWindow="560" yWindow="840" windowWidth="25040" windowHeight="13900" xr2:uid="{06992C98-7E31-6F4E-A0A6-F1FD853D408B}"/>
  </bookViews>
  <sheets>
    <sheet name="Root.shoot" sheetId="3" r:id="rId1"/>
    <sheet name="Phenolog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2" l="1"/>
  <c r="M23" i="2"/>
  <c r="M13" i="2"/>
  <c r="M8" i="2"/>
  <c r="M3" i="2"/>
</calcChain>
</file>

<file path=xl/sharedStrings.xml><?xml version="1.0" encoding="utf-8"?>
<sst xmlns="http://schemas.openxmlformats.org/spreadsheetml/2006/main" count="19" uniqueCount="15">
  <si>
    <t>Treatment</t>
  </si>
  <si>
    <t>Rep #</t>
  </si>
  <si>
    <t>Vermicompost</t>
  </si>
  <si>
    <t>Clivus</t>
  </si>
  <si>
    <t>Greenhouse</t>
  </si>
  <si>
    <t>Plant Height</t>
  </si>
  <si>
    <t># of leaves</t>
  </si>
  <si>
    <t>Day 0</t>
  </si>
  <si>
    <t>Root/shoot</t>
  </si>
  <si>
    <t>Root (g)</t>
  </si>
  <si>
    <t>Shoot (g)</t>
  </si>
  <si>
    <t>Day 5</t>
  </si>
  <si>
    <t>Stem Diameter</t>
  </si>
  <si>
    <t>Day 15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</si>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</sst>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00FD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10" borderId="19" xfId="0" applyFont="1" applyFill="1" applyBorder="1" applyAlignment="1">
      <alignment horizontal="center"/>
    </xf>
    <xf numFmtId="0" fontId="1" fillId="10" borderId="28" xfId="0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76EB-9DED-8547-81A7-37AD787298F5}">
  <dimension ref="A1:E27"/>
  <sheetViews>
    <sheetView tabSelected="1" zoomScale="87" workbookViewId="0">
      <selection activeCell="D3" sqref="D3:E27"/>
    </sheetView>
  </sheetViews>
  <sheetFormatPr baseColWidth="10" defaultRowHeight="16" x14ac:dyDescent="0.2"/>
  <cols>
    <col min="1" max="2" width="14.5" customWidth="1"/>
    <col min="4" max="4" width="12" style="14" customWidth="1"/>
    <col min="5" max="5" width="12.6640625" customWidth="1"/>
  </cols>
  <sheetData>
    <row r="1" spans="1:5" ht="16" customHeight="1" x14ac:dyDescent="0.2">
      <c r="A1" s="59" t="s">
        <v>0</v>
      </c>
      <c r="B1" s="60"/>
      <c r="C1" s="63" t="s">
        <v>1</v>
      </c>
      <c r="D1" s="65" t="s">
        <v>8</v>
      </c>
      <c r="E1" s="66"/>
    </row>
    <row r="2" spans="1:5" ht="17" thickBot="1" x14ac:dyDescent="0.25">
      <c r="A2" s="61"/>
      <c r="B2" s="62"/>
      <c r="C2" s="64"/>
      <c r="D2" s="8" t="s">
        <v>9</v>
      </c>
      <c r="E2" s="20" t="s">
        <v>10</v>
      </c>
    </row>
    <row r="3" spans="1:5" x14ac:dyDescent="0.2">
      <c r="A3" s="67" t="s">
        <v>3</v>
      </c>
      <c r="B3" s="70">
        <v>150</v>
      </c>
      <c r="C3" s="13">
        <v>1</v>
      </c>
      <c r="D3" s="10">
        <v>1.18</v>
      </c>
      <c r="E3" s="7">
        <v>3.09</v>
      </c>
    </row>
    <row r="4" spans="1:5" x14ac:dyDescent="0.2">
      <c r="A4" s="68"/>
      <c r="B4" s="71"/>
      <c r="C4" s="12">
        <v>2</v>
      </c>
      <c r="D4" s="1">
        <v>1.07</v>
      </c>
      <c r="E4" s="3">
        <v>3.29</v>
      </c>
    </row>
    <row r="5" spans="1:5" x14ac:dyDescent="0.2">
      <c r="A5" s="68"/>
      <c r="B5" s="71"/>
      <c r="C5" s="12">
        <v>3</v>
      </c>
      <c r="D5" s="1">
        <v>1.48</v>
      </c>
      <c r="E5" s="3">
        <v>2.11</v>
      </c>
    </row>
    <row r="6" spans="1:5" x14ac:dyDescent="0.2">
      <c r="A6" s="68"/>
      <c r="B6" s="71"/>
      <c r="C6" s="12">
        <v>4</v>
      </c>
      <c r="D6" s="1">
        <v>1.98</v>
      </c>
      <c r="E6" s="3">
        <v>2.9380000000000002</v>
      </c>
    </row>
    <row r="7" spans="1:5" ht="17" thickBot="1" x14ac:dyDescent="0.25">
      <c r="A7" s="68"/>
      <c r="B7" s="72"/>
      <c r="C7" s="15">
        <v>5</v>
      </c>
      <c r="D7" s="4">
        <v>0.74</v>
      </c>
      <c r="E7" s="9">
        <v>2.15</v>
      </c>
    </row>
    <row r="8" spans="1:5" x14ac:dyDescent="0.2">
      <c r="A8" s="68"/>
      <c r="B8" s="73">
        <v>100</v>
      </c>
      <c r="C8" s="12">
        <v>6</v>
      </c>
      <c r="D8" s="1">
        <v>0.97</v>
      </c>
      <c r="E8" s="3">
        <v>2.12</v>
      </c>
    </row>
    <row r="9" spans="1:5" x14ac:dyDescent="0.2">
      <c r="A9" s="68"/>
      <c r="B9" s="74"/>
      <c r="C9" s="12">
        <v>7</v>
      </c>
      <c r="D9" s="1">
        <v>2</v>
      </c>
      <c r="E9" s="3">
        <v>3.81</v>
      </c>
    </row>
    <row r="10" spans="1:5" x14ac:dyDescent="0.2">
      <c r="A10" s="68"/>
      <c r="B10" s="74"/>
      <c r="C10" s="12">
        <v>8</v>
      </c>
      <c r="D10" s="1">
        <v>1.1100000000000001</v>
      </c>
      <c r="E10" s="3">
        <v>2.52</v>
      </c>
    </row>
    <row r="11" spans="1:5" x14ac:dyDescent="0.2">
      <c r="A11" s="68"/>
      <c r="B11" s="74"/>
      <c r="C11" s="12">
        <v>9</v>
      </c>
      <c r="D11" s="1">
        <v>1.45</v>
      </c>
      <c r="E11" s="3">
        <v>2.37</v>
      </c>
    </row>
    <row r="12" spans="1:5" ht="17" thickBot="1" x14ac:dyDescent="0.25">
      <c r="A12" s="68"/>
      <c r="B12" s="75"/>
      <c r="C12" s="12">
        <v>10</v>
      </c>
      <c r="D12" s="1">
        <v>1.43</v>
      </c>
      <c r="E12" s="3">
        <v>2.72</v>
      </c>
    </row>
    <row r="13" spans="1:5" x14ac:dyDescent="0.2">
      <c r="A13" s="68"/>
      <c r="B13" s="76">
        <v>50</v>
      </c>
      <c r="C13" s="12">
        <v>11</v>
      </c>
      <c r="D13" s="1">
        <v>0.86</v>
      </c>
      <c r="E13" s="3">
        <v>2.34</v>
      </c>
    </row>
    <row r="14" spans="1:5" x14ac:dyDescent="0.2">
      <c r="A14" s="68"/>
      <c r="B14" s="77"/>
      <c r="C14" s="12">
        <v>12</v>
      </c>
      <c r="D14" s="1">
        <v>1.74</v>
      </c>
      <c r="E14" s="3">
        <v>3.16</v>
      </c>
    </row>
    <row r="15" spans="1:5" x14ac:dyDescent="0.2">
      <c r="A15" s="68"/>
      <c r="B15" s="77"/>
      <c r="C15" s="12">
        <v>13</v>
      </c>
      <c r="D15" s="1">
        <v>1.45</v>
      </c>
      <c r="E15" s="3">
        <v>3.21</v>
      </c>
    </row>
    <row r="16" spans="1:5" x14ac:dyDescent="0.2">
      <c r="A16" s="68"/>
      <c r="B16" s="77"/>
      <c r="C16" s="12">
        <v>14</v>
      </c>
      <c r="D16" s="1">
        <v>0.9</v>
      </c>
      <c r="E16" s="3">
        <v>2.74</v>
      </c>
    </row>
    <row r="17" spans="1:5" ht="17" thickBot="1" x14ac:dyDescent="0.25">
      <c r="A17" s="69"/>
      <c r="B17" s="78"/>
      <c r="C17" s="15">
        <v>15</v>
      </c>
      <c r="D17" s="4">
        <v>1.29</v>
      </c>
      <c r="E17" s="9">
        <v>3.04</v>
      </c>
    </row>
    <row r="18" spans="1:5" x14ac:dyDescent="0.2">
      <c r="A18" s="47" t="s">
        <v>4</v>
      </c>
      <c r="B18" s="48"/>
      <c r="C18" s="12">
        <v>16</v>
      </c>
      <c r="D18" s="1">
        <v>0.21</v>
      </c>
      <c r="E18" s="3">
        <v>0.69</v>
      </c>
    </row>
    <row r="19" spans="1:5" x14ac:dyDescent="0.2">
      <c r="A19" s="49"/>
      <c r="B19" s="50"/>
      <c r="C19" s="12">
        <v>17</v>
      </c>
      <c r="D19" s="1">
        <v>1.17</v>
      </c>
      <c r="E19" s="3">
        <v>2.14</v>
      </c>
    </row>
    <row r="20" spans="1:5" x14ac:dyDescent="0.2">
      <c r="A20" s="49"/>
      <c r="B20" s="50"/>
      <c r="C20" s="12">
        <v>18</v>
      </c>
      <c r="D20" s="1">
        <v>1</v>
      </c>
      <c r="E20" s="3">
        <v>3</v>
      </c>
    </row>
    <row r="21" spans="1:5" x14ac:dyDescent="0.2">
      <c r="A21" s="49"/>
      <c r="B21" s="50"/>
      <c r="C21" s="12">
        <v>19</v>
      </c>
      <c r="D21" s="21">
        <v>1.3</v>
      </c>
      <c r="E21" s="22">
        <v>3.3</v>
      </c>
    </row>
    <row r="22" spans="1:5" ht="17" thickBot="1" x14ac:dyDescent="0.25">
      <c r="A22" s="51"/>
      <c r="B22" s="52"/>
      <c r="C22" s="12">
        <v>20</v>
      </c>
      <c r="D22" s="21">
        <v>1.2</v>
      </c>
      <c r="E22" s="22">
        <v>3.1</v>
      </c>
    </row>
    <row r="23" spans="1:5" x14ac:dyDescent="0.2">
      <c r="A23" s="53" t="s">
        <v>2</v>
      </c>
      <c r="B23" s="54"/>
      <c r="C23" s="12">
        <v>21</v>
      </c>
      <c r="D23" s="21">
        <v>0.8</v>
      </c>
      <c r="E23" s="22">
        <v>3.2</v>
      </c>
    </row>
    <row r="24" spans="1:5" x14ac:dyDescent="0.2">
      <c r="A24" s="55"/>
      <c r="B24" s="56"/>
      <c r="C24" s="12">
        <v>22</v>
      </c>
      <c r="D24" s="21">
        <v>1.2</v>
      </c>
      <c r="E24" s="22">
        <v>3</v>
      </c>
    </row>
    <row r="25" spans="1:5" x14ac:dyDescent="0.2">
      <c r="A25" s="55"/>
      <c r="B25" s="56"/>
      <c r="C25" s="12">
        <v>23</v>
      </c>
      <c r="D25" s="21">
        <v>0.6</v>
      </c>
      <c r="E25" s="22">
        <v>1.5</v>
      </c>
    </row>
    <row r="26" spans="1:5" x14ac:dyDescent="0.2">
      <c r="A26" s="55"/>
      <c r="B26" s="56"/>
      <c r="C26" s="12">
        <v>24</v>
      </c>
      <c r="D26" s="1">
        <v>1.5</v>
      </c>
      <c r="E26" s="3">
        <v>3.4</v>
      </c>
    </row>
    <row r="27" spans="1:5" ht="17" thickBot="1" x14ac:dyDescent="0.25">
      <c r="A27" s="57"/>
      <c r="B27" s="58"/>
      <c r="C27" s="25">
        <v>25</v>
      </c>
      <c r="D27" s="23">
        <v>0.9</v>
      </c>
      <c r="E27" s="24">
        <v>2.9</v>
      </c>
    </row>
  </sheetData>
  <mergeCells count="9">
    <mergeCell ref="A18:B22"/>
    <mergeCell ref="A23:B27"/>
    <mergeCell ref="A1:B2"/>
    <mergeCell ref="C1:C2"/>
    <mergeCell ref="D1:E1"/>
    <mergeCell ref="A3:A17"/>
    <mergeCell ref="B3:B7"/>
    <mergeCell ref="B8:B12"/>
    <mergeCell ref="B13:B17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A602-0EFB-EA4E-91D3-A589DA0920CC}">
  <dimension ref="A1:M27"/>
  <sheetViews>
    <sheetView zoomScale="87" workbookViewId="0">
      <selection activeCell="N16" sqref="N16"/>
    </sheetView>
  </sheetViews>
  <sheetFormatPr baseColWidth="10" defaultRowHeight="16" x14ac:dyDescent="0.2"/>
  <cols>
    <col min="1" max="1" width="6" bestFit="1" customWidth="1"/>
    <col min="2" max="2" width="4.1640625" bestFit="1" customWidth="1"/>
    <col min="4" max="4" width="10.83203125" style="14"/>
    <col min="12" max="12" width="14.1640625" style="34" customWidth="1"/>
  </cols>
  <sheetData>
    <row r="1" spans="1:13" ht="16" customHeight="1" x14ac:dyDescent="0.2">
      <c r="A1" s="59" t="s">
        <v>0</v>
      </c>
      <c r="B1" s="60"/>
      <c r="C1" s="88" t="s">
        <v>1</v>
      </c>
      <c r="D1" s="59" t="s">
        <v>5</v>
      </c>
      <c r="E1" s="60"/>
      <c r="F1" s="60"/>
      <c r="G1" s="60"/>
      <c r="H1" s="85" t="s">
        <v>6</v>
      </c>
      <c r="I1" s="86"/>
      <c r="J1" s="86"/>
      <c r="K1" s="87"/>
      <c r="L1" s="42" t="s">
        <v>12</v>
      </c>
    </row>
    <row r="2" spans="1:13" ht="17" thickBot="1" x14ac:dyDescent="0.25">
      <c r="A2" s="61"/>
      <c r="B2" s="62"/>
      <c r="C2" s="89"/>
      <c r="D2" s="30" t="s">
        <v>7</v>
      </c>
      <c r="E2" s="31" t="s">
        <v>11</v>
      </c>
      <c r="F2" s="31">
        <v>10</v>
      </c>
      <c r="G2" s="33">
        <v>15</v>
      </c>
      <c r="H2" s="39">
        <v>0</v>
      </c>
      <c r="I2" s="40">
        <v>5</v>
      </c>
      <c r="J2" s="40">
        <v>10</v>
      </c>
      <c r="K2" s="41">
        <v>15</v>
      </c>
      <c r="L2" s="43" t="s">
        <v>13</v>
      </c>
    </row>
    <row r="3" spans="1:13" x14ac:dyDescent="0.2">
      <c r="A3" s="67" t="s">
        <v>3</v>
      </c>
      <c r="B3" s="70">
        <v>150</v>
      </c>
      <c r="C3" s="16">
        <v>1</v>
      </c>
      <c r="D3" s="10">
        <v>3.75</v>
      </c>
      <c r="E3" s="11">
        <v>15.6</v>
      </c>
      <c r="F3" s="11">
        <v>38</v>
      </c>
      <c r="G3" s="26">
        <v>70.5</v>
      </c>
      <c r="H3" s="36">
        <v>2</v>
      </c>
      <c r="I3" s="37">
        <v>6</v>
      </c>
      <c r="J3" s="37">
        <v>10</v>
      </c>
      <c r="K3" s="38">
        <v>14</v>
      </c>
      <c r="L3" s="44">
        <v>3.84</v>
      </c>
      <c r="M3">
        <f>AVERAGE(G3:G7)</f>
        <v>61.5</v>
      </c>
    </row>
    <row r="4" spans="1:13" x14ac:dyDescent="0.2">
      <c r="A4" s="68"/>
      <c r="B4" s="71"/>
      <c r="C4" s="17">
        <v>2</v>
      </c>
      <c r="D4" s="1">
        <v>3.7</v>
      </c>
      <c r="E4" s="2">
        <v>15.5</v>
      </c>
      <c r="F4" s="2">
        <v>32.299999999999997</v>
      </c>
      <c r="G4" s="19">
        <v>67.400000000000006</v>
      </c>
      <c r="H4" s="1">
        <v>2</v>
      </c>
      <c r="I4" s="2">
        <v>4</v>
      </c>
      <c r="J4" s="2">
        <v>10</v>
      </c>
      <c r="K4" s="19">
        <v>14</v>
      </c>
      <c r="L4" s="12">
        <v>3.53</v>
      </c>
    </row>
    <row r="5" spans="1:13" x14ac:dyDescent="0.2">
      <c r="A5" s="68"/>
      <c r="B5" s="71"/>
      <c r="C5" s="17">
        <v>3</v>
      </c>
      <c r="D5" s="1">
        <v>2.7</v>
      </c>
      <c r="E5" s="2">
        <v>11.2</v>
      </c>
      <c r="F5" s="2">
        <v>24</v>
      </c>
      <c r="G5" s="19">
        <v>54.2</v>
      </c>
      <c r="H5" s="1">
        <v>2</v>
      </c>
      <c r="I5" s="2">
        <v>4</v>
      </c>
      <c r="J5" s="2">
        <v>8</v>
      </c>
      <c r="K5" s="19">
        <v>12</v>
      </c>
      <c r="L5" s="45">
        <v>3.15</v>
      </c>
    </row>
    <row r="6" spans="1:13" x14ac:dyDescent="0.2">
      <c r="A6" s="68"/>
      <c r="B6" s="71"/>
      <c r="C6" s="17">
        <v>4</v>
      </c>
      <c r="D6" s="1">
        <v>4.8</v>
      </c>
      <c r="E6" s="2">
        <v>17.100000000000001</v>
      </c>
      <c r="F6" s="2">
        <v>31.4</v>
      </c>
      <c r="G6" s="19">
        <v>60.9</v>
      </c>
      <c r="H6" s="1">
        <v>2</v>
      </c>
      <c r="I6" s="2">
        <v>6</v>
      </c>
      <c r="J6" s="2">
        <v>10</v>
      </c>
      <c r="K6" s="19">
        <v>14</v>
      </c>
      <c r="L6" s="45">
        <v>3.7</v>
      </c>
    </row>
    <row r="7" spans="1:13" ht="17" thickBot="1" x14ac:dyDescent="0.25">
      <c r="A7" s="68"/>
      <c r="B7" s="72"/>
      <c r="C7" s="18">
        <v>5</v>
      </c>
      <c r="D7" s="1">
        <v>3.75</v>
      </c>
      <c r="E7" s="2">
        <v>12.5</v>
      </c>
      <c r="F7" s="2">
        <v>31.8</v>
      </c>
      <c r="G7" s="19">
        <v>54.5</v>
      </c>
      <c r="H7" s="4">
        <v>2</v>
      </c>
      <c r="I7" s="5">
        <v>6</v>
      </c>
      <c r="J7" s="5">
        <v>10</v>
      </c>
      <c r="K7" s="35">
        <v>14</v>
      </c>
      <c r="L7" s="45">
        <v>3.55</v>
      </c>
    </row>
    <row r="8" spans="1:13" x14ac:dyDescent="0.2">
      <c r="A8" s="68"/>
      <c r="B8" s="73">
        <v>100</v>
      </c>
      <c r="C8" s="17">
        <v>6</v>
      </c>
      <c r="D8" s="1">
        <v>3.5</v>
      </c>
      <c r="E8" s="2">
        <v>13.2</v>
      </c>
      <c r="F8" s="2">
        <v>28.6</v>
      </c>
      <c r="G8" s="19">
        <v>53.9</v>
      </c>
      <c r="H8" s="1">
        <v>2</v>
      </c>
      <c r="I8" s="2">
        <v>4</v>
      </c>
      <c r="J8" s="2">
        <v>10</v>
      </c>
      <c r="K8" s="19">
        <v>14</v>
      </c>
      <c r="L8" s="45">
        <v>3.01</v>
      </c>
      <c r="M8">
        <f>AVERAGE(G8:G12)</f>
        <v>57.58</v>
      </c>
    </row>
    <row r="9" spans="1:13" x14ac:dyDescent="0.2">
      <c r="A9" s="68"/>
      <c r="B9" s="74"/>
      <c r="C9" s="17">
        <v>7</v>
      </c>
      <c r="D9" s="1">
        <v>4</v>
      </c>
      <c r="E9" s="2">
        <v>17.2</v>
      </c>
      <c r="F9" s="2">
        <v>35.4</v>
      </c>
      <c r="G9" s="19">
        <v>65.400000000000006</v>
      </c>
      <c r="H9" s="1">
        <v>2</v>
      </c>
      <c r="I9" s="2">
        <v>4</v>
      </c>
      <c r="J9" s="2">
        <v>10</v>
      </c>
      <c r="K9" s="19">
        <v>14</v>
      </c>
      <c r="L9" s="45">
        <v>4.4000000000000004</v>
      </c>
    </row>
    <row r="10" spans="1:13" x14ac:dyDescent="0.2">
      <c r="A10" s="68"/>
      <c r="B10" s="74"/>
      <c r="C10" s="17">
        <v>8</v>
      </c>
      <c r="D10" s="1">
        <v>3.6</v>
      </c>
      <c r="E10" s="2">
        <v>12</v>
      </c>
      <c r="F10" s="2">
        <v>31.1</v>
      </c>
      <c r="G10" s="19">
        <v>62.2</v>
      </c>
      <c r="H10" s="1">
        <v>2</v>
      </c>
      <c r="I10" s="2">
        <v>4</v>
      </c>
      <c r="J10" s="2">
        <v>10</v>
      </c>
      <c r="K10" s="19">
        <v>14</v>
      </c>
      <c r="L10" s="45">
        <v>3.42</v>
      </c>
    </row>
    <row r="11" spans="1:13" x14ac:dyDescent="0.2">
      <c r="A11" s="68"/>
      <c r="B11" s="74"/>
      <c r="C11" s="17">
        <v>9</v>
      </c>
      <c r="D11" s="1">
        <v>4.5</v>
      </c>
      <c r="E11" s="2">
        <v>15.2</v>
      </c>
      <c r="F11" s="2">
        <v>29.7</v>
      </c>
      <c r="G11" s="19">
        <v>55.5</v>
      </c>
      <c r="H11" s="1">
        <v>2</v>
      </c>
      <c r="I11" s="2">
        <v>4</v>
      </c>
      <c r="J11" s="2">
        <v>10</v>
      </c>
      <c r="K11" s="19">
        <v>14</v>
      </c>
      <c r="L11" s="45">
        <v>3.43</v>
      </c>
    </row>
    <row r="12" spans="1:13" ht="17" thickBot="1" x14ac:dyDescent="0.25">
      <c r="A12" s="68"/>
      <c r="B12" s="75"/>
      <c r="C12" s="17">
        <v>10</v>
      </c>
      <c r="D12" s="1">
        <v>3.7</v>
      </c>
      <c r="E12" s="2">
        <v>13.1</v>
      </c>
      <c r="F12" s="2">
        <v>26.5</v>
      </c>
      <c r="G12" s="19">
        <v>50.9</v>
      </c>
      <c r="H12" s="1">
        <v>2</v>
      </c>
      <c r="I12" s="2">
        <v>4</v>
      </c>
      <c r="J12" s="2">
        <v>8</v>
      </c>
      <c r="K12" s="19">
        <v>12</v>
      </c>
      <c r="L12" s="45">
        <v>3.4</v>
      </c>
    </row>
    <row r="13" spans="1:13" x14ac:dyDescent="0.2">
      <c r="A13" s="68"/>
      <c r="B13" s="76">
        <v>50</v>
      </c>
      <c r="C13" s="17">
        <v>11</v>
      </c>
      <c r="D13" s="1">
        <v>4</v>
      </c>
      <c r="E13" s="2">
        <v>12</v>
      </c>
      <c r="F13" s="2">
        <v>24</v>
      </c>
      <c r="G13" s="19">
        <v>50.8</v>
      </c>
      <c r="H13" s="1">
        <v>2</v>
      </c>
      <c r="I13" s="2">
        <v>4</v>
      </c>
      <c r="J13" s="2">
        <v>10</v>
      </c>
      <c r="K13" s="19">
        <v>12</v>
      </c>
      <c r="L13" s="45">
        <v>3.39</v>
      </c>
      <c r="M13">
        <f>AVERAGE(G13:G17)</f>
        <v>56.839999999999996</v>
      </c>
    </row>
    <row r="14" spans="1:13" x14ac:dyDescent="0.2">
      <c r="A14" s="68"/>
      <c r="B14" s="77"/>
      <c r="C14" s="17">
        <v>12</v>
      </c>
      <c r="D14" s="1">
        <v>5.5</v>
      </c>
      <c r="E14" s="2">
        <v>19.3</v>
      </c>
      <c r="F14" s="2">
        <v>36.799999999999997</v>
      </c>
      <c r="G14" s="19">
        <v>59</v>
      </c>
      <c r="H14" s="1">
        <v>2</v>
      </c>
      <c r="I14" s="2">
        <v>6</v>
      </c>
      <c r="J14" s="2">
        <v>10</v>
      </c>
      <c r="K14" s="19">
        <v>14</v>
      </c>
      <c r="L14" s="45">
        <v>3.93</v>
      </c>
    </row>
    <row r="15" spans="1:13" x14ac:dyDescent="0.2">
      <c r="A15" s="68"/>
      <c r="B15" s="77"/>
      <c r="C15" s="17">
        <v>13</v>
      </c>
      <c r="D15" s="1">
        <v>4.75</v>
      </c>
      <c r="E15" s="2">
        <v>15.3</v>
      </c>
      <c r="F15" s="2">
        <v>32</v>
      </c>
      <c r="G15" s="19">
        <v>54.9</v>
      </c>
      <c r="H15" s="1">
        <v>2</v>
      </c>
      <c r="I15" s="2">
        <v>4</v>
      </c>
      <c r="J15" s="2">
        <v>10</v>
      </c>
      <c r="K15" s="19">
        <v>12</v>
      </c>
      <c r="L15" s="45">
        <v>3.93</v>
      </c>
    </row>
    <row r="16" spans="1:13" x14ac:dyDescent="0.2">
      <c r="A16" s="68"/>
      <c r="B16" s="77"/>
      <c r="C16" s="17">
        <v>14</v>
      </c>
      <c r="D16" s="1">
        <v>4.2</v>
      </c>
      <c r="E16" s="2">
        <v>14.9</v>
      </c>
      <c r="F16" s="2">
        <v>31.3</v>
      </c>
      <c r="G16" s="19">
        <v>61</v>
      </c>
      <c r="H16" s="1">
        <v>2</v>
      </c>
      <c r="I16" s="2">
        <v>4</v>
      </c>
      <c r="J16" s="2">
        <v>10</v>
      </c>
      <c r="K16" s="19">
        <v>12</v>
      </c>
      <c r="L16" s="45">
        <v>3.95</v>
      </c>
    </row>
    <row r="17" spans="1:13" ht="17" thickBot="1" x14ac:dyDescent="0.25">
      <c r="A17" s="69"/>
      <c r="B17" s="78"/>
      <c r="C17" s="18">
        <v>15</v>
      </c>
      <c r="D17" s="1">
        <v>3.8</v>
      </c>
      <c r="E17" s="2">
        <v>13.9</v>
      </c>
      <c r="F17" s="2">
        <v>31.1</v>
      </c>
      <c r="G17" s="19">
        <v>58.5</v>
      </c>
      <c r="H17" s="4">
        <v>2</v>
      </c>
      <c r="I17" s="5">
        <v>4</v>
      </c>
      <c r="J17" s="5">
        <v>8</v>
      </c>
      <c r="K17" s="35">
        <v>14</v>
      </c>
      <c r="L17" s="45">
        <v>4.0199999999999996</v>
      </c>
    </row>
    <row r="18" spans="1:13" x14ac:dyDescent="0.2">
      <c r="A18" s="79" t="s">
        <v>4</v>
      </c>
      <c r="B18" s="80"/>
      <c r="C18" s="17">
        <v>16</v>
      </c>
      <c r="D18" s="1">
        <v>1.5</v>
      </c>
      <c r="E18" s="2">
        <v>3.2</v>
      </c>
      <c r="F18" s="2">
        <v>12.4</v>
      </c>
      <c r="G18" s="19">
        <v>39.200000000000003</v>
      </c>
      <c r="H18" s="1">
        <v>2</v>
      </c>
      <c r="I18" s="2">
        <v>2</v>
      </c>
      <c r="J18" s="2">
        <v>10</v>
      </c>
      <c r="K18" s="19">
        <v>12</v>
      </c>
      <c r="L18" s="12">
        <v>2.09</v>
      </c>
      <c r="M18">
        <f>AVERAGE(G19:G22)</f>
        <v>60.425000000000004</v>
      </c>
    </row>
    <row r="19" spans="1:13" x14ac:dyDescent="0.2">
      <c r="A19" s="81"/>
      <c r="B19" s="82"/>
      <c r="C19" s="17">
        <v>17</v>
      </c>
      <c r="D19" s="1">
        <v>4.2</v>
      </c>
      <c r="E19" s="2">
        <v>12.8</v>
      </c>
      <c r="F19" s="2">
        <v>29.8</v>
      </c>
      <c r="G19" s="19">
        <v>52.3</v>
      </c>
      <c r="H19" s="1">
        <v>2</v>
      </c>
      <c r="I19" s="2">
        <v>4</v>
      </c>
      <c r="J19" s="2">
        <v>10</v>
      </c>
      <c r="K19" s="19">
        <v>12</v>
      </c>
      <c r="L19" s="45">
        <v>3.56</v>
      </c>
    </row>
    <row r="20" spans="1:13" x14ac:dyDescent="0.2">
      <c r="A20" s="81"/>
      <c r="B20" s="82"/>
      <c r="C20" s="17">
        <v>18</v>
      </c>
      <c r="D20" s="1">
        <v>4.2</v>
      </c>
      <c r="E20" s="2">
        <v>15</v>
      </c>
      <c r="F20" s="2">
        <v>33</v>
      </c>
      <c r="G20" s="19">
        <v>61.1</v>
      </c>
      <c r="H20" s="1">
        <v>2</v>
      </c>
      <c r="I20" s="2">
        <v>4</v>
      </c>
      <c r="J20" s="2">
        <v>8</v>
      </c>
      <c r="K20" s="19">
        <v>14</v>
      </c>
      <c r="L20" s="45">
        <v>3.52</v>
      </c>
    </row>
    <row r="21" spans="1:13" x14ac:dyDescent="0.2">
      <c r="A21" s="81"/>
      <c r="B21" s="82"/>
      <c r="C21" s="17">
        <v>19</v>
      </c>
      <c r="D21" s="21">
        <v>4</v>
      </c>
      <c r="E21" s="6">
        <v>15</v>
      </c>
      <c r="F21" s="6">
        <v>30.8</v>
      </c>
      <c r="G21" s="27">
        <v>58.2</v>
      </c>
      <c r="H21" s="21">
        <v>2</v>
      </c>
      <c r="I21" s="6">
        <v>4</v>
      </c>
      <c r="J21" s="6">
        <v>10</v>
      </c>
      <c r="K21" s="27">
        <v>12</v>
      </c>
      <c r="L21" s="45">
        <v>4.04</v>
      </c>
    </row>
    <row r="22" spans="1:13" ht="17" thickBot="1" x14ac:dyDescent="0.25">
      <c r="A22" s="83"/>
      <c r="B22" s="84"/>
      <c r="C22" s="17">
        <v>20</v>
      </c>
      <c r="D22" s="21">
        <v>3.7</v>
      </c>
      <c r="E22" s="6">
        <v>15.9</v>
      </c>
      <c r="F22" s="6">
        <v>39.9</v>
      </c>
      <c r="G22" s="19">
        <v>70.099999999999994</v>
      </c>
      <c r="H22" s="21">
        <v>2</v>
      </c>
      <c r="I22" s="6">
        <v>4</v>
      </c>
      <c r="J22" s="6">
        <v>10</v>
      </c>
      <c r="K22" s="27">
        <v>12</v>
      </c>
      <c r="L22" s="45">
        <v>3.97</v>
      </c>
    </row>
    <row r="23" spans="1:13" x14ac:dyDescent="0.2">
      <c r="A23" s="53" t="s">
        <v>14</v>
      </c>
      <c r="B23" s="54"/>
      <c r="C23" s="17">
        <v>21</v>
      </c>
      <c r="D23" s="21">
        <v>2.6</v>
      </c>
      <c r="E23" s="6">
        <v>11.6</v>
      </c>
      <c r="F23" s="6">
        <v>29.4</v>
      </c>
      <c r="G23" s="27">
        <v>60.2</v>
      </c>
      <c r="H23" s="21">
        <v>2</v>
      </c>
      <c r="I23" s="6">
        <v>4</v>
      </c>
      <c r="J23" s="6">
        <v>10</v>
      </c>
      <c r="K23" s="27">
        <v>14</v>
      </c>
      <c r="L23" s="45">
        <v>3.92</v>
      </c>
      <c r="M23">
        <f>AVERAGE(G23:G27)</f>
        <v>58.9</v>
      </c>
    </row>
    <row r="24" spans="1:13" x14ac:dyDescent="0.2">
      <c r="A24" s="55"/>
      <c r="B24" s="56"/>
      <c r="C24" s="17">
        <v>22</v>
      </c>
      <c r="D24" s="21">
        <v>3.3</v>
      </c>
      <c r="E24" s="6">
        <v>12.1</v>
      </c>
      <c r="F24" s="6">
        <v>28.9</v>
      </c>
      <c r="G24" s="27">
        <v>61</v>
      </c>
      <c r="H24" s="21">
        <v>2</v>
      </c>
      <c r="I24" s="6">
        <v>6</v>
      </c>
      <c r="J24" s="6">
        <v>10</v>
      </c>
      <c r="K24" s="27">
        <v>14</v>
      </c>
      <c r="L24" s="45">
        <v>3.52</v>
      </c>
    </row>
    <row r="25" spans="1:13" x14ac:dyDescent="0.2">
      <c r="A25" s="55"/>
      <c r="B25" s="56"/>
      <c r="C25" s="17">
        <v>23</v>
      </c>
      <c r="D25" s="21">
        <v>3.5</v>
      </c>
      <c r="E25" s="6">
        <v>8.6</v>
      </c>
      <c r="F25" s="6">
        <v>19.3</v>
      </c>
      <c r="G25" s="27">
        <v>42.8</v>
      </c>
      <c r="H25" s="21">
        <v>2</v>
      </c>
      <c r="I25" s="6">
        <v>4</v>
      </c>
      <c r="J25" s="6">
        <v>10</v>
      </c>
      <c r="K25" s="27">
        <v>12</v>
      </c>
      <c r="L25" s="45">
        <v>2.67</v>
      </c>
    </row>
    <row r="26" spans="1:13" x14ac:dyDescent="0.2">
      <c r="A26" s="55"/>
      <c r="B26" s="56"/>
      <c r="C26" s="17">
        <v>24</v>
      </c>
      <c r="D26" s="1">
        <v>5</v>
      </c>
      <c r="E26" s="2">
        <v>15.3</v>
      </c>
      <c r="F26" s="2">
        <v>37.200000000000003</v>
      </c>
      <c r="G26" s="19">
        <v>68.400000000000006</v>
      </c>
      <c r="H26" s="1">
        <v>2</v>
      </c>
      <c r="I26" s="2">
        <v>4</v>
      </c>
      <c r="J26" s="2">
        <v>10</v>
      </c>
      <c r="K26" s="19">
        <v>14</v>
      </c>
      <c r="L26" s="45">
        <v>3.82</v>
      </c>
    </row>
    <row r="27" spans="1:13" ht="17" thickBot="1" x14ac:dyDescent="0.25">
      <c r="A27" s="57"/>
      <c r="B27" s="58"/>
      <c r="C27" s="29">
        <v>25</v>
      </c>
      <c r="D27" s="23">
        <v>4</v>
      </c>
      <c r="E27" s="28">
        <v>13.2</v>
      </c>
      <c r="F27" s="28">
        <v>29.6</v>
      </c>
      <c r="G27" s="32">
        <v>62.1</v>
      </c>
      <c r="H27" s="23">
        <v>2</v>
      </c>
      <c r="I27" s="28">
        <v>4</v>
      </c>
      <c r="J27" s="28">
        <v>8</v>
      </c>
      <c r="K27" s="32">
        <v>12</v>
      </c>
      <c r="L27" s="46">
        <v>3.5</v>
      </c>
    </row>
  </sheetData>
  <mergeCells count="10">
    <mergeCell ref="H1:K1"/>
    <mergeCell ref="C1:C2"/>
    <mergeCell ref="A1:B2"/>
    <mergeCell ref="D1:G1"/>
    <mergeCell ref="B8:B12"/>
    <mergeCell ref="A23:B27"/>
    <mergeCell ref="A18:B22"/>
    <mergeCell ref="A3:A17"/>
    <mergeCell ref="B3:B7"/>
    <mergeCell ref="B13:B17"/>
  </mergeCells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Root.shoot</vt:lpstr>
      <vt:lpstr>Phenology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Noah Olson</cp:lastModifiedBy>
  <cp:lastPrinted>2023-05-28T21:33:19Z</cp:lastPrinted>
  <dcterms:created xsi:type="dcterms:W3CDTF">2023-03-09T02:28:07Z</dcterms:created>
  <dcterms:modified xsi:type="dcterms:W3CDTF">2023-09-11T20:22:07Z</dcterms:modified>
</cp:coreProperties>
</file>