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4.xml" ContentType="application/vnd.openxmlformats-officedocument.spreadsheetml.pivotTab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5.xml" ContentType="application/vnd.openxmlformats-officedocument.spreadsheetml.pivotTable+xml"/>
  <Override PartName="/xl/drawings/drawing1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Users\ADEBAYO\Desktop\GitHub_Data_Analysis\Dynamo_Analysis\"/>
    </mc:Choice>
  </mc:AlternateContent>
  <xr:revisionPtr revIDLastSave="0" documentId="13_ncr:1_{8DF9426F-8049-4E7D-97B0-CFE3158E3296}" xr6:coauthVersionLast="47" xr6:coauthVersionMax="47" xr10:uidLastSave="{00000000-0000-0000-0000-000000000000}"/>
  <bookViews>
    <workbookView xWindow="-110" yWindow="-110" windowWidth="19420" windowHeight="10420" firstSheet="6" activeTab="6" xr2:uid="{00000000-000D-0000-FFFF-FFFF00000000}"/>
  </bookViews>
  <sheets>
    <sheet name="students" sheetId="5" state="hidden" r:id="rId1"/>
    <sheet name="courses" sheetId="2" state="hidden" r:id="rId2"/>
    <sheet name="centers" sheetId="1" state="hidden" r:id="rId3"/>
    <sheet name="regions" sheetId="3" state="hidden" r:id="rId4"/>
    <sheet name="sessions" sheetId="4" state="hidden" r:id="rId5"/>
    <sheet name="gen_amt" sheetId="33" state="hidden" r:id="rId6"/>
    <sheet name="dashboard" sheetId="34" r:id="rId7"/>
    <sheet name="MEASURES" sheetId="40" state="hidden" r:id="rId8"/>
    <sheet name="course_pop" sheetId="39" state="hidden" r:id="rId9"/>
    <sheet name="session_amt" sheetId="22" state="hidden" r:id="rId10"/>
    <sheet name="reg_amt" sheetId="23" state="hidden" r:id="rId11"/>
    <sheet name="month_amt" sheetId="25" state="hidden" r:id="rId12"/>
    <sheet name="course_gen_amt" sheetId="26" state="hidden" r:id="rId13"/>
    <sheet name="ctr_amt" sheetId="27" state="hidden" r:id="rId14"/>
    <sheet name="top_3ctr_amt" sheetId="28" state="hidden" r:id="rId15"/>
    <sheet name="top3_pop" sheetId="29" state="hidden" r:id="rId16"/>
    <sheet name="gen_session_amt" sheetId="18" state="hidden" r:id="rId17"/>
    <sheet name="course_sess_amt" sheetId="32" state="hidden" r:id="rId18"/>
    <sheet name="course-amount" sheetId="37" state="hidden" r:id="rId19"/>
    <sheet name="gradstatus_pop_amt" sheetId="38" state="hidden" r:id="rId20"/>
  </sheets>
  <definedNames>
    <definedName name="_xlcn.WorksheetConnection_dynamo_consult_db.xlsxstudents" hidden="1">students[]</definedName>
    <definedName name="_xlcn.WorksheetConnection_dynamo_consult_dbnoAmt.xlsxcenters" hidden="1">centers[]</definedName>
    <definedName name="_xlcn.WorksheetConnection_dynamo_consult_dbnoAmt.xlsxcourses" hidden="1">courses[]</definedName>
    <definedName name="_xlcn.WorksheetConnection_dynamo_consult_dbnoAmt.xlsxregions" hidden="1">regions[]</definedName>
    <definedName name="_xlcn.WorksheetConnection_dynamo_consult_dbnoAmt.xlsxsessions" hidden="1">sessions[]</definedName>
    <definedName name="Female">MEASURES!$F$8</definedName>
    <definedName name="Male">MEASURES!$E$8</definedName>
    <definedName name="Slicer_centername">#N/A</definedName>
    <definedName name="Slicer_coursename">#N/A</definedName>
    <definedName name="Slicer_gender">#N/A</definedName>
    <definedName name="Slicer_graduation_status">#N/A</definedName>
    <definedName name="Total_Rev">MEASURES!$D$4</definedName>
  </definedNames>
  <calcPr calcId="18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 cacheId="14" r:id="rId35"/>
  </pivotCaches>
  <extLst>
    <ext xmlns:x14="http://schemas.microsoft.com/office/spreadsheetml/2009/9/main" uri="{876F7934-8845-4945-9796-88D515C7AA90}">
      <x14:pivotCaches>
        <pivotCache cacheId="15" r:id="rId36"/>
      </x14:pivotCaches>
    </ext>
    <ext xmlns:x14="http://schemas.microsoft.com/office/spreadsheetml/2009/9/main" uri="{BBE1A952-AA13-448e-AADC-164F8A28A991}">
      <x14:slicerCaches>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essions" name="sessions" connection="WorksheetConnection_dynamo_consult_db-noAmt.xlsx!sessions"/>
          <x15:modelTable id="regions" name="regions" connection="WorksheetConnection_dynamo_consult_db-noAmt.xlsx!regions"/>
          <x15:modelTable id="courses" name="courses" connection="WorksheetConnection_dynamo_consult_db-noAmt.xlsx!courses"/>
          <x15:modelTable id="centers" name="centers" connection="WorksheetConnection_dynamo_consult_db-noAmt.xlsx!centers"/>
          <x15:modelTable id="students" name="students" connection="WorksheetConnection_dynamo_consult_db.xlsx!students"/>
        </x15:modelTables>
        <x15:modelRelationships>
          <x15:modelRelationship fromTable="students" fromColumn="centerid" toTable="centers" toColumn="centerid"/>
          <x15:modelRelationship fromTable="students" fromColumn="sessionid" toTable="sessions" toColumn="sessionid"/>
          <x15:modelRelationship fromTable="students" fromColumn="courseid" toTable="courses" toColumn="courseid"/>
          <x15:modelRelationship fromTable="centers" fromColumn="regionid" toTable="regions" toColumn="regionid"/>
        </x15:modelRelationships>
      </x15:dataModel>
    </ext>
  </extLst>
</workbook>
</file>

<file path=xl/calcChain.xml><?xml version="1.0" encoding="utf-8"?>
<calcChain xmlns="http://schemas.openxmlformats.org/spreadsheetml/2006/main">
  <c r="B7" i="4" l="1"/>
  <c r="E8" i="40"/>
  <c r="F8" i="40"/>
  <c r="D4"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ynamo_consult_db.xlsx!students" type="102" refreshedVersion="8" minRefreshableVersion="5">
    <extLst>
      <ext xmlns:x15="http://schemas.microsoft.com/office/spreadsheetml/2010/11/main" uri="{DE250136-89BD-433C-8126-D09CA5730AF9}">
        <x15:connection id="students">
          <x15:rangePr sourceName="_xlcn.WorksheetConnection_dynamo_consult_db.xlsxstudents"/>
        </x15:connection>
      </ext>
    </extLst>
  </connection>
  <connection id="3" xr16:uid="{CF420D38-FC56-44B4-B69F-B6C3EBDABD48}" name="WorksheetConnection_dynamo_consult_db-noAmt.xlsx!centers" type="102" refreshedVersion="8" minRefreshableVersion="5">
    <extLst>
      <ext xmlns:x15="http://schemas.microsoft.com/office/spreadsheetml/2010/11/main" uri="{DE250136-89BD-433C-8126-D09CA5730AF9}">
        <x15:connection id="centers">
          <x15:rangePr sourceName="_xlcn.WorksheetConnection_dynamo_consult_dbnoAmt.xlsxcenters"/>
        </x15:connection>
      </ext>
    </extLst>
  </connection>
  <connection id="4" xr16:uid="{C6F425B1-D249-49C6-87BF-12BD740FD692}" name="WorksheetConnection_dynamo_consult_db-noAmt.xlsx!courses" type="102" refreshedVersion="8" minRefreshableVersion="5">
    <extLst>
      <ext xmlns:x15="http://schemas.microsoft.com/office/spreadsheetml/2010/11/main" uri="{DE250136-89BD-433C-8126-D09CA5730AF9}">
        <x15:connection id="courses">
          <x15:rangePr sourceName="_xlcn.WorksheetConnection_dynamo_consult_dbnoAmt.xlsxcourses"/>
        </x15:connection>
      </ext>
    </extLst>
  </connection>
  <connection id="5" xr16:uid="{34937EF9-F51D-4711-AE98-6A68A98F6492}" name="WorksheetConnection_dynamo_consult_db-noAmt.xlsx!regions" type="102" refreshedVersion="8" minRefreshableVersion="5">
    <extLst>
      <ext xmlns:x15="http://schemas.microsoft.com/office/spreadsheetml/2010/11/main" uri="{DE250136-89BD-433C-8126-D09CA5730AF9}">
        <x15:connection id="regions">
          <x15:rangePr sourceName="_xlcn.WorksheetConnection_dynamo_consult_dbnoAmt.xlsxregions"/>
        </x15:connection>
      </ext>
    </extLst>
  </connection>
  <connection id="6" xr16:uid="{D3603E8C-46B0-427F-870E-B663CBCF86E4}" name="WorksheetConnection_dynamo_consult_db-noAmt.xlsx!sessions" type="102" refreshedVersion="8" minRefreshableVersion="5">
    <extLst>
      <ext xmlns:x15="http://schemas.microsoft.com/office/spreadsheetml/2010/11/main" uri="{DE250136-89BD-433C-8126-D09CA5730AF9}">
        <x15:connection id="sessions">
          <x15:rangePr sourceName="_xlcn.WorksheetConnection_dynamo_consult_dbnoAmt.xlsxsessions"/>
        </x15:connection>
      </ext>
    </extLst>
  </connection>
</connections>
</file>

<file path=xl/sharedStrings.xml><?xml version="1.0" encoding="utf-8"?>
<sst xmlns="http://schemas.openxmlformats.org/spreadsheetml/2006/main" count="2558" uniqueCount="1324">
  <si>
    <t>Surulere</t>
  </si>
  <si>
    <t>Rumukoro</t>
  </si>
  <si>
    <t>Ikeja</t>
  </si>
  <si>
    <t>Aso Rock</t>
  </si>
  <si>
    <t>Maitama</t>
  </si>
  <si>
    <t>Port Harcourt</t>
  </si>
  <si>
    <t>Festac</t>
  </si>
  <si>
    <t>Lekki</t>
  </si>
  <si>
    <t>Data Analysis</t>
  </si>
  <si>
    <t>DA</t>
  </si>
  <si>
    <t>Java</t>
  </si>
  <si>
    <t>JV</t>
  </si>
  <si>
    <t>Python</t>
  </si>
  <si>
    <t>PY</t>
  </si>
  <si>
    <t>ICT</t>
  </si>
  <si>
    <t>IT</t>
  </si>
  <si>
    <t>UI UX</t>
  </si>
  <si>
    <t>UX</t>
  </si>
  <si>
    <t>Lagos</t>
  </si>
  <si>
    <t>Abuja</t>
  </si>
  <si>
    <t>Rivers</t>
  </si>
  <si>
    <t>Weekday</t>
  </si>
  <si>
    <t>Weekend</t>
  </si>
  <si>
    <t>John</t>
  </si>
  <si>
    <t>Mark</t>
  </si>
  <si>
    <t>Male</t>
  </si>
  <si>
    <t>markjohn22@yahoo.com</t>
  </si>
  <si>
    <t>Chin</t>
  </si>
  <si>
    <t>Joan</t>
  </si>
  <si>
    <t>Female</t>
  </si>
  <si>
    <t>joanin50@yahoo.com</t>
  </si>
  <si>
    <t>Zach</t>
  </si>
  <si>
    <t>Matin</t>
  </si>
  <si>
    <t>zachm24@gmail.com</t>
  </si>
  <si>
    <t>Enoch</t>
  </si>
  <si>
    <t>Nsah</t>
  </si>
  <si>
    <t>enochn0@gmail.com</t>
  </si>
  <si>
    <t>Vivian</t>
  </si>
  <si>
    <t>Drea</t>
  </si>
  <si>
    <t>vivdrea@gmail.com</t>
  </si>
  <si>
    <t>Val</t>
  </si>
  <si>
    <t>Tom</t>
  </si>
  <si>
    <t>tomva@gmail.com</t>
  </si>
  <si>
    <t>Guen</t>
  </si>
  <si>
    <t>Morl</t>
  </si>
  <si>
    <t>guenmorl@gmail.com</t>
  </si>
  <si>
    <t>Florence</t>
  </si>
  <si>
    <t>Ugo</t>
  </si>
  <si>
    <t>flougo123@gmail.com</t>
  </si>
  <si>
    <t>Nkechi</t>
  </si>
  <si>
    <t>Andrew</t>
  </si>
  <si>
    <t>nkand18@gmail.com</t>
  </si>
  <si>
    <t>Nonso</t>
  </si>
  <si>
    <t>Hunt</t>
  </si>
  <si>
    <t>huntnso@gmail.com</t>
  </si>
  <si>
    <t>Muftau</t>
  </si>
  <si>
    <t>Isa</t>
  </si>
  <si>
    <t>mufisa@gmail.com</t>
  </si>
  <si>
    <t>Nola</t>
  </si>
  <si>
    <t>Kunle</t>
  </si>
  <si>
    <t>nolakuls@gmail.com</t>
  </si>
  <si>
    <t>Monday</t>
  </si>
  <si>
    <t>Saturday</t>
  </si>
  <si>
    <t>mondaysats@gmail.com</t>
  </si>
  <si>
    <t>Steve</t>
  </si>
  <si>
    <t>Ballmer</t>
  </si>
  <si>
    <t>steveball@yahoo.com</t>
  </si>
  <si>
    <t>Charles</t>
  </si>
  <si>
    <t>Koch</t>
  </si>
  <si>
    <t>charleskoch@yahoo.com</t>
  </si>
  <si>
    <t>Elon</t>
  </si>
  <si>
    <t>Smith</t>
  </si>
  <si>
    <t>elonsmithh@yahoo.com</t>
  </si>
  <si>
    <t>Zuck</t>
  </si>
  <si>
    <t>markzuck@yahoo.com</t>
  </si>
  <si>
    <t>Larry</t>
  </si>
  <si>
    <t>Elission</t>
  </si>
  <si>
    <t>larryson23@yahoo.com</t>
  </si>
  <si>
    <t>Sergey</t>
  </si>
  <si>
    <t>Brin</t>
  </si>
  <si>
    <t>sergeybrin@yahoo.com</t>
  </si>
  <si>
    <t>Martha</t>
  </si>
  <si>
    <t>Sule</t>
  </si>
  <si>
    <t>marthasule@yahoo.com</t>
  </si>
  <si>
    <t>Gregory</t>
  </si>
  <si>
    <t>Mda</t>
  </si>
  <si>
    <t>gregorymda@yahoo.com</t>
  </si>
  <si>
    <t>Janine</t>
  </si>
  <si>
    <t>Ambal</t>
  </si>
  <si>
    <t>janineam1@yahoo.com</t>
  </si>
  <si>
    <t>Ava</t>
  </si>
  <si>
    <t>Jimmy</t>
  </si>
  <si>
    <t>avajimmy@yahoo.com</t>
  </si>
  <si>
    <t>Bolu</t>
  </si>
  <si>
    <t>Hundeyin</t>
  </si>
  <si>
    <t>hundeyinbolu@yahoo.com</t>
  </si>
  <si>
    <t>Jim</t>
  </si>
  <si>
    <t>Walton</t>
  </si>
  <si>
    <t>jimwalt@yahoo.com</t>
  </si>
  <si>
    <t>Inez</t>
  </si>
  <si>
    <t>Rowland</t>
  </si>
  <si>
    <t>inezrows@yahoo.co.uk</t>
  </si>
  <si>
    <t>Terry</t>
  </si>
  <si>
    <t>Morgan</t>
  </si>
  <si>
    <t>morterry67@yahoo.com</t>
  </si>
  <si>
    <t>Robin</t>
  </si>
  <si>
    <t>Zeng</t>
  </si>
  <si>
    <t>robinz7@yahoo.com</t>
  </si>
  <si>
    <t>Mars</t>
  </si>
  <si>
    <t>marsjohn@gmail.com</t>
  </si>
  <si>
    <t>Dawari</t>
  </si>
  <si>
    <t>George</t>
  </si>
  <si>
    <t>dgeorge@gmail.com</t>
  </si>
  <si>
    <t>Ovieteme</t>
  </si>
  <si>
    <t>Abume</t>
  </si>
  <si>
    <t>oviem@gmail.com</t>
  </si>
  <si>
    <t>Tolu</t>
  </si>
  <si>
    <t>Animashaun</t>
  </si>
  <si>
    <t>toluanima@hotmail.com</t>
  </si>
  <si>
    <t>Ogechi</t>
  </si>
  <si>
    <t>Durunwa</t>
  </si>
  <si>
    <t>graciousoge@gmail.com</t>
  </si>
  <si>
    <t>Emeka</t>
  </si>
  <si>
    <t>Chuks</t>
  </si>
  <si>
    <t>chuks4reel@ymail.com</t>
  </si>
  <si>
    <t>Oluwabunmi</t>
  </si>
  <si>
    <t>Ayandeji</t>
  </si>
  <si>
    <t>bunmite@gmail.com</t>
  </si>
  <si>
    <t>Amos</t>
  </si>
  <si>
    <t>Adamu</t>
  </si>
  <si>
    <t>aadamu@yahoo.com</t>
  </si>
  <si>
    <t>Aisha</t>
  </si>
  <si>
    <t>Mohammed</t>
  </si>
  <si>
    <t>yesufua@gmail.com</t>
  </si>
  <si>
    <t>Ifedayo</t>
  </si>
  <si>
    <t>smithdabadguy@gmail.com</t>
  </si>
  <si>
    <t>Vincent</t>
  </si>
  <si>
    <t>Okorie</t>
  </si>
  <si>
    <t>okorirbaba@hotmail.com</t>
  </si>
  <si>
    <t>Tejumola</t>
  </si>
  <si>
    <t>Badmus</t>
  </si>
  <si>
    <t>tadmus@ymail.com</t>
  </si>
  <si>
    <t>Cynthia</t>
  </si>
  <si>
    <t>teeteee@ymail.com</t>
  </si>
  <si>
    <t>Ajayi</t>
  </si>
  <si>
    <t>Solomon</t>
  </si>
  <si>
    <t>asolomon@gmail.com</t>
  </si>
  <si>
    <t>Ijeoma</t>
  </si>
  <si>
    <t>Okoro</t>
  </si>
  <si>
    <t>ijbaby@hotmail.com</t>
  </si>
  <si>
    <t>Nwachukwu</t>
  </si>
  <si>
    <t>Iyke</t>
  </si>
  <si>
    <t>nwannema@gmail.com</t>
  </si>
  <si>
    <t>Ismail</t>
  </si>
  <si>
    <t>Yakubu</t>
  </si>
  <si>
    <t>ismaily@hotmail.com</t>
  </si>
  <si>
    <t>Juwon</t>
  </si>
  <si>
    <t>Matthews</t>
  </si>
  <si>
    <t>jmatthews@gmail.com</t>
  </si>
  <si>
    <t>Ikechukwu</t>
  </si>
  <si>
    <t>Bright</t>
  </si>
  <si>
    <t>ikennabosco@gmail.com</t>
  </si>
  <si>
    <t>Jacobs</t>
  </si>
  <si>
    <t>Zuma</t>
  </si>
  <si>
    <t>jzuma@yahoo.com</t>
  </si>
  <si>
    <t>Peju</t>
  </si>
  <si>
    <t>Ogunmola</t>
  </si>
  <si>
    <t>pogunmlavee45@gmail.com</t>
  </si>
  <si>
    <t>Kelvin</t>
  </si>
  <si>
    <t>Victor</t>
  </si>
  <si>
    <t>nwaochavitor@gmail.com</t>
  </si>
  <si>
    <t>Esther</t>
  </si>
  <si>
    <t>Adekunle</t>
  </si>
  <si>
    <t>eadekunle@gmail.com</t>
  </si>
  <si>
    <t>Bitebo</t>
  </si>
  <si>
    <t>Eregoba</t>
  </si>
  <si>
    <t>beregoba@rocketmail.com</t>
  </si>
  <si>
    <t>Tolulope</t>
  </si>
  <si>
    <t>Adewumi</t>
  </si>
  <si>
    <t>gentleboy@gmail.com</t>
  </si>
  <si>
    <t>James</t>
  </si>
  <si>
    <t>Emmanuel</t>
  </si>
  <si>
    <t>speechlessjude@gmail.com</t>
  </si>
  <si>
    <t>Whitney</t>
  </si>
  <si>
    <t>Njoku</t>
  </si>
  <si>
    <t>whitneyfaraday@gmail.com</t>
  </si>
  <si>
    <t>Wale</t>
  </si>
  <si>
    <t>Shittu</t>
  </si>
  <si>
    <t>ikewale@hotmail.com</t>
  </si>
  <si>
    <t>Zainab</t>
  </si>
  <si>
    <t>Yahya</t>
  </si>
  <si>
    <t>zainabu@gmail.com</t>
  </si>
  <si>
    <t>Cole</t>
  </si>
  <si>
    <t>wandycole@ymail.com</t>
  </si>
  <si>
    <t>Chukwunedum</t>
  </si>
  <si>
    <t>Eze</t>
  </si>
  <si>
    <t>nedum4joy@gmail.com</t>
  </si>
  <si>
    <t>Bayo</t>
  </si>
  <si>
    <t>Osinuga</t>
  </si>
  <si>
    <t>bangerbanger@gmail.com</t>
  </si>
  <si>
    <t>Aloks</t>
  </si>
  <si>
    <t>Deji</t>
  </si>
  <si>
    <t>dejialoks@gmail.com</t>
  </si>
  <si>
    <t>Bola</t>
  </si>
  <si>
    <t>bolaaloks@yahoo.com</t>
  </si>
  <si>
    <t>Derin</t>
  </si>
  <si>
    <t>Alder</t>
  </si>
  <si>
    <t>derinalder@gmail.com</t>
  </si>
  <si>
    <t>Afolabi</t>
  </si>
  <si>
    <t>Joseph</t>
  </si>
  <si>
    <t>aj@yahoo.com</t>
  </si>
  <si>
    <t>bayaloks@gmail.com</t>
  </si>
  <si>
    <t>Omotola</t>
  </si>
  <si>
    <t>tolajoseph@gmail.com</t>
  </si>
  <si>
    <t>Nebechi</t>
  </si>
  <si>
    <t>Okoye</t>
  </si>
  <si>
    <t>nokoye@gmail.com</t>
  </si>
  <si>
    <t>Paul</t>
  </si>
  <si>
    <t>Akpore</t>
  </si>
  <si>
    <t>pakpo@gmail.com</t>
  </si>
  <si>
    <t>Banjo</t>
  </si>
  <si>
    <t>tbajs@gmail.com</t>
  </si>
  <si>
    <t>Nathaniel</t>
  </si>
  <si>
    <t>Phillips</t>
  </si>
  <si>
    <t>natphils@gmail.com</t>
  </si>
  <si>
    <t>Desola</t>
  </si>
  <si>
    <t>John-Phillips</t>
  </si>
  <si>
    <t>djayp@gmail.com</t>
  </si>
  <si>
    <t>Omolara</t>
  </si>
  <si>
    <t>laraa@gmail.com</t>
  </si>
  <si>
    <t>Wahab</t>
  </si>
  <si>
    <t>jwon@gmail,com</t>
  </si>
  <si>
    <t>Lanre</t>
  </si>
  <si>
    <t>Shobowale</t>
  </si>
  <si>
    <t>lanreshobz@yahoo.com</t>
  </si>
  <si>
    <t>Rokiat</t>
  </si>
  <si>
    <t>rockleft@gmail.com</t>
  </si>
  <si>
    <t>Kofo</t>
  </si>
  <si>
    <t>Shotonwa</t>
  </si>
  <si>
    <t>kgass@gmail.com</t>
  </si>
  <si>
    <t>Mayowa</t>
  </si>
  <si>
    <t>lookman@gmail.com</t>
  </si>
  <si>
    <t>Claudia</t>
  </si>
  <si>
    <t>Adelu</t>
  </si>
  <si>
    <t>claudiu@gmail.com</t>
  </si>
  <si>
    <t>Claire</t>
  </si>
  <si>
    <t>clairead@gmail.com</t>
  </si>
  <si>
    <t>Remi</t>
  </si>
  <si>
    <t>Benson</t>
  </si>
  <si>
    <t>remben@gmaail.com</t>
  </si>
  <si>
    <t>Kolade</t>
  </si>
  <si>
    <t>Edun</t>
  </si>
  <si>
    <t>kedun@gmail.com</t>
  </si>
  <si>
    <t>Chinonso</t>
  </si>
  <si>
    <t>Orji</t>
  </si>
  <si>
    <t>chiorji@gmail.com</t>
  </si>
  <si>
    <t>Stephanie</t>
  </si>
  <si>
    <t>Madueke</t>
  </si>
  <si>
    <t>madste@gmail.com</t>
  </si>
  <si>
    <t>Amaka</t>
  </si>
  <si>
    <t>Uriah</t>
  </si>
  <si>
    <t>amyuriah@yahoo.com</t>
  </si>
  <si>
    <t>Patrick</t>
  </si>
  <si>
    <t>Udom</t>
  </si>
  <si>
    <t>patudom@yahoo.com</t>
  </si>
  <si>
    <t>Janet</t>
  </si>
  <si>
    <t>bambam@gmail.com</t>
  </si>
  <si>
    <t>David</t>
  </si>
  <si>
    <t>Iwarue</t>
  </si>
  <si>
    <t>iwaruedav@yahoo.com</t>
  </si>
  <si>
    <t>Somto</t>
  </si>
  <si>
    <t>Oguejiofor</t>
  </si>
  <si>
    <t>somtooguejs@gmail.com</t>
  </si>
  <si>
    <t>Adesola</t>
  </si>
  <si>
    <t>Kolawole</t>
  </si>
  <si>
    <t>dessykols@yahoo.com</t>
  </si>
  <si>
    <t>Ndalaku</t>
  </si>
  <si>
    <t>Enwezor</t>
  </si>
  <si>
    <t>ndenwezor@gmail.com</t>
  </si>
  <si>
    <t>Chidinma</t>
  </si>
  <si>
    <t>Stella</t>
  </si>
  <si>
    <t>chidinma.stella@gmail.com</t>
  </si>
  <si>
    <t>Ezeobi</t>
  </si>
  <si>
    <t>Pauline</t>
  </si>
  <si>
    <t>ezeobi.pauline@gmail.com</t>
  </si>
  <si>
    <t>Blessing</t>
  </si>
  <si>
    <t>Ugwoegbu</t>
  </si>
  <si>
    <t>blessing.ugwoegbu@gmail.com</t>
  </si>
  <si>
    <t>Ogochukwu</t>
  </si>
  <si>
    <t>Onyagu</t>
  </si>
  <si>
    <t>ogochukwu.onyagu@yahoo.com</t>
  </si>
  <si>
    <t>Ifeanyichukwu</t>
  </si>
  <si>
    <t>Innocent</t>
  </si>
  <si>
    <t>ifeanyichukwu.innocent@gmail.com</t>
  </si>
  <si>
    <t>Eyo</t>
  </si>
  <si>
    <t>Essien</t>
  </si>
  <si>
    <t>eyo.essien@live.com</t>
  </si>
  <si>
    <t>Ezenwa</t>
  </si>
  <si>
    <t>Obinna</t>
  </si>
  <si>
    <t>ezenwa.obinna@gmail.com</t>
  </si>
  <si>
    <t>Tijani</t>
  </si>
  <si>
    <t>Abdulyekeem</t>
  </si>
  <si>
    <t>ezenwa.obinna@live.com</t>
  </si>
  <si>
    <t>Asubiojo</t>
  </si>
  <si>
    <t>asubiojo.afolabi@yahoo.com</t>
  </si>
  <si>
    <t>Sodan,</t>
  </si>
  <si>
    <t>Maria</t>
  </si>
  <si>
    <t>sodan.maria@gmail.com</t>
  </si>
  <si>
    <t>Eleje</t>
  </si>
  <si>
    <t>Hamza</t>
  </si>
  <si>
    <t>eleje.hamza@gmail.com</t>
  </si>
  <si>
    <t>Dickson</t>
  </si>
  <si>
    <t>Udoh</t>
  </si>
  <si>
    <t>dickson.udoh@yahoo.com</t>
  </si>
  <si>
    <t>Eke,</t>
  </si>
  <si>
    <t>Bucky</t>
  </si>
  <si>
    <t>eke.bucky@live.com</t>
  </si>
  <si>
    <t>Oligbi</t>
  </si>
  <si>
    <t>david.oligbi@yahoo.com</t>
  </si>
  <si>
    <t>Effiong</t>
  </si>
  <si>
    <t>effiong.esther@hotmail.com</t>
  </si>
  <si>
    <t>Usman</t>
  </si>
  <si>
    <t>usman.mohammed@yahoo.co.uk</t>
  </si>
  <si>
    <t>Binani</t>
  </si>
  <si>
    <t>aisha.binani@yahoo.com</t>
  </si>
  <si>
    <t>Garba</t>
  </si>
  <si>
    <t>adamu.garba@gmail.com</t>
  </si>
  <si>
    <t>Amoda</t>
  </si>
  <si>
    <t>Ogunlere</t>
  </si>
  <si>
    <t>amoda.ogunlere@gmail.com</t>
  </si>
  <si>
    <t>Dele</t>
  </si>
  <si>
    <t>Alake</t>
  </si>
  <si>
    <t>dele.alake@gmail.com</t>
  </si>
  <si>
    <t>Buhari</t>
  </si>
  <si>
    <t>aisha.buhari@gmail.com</t>
  </si>
  <si>
    <t>Onanuga</t>
  </si>
  <si>
    <t>bayo.onanuga@gmail.com</t>
  </si>
  <si>
    <t>Oseloka</t>
  </si>
  <si>
    <t>Obaze</t>
  </si>
  <si>
    <t>oseloka.obaze@live.com</t>
  </si>
  <si>
    <t>Yunusa</t>
  </si>
  <si>
    <t>Tanko</t>
  </si>
  <si>
    <t>yunusa.tanko@yahoo.com</t>
  </si>
  <si>
    <t>Ndi</t>
  </si>
  <si>
    <t>Kato</t>
  </si>
  <si>
    <t>ndi.katogmail.com</t>
  </si>
  <si>
    <t>Kayla</t>
  </si>
  <si>
    <t>Megwa</t>
  </si>
  <si>
    <t>kayla.megwa@hotmail.com</t>
  </si>
  <si>
    <t>Onoja</t>
  </si>
  <si>
    <t>Ilemona</t>
  </si>
  <si>
    <t>onoja.ilemona@yahoo.com</t>
  </si>
  <si>
    <t>Sandra</t>
  </si>
  <si>
    <t>Achum</t>
  </si>
  <si>
    <t>sandra.achum@hotmail.com</t>
  </si>
  <si>
    <t>Seun</t>
  </si>
  <si>
    <t>Okinbaloye</t>
  </si>
  <si>
    <t>seun.okinbaloye@yahoo.com</t>
  </si>
  <si>
    <t>Iwuanyanwu</t>
  </si>
  <si>
    <t>iwuanyanwu.emmanuel@live.com</t>
  </si>
  <si>
    <t>Aluko</t>
  </si>
  <si>
    <t>Kehinde</t>
  </si>
  <si>
    <t>aluko.kehinde.@gmail.com</t>
  </si>
  <si>
    <t>Queen</t>
  </si>
  <si>
    <t>Oti</t>
  </si>
  <si>
    <t>queen.oti@outlook.com</t>
  </si>
  <si>
    <t>Akiga</t>
  </si>
  <si>
    <t>Msuushima</t>
  </si>
  <si>
    <t>akiga.msuushima@yahoo.com</t>
  </si>
  <si>
    <t>Etim</t>
  </si>
  <si>
    <t>mark.etim@aol.com</t>
  </si>
  <si>
    <t>Sinclair</t>
  </si>
  <si>
    <t>Ugwumba</t>
  </si>
  <si>
    <t>sinclair.ugwumba@gmail.com</t>
  </si>
  <si>
    <t>Joy</t>
  </si>
  <si>
    <t>Owolabi</t>
  </si>
  <si>
    <t>joy.owolabi@gmail.com</t>
  </si>
  <si>
    <t>Drente</t>
  </si>
  <si>
    <t>Nguvan</t>
  </si>
  <si>
    <t>drente.nguvan@live.com</t>
  </si>
  <si>
    <t>Onyinye</t>
  </si>
  <si>
    <t>Jonah</t>
  </si>
  <si>
    <t>onyinye.jonah@live.com</t>
  </si>
  <si>
    <t>Amanda</t>
  </si>
  <si>
    <t>Achusim</t>
  </si>
  <si>
    <t>amanda.achusim@gmail.com</t>
  </si>
  <si>
    <t>Abara</t>
  </si>
  <si>
    <t>Abdullah</t>
  </si>
  <si>
    <t>abaraabdul@gmail.com</t>
  </si>
  <si>
    <t>Abiola</t>
  </si>
  <si>
    <t>Abimbola</t>
  </si>
  <si>
    <t>abiolaabimb@gmail.com</t>
  </si>
  <si>
    <t>Kanye</t>
  </si>
  <si>
    <t>Kikelomo</t>
  </si>
  <si>
    <t>kanyekiki@gmail.com</t>
  </si>
  <si>
    <t>Lawal</t>
  </si>
  <si>
    <t>Kazah</t>
  </si>
  <si>
    <t>lawalkaz@gmail.com</t>
  </si>
  <si>
    <t>Nnadi</t>
  </si>
  <si>
    <t>Nwadike</t>
  </si>
  <si>
    <t>nnadiwa@gmail.com</t>
  </si>
  <si>
    <t>Chike</t>
  </si>
  <si>
    <t>Okafor</t>
  </si>
  <si>
    <t>chikeo@gmail.com</t>
  </si>
  <si>
    <t>Christiana</t>
  </si>
  <si>
    <t>Obi</t>
  </si>
  <si>
    <t>christi@gmail.com</t>
  </si>
  <si>
    <t>Akin</t>
  </si>
  <si>
    <t>akinbayo@gmail.com</t>
  </si>
  <si>
    <t>njokudave@gmail.com</t>
  </si>
  <si>
    <t>Jessica</t>
  </si>
  <si>
    <t>Okeke</t>
  </si>
  <si>
    <t>jokeke@gmail.com</t>
  </si>
  <si>
    <t>Peter</t>
  </si>
  <si>
    <t>Rabiu</t>
  </si>
  <si>
    <t>peterrabii@gmail.com</t>
  </si>
  <si>
    <t>Amaechi</t>
  </si>
  <si>
    <t>Akpabio</t>
  </si>
  <si>
    <t>akpabioa@gmail.com</t>
  </si>
  <si>
    <t>Bosede</t>
  </si>
  <si>
    <t>Akinjide</t>
  </si>
  <si>
    <t>bosedeaa@gmail.com</t>
  </si>
  <si>
    <t>Akerele</t>
  </si>
  <si>
    <t>yakuibu@gmail.com</t>
  </si>
  <si>
    <t>Joe</t>
  </si>
  <si>
    <t>Abiden</t>
  </si>
  <si>
    <t>joeabd@gmail.com</t>
  </si>
  <si>
    <t>Eke</t>
  </si>
  <si>
    <t>cynthiaeke@gmail.com</t>
  </si>
  <si>
    <t>Dolapo</t>
  </si>
  <si>
    <t>dolapoc@gmail.com</t>
  </si>
  <si>
    <t>Felix</t>
  </si>
  <si>
    <t>Akinbade</t>
  </si>
  <si>
    <t>felixa@gmail.com</t>
  </si>
  <si>
    <t>Judith</t>
  </si>
  <si>
    <t>Nwafor</t>
  </si>
  <si>
    <t>judienwa@gmail.com</t>
  </si>
  <si>
    <t>Ovo</t>
  </si>
  <si>
    <t>Michael</t>
  </si>
  <si>
    <t>michaelovo2@gmail.com</t>
  </si>
  <si>
    <t>Udo</t>
  </si>
  <si>
    <t>whitneyu@gmail.com</t>
  </si>
  <si>
    <t>Alex</t>
  </si>
  <si>
    <t>Bamidele</t>
  </si>
  <si>
    <t>alexdele@gmail.com</t>
  </si>
  <si>
    <t>Ene</t>
  </si>
  <si>
    <t>Johnson</t>
  </si>
  <si>
    <t>johnsonene@gmail.com</t>
  </si>
  <si>
    <t>Ebuka</t>
  </si>
  <si>
    <t>Chije</t>
  </si>
  <si>
    <t>ebukachi@gmail.com</t>
  </si>
  <si>
    <t>Adaeze</t>
  </si>
  <si>
    <t>adaezeorji@gmail.com</t>
  </si>
  <si>
    <t>Thomas</t>
  </si>
  <si>
    <t>Emordi</t>
  </si>
  <si>
    <t>thomasemor@gmail.com</t>
  </si>
  <si>
    <t>Maris</t>
  </si>
  <si>
    <t>stellamar@gmail.com</t>
  </si>
  <si>
    <t>Ousman</t>
  </si>
  <si>
    <t>Ibrahim</t>
  </si>
  <si>
    <t>ibrahimousman@gmail.com</t>
  </si>
  <si>
    <t>Ayokunle</t>
  </si>
  <si>
    <t>Adeniyi</t>
  </si>
  <si>
    <t>ayokunleadeniyi@gmail.com</t>
  </si>
  <si>
    <t>Divine</t>
  </si>
  <si>
    <t>Akabogu</t>
  </si>
  <si>
    <t>divine22@gmail.com</t>
  </si>
  <si>
    <t>Jacob</t>
  </si>
  <si>
    <t>Imeh</t>
  </si>
  <si>
    <t>jacobi@gmail.com</t>
  </si>
  <si>
    <t>Lateef</t>
  </si>
  <si>
    <t>Olawale</t>
  </si>
  <si>
    <t>olawalehotmail.com</t>
  </si>
  <si>
    <t>Alli</t>
  </si>
  <si>
    <t>alli@gmail.com</t>
  </si>
  <si>
    <t>Henry</t>
  </si>
  <si>
    <t>john@gmai.com</t>
  </si>
  <si>
    <t>Mary</t>
  </si>
  <si>
    <t>Mariam</t>
  </si>
  <si>
    <t xml:space="preserve">mary@hotmail.com_x000D_
</t>
  </si>
  <si>
    <t>Destiny</t>
  </si>
  <si>
    <t>Ade</t>
  </si>
  <si>
    <t>ade@hotmail.com</t>
  </si>
  <si>
    <t>Aolat</t>
  </si>
  <si>
    <t>Ayo</t>
  </si>
  <si>
    <t>aolat@yahoo.com</t>
  </si>
  <si>
    <t>Bimbo</t>
  </si>
  <si>
    <t>bimbo@hotmail.com</t>
  </si>
  <si>
    <t>Wade</t>
  </si>
  <si>
    <t>Wasiu</t>
  </si>
  <si>
    <t>wade@hotmail.com</t>
  </si>
  <si>
    <t>Bode</t>
  </si>
  <si>
    <t>Brave</t>
  </si>
  <si>
    <t>bode@gmail.com</t>
  </si>
  <si>
    <t>peter@yahoo.com</t>
  </si>
  <si>
    <t>Obama</t>
  </si>
  <si>
    <t>Nelly</t>
  </si>
  <si>
    <t>obama@yahoo.com</t>
  </si>
  <si>
    <t>Awwal</t>
  </si>
  <si>
    <t>awwalayo@yahoo.com</t>
  </si>
  <si>
    <t>Nedu</t>
  </si>
  <si>
    <t>Baller</t>
  </si>
  <si>
    <t>nedu@gmail.com</t>
  </si>
  <si>
    <t>Leyo</t>
  </si>
  <si>
    <t>leyowale@yahoo.com</t>
  </si>
  <si>
    <t>Tunde</t>
  </si>
  <si>
    <t>adett@gmail.com</t>
  </si>
  <si>
    <t>Ola</t>
  </si>
  <si>
    <t>ola@gmail.com</t>
  </si>
  <si>
    <t>Good</t>
  </si>
  <si>
    <t>Ness</t>
  </si>
  <si>
    <t>goodness@hotmail.com</t>
  </si>
  <si>
    <t>Yinka</t>
  </si>
  <si>
    <t>yinkaeze@hotmail</t>
  </si>
  <si>
    <t>Izu</t>
  </si>
  <si>
    <t>john@gmail.com</t>
  </si>
  <si>
    <t>Nora</t>
  </si>
  <si>
    <t>Maxwell</t>
  </si>
  <si>
    <t>maxwell@gmail.com</t>
  </si>
  <si>
    <t>bimboade@yahoo.com</t>
  </si>
  <si>
    <t>Aaron</t>
  </si>
  <si>
    <t>Oluwa</t>
  </si>
  <si>
    <t>aaronoluwa@hotmail.com</t>
  </si>
  <si>
    <t>Tito</t>
  </si>
  <si>
    <t>jamestito@yahoo.com</t>
  </si>
  <si>
    <t>Talabi</t>
  </si>
  <si>
    <t>talabi@hotmail.com</t>
  </si>
  <si>
    <t>Primary</t>
  </si>
  <si>
    <t>Key</t>
  </si>
  <si>
    <t>primarykey@gmail.com</t>
  </si>
  <si>
    <t>Secondary</t>
  </si>
  <si>
    <t>secondarykeykey@gmail.com</t>
  </si>
  <si>
    <t>Ada</t>
  </si>
  <si>
    <t>Jooy</t>
  </si>
  <si>
    <t>adajooy@gmai.com</t>
  </si>
  <si>
    <t>Kola</t>
  </si>
  <si>
    <t>Wole</t>
  </si>
  <si>
    <t>kolawole@gmail.com</t>
  </si>
  <si>
    <t>Gboyega</t>
  </si>
  <si>
    <t>gboyega@hotmail.com</t>
  </si>
  <si>
    <t>emmanueludoh@hotmail.com</t>
  </si>
  <si>
    <t>Adeola</t>
  </si>
  <si>
    <t>Mosese</t>
  </si>
  <si>
    <t>adeola@gmail.com</t>
  </si>
  <si>
    <t>Peace</t>
  </si>
  <si>
    <t>Adenike</t>
  </si>
  <si>
    <t>peaceadenike@hotmail.com</t>
  </si>
  <si>
    <t>Frank</t>
  </si>
  <si>
    <t>Lampard</t>
  </si>
  <si>
    <t>lfrank@gamail.com</t>
  </si>
  <si>
    <t>Kingsley</t>
  </si>
  <si>
    <t>Makwani</t>
  </si>
  <si>
    <t>kingsley@hotmail.com</t>
  </si>
  <si>
    <t>Glory</t>
  </si>
  <si>
    <t>Agbaragbu</t>
  </si>
  <si>
    <t>agabragbu@hotmail.com</t>
  </si>
  <si>
    <t>Sola</t>
  </si>
  <si>
    <t>solajohn@gmail.com</t>
  </si>
  <si>
    <t>Holloway</t>
  </si>
  <si>
    <t>g_holloway@hotmail.com</t>
  </si>
  <si>
    <t>Bomillan</t>
  </si>
  <si>
    <t>davido777@icloud.com</t>
  </si>
  <si>
    <t>Sumbo</t>
  </si>
  <si>
    <t>Lawanson</t>
  </si>
  <si>
    <t>segzydeelaw@gmail.com</t>
  </si>
  <si>
    <t>Franca</t>
  </si>
  <si>
    <t>Danilo</t>
  </si>
  <si>
    <t>frederick66@icloud.com</t>
  </si>
  <si>
    <t>Tommy</t>
  </si>
  <si>
    <t>Korex</t>
  </si>
  <si>
    <t>tomikorexy@gmail.com</t>
  </si>
  <si>
    <t>Adebayo</t>
  </si>
  <si>
    <t>Vivour</t>
  </si>
  <si>
    <t>Aliko</t>
  </si>
  <si>
    <t>Abdulsallam</t>
  </si>
  <si>
    <t>alikodeeguy@mymail.org</t>
  </si>
  <si>
    <t>Kadiri</t>
  </si>
  <si>
    <t>slickyman12@gmail.com</t>
  </si>
  <si>
    <t>Batmill</t>
  </si>
  <si>
    <t>Cornell</t>
  </si>
  <si>
    <t>batmillar@ymail.com</t>
  </si>
  <si>
    <t>Mike</t>
  </si>
  <si>
    <t>Aphonso</t>
  </si>
  <si>
    <t>aphonsodee@gmail.com</t>
  </si>
  <si>
    <t>Fred</t>
  </si>
  <si>
    <t>Junior</t>
  </si>
  <si>
    <t>frednation@gmail.com</t>
  </si>
  <si>
    <t>Godman</t>
  </si>
  <si>
    <t>man_danilo@icloud.com</t>
  </si>
  <si>
    <t>Johnstone</t>
  </si>
  <si>
    <t>m.johnstone99@ymail.com</t>
  </si>
  <si>
    <t>Renault</t>
  </si>
  <si>
    <t>sollyman1234@gmail.com</t>
  </si>
  <si>
    <t>Farakan</t>
  </si>
  <si>
    <t>Murphy</t>
  </si>
  <si>
    <t>murphylee@ymail.com</t>
  </si>
  <si>
    <t>Desmond</t>
  </si>
  <si>
    <t>Tutu</t>
  </si>
  <si>
    <t>comradetutu@icloud.com</t>
  </si>
  <si>
    <t>Simi</t>
  </si>
  <si>
    <t>Lawrence</t>
  </si>
  <si>
    <t>sim2lawrence@gmail.com</t>
  </si>
  <si>
    <t>Cleverly</t>
  </si>
  <si>
    <t>Mondack</t>
  </si>
  <si>
    <t>cmondack101@gmail.com</t>
  </si>
  <si>
    <t>Angie</t>
  </si>
  <si>
    <t>Raymond</t>
  </si>
  <si>
    <t>raymondworld@mymail.org</t>
  </si>
  <si>
    <t>Deola</t>
  </si>
  <si>
    <t>Carnegie</t>
  </si>
  <si>
    <t>dave_deecarn@ymail.com</t>
  </si>
  <si>
    <t>Lola</t>
  </si>
  <si>
    <t>Henderson</t>
  </si>
  <si>
    <t>hendygirl60@icloud.com</t>
  </si>
  <si>
    <t>Dare</t>
  </si>
  <si>
    <t>Folawiyo</t>
  </si>
  <si>
    <t>doctordre99@hotmail.com</t>
  </si>
  <si>
    <t>Flaky</t>
  </si>
  <si>
    <t>Awesome</t>
  </si>
  <si>
    <t>flakyluv@gmail.com</t>
  </si>
  <si>
    <t>Thompson</t>
  </si>
  <si>
    <t>tommylarr@gmail.com</t>
  </si>
  <si>
    <t>Donald</t>
  </si>
  <si>
    <t>Romney</t>
  </si>
  <si>
    <t>friendlymont@gmail.com</t>
  </si>
  <si>
    <t>Funmi</t>
  </si>
  <si>
    <t>funtobe55@icloud.com</t>
  </si>
  <si>
    <t>Mandy</t>
  </si>
  <si>
    <t>Lortman</t>
  </si>
  <si>
    <t>rollingiant@ymail.com</t>
  </si>
  <si>
    <t>Aina</t>
  </si>
  <si>
    <t>junktomack@imail.com</t>
  </si>
  <si>
    <t>Jerry</t>
  </si>
  <si>
    <t>Leggimont</t>
  </si>
  <si>
    <t>ironman077@gmail.com</t>
  </si>
  <si>
    <t>Tobi</t>
  </si>
  <si>
    <t>tobigal@gmail.com</t>
  </si>
  <si>
    <t>Fola</t>
  </si>
  <si>
    <t>Agoro</t>
  </si>
  <si>
    <t>tobiluv@hotmail.com</t>
  </si>
  <si>
    <t>Beckham</t>
  </si>
  <si>
    <t>beckie777@icloud.com</t>
  </si>
  <si>
    <t>Simbi</t>
  </si>
  <si>
    <t>Kareem</t>
  </si>
  <si>
    <t>kareemgal@gmail.com</t>
  </si>
  <si>
    <t>Korede</t>
  </si>
  <si>
    <t>bollyglobal66@icloud.com</t>
  </si>
  <si>
    <t>Francis</t>
  </si>
  <si>
    <t>Marvellous</t>
  </si>
  <si>
    <t>tfrancis@gmail.com</t>
  </si>
  <si>
    <t>Nelson</t>
  </si>
  <si>
    <t>tolu101@gmail.com</t>
  </si>
  <si>
    <t>Chioma</t>
  </si>
  <si>
    <t>Jerrison</t>
  </si>
  <si>
    <t>jerrisonkag@mymail.org</t>
  </si>
  <si>
    <t>Dave</t>
  </si>
  <si>
    <t>Morrison</t>
  </si>
  <si>
    <t>dave_morrison@ymail.com</t>
  </si>
  <si>
    <t>Chidi</t>
  </si>
  <si>
    <t>hendyboy60@icloud.com</t>
  </si>
  <si>
    <t>Ude</t>
  </si>
  <si>
    <t>Uche</t>
  </si>
  <si>
    <t>udeuche@gmail.com</t>
  </si>
  <si>
    <t>Ego</t>
  </si>
  <si>
    <t>udeego@gmail.com</t>
  </si>
  <si>
    <t>Ozo</t>
  </si>
  <si>
    <t>Abel</t>
  </si>
  <si>
    <t>ozoabel@gmail.com</t>
  </si>
  <si>
    <t>Moses</t>
  </si>
  <si>
    <t>ozomoses@gmail.com</t>
  </si>
  <si>
    <t>ezehenry@gmail.com</t>
  </si>
  <si>
    <t>Ebere</t>
  </si>
  <si>
    <t>ezeebere@gmail.com</t>
  </si>
  <si>
    <t>obijoe@gmail.com</t>
  </si>
  <si>
    <t>obijohn@gmail.com</t>
  </si>
  <si>
    <t>Inno</t>
  </si>
  <si>
    <t>obiinno@gmail.com</t>
  </si>
  <si>
    <t>obieze@gmail.com</t>
  </si>
  <si>
    <t>Ojoma</t>
  </si>
  <si>
    <t>Edith</t>
  </si>
  <si>
    <t>ojomaedith@gmail.com</t>
  </si>
  <si>
    <t>Uju</t>
  </si>
  <si>
    <t>ujueze@gmail.com</t>
  </si>
  <si>
    <t>Mic</t>
  </si>
  <si>
    <t>ujumic@gmail.com</t>
  </si>
  <si>
    <t>Dalu</t>
  </si>
  <si>
    <t>ujudalu@gmail.com</t>
  </si>
  <si>
    <t>Onyema</t>
  </si>
  <si>
    <t>Gab</t>
  </si>
  <si>
    <t>onyemagab@gmail.com</t>
  </si>
  <si>
    <t>Ogu</t>
  </si>
  <si>
    <t>Austin</t>
  </si>
  <si>
    <t>oguaustin@gmail.com</t>
  </si>
  <si>
    <t>Jonson</t>
  </si>
  <si>
    <t>eberejonson</t>
  </si>
  <si>
    <t>Ezeoba</t>
  </si>
  <si>
    <t>ezeobajonson@gmail.com</t>
  </si>
  <si>
    <t>Obioma</t>
  </si>
  <si>
    <t>Edwin</t>
  </si>
  <si>
    <t>obiomaedwin@gmail.com</t>
  </si>
  <si>
    <t>Ngozi</t>
  </si>
  <si>
    <t>obiomangozi@gmail.com</t>
  </si>
  <si>
    <t>Onyeze</t>
  </si>
  <si>
    <t>onyezeamaka@gmail.com</t>
  </si>
  <si>
    <t>Igwe</t>
  </si>
  <si>
    <t>igweamaka@gmail.com</t>
  </si>
  <si>
    <t>Chinwe</t>
  </si>
  <si>
    <t>igwechinwe@gmail.com</t>
  </si>
  <si>
    <t>Agness</t>
  </si>
  <si>
    <t>obiagness@gmail.com</t>
  </si>
  <si>
    <t>Obieze</t>
  </si>
  <si>
    <t>obiezedavid@gmail.com</t>
  </si>
  <si>
    <t>Ugwu</t>
  </si>
  <si>
    <t>Dan</t>
  </si>
  <si>
    <t>ugwudan@gmail.com</t>
  </si>
  <si>
    <t>ugwuijeoma@gmail.com</t>
  </si>
  <si>
    <t>ugwuadaeze@gmail.com</t>
  </si>
  <si>
    <t>Ugwuanyi</t>
  </si>
  <si>
    <t>ugwuanyijohn@gmail.com</t>
  </si>
  <si>
    <t>Ozobia</t>
  </si>
  <si>
    <t>ozobiajohn@gmail.com</t>
  </si>
  <si>
    <t>Salewa</t>
  </si>
  <si>
    <t>Gbadebo</t>
  </si>
  <si>
    <t>salewagbedebo@gmail.com</t>
  </si>
  <si>
    <t>Susan</t>
  </si>
  <si>
    <t>susanmary@gmail.com</t>
  </si>
  <si>
    <t>Adams</t>
  </si>
  <si>
    <t>j.adams1@gmail.com</t>
  </si>
  <si>
    <t>Goriola</t>
  </si>
  <si>
    <t>goriolajohn45@gmail.com</t>
  </si>
  <si>
    <t>Halimah</t>
  </si>
  <si>
    <t>Abba</t>
  </si>
  <si>
    <t>h.abba@gmail.com</t>
  </si>
  <si>
    <t>Chinedu</t>
  </si>
  <si>
    <t>Okonkwo</t>
  </si>
  <si>
    <t>chineduokonkwo@gmail.com</t>
  </si>
  <si>
    <t>Ibukun</t>
  </si>
  <si>
    <t>Banwo</t>
  </si>
  <si>
    <t>ibk@gmail.com</t>
  </si>
  <si>
    <t>Ayoola</t>
  </si>
  <si>
    <t>Dada</t>
  </si>
  <si>
    <t>ayooladada@gmail.com</t>
  </si>
  <si>
    <t>Tide</t>
  </si>
  <si>
    <t>tideaina@gmail.com</t>
  </si>
  <si>
    <t>Grace</t>
  </si>
  <si>
    <t>Asaolu</t>
  </si>
  <si>
    <t>graceasaolu@gmail.com</t>
  </si>
  <si>
    <t>Tamilore</t>
  </si>
  <si>
    <t>Shoola</t>
  </si>
  <si>
    <t>t.shoola@gmail.com</t>
  </si>
  <si>
    <t>Taiwo</t>
  </si>
  <si>
    <t>Balogun</t>
  </si>
  <si>
    <t>taiwobalogun@gmail.com</t>
  </si>
  <si>
    <t>Malik</t>
  </si>
  <si>
    <t>abdullahmalik87@gmail.com</t>
  </si>
  <si>
    <t>Hauwa</t>
  </si>
  <si>
    <t>Olanike</t>
  </si>
  <si>
    <t>hauwaolanike@gmail.com</t>
  </si>
  <si>
    <t>Tosin</t>
  </si>
  <si>
    <t>Gabriel</t>
  </si>
  <si>
    <t>tosingabriel@gmail.com</t>
  </si>
  <si>
    <t>aishaedun@yahoo.com</t>
  </si>
  <si>
    <t>Khadijah</t>
  </si>
  <si>
    <t>khadijahlawal@hotmail.com</t>
  </si>
  <si>
    <t>Nifemi</t>
  </si>
  <si>
    <t>Ogunbiyi</t>
  </si>
  <si>
    <t>nifemiogunbiyi@gmail.com</t>
  </si>
  <si>
    <t>Faruq</t>
  </si>
  <si>
    <t>a.faruq20@gmail.com</t>
  </si>
  <si>
    <t>Fatayo</t>
  </si>
  <si>
    <t>Lekan</t>
  </si>
  <si>
    <t>fatayolekan@gmail.com</t>
  </si>
  <si>
    <t>Yusuf</t>
  </si>
  <si>
    <t>balogunyusuf@gmail.com</t>
  </si>
  <si>
    <t>chikealex@yahoo.com</t>
  </si>
  <si>
    <t>Oluwakemi</t>
  </si>
  <si>
    <t>Odunuga</t>
  </si>
  <si>
    <t>kemi.o@gmail.com</t>
  </si>
  <si>
    <t>Fausat</t>
  </si>
  <si>
    <t>Opaje</t>
  </si>
  <si>
    <t>fausatopaje@yahoo.com</t>
  </si>
  <si>
    <t>Magaret</t>
  </si>
  <si>
    <t>Akinyemi</t>
  </si>
  <si>
    <t>m.akinyemi20@yahoo.com</t>
  </si>
  <si>
    <t>Ogunronti</t>
  </si>
  <si>
    <t>Abosede</t>
  </si>
  <si>
    <t>ogunrontiabosede@gmail.com</t>
  </si>
  <si>
    <t>Edward</t>
  </si>
  <si>
    <t>obinnaedward@gmail.com</t>
  </si>
  <si>
    <t>Kevin</t>
  </si>
  <si>
    <t>k.okafor@yahoo.com</t>
  </si>
  <si>
    <t>Ayorinde</t>
  </si>
  <si>
    <t>Olajumoke</t>
  </si>
  <si>
    <t>ayorinde.j@gmail.com</t>
  </si>
  <si>
    <t>Olaitan</t>
  </si>
  <si>
    <t>olaitanismail@gmail.com</t>
  </si>
  <si>
    <t>Nene</t>
  </si>
  <si>
    <t>Sodiya</t>
  </si>
  <si>
    <t>nenesodiya@gmail.com</t>
  </si>
  <si>
    <t>Lourraine</t>
  </si>
  <si>
    <t>lourrainephillips@ymail.com</t>
  </si>
  <si>
    <t>Shawn</t>
  </si>
  <si>
    <t>Philmone</t>
  </si>
  <si>
    <t>shawnphilmone@36gees.com</t>
  </si>
  <si>
    <t>Laditi</t>
  </si>
  <si>
    <t>markladiti@hotmail.com</t>
  </si>
  <si>
    <t>Desire</t>
  </si>
  <si>
    <t>desirelawrence@outlook.com</t>
  </si>
  <si>
    <t>josephphillips@gmail.com</t>
  </si>
  <si>
    <t>funmiaina@ymail.com</t>
  </si>
  <si>
    <t>Claudette</t>
  </si>
  <si>
    <t>Simpson</t>
  </si>
  <si>
    <t>claudettesimpson@36gees.com</t>
  </si>
  <si>
    <t>Odinga</t>
  </si>
  <si>
    <t>francaodinga@hotmail.com</t>
  </si>
  <si>
    <t>charleslawrence@outlook.com</t>
  </si>
  <si>
    <t>Tola</t>
  </si>
  <si>
    <t>tolasimpson@gmail.com</t>
  </si>
  <si>
    <t>Vickacios</t>
  </si>
  <si>
    <t>johnvickacios@ymail.com</t>
  </si>
  <si>
    <t>Femi</t>
  </si>
  <si>
    <t>Iyanuola</t>
  </si>
  <si>
    <t>femiiyanuola@36gees.com</t>
  </si>
  <si>
    <t>kelvinvickacios@hotmail.com</t>
  </si>
  <si>
    <t>jamesiyanuola@outlook.com</t>
  </si>
  <si>
    <t>Tomiwa</t>
  </si>
  <si>
    <t>tomiwadesmond@gmail.com</t>
  </si>
  <si>
    <t>frediyanuola@ymail.com</t>
  </si>
  <si>
    <t>Ladi</t>
  </si>
  <si>
    <t>Adaranijo</t>
  </si>
  <si>
    <t>ladiadaranijo@36gees.com</t>
  </si>
  <si>
    <t>bimboadaranijo@hotmail.com</t>
  </si>
  <si>
    <t>Tolani</t>
  </si>
  <si>
    <t>tolanidesmond@outlook.com</t>
  </si>
  <si>
    <t>Feranmi</t>
  </si>
  <si>
    <t>feranmiadaranijo@gmail.com</t>
  </si>
  <si>
    <t>Hilda</t>
  </si>
  <si>
    <t>Halsen</t>
  </si>
  <si>
    <t>hildahalsen@ymail.com</t>
  </si>
  <si>
    <t>Khloe</t>
  </si>
  <si>
    <t>khloesodiya@36gees.com</t>
  </si>
  <si>
    <t>tutukelvin@hotmail.com</t>
  </si>
  <si>
    <t>toluhalsen@outlook.com</t>
  </si>
  <si>
    <t>Lara</t>
  </si>
  <si>
    <t>lararaymond@gmail.com</t>
  </si>
  <si>
    <t>franksodiya@ymail.com</t>
  </si>
  <si>
    <t>Braimont</t>
  </si>
  <si>
    <t>braimontbalogun@36gees.com</t>
  </si>
  <si>
    <t>Funsho</t>
  </si>
  <si>
    <t>Justine</t>
  </si>
  <si>
    <t>funshojustine@hotmail.com</t>
  </si>
  <si>
    <t>Dennis</t>
  </si>
  <si>
    <t>dennisbalogun@outlook.com</t>
  </si>
  <si>
    <t>bolujoseph@gmail.com</t>
  </si>
  <si>
    <t>Chizom</t>
  </si>
  <si>
    <t>Albertson</t>
  </si>
  <si>
    <t>chizomalbertson@ymail.com</t>
  </si>
  <si>
    <t>Adaora</t>
  </si>
  <si>
    <t>Adeolu</t>
  </si>
  <si>
    <t>adaoraadeolu@36gees.com</t>
  </si>
  <si>
    <t>Akano</t>
  </si>
  <si>
    <t>akanoadeolu@hotmail.com</t>
  </si>
  <si>
    <t>simibalogun@outlook.com</t>
  </si>
  <si>
    <t>Tomi</t>
  </si>
  <si>
    <t>tomiladiti@gmail.com</t>
  </si>
  <si>
    <t>Atere</t>
  </si>
  <si>
    <t>simiatere@ymail.com</t>
  </si>
  <si>
    <t>frankjustine@36gees.com</t>
  </si>
  <si>
    <t>Gbenga</t>
  </si>
  <si>
    <t>Colman</t>
  </si>
  <si>
    <t>gbengacolman@hotmail.com</t>
  </si>
  <si>
    <t>laracolman@outlook.com</t>
  </si>
  <si>
    <t>Jennifer</t>
  </si>
  <si>
    <t>larajennifer@gmail.com</t>
  </si>
  <si>
    <t>braimontalbertson@ymail.com</t>
  </si>
  <si>
    <t>Anthonia</t>
  </si>
  <si>
    <t>Loveth</t>
  </si>
  <si>
    <t>anthonialoveth@36gees.com</t>
  </si>
  <si>
    <t>Joshua</t>
  </si>
  <si>
    <t>joshuaalbertson@hotmail.com</t>
  </si>
  <si>
    <t>Kingston</t>
  </si>
  <si>
    <t>johnkingston@outlook.com</t>
  </si>
  <si>
    <t>Frederick</t>
  </si>
  <si>
    <t>johnfrederick@gmail.com</t>
  </si>
  <si>
    <t>Osarome</t>
  </si>
  <si>
    <t>anthoniaosarome@ymail.com</t>
  </si>
  <si>
    <t>Clement</t>
  </si>
  <si>
    <t>Giwa</t>
  </si>
  <si>
    <t>clementgiwa@36gees.com</t>
  </si>
  <si>
    <t>Lawani</t>
  </si>
  <si>
    <t>laralawani@hotmail.com</t>
  </si>
  <si>
    <t>Segun</t>
  </si>
  <si>
    <t>segunjohnson@outlook.com</t>
  </si>
  <si>
    <t>tomiagoro@gmail.com</t>
  </si>
  <si>
    <t>Halbert</t>
  </si>
  <si>
    <t>Adeoluwa</t>
  </si>
  <si>
    <t>halbertadeoluwa@ymail.com</t>
  </si>
  <si>
    <t>folaagoro@36gees.com</t>
  </si>
  <si>
    <t>Funmbi</t>
  </si>
  <si>
    <t>Alao</t>
  </si>
  <si>
    <t>funmbialao@hotmail.com</t>
  </si>
  <si>
    <t>Iyabo</t>
  </si>
  <si>
    <t>Holston</t>
  </si>
  <si>
    <t>iyaboholston@outlook.com</t>
  </si>
  <si>
    <t>Golabette</t>
  </si>
  <si>
    <t>fredgolabette@gmail.com</t>
  </si>
  <si>
    <t>Zoe</t>
  </si>
  <si>
    <t>zoedesmond@ymail.com</t>
  </si>
  <si>
    <t>Laraba</t>
  </si>
  <si>
    <t>farakanlaraba@36gees.com</t>
  </si>
  <si>
    <t>segunadeoluwa@hotmail.com</t>
  </si>
  <si>
    <t>Kanmi</t>
  </si>
  <si>
    <t>Savage</t>
  </si>
  <si>
    <t>kanmisavage@outlook.com</t>
  </si>
  <si>
    <t>Stephen</t>
  </si>
  <si>
    <t>Stones</t>
  </si>
  <si>
    <t>stephenstones@gmail.com</t>
  </si>
  <si>
    <t>Bimpe</t>
  </si>
  <si>
    <t>bimpeadeoluwa@ymail.com</t>
  </si>
  <si>
    <t>bolularaba@36gees.com</t>
  </si>
  <si>
    <t>tolaadeoluwa@hotmail.com</t>
  </si>
  <si>
    <t>bimbosavage@outlook.com</t>
  </si>
  <si>
    <t>Michelle</t>
  </si>
  <si>
    <t>michelleadeoluwa@gmail.com</t>
  </si>
  <si>
    <t>Sanmi</t>
  </si>
  <si>
    <t>sanmimichael@ymail.com</t>
  </si>
  <si>
    <t>Darasimi</t>
  </si>
  <si>
    <t>Lambert</t>
  </si>
  <si>
    <t>darasimilambert@36gees.com</t>
  </si>
  <si>
    <t>tolulambert@hotmail.com</t>
  </si>
  <si>
    <t>bayokadiri@outlook.com</t>
  </si>
  <si>
    <t>Bucknor</t>
  </si>
  <si>
    <t>bayobucknor@gmail.com</t>
  </si>
  <si>
    <t>Francisca</t>
  </si>
  <si>
    <t>Bassey</t>
  </si>
  <si>
    <t>franciscabassey@ymail.com</t>
  </si>
  <si>
    <t>Bolman</t>
  </si>
  <si>
    <t>femibolman@36gees.com</t>
  </si>
  <si>
    <t>kelvinbolman@hotmail.com</t>
  </si>
  <si>
    <t>Calvinson</t>
  </si>
  <si>
    <t>jamescalvinson@outlook.com</t>
  </si>
  <si>
    <t>tomiwastephen@gmail.com</t>
  </si>
  <si>
    <t>Bruno</t>
  </si>
  <si>
    <t>fredbruno@ymail.com</t>
  </si>
  <si>
    <t>ladibucknor@36gees.com</t>
  </si>
  <si>
    <t>bimbobruno@hotmail.com</t>
  </si>
  <si>
    <t>Garillone</t>
  </si>
  <si>
    <t>tolagarillone@outlook.com</t>
  </si>
  <si>
    <t>feranmisodiya@gmail.com</t>
  </si>
  <si>
    <t>Kuffor</t>
  </si>
  <si>
    <t>nenekuffor@ymail.com</t>
  </si>
  <si>
    <t>Derrick</t>
  </si>
  <si>
    <t>lourrainederrick@36gees.com</t>
  </si>
  <si>
    <t>shawnphillips@hotmail.com</t>
  </si>
  <si>
    <t>Harrison</t>
  </si>
  <si>
    <t>markharrison@outlook.com</t>
  </si>
  <si>
    <t>Fuman</t>
  </si>
  <si>
    <t>desirefuman@gmail.com</t>
  </si>
  <si>
    <t>Plattini</t>
  </si>
  <si>
    <t>josephplattini@ymail.com</t>
  </si>
  <si>
    <t>Saheed</t>
  </si>
  <si>
    <t>Adegoke</t>
  </si>
  <si>
    <t>saheedadegoke@36gees.com</t>
  </si>
  <si>
    <t>Akeema</t>
  </si>
  <si>
    <t>Derayo</t>
  </si>
  <si>
    <t>akeemaderayo@hotmail.com</t>
  </si>
  <si>
    <t>Saheedat</t>
  </si>
  <si>
    <t>Adelaja</t>
  </si>
  <si>
    <t>saheedatadelaja@outlook.com</t>
  </si>
  <si>
    <t>Lemir</t>
  </si>
  <si>
    <t>Lackette</t>
  </si>
  <si>
    <t>lemirlackette@gmail.com</t>
  </si>
  <si>
    <t>Bose</t>
  </si>
  <si>
    <t>Fredata</t>
  </si>
  <si>
    <t>bosefredata@ymail.com</t>
  </si>
  <si>
    <t>Ann</t>
  </si>
  <si>
    <t>anndesmond@36gees.com</t>
  </si>
  <si>
    <t>ladifrancis@hotmail.com</t>
  </si>
  <si>
    <t>bayojoshua@outlook.com</t>
  </si>
  <si>
    <t>Mope</t>
  </si>
  <si>
    <t>Gemade</t>
  </si>
  <si>
    <t>mopegemade@gmail.com</t>
  </si>
  <si>
    <t>Lamidi</t>
  </si>
  <si>
    <t>francislamidi@ymail.com</t>
  </si>
  <si>
    <t>johnstones@36gees.com</t>
  </si>
  <si>
    <t>Eric</t>
  </si>
  <si>
    <t>Wattson</t>
  </si>
  <si>
    <t>ericwattson@hotmail.com</t>
  </si>
  <si>
    <t>Adigun</t>
  </si>
  <si>
    <t>tolaadigun@outlook.com</t>
  </si>
  <si>
    <t>femikorede@gmail.com</t>
  </si>
  <si>
    <t>Bennette</t>
  </si>
  <si>
    <t>femibennette@ymail.com</t>
  </si>
  <si>
    <t>Kunmi</t>
  </si>
  <si>
    <t>kunmibenson@36gees.com</t>
  </si>
  <si>
    <t>frankjohnson@hotmail.com</t>
  </si>
  <si>
    <t>taiwoharrison@outlook.com</t>
  </si>
  <si>
    <t>Morris</t>
  </si>
  <si>
    <t>taiwomorris@gmail.com</t>
  </si>
  <si>
    <t>Kenny</t>
  </si>
  <si>
    <t>kennyvictor@ymail.com</t>
  </si>
  <si>
    <t>Soretire</t>
  </si>
  <si>
    <t>tolasoretire@36gees.com</t>
  </si>
  <si>
    <t>Shola</t>
  </si>
  <si>
    <t>sholaphillips@hotmail.com</t>
  </si>
  <si>
    <t>Israel</t>
  </si>
  <si>
    <t>israelferanmi@outlook.com</t>
  </si>
  <si>
    <t>Emmanuela</t>
  </si>
  <si>
    <t>Adisa</t>
  </si>
  <si>
    <t>emmanuelaadisa@gmail.com</t>
  </si>
  <si>
    <t>johnmurphy@ymail.com</t>
  </si>
  <si>
    <t>Lam</t>
  </si>
  <si>
    <t>Oniru</t>
  </si>
  <si>
    <t>lamoniru@36gees.com</t>
  </si>
  <si>
    <t>Emiloju</t>
  </si>
  <si>
    <t>raymondemiloju@hotmail.com</t>
  </si>
  <si>
    <t>Simone</t>
  </si>
  <si>
    <t>funmisimone@outlook.com</t>
  </si>
  <si>
    <t>Serah</t>
  </si>
  <si>
    <t>Abidemi</t>
  </si>
  <si>
    <t>serahabidemi@gmail.com</t>
  </si>
  <si>
    <t>Chukwu</t>
  </si>
  <si>
    <t>chukwuadams@ymail.com</t>
  </si>
  <si>
    <t>chizomorji@36gees.com</t>
  </si>
  <si>
    <t>emekamorris@hotmail.com</t>
  </si>
  <si>
    <t>chineduloveth@outlook.com</t>
  </si>
  <si>
    <t>Chukwutem</t>
  </si>
  <si>
    <t>chizomchukwutem@gmail.com</t>
  </si>
  <si>
    <t>Simba</t>
  </si>
  <si>
    <t>Lortam</t>
  </si>
  <si>
    <t>simbalortam@ymail.com</t>
  </si>
  <si>
    <t>Faranmi</t>
  </si>
  <si>
    <t>nenefaranmi@36gees.com</t>
  </si>
  <si>
    <t>Saliu</t>
  </si>
  <si>
    <t>Ashiru</t>
  </si>
  <si>
    <t>saliuashiru@hotmail.com</t>
  </si>
  <si>
    <t>Semiu</t>
  </si>
  <si>
    <t>semiubalogun@outlook.com</t>
  </si>
  <si>
    <t>Felicia</t>
  </si>
  <si>
    <t>Albert</t>
  </si>
  <si>
    <t>feliciaalbert@gmail.com</t>
  </si>
  <si>
    <t>Hopewell</t>
  </si>
  <si>
    <t>kennyhopewell@ymail.com</t>
  </si>
  <si>
    <t>Ademola</t>
  </si>
  <si>
    <t>Allson</t>
  </si>
  <si>
    <t>ademolaallson@36gees.com</t>
  </si>
  <si>
    <t>Dara</t>
  </si>
  <si>
    <t>darakadiri@hotmail.com</t>
  </si>
  <si>
    <t>Mane</t>
  </si>
  <si>
    <t>Kuffour</t>
  </si>
  <si>
    <t>manekuffour@outlook.com</t>
  </si>
  <si>
    <t>Macpherson</t>
  </si>
  <si>
    <t>lovethmacpherson@gmail.com</t>
  </si>
  <si>
    <t>funminelson@ymail.com</t>
  </si>
  <si>
    <t>Mandela</t>
  </si>
  <si>
    <t>gregorymandela@36gees.com</t>
  </si>
  <si>
    <t>Ojikutu</t>
  </si>
  <si>
    <t>frankojikutu@hotmail.com</t>
  </si>
  <si>
    <t>goriolavivour@outlook.com</t>
  </si>
  <si>
    <t>Morrine</t>
  </si>
  <si>
    <t>Jegede</t>
  </si>
  <si>
    <t>morrinejegede@gmail.com</t>
  </si>
  <si>
    <t>nelsonstones@ymail.com</t>
  </si>
  <si>
    <t>Apapa</t>
  </si>
  <si>
    <t>frankapapa@36gees.com</t>
  </si>
  <si>
    <t>Juliet</t>
  </si>
  <si>
    <t>Apata</t>
  </si>
  <si>
    <t>julietapata@hotmail.com</t>
  </si>
  <si>
    <t>Nini</t>
  </si>
  <si>
    <t>Olorunwa</t>
  </si>
  <si>
    <t>niniolorunwa@outlook.com</t>
  </si>
  <si>
    <t>Ojay</t>
  </si>
  <si>
    <t>morrineojay@gmail.com</t>
  </si>
  <si>
    <t>charlesstones@ymail.com</t>
  </si>
  <si>
    <t>Colmans</t>
  </si>
  <si>
    <t>gbengacolmans@36gees.com</t>
  </si>
  <si>
    <t>laracolmans@hotmail.com</t>
  </si>
  <si>
    <t>larajegede@outlook.com</t>
  </si>
  <si>
    <t>braimontjoshua@gmail.com</t>
  </si>
  <si>
    <t>anthoniadesmond@ymail.com</t>
  </si>
  <si>
    <t>joshuaalbert@36gees.com</t>
  </si>
  <si>
    <t>Abubakar</t>
  </si>
  <si>
    <t>johnabubakar@hotmail.com</t>
  </si>
  <si>
    <t>johndesmond@outlook.com</t>
  </si>
  <si>
    <t>anthoniajegede@gmail.com</t>
  </si>
  <si>
    <t>Chukwueze</t>
  </si>
  <si>
    <t>clementchukwueze@ymail.com</t>
  </si>
  <si>
    <t>Cannon</t>
  </si>
  <si>
    <t>laracannon@36gees.com</t>
  </si>
  <si>
    <t>segunalao@hotmail.com</t>
  </si>
  <si>
    <t>Komolafe</t>
  </si>
  <si>
    <t>tomikomolafe@outlook.com</t>
  </si>
  <si>
    <t>Trudeau</t>
  </si>
  <si>
    <t>halberttrudeau@gmail.com</t>
  </si>
  <si>
    <t>folachukwueze@ymail.com</t>
  </si>
  <si>
    <t>Mackon</t>
  </si>
  <si>
    <t>funmbimackon@36gees.com</t>
  </si>
  <si>
    <t>iyaboabubakar@hotmail.com</t>
  </si>
  <si>
    <t>fredmackon@outlook.com</t>
  </si>
  <si>
    <t>Brainard</t>
  </si>
  <si>
    <t>zoebrainard@gmail.com</t>
  </si>
  <si>
    <t>farakandesmond@ymail.com</t>
  </si>
  <si>
    <t>segunstones@36gees.com</t>
  </si>
  <si>
    <t>Stephens</t>
  </si>
  <si>
    <t>kanmistephens@hotmail.com</t>
  </si>
  <si>
    <t>Haruna</t>
  </si>
  <si>
    <t>stephenharuna@outlook.com</t>
  </si>
  <si>
    <t>bimpelaraba@gmail.com</t>
  </si>
  <si>
    <t>boluadeoluwa@ymail.com</t>
  </si>
  <si>
    <t>tolafrederick@36gees.com</t>
  </si>
  <si>
    <t>Oso</t>
  </si>
  <si>
    <t>bimbooso@hotmail.com</t>
  </si>
  <si>
    <t>michellesavage@outlook.com</t>
  </si>
  <si>
    <t>Adekangbe</t>
  </si>
  <si>
    <t>sanmiadekangbe@gmail.com</t>
  </si>
  <si>
    <t>darasimicannon@ymail.com</t>
  </si>
  <si>
    <t>tolukingston@36gees.com</t>
  </si>
  <si>
    <t>bayocannon@hotmail.com</t>
  </si>
  <si>
    <t>Ajanaku</t>
  </si>
  <si>
    <t>bayoajanaku@outlook.com</t>
  </si>
  <si>
    <t>franciscasimpson@gmail.com</t>
  </si>
  <si>
    <t>femisimpson@ymail.com</t>
  </si>
  <si>
    <t>tolaadekangbe@36gees.com</t>
  </si>
  <si>
    <t>johnadams@hotmail.com</t>
  </si>
  <si>
    <t>femikomolafe@outlook.com</t>
  </si>
  <si>
    <t>Calvin</t>
  </si>
  <si>
    <t>kelvincalvin@gmail.com</t>
  </si>
  <si>
    <t>jameschukwueze@ymail.com</t>
  </si>
  <si>
    <t>tomiwastephens@36gees.com</t>
  </si>
  <si>
    <t>fredvickacios@hotmail.com</t>
  </si>
  <si>
    <t>ladibenson@outlook.com</t>
  </si>
  <si>
    <t>bimboajayi@gmail.com</t>
  </si>
  <si>
    <t>Daleson</t>
  </si>
  <si>
    <t>toladaleson@ymail.com</t>
  </si>
  <si>
    <t>feranmibucknor@36gees.com</t>
  </si>
  <si>
    <t>hildaalbert@hotmail.com</t>
  </si>
  <si>
    <t>khloeraymond@outlook.com</t>
  </si>
  <si>
    <t>tutubalogun@gmail.com</t>
  </si>
  <si>
    <t>tolubalogun@ymail.com</t>
  </si>
  <si>
    <t>laranelson@36gees.com</t>
  </si>
  <si>
    <t>frankhalsen@hotmail.com</t>
  </si>
  <si>
    <t>Geltarm</t>
  </si>
  <si>
    <t>braimontgeltarm@outlook.com</t>
  </si>
  <si>
    <t>funshoadeolu@gmail.com</t>
  </si>
  <si>
    <t>denniskadiri@ymail.com</t>
  </si>
  <si>
    <t>bolubalogun@36gees.com</t>
  </si>
  <si>
    <t>Kalu</t>
  </si>
  <si>
    <t>chizomkalu@hotmail.com</t>
  </si>
  <si>
    <t>adaoranelson@outlook.com</t>
  </si>
  <si>
    <t>akanobalogun@gmail.com</t>
  </si>
  <si>
    <t>Mommodu</t>
  </si>
  <si>
    <t>charlesmommodu@ymail.com</t>
  </si>
  <si>
    <t>tolaadisa@36gees.com</t>
  </si>
  <si>
    <t>johnlawrence@hotmail.com</t>
  </si>
  <si>
    <t>femibrainard@outlook.com</t>
  </si>
  <si>
    <t>kelvinlawrence@gmail.com</t>
  </si>
  <si>
    <t>jamescalvin@ymail.com</t>
  </si>
  <si>
    <t>tomiwadaleson@36gees.com</t>
  </si>
  <si>
    <t>fredstephens@hotmail.com</t>
  </si>
  <si>
    <t>ladistephens@outlook.com</t>
  </si>
  <si>
    <t>bimbodesmond@gmail.com</t>
  </si>
  <si>
    <t>toladesmond@ymail.com</t>
  </si>
  <si>
    <t>Rudiger</t>
  </si>
  <si>
    <t>feranmirudiger@36gees.com</t>
  </si>
  <si>
    <t>Fennon</t>
  </si>
  <si>
    <t>hildafennon@hotmail.com</t>
  </si>
  <si>
    <t>khloefennon@outlook.com</t>
  </si>
  <si>
    <t>tutufennon@gmail.com</t>
  </si>
  <si>
    <t>Cummings</t>
  </si>
  <si>
    <t>tolucummings@ymail.com</t>
  </si>
  <si>
    <t>laraadeolu@36gees.com</t>
  </si>
  <si>
    <t>frankkadiri@hotmail.com</t>
  </si>
  <si>
    <t>Gilvert</t>
  </si>
  <si>
    <t>braimontgilvert@outlook.com</t>
  </si>
  <si>
    <t>Bolarinwa</t>
  </si>
  <si>
    <t>funshobolarinwa@gmail.com</t>
  </si>
  <si>
    <t>dennisgeltarm@ymail.com</t>
  </si>
  <si>
    <t>bolunelson@36gees.com</t>
  </si>
  <si>
    <t>chizomgilvert@hotmail.com</t>
  </si>
  <si>
    <t>adaorageltarm@outlook.com</t>
  </si>
  <si>
    <t>Samath</t>
  </si>
  <si>
    <t>akanosamath@gmail.com</t>
  </si>
  <si>
    <t>simibolarinwa@ymail.com</t>
  </si>
  <si>
    <t>tomisamath@36gees.com</t>
  </si>
  <si>
    <t>simigilvert@hotmail.com</t>
  </si>
  <si>
    <t>frankkingston@outlook.com</t>
  </si>
  <si>
    <t>gbengahalsen@gmail.com</t>
  </si>
  <si>
    <t>laragilvert@ymail.com</t>
  </si>
  <si>
    <t>larahalsen@36gees.com</t>
  </si>
  <si>
    <t>braimontalao@hotmail.com</t>
  </si>
  <si>
    <t>anthoniagolabette@outlook.com</t>
  </si>
  <si>
    <t>joshuakingston@gmail.com</t>
  </si>
  <si>
    <t>johnsamath@ymail.com</t>
  </si>
  <si>
    <t>McDesire</t>
  </si>
  <si>
    <t>johnmcdesire@36gees.com</t>
  </si>
  <si>
    <t>anthoniaalao@hotmail.com</t>
  </si>
  <si>
    <t>clementkingston@outlook.com</t>
  </si>
  <si>
    <t>laragiwa@gmail.com</t>
  </si>
  <si>
    <t>segunmackon@ymail.com</t>
  </si>
  <si>
    <t>tomigilvert@36gees.com</t>
  </si>
  <si>
    <t>halbertmackon@hotmail.com</t>
  </si>
  <si>
    <t>folagregory@outlook.com</t>
  </si>
  <si>
    <t>funmbimcdesire@gmail.com</t>
  </si>
  <si>
    <t>Onalaja</t>
  </si>
  <si>
    <t>iyaboonalaja@ymail.com</t>
  </si>
  <si>
    <t>fredonalaja@36gees.com</t>
  </si>
  <si>
    <t>zoesavage@hotmail.com</t>
  </si>
  <si>
    <t>farakanmichael@outlook.com</t>
  </si>
  <si>
    <t>Are</t>
  </si>
  <si>
    <t>segunare@gmail.com</t>
  </si>
  <si>
    <t>KanmiOjay</t>
  </si>
  <si>
    <t>kanmiojay@ymail.com</t>
  </si>
  <si>
    <t>Dagura</t>
  </si>
  <si>
    <t>stephendagura@36gees.com</t>
  </si>
  <si>
    <t>bimpefrederick@hotmail.com</t>
  </si>
  <si>
    <t>boluvickacios@outlook.com</t>
  </si>
  <si>
    <t>Franklin</t>
  </si>
  <si>
    <t>tolafranklin@gmail.com</t>
  </si>
  <si>
    <t>bimbofrederick@ymail.com</t>
  </si>
  <si>
    <t>michellesamath@36gees.com</t>
  </si>
  <si>
    <t>sanmidagura@hotmail.com</t>
  </si>
  <si>
    <t>darasimivickacios@outlook.com</t>
  </si>
  <si>
    <t>tolusimpson@gmail.com</t>
  </si>
  <si>
    <t>bayolambert@ymail.com</t>
  </si>
  <si>
    <t>Adegbola</t>
  </si>
  <si>
    <t>bayoadegbola@36gees.com</t>
  </si>
  <si>
    <t>franciscabrainard@hotmail.com</t>
  </si>
  <si>
    <t>Brainards</t>
  </si>
  <si>
    <t>femibrainards@outlook.com</t>
  </si>
  <si>
    <t>kelvinbrainard@gmail.com</t>
  </si>
  <si>
    <t>jamesvickacios@ymail.com</t>
  </si>
  <si>
    <t>tomiwavickacios@36gees.com</t>
  </si>
  <si>
    <t>Ronald</t>
  </si>
  <si>
    <t>fredronald@hotmail.com</t>
  </si>
  <si>
    <t>ladidesmond@outlook.com</t>
  </si>
  <si>
    <t>bimboolorunwa@gmail.com</t>
  </si>
  <si>
    <t>tolaronald@ymail.com</t>
  </si>
  <si>
    <t>Rodriquez</t>
  </si>
  <si>
    <t>feranmirodriquez@36gees.com</t>
  </si>
  <si>
    <t>nenemichael@hotmail.com</t>
  </si>
  <si>
    <t>lourrainemichael@outlook.com</t>
  </si>
  <si>
    <t>shawnbruno@gmail.com</t>
  </si>
  <si>
    <t>markmichael@ymail.com</t>
  </si>
  <si>
    <t>desireronald@36gees.com</t>
  </si>
  <si>
    <t>Paulinho</t>
  </si>
  <si>
    <t>josephpaulinho@hotmail.com</t>
  </si>
  <si>
    <t>saheedadegbola@outlook.com</t>
  </si>
  <si>
    <t>akeemarodriquez@gmail.com</t>
  </si>
  <si>
    <t>saheedatrodriquez@ymail.com</t>
  </si>
  <si>
    <t>Quadri</t>
  </si>
  <si>
    <t>lemirquadri@36gees.com</t>
  </si>
  <si>
    <t>bosequadri@hotmail.com</t>
  </si>
  <si>
    <t>Kosoko</t>
  </si>
  <si>
    <t>annkosoko@outlook.com</t>
  </si>
  <si>
    <t>ladimichael@gmail.com</t>
  </si>
  <si>
    <t>Loopers</t>
  </si>
  <si>
    <t>bayoloopers@ymail.com</t>
  </si>
  <si>
    <t>Lemon</t>
  </si>
  <si>
    <t>mopelemon@36gees.com</t>
  </si>
  <si>
    <t>Cooper</t>
  </si>
  <si>
    <t>franciscooper@hotmail.com</t>
  </si>
  <si>
    <t>Cummins</t>
  </si>
  <si>
    <t>johncummins@outlook.com</t>
  </si>
  <si>
    <t>Frannon</t>
  </si>
  <si>
    <t>ericfrannon@gmail.com</t>
  </si>
  <si>
    <t>Festin</t>
  </si>
  <si>
    <t>tolafestin@ymail.com</t>
  </si>
  <si>
    <t>Aroloya</t>
  </si>
  <si>
    <t>femiaroloya@36gees.com</t>
  </si>
  <si>
    <t>femifrancis@hotmail.com</t>
  </si>
  <si>
    <t>Bako</t>
  </si>
  <si>
    <t>kunmibako@outlook.com</t>
  </si>
  <si>
    <t>Shuaib</t>
  </si>
  <si>
    <t>frankshuaib@gmail.com</t>
  </si>
  <si>
    <t>taiwotaiwo@ymail.com</t>
  </si>
  <si>
    <t>Mapami</t>
  </si>
  <si>
    <t>taiwomapami@36gees.com</t>
  </si>
  <si>
    <t>Victoria</t>
  </si>
  <si>
    <t>kennyvictoria@hotmail.com</t>
  </si>
  <si>
    <t>Sokoya</t>
  </si>
  <si>
    <t>tolasokoya@outlook.com</t>
  </si>
  <si>
    <t>sholaadisa@gmail.com</t>
  </si>
  <si>
    <t>israelphillips@ymail.com</t>
  </si>
  <si>
    <t>Morales</t>
  </si>
  <si>
    <t>emmanuelamorales@36gees.com</t>
  </si>
  <si>
    <t>johnmorales@hotmail.com</t>
  </si>
  <si>
    <t>lamfennon@outlook.com</t>
  </si>
  <si>
    <t>studentid</t>
  </si>
  <si>
    <t>centername</t>
  </si>
  <si>
    <t>firstname</t>
  </si>
  <si>
    <t>lastname</t>
  </si>
  <si>
    <t>gender</t>
  </si>
  <si>
    <t>courseid</t>
  </si>
  <si>
    <t>sessionid</t>
  </si>
  <si>
    <t>startdate</t>
  </si>
  <si>
    <t>enddate</t>
  </si>
  <si>
    <t>phoneno</t>
  </si>
  <si>
    <t>email</t>
  </si>
  <si>
    <t>centerid</t>
  </si>
  <si>
    <t>regionid</t>
  </si>
  <si>
    <t>coursename</t>
  </si>
  <si>
    <t>coursecode</t>
  </si>
  <si>
    <t>courseamount</t>
  </si>
  <si>
    <t>regionname</t>
  </si>
  <si>
    <t>sessionname</t>
  </si>
  <si>
    <t>Row Labels</t>
  </si>
  <si>
    <t>Grand Total</t>
  </si>
  <si>
    <t>Column Labels</t>
  </si>
  <si>
    <t>amountpaid</t>
  </si>
  <si>
    <t>Sum of amountpaid</t>
  </si>
  <si>
    <t>on-going</t>
  </si>
  <si>
    <t>Apr</t>
  </si>
  <si>
    <t>Mar</t>
  </si>
  <si>
    <t>Count of studentid</t>
  </si>
  <si>
    <t>Amount</t>
  </si>
  <si>
    <t>Population</t>
  </si>
  <si>
    <t>Total Revenue</t>
  </si>
  <si>
    <t>Total Rev</t>
  </si>
  <si>
    <t>graduated</t>
  </si>
  <si>
    <t>Jan</t>
  </si>
  <si>
    <t>Aug</t>
  </si>
  <si>
    <t>Feb</t>
  </si>
  <si>
    <t>Jun</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</si>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</sst>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
    <numFmt numFmtId="165" formatCode="[$₦-46A]#,##0.00,,\ &quot;M&quot;"/>
    <numFmt numFmtId="166" formatCode="#00\ &quot;Students&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0" borderId="0" xfId="0" applyAlignment="1">
      <alignment horizontal="left"/>
    </xf>
    <xf numFmtId="165" fontId="0" fillId="0" borderId="0" xfId="0" applyNumberFormat="1"/>
    <xf numFmtId="0" fontId="0" fillId="0" borderId="0" xfId="0" pivotButton="1"/>
    <xf numFmtId="166" fontId="0" fillId="0" borderId="0" xfId="0" applyNumberFormat="1"/>
    <xf numFmtId="0" fontId="0" fillId="33" borderId="0" xfId="0" applyFill="1"/>
    <xf numFmtId="0" fontId="0" fillId="0" borderId="10" xfId="0" applyBorder="1" applyAlignment="1">
      <alignment horizontal="center"/>
    </xf>
    <xf numFmtId="0" fontId="16" fillId="0" borderId="10" xfId="0" applyFont="1" applyBorder="1" applyAlignment="1">
      <alignment horizontal="center"/>
    </xf>
    <xf numFmtId="0" fontId="16" fillId="0" borderId="10" xfId="0" applyFont="1" applyBorder="1"/>
    <xf numFmtId="165"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46A]#,##0.00,,\ &quot;M&quot;"/>
    </dxf>
    <dxf>
      <numFmt numFmtId="166" formatCode="#00\ &quot;Students&quot;"/>
    </dxf>
    <dxf>
      <numFmt numFmtId="167" formatCode="000\ &quot;Students&quot;"/>
    </dxf>
    <dxf>
      <numFmt numFmtId="165" formatCode="[$₦-46A]#,##0.00,,\ &quot;M&quot;"/>
    </dxf>
    <dxf>
      <numFmt numFmtId="165" formatCode="[$₦-46A]#,##0.00,,\ &quot;M&quot;"/>
    </dxf>
    <dxf>
      <numFmt numFmtId="165" formatCode="[$₦-46A]#,##0.00,,\ &quot;M&quot;"/>
    </dxf>
    <dxf>
      <numFmt numFmtId="165" formatCode="[$₦-46A]#,##0.00,,\ &quot;M&quot;"/>
    </dxf>
    <dxf>
      <numFmt numFmtId="165" formatCode="[$₦-46A]#,##0.00,,\ &quot;M&quot;"/>
    </dxf>
    <dxf>
      <numFmt numFmtId="164" formatCode="00000000000"/>
    </dxf>
    <dxf>
      <numFmt numFmtId="164" formatCode="00000000000"/>
    </dxf>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FF99CC"/>
      <color rgb="FFF4F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connections" Target="connection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microsoft.com/office/2007/relationships/slicerCache" Target="slicerCaches/slicerCache1.xml"/><Relationship Id="rId40" Type="http://schemas.microsoft.com/office/2007/relationships/slicerCache" Target="slicerCaches/slicerCache4.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styles" Target="style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microsoft.com/office/2007/relationships/slicerCache" Target="slicerCaches/slicerCache2.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theme" Target="theme/theme1.xml"/><Relationship Id="rId54" Type="http://schemas.openxmlformats.org/officeDocument/2006/relationships/customXml" Target="../customXml/item8.xml"/><Relationship Id="rId62"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sharedStrings" Target="sharedStrings.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3.xml"/><Relationship Id="rId34" Type="http://schemas.openxmlformats.org/officeDocument/2006/relationships/pivotCacheDefinition" Target="pivotCache/pivotCacheDefinition14.xml"/><Relationship Id="rId50" Type="http://schemas.openxmlformats.org/officeDocument/2006/relationships/customXml" Target="../customXml/item4.xml"/><Relationship Id="rId5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[Dynamo_Consult.xlsx]gen_amt!PivotTable2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gen_amt!$C$2</c:f>
              <c:strCache>
                <c:ptCount val="1"/>
                <c:pt idx="0">
                  <c:v>Total</c:v>
                </c:pt>
              </c:strCache>
            </c:strRef>
          </c:tx>
          <c:spPr>
            <a:solidFill>
              <a:srgbClr val="00B0F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D2-41DD-9BC8-1E1F2E29009B}"/>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D2-41DD-9BC8-1E1F2E29009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gen_amt!$B$3:$B$5</c:f>
              <c:strCache>
                <c:ptCount val="2"/>
                <c:pt idx="0">
                  <c:v>Female</c:v>
                </c:pt>
                <c:pt idx="1">
                  <c:v>Male</c:v>
                </c:pt>
              </c:strCache>
            </c:strRef>
          </c:cat>
          <c:val>
            <c:numRef>
              <c:f>gen_amt!$C$3:$C$5</c:f>
              <c:numCache>
                <c:formatCode>[$₦-46A]#,##0.00,,\ "M"</c:formatCode>
                <c:ptCount val="2"/>
                <c:pt idx="0">
                  <c:v>61220000</c:v>
                </c:pt>
                <c:pt idx="1">
                  <c:v>84020000</c:v>
                </c:pt>
              </c:numCache>
            </c:numRef>
          </c:val>
          <c:extLst>
            <c:ext xmlns:c16="http://schemas.microsoft.com/office/drawing/2014/chart" uri="{C3380CC4-5D6E-409C-BE32-E72D297353CC}">
              <c16:uniqueId val="{00000004-3D4B-4D72-ACD4-0A5BEFE7361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[Dynamo_Consult.xlsx]gen_session_amt!PivotTable12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Gender/Session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gen_session_amt!$C$2:$C$3</c:f>
              <c:strCache>
                <c:ptCount val="1"/>
                <c:pt idx="0">
                  <c:v>Weekday</c:v>
                </c:pt>
              </c:strCache>
            </c:strRef>
          </c:tx>
          <c:spPr>
            <a:solidFill>
              <a:schemeClr val="accent1"/>
            </a:solidFill>
            <a:ln>
              <a:noFill/>
            </a:ln>
            <a:effectLst/>
          </c:spPr>
          <c:invertIfNegative val="0"/>
          <c:cat>
            <c:strRef>
              <c:f>gen_session_amt!$B$4:$B$6</c:f>
              <c:strCache>
                <c:ptCount val="2"/>
                <c:pt idx="0">
                  <c:v>Female</c:v>
                </c:pt>
                <c:pt idx="1">
                  <c:v>Male</c:v>
                </c:pt>
              </c:strCache>
            </c:strRef>
          </c:cat>
          <c:val>
            <c:numRef>
              <c:f>gen_session_amt!$C$4:$C$6</c:f>
              <c:numCache>
                <c:formatCode>[$₦-46A]#,##0.00,,\ "M"</c:formatCode>
                <c:ptCount val="2"/>
                <c:pt idx="0">
                  <c:v>33510000</c:v>
                </c:pt>
                <c:pt idx="1">
                  <c:v>51280000</c:v>
                </c:pt>
              </c:numCache>
            </c:numRef>
          </c:val>
          <c:extLst>
            <c:ext xmlns:c16="http://schemas.microsoft.com/office/drawing/2014/chart" uri="{C3380CC4-5D6E-409C-BE32-E72D297353CC}">
              <c16:uniqueId val="{00000000-8E4E-4BA2-ABEB-EAC8D94137B6}"/>
            </c:ext>
          </c:extLst>
        </c:ser>
        <c:ser>
          <c:idx val="1"/>
          <c:order val="1"/>
          <c:tx>
            <c:strRef>
              <c:f>gen_session_amt!$D$2:$D$3</c:f>
              <c:strCache>
                <c:ptCount val="1"/>
                <c:pt idx="0">
                  <c:v>Weekend</c:v>
                </c:pt>
              </c:strCache>
            </c:strRef>
          </c:tx>
          <c:spPr>
            <a:solidFill>
              <a:schemeClr val="accent2"/>
            </a:solidFill>
            <a:ln>
              <a:noFill/>
            </a:ln>
            <a:effectLst/>
          </c:spPr>
          <c:invertIfNegative val="0"/>
          <c:cat>
            <c:strRef>
              <c:f>gen_session_amt!$B$4:$B$6</c:f>
              <c:strCache>
                <c:ptCount val="2"/>
                <c:pt idx="0">
                  <c:v>Female</c:v>
                </c:pt>
                <c:pt idx="1">
                  <c:v>Male</c:v>
                </c:pt>
              </c:strCache>
            </c:strRef>
          </c:cat>
          <c:val>
            <c:numRef>
              <c:f>gen_session_amt!$D$4:$D$6</c:f>
              <c:numCache>
                <c:formatCode>[$₦-46A]#,##0.00,,\ "M"</c:formatCode>
                <c:ptCount val="2"/>
                <c:pt idx="0">
                  <c:v>27710000</c:v>
                </c:pt>
                <c:pt idx="1">
                  <c:v>32740000</c:v>
                </c:pt>
              </c:numCache>
            </c:numRef>
          </c:val>
          <c:extLst>
            <c:ext xmlns:c16="http://schemas.microsoft.com/office/drawing/2014/chart" uri="{C3380CC4-5D6E-409C-BE32-E72D297353CC}">
              <c16:uniqueId val="{00000001-8E4E-4BA2-ABEB-EAC8D94137B6}"/>
            </c:ext>
          </c:extLst>
        </c:ser>
        <c:dLbls>
          <c:showLegendKey val="0"/>
          <c:showVal val="0"/>
          <c:showCatName val="0"/>
          <c:showSerName val="0"/>
          <c:showPercent val="0"/>
          <c:showBubbleSize val="0"/>
        </c:dLbls>
        <c:gapWidth val="219"/>
        <c:overlap val="-27"/>
        <c:axId val="1941287231"/>
        <c:axId val="1941310751"/>
      </c:barChart>
      <c:catAx>
        <c:axId val="19412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10751"/>
        <c:crosses val="autoZero"/>
        <c:auto val="1"/>
        <c:lblAlgn val="ctr"/>
        <c:lblOffset val="100"/>
        <c:noMultiLvlLbl val="0"/>
      </c:catAx>
      <c:valAx>
        <c:axId val="194131075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128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[Dynamo_Consult.xlsx]gradstatus_pop_amt!PivotTable18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and Student Population by Graduation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gradstatus_pop_amt!$C$2</c:f>
              <c:strCache>
                <c:ptCount val="1"/>
                <c:pt idx="0">
                  <c:v>Amount</c:v>
                </c:pt>
              </c:strCache>
            </c:strRef>
          </c:tx>
          <c:spPr>
            <a:solidFill>
              <a:schemeClr val="accent3">
                <a:lumMod val="75000"/>
              </a:schemeClr>
            </a:solidFill>
            <a:ln>
              <a:noFill/>
            </a:ln>
            <a:effectLst/>
            <a:sp3d/>
          </c:spPr>
          <c:invertIfNegative val="0"/>
          <c:cat>
            <c:strRef>
              <c:f>gradstatus_pop_amt!$B$3:$B$5</c:f>
              <c:strCache>
                <c:ptCount val="2"/>
                <c:pt idx="0">
                  <c:v>graduated</c:v>
                </c:pt>
                <c:pt idx="1">
                  <c:v>on-going</c:v>
                </c:pt>
              </c:strCache>
            </c:strRef>
          </c:cat>
          <c:val>
            <c:numRef>
              <c:f>gradstatus_pop_amt!$C$3:$C$5</c:f>
              <c:numCache>
                <c:formatCode>[$₦-46A]#,##0.00,,\ "M"</c:formatCode>
                <c:ptCount val="2"/>
                <c:pt idx="0">
                  <c:v>61160000</c:v>
                </c:pt>
                <c:pt idx="1">
                  <c:v>84080000</c:v>
                </c:pt>
              </c:numCache>
            </c:numRef>
          </c:val>
          <c:extLst>
            <c:ext xmlns:c16="http://schemas.microsoft.com/office/drawing/2014/chart" uri="{C3380CC4-5D6E-409C-BE32-E72D297353CC}">
              <c16:uniqueId val="{00000000-030C-43F0-8672-F1603445DC00}"/>
            </c:ext>
          </c:extLst>
        </c:ser>
        <c:ser>
          <c:idx val="1"/>
          <c:order val="1"/>
          <c:tx>
            <c:strRef>
              <c:f>gradstatus_pop_amt!$D$2</c:f>
              <c:strCache>
                <c:ptCount val="1"/>
                <c:pt idx="0">
                  <c:v>Population</c:v>
                </c:pt>
              </c:strCache>
            </c:strRef>
          </c:tx>
          <c:spPr>
            <a:solidFill>
              <a:schemeClr val="accent2"/>
            </a:solidFill>
            <a:ln>
              <a:noFill/>
            </a:ln>
            <a:effectLst/>
            <a:sp3d/>
          </c:spPr>
          <c:invertIfNegative val="0"/>
          <c:cat>
            <c:strRef>
              <c:f>gradstatus_pop_amt!$B$3:$B$5</c:f>
              <c:strCache>
                <c:ptCount val="2"/>
                <c:pt idx="0">
                  <c:v>graduated</c:v>
                </c:pt>
                <c:pt idx="1">
                  <c:v>on-going</c:v>
                </c:pt>
              </c:strCache>
            </c:strRef>
          </c:cat>
          <c:val>
            <c:numRef>
              <c:f>gradstatus_pop_amt!$D$3:$D$5</c:f>
              <c:numCache>
                <c:formatCode>General</c:formatCode>
                <c:ptCount val="2"/>
                <c:pt idx="0">
                  <c:v>306</c:v>
                </c:pt>
                <c:pt idx="1">
                  <c:v>294</c:v>
                </c:pt>
              </c:numCache>
            </c:numRef>
          </c:val>
          <c:extLst>
            <c:ext xmlns:c16="http://schemas.microsoft.com/office/drawing/2014/chart" uri="{C3380CC4-5D6E-409C-BE32-E72D297353CC}">
              <c16:uniqueId val="{00000001-030C-43F0-8672-F1603445DC00}"/>
            </c:ext>
          </c:extLst>
        </c:ser>
        <c:dLbls>
          <c:showLegendKey val="0"/>
          <c:showVal val="0"/>
          <c:showCatName val="0"/>
          <c:showSerName val="0"/>
          <c:showPercent val="0"/>
          <c:showBubbleSize val="0"/>
        </c:dLbls>
        <c:gapWidth val="150"/>
        <c:shape val="box"/>
        <c:axId val="1941299711"/>
        <c:axId val="1941307391"/>
        <c:axId val="0"/>
      </c:bar3DChart>
      <c:catAx>
        <c:axId val="1941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07391"/>
        <c:crosses val="autoZero"/>
        <c:auto val="1"/>
        <c:lblAlgn val="ctr"/>
        <c:lblOffset val="100"/>
        <c:noMultiLvlLbl val="0"/>
      </c:catAx>
      <c:valAx>
        <c:axId val="194130739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1299711"/>
        <c:crosses val="autoZero"/>
        <c:crossBetween val="between"/>
      </c:valAx>
      <c:dTable>
        <c:showHorzBorder val="1"/>
        <c:showVertBorder val="1"/>
        <c:showOutline val="1"/>
        <c:showKeys val="0"/>
        <c:spPr>
          <a:noFill/>
          <a:ln w="9525" cap="flat" cmpd="sng" algn="ctr">
            <a:solidFill>
              <a:schemeClr val="bg1">
                <a:lumMod val="6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[Dynamo_Consult.xlsx]ctr_amt!PivotTable9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Made by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ctr_amt!$C$2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ctr_amt!$B$3:$B$11</c:f>
              <c:strCache>
                <c:ptCount val="8"/>
                <c:pt idx="0">
                  <c:v>Aso Rock</c:v>
                </c:pt>
                <c:pt idx="1">
                  <c:v>Festac</c:v>
                </c:pt>
                <c:pt idx="2">
                  <c:v>Maitama</c:v>
                </c:pt>
                <c:pt idx="3">
                  <c:v>Lekki</c:v>
                </c:pt>
                <c:pt idx="4">
                  <c:v>Port Harcourt</c:v>
                </c:pt>
                <c:pt idx="5">
                  <c:v>Ikeja</c:v>
                </c:pt>
                <c:pt idx="6">
                  <c:v>Rumukoro</c:v>
                </c:pt>
                <c:pt idx="7">
                  <c:v>Surulere</c:v>
                </c:pt>
              </c:strCache>
            </c:strRef>
          </c:cat>
          <c:val>
            <c:numRef>
              <c:f>ctr_amt!$C$3:$C$11</c:f>
              <c:numCache>
                <c:formatCode>[$₦-46A]#,##0.00,,\ "M"</c:formatCode>
                <c:ptCount val="8"/>
                <c:pt idx="0">
                  <c:v>42800000</c:v>
                </c:pt>
                <c:pt idx="1">
                  <c:v>18800000</c:v>
                </c:pt>
                <c:pt idx="2">
                  <c:v>18640000</c:v>
                </c:pt>
                <c:pt idx="3">
                  <c:v>18410000</c:v>
                </c:pt>
                <c:pt idx="4">
                  <c:v>13540000</c:v>
                </c:pt>
                <c:pt idx="5">
                  <c:v>12350000</c:v>
                </c:pt>
                <c:pt idx="6">
                  <c:v>10910000</c:v>
                </c:pt>
                <c:pt idx="7">
                  <c:v>9790000</c:v>
                </c:pt>
              </c:numCache>
            </c:numRef>
          </c:val>
          <c:extLst>
            <c:ext xmlns:c16="http://schemas.microsoft.com/office/drawing/2014/chart" uri="{C3380CC4-5D6E-409C-BE32-E72D297353CC}">
              <c16:uniqueId val="{00000000-9E81-48ED-B1A5-21DC02C5DCB9}"/>
            </c:ext>
          </c:extLst>
        </c:ser>
        <c:dLbls>
          <c:dLblPos val="outEnd"/>
          <c:showLegendKey val="0"/>
          <c:showVal val="1"/>
          <c:showCatName val="0"/>
          <c:showSerName val="0"/>
          <c:showPercent val="0"/>
          <c:showBubbleSize val="0"/>
        </c:dLbls>
        <c:gapWidth val="100"/>
        <c:overlap val="-24"/>
        <c:axId val="1636637327"/>
        <c:axId val="1636622447"/>
      </c:barChart>
      <c:catAx>
        <c:axId val="163663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22447"/>
        <c:crosses val="autoZero"/>
        <c:auto val="1"/>
        <c:lblAlgn val="ctr"/>
        <c:lblOffset val="100"/>
        <c:noMultiLvlLbl val="0"/>
      </c:catAx>
      <c:valAx>
        <c:axId val="16366224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636637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[Dynamo_Consult.xlsx]reg_amt!PivotTable5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dLbl>
          <c:idx val="0"/>
          <c:layout>
            <c:manualLayout>
              <c:x val="4.2735042735042739E-3"/>
              <c:y val="-5.991216192009408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reg_amt!$C$2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E0E5-4C98-B61E-F103E15B95FE}"/>
              </c:ext>
            </c:extLst>
          </c:dPt>
          <c:dPt>
            <c:idx val="1"/>
            <c:bubble3D val="0"/>
            <c:spPr>
              <a:solidFill>
                <a:schemeClr val="accent5"/>
              </a:solidFill>
              <a:ln>
                <a:noFill/>
              </a:ln>
              <a:effectLst/>
            </c:spPr>
            <c:extLst>
              <c:ext xmlns:c16="http://schemas.microsoft.com/office/drawing/2014/chart" uri="{C3380CC4-5D6E-409C-BE32-E72D297353CC}">
                <c16:uniqueId val="{00000003-BF21-424B-9B1E-DF454042CBC0}"/>
              </c:ext>
            </c:extLst>
          </c:dPt>
          <c:dPt>
            <c:idx val="2"/>
            <c:bubble3D val="0"/>
            <c:spPr>
              <a:solidFill>
                <a:schemeClr val="accent4"/>
              </a:solidFill>
              <a:ln>
                <a:noFill/>
              </a:ln>
              <a:effectLst/>
            </c:spPr>
            <c:extLst>
              <c:ext xmlns:c16="http://schemas.microsoft.com/office/drawing/2014/chart" uri="{C3380CC4-5D6E-409C-BE32-E72D297353CC}">
                <c16:uniqueId val="{00000005-BF21-424B-9B1E-DF454042CBC0}"/>
              </c:ext>
            </c:extLst>
          </c:dPt>
          <c:dLbls>
            <c:dLbl>
              <c:idx val="2"/>
              <c:layout>
                <c:manualLayout>
                  <c:x val="4.2735042735042739E-3"/>
                  <c:y val="-5.99121619200940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21-424B-9B1E-DF454042CBC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reg_amt!$B$3:$B$6</c:f>
              <c:strCache>
                <c:ptCount val="3"/>
                <c:pt idx="0">
                  <c:v>Abuja</c:v>
                </c:pt>
                <c:pt idx="1">
                  <c:v>Lagos</c:v>
                </c:pt>
                <c:pt idx="2">
                  <c:v>Rivers</c:v>
                </c:pt>
              </c:strCache>
            </c:strRef>
          </c:cat>
          <c:val>
            <c:numRef>
              <c:f>reg_amt!$C$3:$C$6</c:f>
              <c:numCache>
                <c:formatCode>[$₦-46A]#,##0.00,,\ "M"</c:formatCode>
                <c:ptCount val="3"/>
                <c:pt idx="0">
                  <c:v>61440000</c:v>
                </c:pt>
                <c:pt idx="1">
                  <c:v>59350000</c:v>
                </c:pt>
                <c:pt idx="2">
                  <c:v>24450000</c:v>
                </c:pt>
              </c:numCache>
            </c:numRef>
          </c:val>
          <c:extLst>
            <c:ext xmlns:c16="http://schemas.microsoft.com/office/drawing/2014/chart" uri="{C3380CC4-5D6E-409C-BE32-E72D297353CC}">
              <c16:uniqueId val="{00000006-9F32-4003-A734-43BFFD9A409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[Dynamo_Consult.xlsx]course_pop!PivotTable19</c:name>
    <c:fmtId val="5"/>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Student Population by Courses</a:t>
            </a:r>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course_pop!$C$2</c:f>
              <c:strCache>
                <c:ptCount val="1"/>
                <c:pt idx="0">
                  <c:v>Total</c:v>
                </c:pt>
              </c:strCache>
            </c:strRef>
          </c:tx>
          <c:spPr>
            <a:solidFill>
              <a:schemeClr val="accent1">
                <a:lumMod val="75000"/>
              </a:schemeClr>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course_pop!$B$3:$B$8</c:f>
              <c:strCache>
                <c:ptCount val="5"/>
                <c:pt idx="0">
                  <c:v>UI UX</c:v>
                </c:pt>
                <c:pt idx="1">
                  <c:v>ICT</c:v>
                </c:pt>
                <c:pt idx="2">
                  <c:v>Java</c:v>
                </c:pt>
                <c:pt idx="3">
                  <c:v>Python</c:v>
                </c:pt>
                <c:pt idx="4">
                  <c:v>Data Analysis</c:v>
                </c:pt>
              </c:strCache>
            </c:strRef>
          </c:cat>
          <c:val>
            <c:numRef>
              <c:f>course_pop!$C$3:$C$8</c:f>
              <c:numCache>
                <c:formatCode>General</c:formatCode>
                <c:ptCount val="5"/>
                <c:pt idx="0">
                  <c:v>96</c:v>
                </c:pt>
                <c:pt idx="1">
                  <c:v>98</c:v>
                </c:pt>
                <c:pt idx="2">
                  <c:v>128</c:v>
                </c:pt>
                <c:pt idx="3">
                  <c:v>130</c:v>
                </c:pt>
                <c:pt idx="4">
                  <c:v>148</c:v>
                </c:pt>
              </c:numCache>
            </c:numRef>
          </c:val>
          <c:extLst>
            <c:ext xmlns:c16="http://schemas.microsoft.com/office/drawing/2014/chart" uri="{C3380CC4-5D6E-409C-BE32-E72D297353CC}">
              <c16:uniqueId val="{00000000-0309-40F3-890A-054AEF42B16E}"/>
            </c:ext>
          </c:extLst>
        </c:ser>
        <c:dLbls>
          <c:dLblPos val="outEnd"/>
          <c:showLegendKey val="0"/>
          <c:showVal val="1"/>
          <c:showCatName val="0"/>
          <c:showSerName val="0"/>
          <c:showPercent val="0"/>
          <c:showBubbleSize val="0"/>
        </c:dLbls>
        <c:gapWidth val="269"/>
        <c:overlap val="-20"/>
        <c:axId val="25995824"/>
        <c:axId val="25977584"/>
      </c:barChart>
      <c:catAx>
        <c:axId val="259958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1" i="0" u="none" strike="noStrike" kern="1200" cap="all" spc="150" normalizeH="0" baseline="0">
                <a:solidFill>
                  <a:srgbClr val="002060"/>
                </a:solidFill>
                <a:latin typeface="+mn-lt"/>
                <a:ea typeface="+mn-ea"/>
                <a:cs typeface="+mn-cs"/>
              </a:defRPr>
            </a:pPr>
            <a:endParaRPr lang="en-US"/>
          </a:p>
        </c:txPr>
        <c:crossAx val="25977584"/>
        <c:crosses val="autoZero"/>
        <c:auto val="1"/>
        <c:lblAlgn val="ctr"/>
        <c:lblOffset val="100"/>
        <c:noMultiLvlLbl val="0"/>
      </c:catAx>
      <c:valAx>
        <c:axId val="2597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25995824"/>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1000" b="1" i="0" u="none" strike="noStrike" kern="1200" baseline="0">
                <a:solidFill>
                  <a:srgbClr val="00206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[Dynamo_Consult.xlsx]course_pop!PivotTable19</c:name>
    <c:fmtId val="0"/>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Student Population by Courses</a:t>
            </a:r>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course_pop!$C$2</c:f>
              <c:strCache>
                <c:ptCount val="1"/>
                <c:pt idx="0">
                  <c:v>Total</c:v>
                </c:pt>
              </c:strCache>
            </c:strRef>
          </c:tx>
          <c:spPr>
            <a:solidFill>
              <a:schemeClr val="accent1">
                <a:lumMod val="75000"/>
              </a:schemeClr>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course_pop!$B$3:$B$8</c:f>
              <c:strCache>
                <c:ptCount val="5"/>
                <c:pt idx="0">
                  <c:v>UI UX</c:v>
                </c:pt>
                <c:pt idx="1">
                  <c:v>ICT</c:v>
                </c:pt>
                <c:pt idx="2">
                  <c:v>Java</c:v>
                </c:pt>
                <c:pt idx="3">
                  <c:v>Python</c:v>
                </c:pt>
                <c:pt idx="4">
                  <c:v>Data Analysis</c:v>
                </c:pt>
              </c:strCache>
            </c:strRef>
          </c:cat>
          <c:val>
            <c:numRef>
              <c:f>course_pop!$C$3:$C$8</c:f>
              <c:numCache>
                <c:formatCode>General</c:formatCode>
                <c:ptCount val="5"/>
                <c:pt idx="0">
                  <c:v>96</c:v>
                </c:pt>
                <c:pt idx="1">
                  <c:v>98</c:v>
                </c:pt>
                <c:pt idx="2">
                  <c:v>128</c:v>
                </c:pt>
                <c:pt idx="3">
                  <c:v>130</c:v>
                </c:pt>
                <c:pt idx="4">
                  <c:v>148</c:v>
                </c:pt>
              </c:numCache>
            </c:numRef>
          </c:val>
          <c:extLst>
            <c:ext xmlns:c16="http://schemas.microsoft.com/office/drawing/2014/chart" uri="{C3380CC4-5D6E-409C-BE32-E72D297353CC}">
              <c16:uniqueId val="{00000000-0F20-4FD1-B156-7CBFB480D3F5}"/>
            </c:ext>
          </c:extLst>
        </c:ser>
        <c:dLbls>
          <c:dLblPos val="outEnd"/>
          <c:showLegendKey val="0"/>
          <c:showVal val="1"/>
          <c:showCatName val="0"/>
          <c:showSerName val="0"/>
          <c:showPercent val="0"/>
          <c:showBubbleSize val="0"/>
        </c:dLbls>
        <c:gapWidth val="269"/>
        <c:overlap val="-20"/>
        <c:axId val="25995824"/>
        <c:axId val="25977584"/>
      </c:barChart>
      <c:catAx>
        <c:axId val="259958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1" i="0" u="none" strike="noStrike" kern="1200" cap="all" spc="150" normalizeH="0" baseline="0">
                <a:solidFill>
                  <a:srgbClr val="002060"/>
                </a:solidFill>
                <a:latin typeface="+mn-lt"/>
                <a:ea typeface="+mn-ea"/>
                <a:cs typeface="+mn-cs"/>
              </a:defRPr>
            </a:pPr>
            <a:endParaRPr lang="en-US"/>
          </a:p>
        </c:txPr>
        <c:crossAx val="25977584"/>
        <c:crosses val="autoZero"/>
        <c:auto val="1"/>
        <c:lblAlgn val="ctr"/>
        <c:lblOffset val="100"/>
        <c:noMultiLvlLbl val="0"/>
      </c:catAx>
      <c:valAx>
        <c:axId val="2597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259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[Dynamo_Consult.xlsx]session_amt!PivotTable4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Made</a:t>
            </a:r>
            <a:r>
              <a:rPr lang="en-US" baseline="0"/>
              <a:t> by Session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session_amt!$C$2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session_amt!$B$3:$B$5</c:f>
              <c:strCache>
                <c:ptCount val="2"/>
                <c:pt idx="0">
                  <c:v>Weekday</c:v>
                </c:pt>
                <c:pt idx="1">
                  <c:v>Weekend</c:v>
                </c:pt>
              </c:strCache>
            </c:strRef>
          </c:cat>
          <c:val>
            <c:numRef>
              <c:f>session_amt!$C$3:$C$5</c:f>
              <c:numCache>
                <c:formatCode>[$₦-46A]#,##0.00,,\ "M"</c:formatCode>
                <c:ptCount val="2"/>
                <c:pt idx="0">
                  <c:v>84790000</c:v>
                </c:pt>
                <c:pt idx="1">
                  <c:v>60450000</c:v>
                </c:pt>
              </c:numCache>
            </c:numRef>
          </c:val>
          <c:extLst>
            <c:ext xmlns:c16="http://schemas.microsoft.com/office/drawing/2014/chart" uri="{C3380CC4-5D6E-409C-BE32-E72D297353CC}">
              <c16:uniqueId val="{00000000-CA2B-4E68-8D86-FEE5E44DE5B5}"/>
            </c:ext>
          </c:extLst>
        </c:ser>
        <c:dLbls>
          <c:showLegendKey val="0"/>
          <c:showVal val="0"/>
          <c:showCatName val="0"/>
          <c:showSerName val="0"/>
          <c:showPercent val="0"/>
          <c:showBubbleSize val="0"/>
        </c:dLbls>
        <c:gapWidth val="150"/>
        <c:shape val="box"/>
        <c:axId val="1630016847"/>
        <c:axId val="1630021647"/>
        <c:axId val="0"/>
      </c:bar3DChart>
      <c:catAx>
        <c:axId val="163001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0021647"/>
        <c:crosses val="autoZero"/>
        <c:auto val="1"/>
        <c:lblAlgn val="ctr"/>
        <c:lblOffset val="100"/>
        <c:noMultiLvlLbl val="0"/>
      </c:catAx>
      <c:valAx>
        <c:axId val="1630021647"/>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00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[Dynamo_Consult.xlsx]reg_amt!PivotTable5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s>
    <c:plotArea>
      <c:layout/>
      <c:doughnutChart>
        <c:varyColors val="1"/>
        <c:ser>
          <c:idx val="0"/>
          <c:order val="0"/>
          <c:tx>
            <c:strRef>
              <c:f>reg_amt!$C$2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BD2F-4930-A648-5CDE2A814CEF}"/>
              </c:ext>
            </c:extLst>
          </c:dPt>
          <c:dPt>
            <c:idx val="1"/>
            <c:bubble3D val="0"/>
            <c:spPr>
              <a:solidFill>
                <a:schemeClr val="accent5"/>
              </a:solidFill>
              <a:ln>
                <a:noFill/>
              </a:ln>
              <a:effectLst/>
            </c:spPr>
            <c:extLst>
              <c:ext xmlns:c16="http://schemas.microsoft.com/office/drawing/2014/chart" uri="{C3380CC4-5D6E-409C-BE32-E72D297353CC}">
                <c16:uniqueId val="{00000003-1379-4407-ABCD-9A2D0974830B}"/>
              </c:ext>
            </c:extLst>
          </c:dPt>
          <c:dPt>
            <c:idx val="2"/>
            <c:bubble3D val="0"/>
            <c:spPr>
              <a:solidFill>
                <a:schemeClr val="accent4"/>
              </a:solidFill>
              <a:ln>
                <a:noFill/>
              </a:ln>
              <a:effectLst/>
            </c:spPr>
            <c:extLst>
              <c:ext xmlns:c16="http://schemas.microsoft.com/office/drawing/2014/chart" uri="{C3380CC4-5D6E-409C-BE32-E72D297353CC}">
                <c16:uniqueId val="{00000005-1379-4407-ABCD-9A2D0974830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reg_amt!$B$3:$B$6</c:f>
              <c:strCache>
                <c:ptCount val="3"/>
                <c:pt idx="0">
                  <c:v>Abuja</c:v>
                </c:pt>
                <c:pt idx="1">
                  <c:v>Lagos</c:v>
                </c:pt>
                <c:pt idx="2">
                  <c:v>Rivers</c:v>
                </c:pt>
              </c:strCache>
            </c:strRef>
          </c:cat>
          <c:val>
            <c:numRef>
              <c:f>reg_amt!$C$3:$C$6</c:f>
              <c:numCache>
                <c:formatCode>[$₦-46A]#,##0.00,,\ "M"</c:formatCode>
                <c:ptCount val="3"/>
                <c:pt idx="0">
                  <c:v>61440000</c:v>
                </c:pt>
                <c:pt idx="1">
                  <c:v>59350000</c:v>
                </c:pt>
                <c:pt idx="2">
                  <c:v>24450000</c:v>
                </c:pt>
              </c:numCache>
            </c:numRef>
          </c:val>
          <c:extLst>
            <c:ext xmlns:c16="http://schemas.microsoft.com/office/drawing/2014/chart" uri="{C3380CC4-5D6E-409C-BE32-E72D297353CC}">
              <c16:uniqueId val="{00000006-9E9D-4B3E-9F0A-B4245360C74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[Dynamo_Consult.xlsx]month_amt!PivotTable7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month_amt!$C$2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month_amt!$B$3:$B$10</c:f>
              <c:strCache>
                <c:ptCount val="7"/>
                <c:pt idx="0">
                  <c:v>Jan</c:v>
                </c:pt>
                <c:pt idx="1">
                  <c:v>Feb</c:v>
                </c:pt>
                <c:pt idx="2">
                  <c:v>Mar</c:v>
                </c:pt>
                <c:pt idx="3">
                  <c:v>Apr</c:v>
                </c:pt>
                <c:pt idx="4">
                  <c:v>May</c:v>
                </c:pt>
                <c:pt idx="5">
                  <c:v>Jun</c:v>
                </c:pt>
                <c:pt idx="6">
                  <c:v>Aug</c:v>
                </c:pt>
              </c:strCache>
            </c:strRef>
          </c:cat>
          <c:val>
            <c:numRef>
              <c:f>month_amt!$C$3:$C$10</c:f>
              <c:numCache>
                <c:formatCode>[$₦-46A]#,##0.00,,\ "M"</c:formatCode>
                <c:ptCount val="7"/>
                <c:pt idx="0">
                  <c:v>31560000</c:v>
                </c:pt>
                <c:pt idx="1">
                  <c:v>13300000</c:v>
                </c:pt>
                <c:pt idx="2">
                  <c:v>6660000</c:v>
                </c:pt>
                <c:pt idx="3">
                  <c:v>59600000</c:v>
                </c:pt>
                <c:pt idx="4">
                  <c:v>15080000</c:v>
                </c:pt>
                <c:pt idx="5">
                  <c:v>3000000</c:v>
                </c:pt>
                <c:pt idx="6">
                  <c:v>16040000</c:v>
                </c:pt>
              </c:numCache>
            </c:numRef>
          </c:val>
          <c:smooth val="0"/>
          <c:extLst>
            <c:ext xmlns:c16="http://schemas.microsoft.com/office/drawing/2014/chart" uri="{C3380CC4-5D6E-409C-BE32-E72D297353CC}">
              <c16:uniqueId val="{00000000-AB04-4137-97FF-CD99B4CDAAF1}"/>
            </c:ext>
          </c:extLst>
        </c:ser>
        <c:dLbls>
          <c:showLegendKey val="0"/>
          <c:showVal val="0"/>
          <c:showCatName val="0"/>
          <c:showSerName val="0"/>
          <c:showPercent val="0"/>
          <c:showBubbleSize val="0"/>
        </c:dLbls>
        <c:marker val="1"/>
        <c:smooth val="0"/>
        <c:axId val="1636637807"/>
        <c:axId val="1636627247"/>
      </c:lineChart>
      <c:catAx>
        <c:axId val="1636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27247"/>
        <c:crosses val="autoZero"/>
        <c:auto val="1"/>
        <c:lblAlgn val="ctr"/>
        <c:lblOffset val="100"/>
        <c:noMultiLvlLbl val="0"/>
      </c:catAx>
      <c:valAx>
        <c:axId val="16366272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3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[Dynamo_Consult.xlsx]course_gen_amt!PivotTable8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Made by Courses/Gender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course_gen_amt!$C$2:$C$3</c:f>
              <c:strCache>
                <c:ptCount val="1"/>
                <c:pt idx="0">
                  <c:v>Female</c:v>
                </c:pt>
              </c:strCache>
            </c:strRef>
          </c:tx>
          <c:spPr>
            <a:solidFill>
              <a:schemeClr val="accent1"/>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course_gen_amt!$C$4:$C$9</c:f>
              <c:numCache>
                <c:formatCode>[$₦-46A]#,##0.00,,\ "M"</c:formatCode>
                <c:ptCount val="5"/>
                <c:pt idx="0">
                  <c:v>1900000</c:v>
                </c:pt>
                <c:pt idx="1">
                  <c:v>6000000</c:v>
                </c:pt>
                <c:pt idx="2">
                  <c:v>13720000</c:v>
                </c:pt>
                <c:pt idx="3">
                  <c:v>18900000</c:v>
                </c:pt>
                <c:pt idx="4">
                  <c:v>20700000</c:v>
                </c:pt>
              </c:numCache>
            </c:numRef>
          </c:val>
          <c:extLst>
            <c:ext xmlns:c16="http://schemas.microsoft.com/office/drawing/2014/chart" uri="{C3380CC4-5D6E-409C-BE32-E72D297353CC}">
              <c16:uniqueId val="{00000000-4DF6-48DE-98AD-C883D18550ED}"/>
            </c:ext>
          </c:extLst>
        </c:ser>
        <c:ser>
          <c:idx val="1"/>
          <c:order val="1"/>
          <c:tx>
            <c:strRef>
              <c:f>course_gen_amt!$D$2:$D$3</c:f>
              <c:strCache>
                <c:ptCount val="1"/>
                <c:pt idx="0">
                  <c:v>Male</c:v>
                </c:pt>
              </c:strCache>
            </c:strRef>
          </c:tx>
          <c:spPr>
            <a:solidFill>
              <a:schemeClr val="accent2"/>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course_gen_amt!$D$4:$D$9</c:f>
              <c:numCache>
                <c:formatCode>[$₦-46A]#,##0.00,,\ "M"</c:formatCode>
                <c:ptCount val="5"/>
                <c:pt idx="0">
                  <c:v>2900000</c:v>
                </c:pt>
                <c:pt idx="1">
                  <c:v>8700000</c:v>
                </c:pt>
                <c:pt idx="2">
                  <c:v>22120000</c:v>
                </c:pt>
                <c:pt idx="3">
                  <c:v>26600000</c:v>
                </c:pt>
                <c:pt idx="4">
                  <c:v>23700000</c:v>
                </c:pt>
              </c:numCache>
            </c:numRef>
          </c:val>
          <c:extLst>
            <c:ext xmlns:c16="http://schemas.microsoft.com/office/drawing/2014/chart" uri="{C3380CC4-5D6E-409C-BE32-E72D297353CC}">
              <c16:uniqueId val="{00000001-4DF6-48DE-98AD-C883D18550ED}"/>
            </c:ext>
          </c:extLst>
        </c:ser>
        <c:dLbls>
          <c:showLegendKey val="0"/>
          <c:showVal val="0"/>
          <c:showCatName val="0"/>
          <c:showSerName val="0"/>
          <c:showPercent val="0"/>
          <c:showBubbleSize val="0"/>
        </c:dLbls>
        <c:gapWidth val="150"/>
        <c:shape val="box"/>
        <c:axId val="1775792623"/>
        <c:axId val="1775794063"/>
        <c:axId val="0"/>
      </c:bar3DChart>
      <c:catAx>
        <c:axId val="177579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4063"/>
        <c:crosses val="autoZero"/>
        <c:auto val="1"/>
        <c:lblAlgn val="ctr"/>
        <c:lblOffset val="100"/>
        <c:noMultiLvlLbl val="0"/>
      </c:catAx>
      <c:valAx>
        <c:axId val="1775794063"/>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[Dynamo_Consult.xlsx]gen_amt!PivotTable2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Amount Made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25400">
            <a:solidFill>
              <a:schemeClr val="lt1"/>
            </a:solidFill>
          </a:ln>
          <a:effectLst/>
          <a:sp3d contourW="25400">
            <a:contourClr>
              <a:schemeClr val="lt1"/>
            </a:contourClr>
          </a:sp3d>
        </c:spPr>
      </c:pivotFmt>
      <c:pivotFmt>
        <c:idx val="7"/>
        <c:spPr>
          <a:solidFill>
            <a:srgbClr val="00B0F0"/>
          </a:solidFill>
          <a:ln w="25400">
            <a:solidFill>
              <a:schemeClr val="lt1"/>
            </a:solidFill>
          </a:ln>
          <a:effectLst/>
          <a:sp3d contourW="25400">
            <a:contourClr>
              <a:schemeClr val="lt1"/>
            </a:contourClr>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gen_amt!$C$2</c:f>
              <c:strCache>
                <c:ptCount val="1"/>
                <c:pt idx="0">
                  <c:v>Total</c:v>
                </c:pt>
              </c:strCache>
            </c:strRef>
          </c:tx>
          <c:spPr>
            <a:solidFill>
              <a:srgbClr val="00B0F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10-48E8-B31F-DEEFA8A03813}"/>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10-48E8-B31F-DEEFA8A0381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gen_amt!$B$3:$B$5</c:f>
              <c:strCache>
                <c:ptCount val="2"/>
                <c:pt idx="0">
                  <c:v>Female</c:v>
                </c:pt>
                <c:pt idx="1">
                  <c:v>Male</c:v>
                </c:pt>
              </c:strCache>
            </c:strRef>
          </c:cat>
          <c:val>
            <c:numRef>
              <c:f>gen_amt!$C$3:$C$5</c:f>
              <c:numCache>
                <c:formatCode>[$₦-46A]#,##0.00,,\ "M"</c:formatCode>
                <c:ptCount val="2"/>
                <c:pt idx="0">
                  <c:v>61220000</c:v>
                </c:pt>
                <c:pt idx="1">
                  <c:v>84020000</c:v>
                </c:pt>
              </c:numCache>
            </c:numRef>
          </c:val>
          <c:extLst>
            <c:ext xmlns:c16="http://schemas.microsoft.com/office/drawing/2014/chart" uri="{C3380CC4-5D6E-409C-BE32-E72D297353CC}">
              <c16:uniqueId val="{00000004-D0E0-4D54-A43A-199E71D810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[Dynamo_Consult.xlsx]ctr_amt!PivotTable9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Made by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ctr_amt!$C$2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ctr_amt!$B$3:$B$11</c:f>
              <c:strCache>
                <c:ptCount val="8"/>
                <c:pt idx="0">
                  <c:v>Aso Rock</c:v>
                </c:pt>
                <c:pt idx="1">
                  <c:v>Festac</c:v>
                </c:pt>
                <c:pt idx="2">
                  <c:v>Maitama</c:v>
                </c:pt>
                <c:pt idx="3">
                  <c:v>Lekki</c:v>
                </c:pt>
                <c:pt idx="4">
                  <c:v>Port Harcourt</c:v>
                </c:pt>
                <c:pt idx="5">
                  <c:v>Ikeja</c:v>
                </c:pt>
                <c:pt idx="6">
                  <c:v>Rumukoro</c:v>
                </c:pt>
                <c:pt idx="7">
                  <c:v>Surulere</c:v>
                </c:pt>
              </c:strCache>
            </c:strRef>
          </c:cat>
          <c:val>
            <c:numRef>
              <c:f>ctr_amt!$C$3:$C$11</c:f>
              <c:numCache>
                <c:formatCode>[$₦-46A]#,##0.00,,\ "M"</c:formatCode>
                <c:ptCount val="8"/>
                <c:pt idx="0">
                  <c:v>42800000</c:v>
                </c:pt>
                <c:pt idx="1">
                  <c:v>18800000</c:v>
                </c:pt>
                <c:pt idx="2">
                  <c:v>18640000</c:v>
                </c:pt>
                <c:pt idx="3">
                  <c:v>18410000</c:v>
                </c:pt>
                <c:pt idx="4">
                  <c:v>13540000</c:v>
                </c:pt>
                <c:pt idx="5">
                  <c:v>12350000</c:v>
                </c:pt>
                <c:pt idx="6">
                  <c:v>10910000</c:v>
                </c:pt>
                <c:pt idx="7">
                  <c:v>9790000</c:v>
                </c:pt>
              </c:numCache>
            </c:numRef>
          </c:val>
          <c:extLst>
            <c:ext xmlns:c16="http://schemas.microsoft.com/office/drawing/2014/chart" uri="{C3380CC4-5D6E-409C-BE32-E72D297353CC}">
              <c16:uniqueId val="{00000001-7E09-40AF-9DBB-09D97E23F3E7}"/>
            </c:ext>
          </c:extLst>
        </c:ser>
        <c:dLbls>
          <c:showLegendKey val="0"/>
          <c:showVal val="1"/>
          <c:showCatName val="0"/>
          <c:showSerName val="0"/>
          <c:showPercent val="0"/>
          <c:showBubbleSize val="0"/>
        </c:dLbls>
        <c:gapWidth val="100"/>
        <c:overlap val="-24"/>
        <c:axId val="1636637327"/>
        <c:axId val="1636622447"/>
      </c:barChart>
      <c:catAx>
        <c:axId val="163663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22447"/>
        <c:crosses val="autoZero"/>
        <c:auto val="1"/>
        <c:lblAlgn val="ctr"/>
        <c:lblOffset val="100"/>
        <c:noMultiLvlLbl val="0"/>
      </c:catAx>
      <c:valAx>
        <c:axId val="16366224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[Dynamo_Consult.xlsx]top_3ctr_amt!PivotTable10</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3 Centers by Amount Made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top_3ctr_amt!$C$2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E67-4370-964C-FAC52C118D7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E67-4370-964C-FAC52C118D7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E67-4370-964C-FAC52C118D7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5E67-4370-964C-FAC52C118D7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5E67-4370-964C-FAC52C118D7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5E67-4370-964C-FAC52C118D7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top_3ctr_amt!$B$3:$B$6</c:f>
              <c:strCache>
                <c:ptCount val="3"/>
                <c:pt idx="0">
                  <c:v>Aso Rock</c:v>
                </c:pt>
                <c:pt idx="1">
                  <c:v>Festac</c:v>
                </c:pt>
                <c:pt idx="2">
                  <c:v>Maitama</c:v>
                </c:pt>
              </c:strCache>
            </c:strRef>
          </c:cat>
          <c:val>
            <c:numRef>
              <c:f>top_3ctr_amt!$C$3:$C$6</c:f>
              <c:numCache>
                <c:formatCode>[$₦-46A]#,##0.00,,\ "M"</c:formatCode>
                <c:ptCount val="3"/>
                <c:pt idx="0">
                  <c:v>42800000</c:v>
                </c:pt>
                <c:pt idx="1">
                  <c:v>18800000</c:v>
                </c:pt>
                <c:pt idx="2">
                  <c:v>18640000</c:v>
                </c:pt>
              </c:numCache>
            </c:numRef>
          </c:val>
          <c:extLst>
            <c:ext xmlns:c16="http://schemas.microsoft.com/office/drawing/2014/chart" uri="{C3380CC4-5D6E-409C-BE32-E72D297353CC}">
              <c16:uniqueId val="{00000000-D301-426C-BC15-16A0F98D02B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[Dynamo_Consult.xlsx]top3_pop!PivotTable11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a:t>
            </a:r>
            <a:r>
              <a:rPr lang="en-US" baseline="0"/>
              <a:t> Centers by Student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top3_pop!$C$2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top3_pop!$B$3:$B$6</c:f>
              <c:strCache>
                <c:ptCount val="3"/>
                <c:pt idx="0">
                  <c:v>Aso Rock</c:v>
                </c:pt>
                <c:pt idx="1">
                  <c:v>Maitama</c:v>
                </c:pt>
                <c:pt idx="2">
                  <c:v>Lekki</c:v>
                </c:pt>
              </c:strCache>
            </c:strRef>
          </c:cat>
          <c:val>
            <c:numRef>
              <c:f>top3_pop!$C$3:$C$6</c:f>
              <c:numCache>
                <c:formatCode>#00\ "Students"</c:formatCode>
                <c:ptCount val="3"/>
                <c:pt idx="0">
                  <c:v>177</c:v>
                </c:pt>
                <c:pt idx="1">
                  <c:v>80</c:v>
                </c:pt>
                <c:pt idx="2">
                  <c:v>78</c:v>
                </c:pt>
              </c:numCache>
            </c:numRef>
          </c:val>
          <c:extLst>
            <c:ext xmlns:c16="http://schemas.microsoft.com/office/drawing/2014/chart" uri="{C3380CC4-5D6E-409C-BE32-E72D297353CC}">
              <c16:uniqueId val="{00000000-6187-47D4-AC51-6706DE7B5B0E}"/>
            </c:ext>
          </c:extLst>
        </c:ser>
        <c:dLbls>
          <c:dLblPos val="outEnd"/>
          <c:showLegendKey val="0"/>
          <c:showVal val="1"/>
          <c:showCatName val="0"/>
          <c:showSerName val="0"/>
          <c:showPercent val="0"/>
          <c:showBubbleSize val="0"/>
        </c:dLbls>
        <c:gapWidth val="50"/>
        <c:axId val="1818851791"/>
        <c:axId val="1818859471"/>
      </c:barChart>
      <c:catAx>
        <c:axId val="18188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59471"/>
        <c:crosses val="autoZero"/>
        <c:auto val="1"/>
        <c:lblAlgn val="ctr"/>
        <c:lblOffset val="100"/>
        <c:noMultiLvlLbl val="0"/>
      </c:catAx>
      <c:valAx>
        <c:axId val="1818859471"/>
        <c:scaling>
          <c:orientation val="minMax"/>
        </c:scaling>
        <c:delete val="0"/>
        <c:axPos val="b"/>
        <c:numFmt formatCode="#00\ &quot;Students&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[Dynamo_Consult.xlsx]gen_session_amt!PivotTable12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gen_session_amt!$C$2:$C$3</c:f>
              <c:strCache>
                <c:ptCount val="1"/>
                <c:pt idx="0">
                  <c:v>Weekday</c:v>
                </c:pt>
              </c:strCache>
            </c:strRef>
          </c:tx>
          <c:spPr>
            <a:solidFill>
              <a:schemeClr val="accent1"/>
            </a:solidFill>
            <a:ln>
              <a:noFill/>
            </a:ln>
            <a:effectLst/>
          </c:spPr>
          <c:invertIfNegative val="0"/>
          <c:cat>
            <c:strRef>
              <c:f>gen_session_amt!$B$4:$B$6</c:f>
              <c:strCache>
                <c:ptCount val="2"/>
                <c:pt idx="0">
                  <c:v>Female</c:v>
                </c:pt>
                <c:pt idx="1">
                  <c:v>Male</c:v>
                </c:pt>
              </c:strCache>
            </c:strRef>
          </c:cat>
          <c:val>
            <c:numRef>
              <c:f>gen_session_amt!$C$4:$C$6</c:f>
              <c:numCache>
                <c:formatCode>[$₦-46A]#,##0.00,,\ "M"</c:formatCode>
                <c:ptCount val="2"/>
                <c:pt idx="0">
                  <c:v>33510000</c:v>
                </c:pt>
                <c:pt idx="1">
                  <c:v>51280000</c:v>
                </c:pt>
              </c:numCache>
            </c:numRef>
          </c:val>
          <c:extLst>
            <c:ext xmlns:c16="http://schemas.microsoft.com/office/drawing/2014/chart" uri="{C3380CC4-5D6E-409C-BE32-E72D297353CC}">
              <c16:uniqueId val="{00000000-CF77-4149-9EAF-A57D0E7689F8}"/>
            </c:ext>
          </c:extLst>
        </c:ser>
        <c:ser>
          <c:idx val="1"/>
          <c:order val="1"/>
          <c:tx>
            <c:strRef>
              <c:f>gen_session_amt!$D$2:$D$3</c:f>
              <c:strCache>
                <c:ptCount val="1"/>
                <c:pt idx="0">
                  <c:v>Weekend</c:v>
                </c:pt>
              </c:strCache>
            </c:strRef>
          </c:tx>
          <c:spPr>
            <a:solidFill>
              <a:schemeClr val="accent2"/>
            </a:solidFill>
            <a:ln>
              <a:noFill/>
            </a:ln>
            <a:effectLst/>
          </c:spPr>
          <c:invertIfNegative val="0"/>
          <c:cat>
            <c:strRef>
              <c:f>gen_session_amt!$B$4:$B$6</c:f>
              <c:strCache>
                <c:ptCount val="2"/>
                <c:pt idx="0">
                  <c:v>Female</c:v>
                </c:pt>
                <c:pt idx="1">
                  <c:v>Male</c:v>
                </c:pt>
              </c:strCache>
            </c:strRef>
          </c:cat>
          <c:val>
            <c:numRef>
              <c:f>gen_session_amt!$D$4:$D$6</c:f>
              <c:numCache>
                <c:formatCode>[$₦-46A]#,##0.00,,\ "M"</c:formatCode>
                <c:ptCount val="2"/>
                <c:pt idx="0">
                  <c:v>27710000</c:v>
                </c:pt>
                <c:pt idx="1">
                  <c:v>32740000</c:v>
                </c:pt>
              </c:numCache>
            </c:numRef>
          </c:val>
          <c:extLst>
            <c:ext xmlns:c16="http://schemas.microsoft.com/office/drawing/2014/chart" uri="{C3380CC4-5D6E-409C-BE32-E72D297353CC}">
              <c16:uniqueId val="{00000001-CF77-4149-9EAF-A57D0E7689F8}"/>
            </c:ext>
          </c:extLst>
        </c:ser>
        <c:dLbls>
          <c:showLegendKey val="0"/>
          <c:showVal val="0"/>
          <c:showCatName val="0"/>
          <c:showSerName val="0"/>
          <c:showPercent val="0"/>
          <c:showBubbleSize val="0"/>
        </c:dLbls>
        <c:gapWidth val="219"/>
        <c:overlap val="-27"/>
        <c:axId val="1941287231"/>
        <c:axId val="1941310751"/>
      </c:barChart>
      <c:catAx>
        <c:axId val="19412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10751"/>
        <c:crosses val="autoZero"/>
        <c:auto val="1"/>
        <c:lblAlgn val="ctr"/>
        <c:lblOffset val="100"/>
        <c:noMultiLvlLbl val="0"/>
      </c:catAx>
      <c:valAx>
        <c:axId val="194131075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8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[Dynamo_Consult.xlsx]course_sess_amt!PivotTable14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Courses/Session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course_sess_amt!$C$2:$C$3</c:f>
              <c:strCache>
                <c:ptCount val="1"/>
                <c:pt idx="0">
                  <c:v>Weekday</c:v>
                </c:pt>
              </c:strCache>
            </c:strRef>
          </c:tx>
          <c:spPr>
            <a:solidFill>
              <a:schemeClr val="accent1"/>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course_sess_amt!$C$4:$C$9</c:f>
              <c:numCache>
                <c:formatCode>[$₦-46A]#,##0.00,,\ "M"</c:formatCode>
                <c:ptCount val="5"/>
                <c:pt idx="0">
                  <c:v>3350000</c:v>
                </c:pt>
                <c:pt idx="1">
                  <c:v>31200000</c:v>
                </c:pt>
                <c:pt idx="2">
                  <c:v>6000000</c:v>
                </c:pt>
                <c:pt idx="3">
                  <c:v>23240000</c:v>
                </c:pt>
                <c:pt idx="4">
                  <c:v>21000000</c:v>
                </c:pt>
              </c:numCache>
            </c:numRef>
          </c:val>
          <c:extLst>
            <c:ext xmlns:c16="http://schemas.microsoft.com/office/drawing/2014/chart" uri="{C3380CC4-5D6E-409C-BE32-E72D297353CC}">
              <c16:uniqueId val="{00000000-9E83-471E-80BC-6D07CC910C64}"/>
            </c:ext>
          </c:extLst>
        </c:ser>
        <c:ser>
          <c:idx val="1"/>
          <c:order val="1"/>
          <c:tx>
            <c:strRef>
              <c:f>course_sess_amt!$D$2:$D$3</c:f>
              <c:strCache>
                <c:ptCount val="1"/>
                <c:pt idx="0">
                  <c:v>Weekend</c:v>
                </c:pt>
              </c:strCache>
            </c:strRef>
          </c:tx>
          <c:spPr>
            <a:solidFill>
              <a:schemeClr val="accent2"/>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course_sess_amt!$D$4:$D$9</c:f>
              <c:numCache>
                <c:formatCode>[$₦-46A]#,##0.00,,\ "M"</c:formatCode>
                <c:ptCount val="5"/>
                <c:pt idx="0">
                  <c:v>1450000</c:v>
                </c:pt>
                <c:pt idx="1">
                  <c:v>13200000</c:v>
                </c:pt>
                <c:pt idx="2">
                  <c:v>8700000</c:v>
                </c:pt>
                <c:pt idx="3">
                  <c:v>12600000</c:v>
                </c:pt>
                <c:pt idx="4">
                  <c:v>24500000</c:v>
                </c:pt>
              </c:numCache>
            </c:numRef>
          </c:val>
          <c:extLst>
            <c:ext xmlns:c16="http://schemas.microsoft.com/office/drawing/2014/chart" uri="{C3380CC4-5D6E-409C-BE32-E72D297353CC}">
              <c16:uniqueId val="{00000001-9E83-471E-80BC-6D07CC910C64}"/>
            </c:ext>
          </c:extLst>
        </c:ser>
        <c:dLbls>
          <c:showLegendKey val="0"/>
          <c:showVal val="0"/>
          <c:showCatName val="0"/>
          <c:showSerName val="0"/>
          <c:showPercent val="0"/>
          <c:showBubbleSize val="0"/>
        </c:dLbls>
        <c:gapWidth val="182"/>
        <c:shape val="box"/>
        <c:axId val="1818877711"/>
        <c:axId val="1818853231"/>
        <c:axId val="0"/>
      </c:bar3DChart>
      <c:catAx>
        <c:axId val="1818877711"/>
        <c:scaling>
          <c:orientation val="minMax"/>
        </c:scaling>
        <c:delete val="1"/>
        <c:axPos val="b"/>
        <c:numFmt formatCode="General" sourceLinked="1"/>
        <c:majorTickMark val="out"/>
        <c:minorTickMark val="none"/>
        <c:tickLblPos val="nextTo"/>
        <c:crossAx val="1818853231"/>
        <c:crosses val="autoZero"/>
        <c:auto val="1"/>
        <c:lblAlgn val="ctr"/>
        <c:lblOffset val="100"/>
        <c:noMultiLvlLbl val="0"/>
      </c:catAx>
      <c:valAx>
        <c:axId val="1818853231"/>
        <c:scaling>
          <c:orientation val="minMax"/>
        </c:scaling>
        <c:delete val="0"/>
        <c:axPos val="l"/>
        <c:numFmt formatCode="[$₦-46A]#,##0.00,,\ &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[Dynamo_Consult.xlsx]course-amount!PivotTable17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'course-amount'!$C$2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'course-amount'!$B$3:$B$8</c:f>
              <c:strCache>
                <c:ptCount val="5"/>
                <c:pt idx="0">
                  <c:v>Python</c:v>
                </c:pt>
                <c:pt idx="1">
                  <c:v>Data Analysis</c:v>
                </c:pt>
                <c:pt idx="2">
                  <c:v>Java</c:v>
                </c:pt>
                <c:pt idx="3">
                  <c:v>ICT</c:v>
                </c:pt>
                <c:pt idx="4">
                  <c:v>UI UX</c:v>
                </c:pt>
              </c:strCache>
            </c:strRef>
          </c:cat>
          <c:val>
            <c:numRef>
              <c:f>'course-amount'!$C$3:$C$8</c:f>
              <c:numCache>
                <c:formatCode>[$₦-46A]#,##0.00,,\ "M"</c:formatCode>
                <c:ptCount val="5"/>
                <c:pt idx="0">
                  <c:v>45500000</c:v>
                </c:pt>
                <c:pt idx="1">
                  <c:v>44400000</c:v>
                </c:pt>
                <c:pt idx="2">
                  <c:v>35840000</c:v>
                </c:pt>
                <c:pt idx="3">
                  <c:v>14700000</c:v>
                </c:pt>
                <c:pt idx="4">
                  <c:v>4800000</c:v>
                </c:pt>
              </c:numCache>
            </c:numRef>
          </c:val>
          <c:extLst>
            <c:ext xmlns:c16="http://schemas.microsoft.com/office/drawing/2014/chart" uri="{C3380CC4-5D6E-409C-BE32-E72D297353CC}">
              <c16:uniqueId val="{00000000-BAA4-4CE9-9464-DE8396F45A33}"/>
            </c:ext>
          </c:extLst>
        </c:ser>
        <c:dLbls>
          <c:showLegendKey val="0"/>
          <c:showVal val="1"/>
          <c:showCatName val="0"/>
          <c:showSerName val="0"/>
          <c:showPercent val="0"/>
          <c:showBubbleSize val="0"/>
        </c:dLbls>
        <c:gapWidth val="150"/>
        <c:shape val="box"/>
        <c:axId val="123343903"/>
        <c:axId val="123344383"/>
        <c:axId val="0"/>
      </c:bar3DChart>
      <c:catAx>
        <c:axId val="1233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44383"/>
        <c:crosses val="autoZero"/>
        <c:auto val="1"/>
        <c:lblAlgn val="ctr"/>
        <c:lblOffset val="100"/>
        <c:noMultiLvlLbl val="0"/>
      </c:catAx>
      <c:valAx>
        <c:axId val="123344383"/>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[Dynamo_Consult.xlsx]gradstatus_pop_amt!PivotTable18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and Student Population by Graduation Status</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gradstatus_pop_amt!$C$2</c:f>
              <c:strCache>
                <c:ptCount val="1"/>
                <c:pt idx="0">
                  <c:v>Amount</c:v>
                </c:pt>
              </c:strCache>
            </c:strRef>
          </c:tx>
          <c:spPr>
            <a:solidFill>
              <a:schemeClr val="accent3">
                <a:lumMod val="75000"/>
              </a:schemeClr>
            </a:solidFill>
            <a:ln>
              <a:noFill/>
            </a:ln>
            <a:effectLst/>
            <a:sp3d/>
          </c:spPr>
          <c:invertIfNegative val="0"/>
          <c:cat>
            <c:strRef>
              <c:f>gradstatus_pop_amt!$B$3:$B$5</c:f>
              <c:strCache>
                <c:ptCount val="2"/>
                <c:pt idx="0">
                  <c:v>graduated</c:v>
                </c:pt>
                <c:pt idx="1">
                  <c:v>on-going</c:v>
                </c:pt>
              </c:strCache>
            </c:strRef>
          </c:cat>
          <c:val>
            <c:numRef>
              <c:f>gradstatus_pop_amt!$C$3:$C$5</c:f>
              <c:numCache>
                <c:formatCode>[$₦-46A]#,##0.00,,\ "M"</c:formatCode>
                <c:ptCount val="2"/>
                <c:pt idx="0">
                  <c:v>61160000</c:v>
                </c:pt>
                <c:pt idx="1">
                  <c:v>84080000</c:v>
                </c:pt>
              </c:numCache>
            </c:numRef>
          </c:val>
          <c:extLst>
            <c:ext xmlns:c16="http://schemas.microsoft.com/office/drawing/2014/chart" uri="{C3380CC4-5D6E-409C-BE32-E72D297353CC}">
              <c16:uniqueId val="{00000000-73F5-463B-BA30-7F4745ADFC70}"/>
            </c:ext>
          </c:extLst>
        </c:ser>
        <c:ser>
          <c:idx val="1"/>
          <c:order val="1"/>
          <c:tx>
            <c:strRef>
              <c:f>gradstatus_pop_amt!$D$2</c:f>
              <c:strCache>
                <c:ptCount val="1"/>
                <c:pt idx="0">
                  <c:v>Population</c:v>
                </c:pt>
              </c:strCache>
            </c:strRef>
          </c:tx>
          <c:spPr>
            <a:solidFill>
              <a:schemeClr val="accent2"/>
            </a:solidFill>
            <a:ln>
              <a:noFill/>
            </a:ln>
            <a:effectLst/>
            <a:sp3d/>
          </c:spPr>
          <c:invertIfNegative val="0"/>
          <c:cat>
            <c:strRef>
              <c:f>gradstatus_pop_amt!$B$3:$B$5</c:f>
              <c:strCache>
                <c:ptCount val="2"/>
                <c:pt idx="0">
                  <c:v>graduated</c:v>
                </c:pt>
                <c:pt idx="1">
                  <c:v>on-going</c:v>
                </c:pt>
              </c:strCache>
            </c:strRef>
          </c:cat>
          <c:val>
            <c:numRef>
              <c:f>gradstatus_pop_amt!$D$3:$D$5</c:f>
              <c:numCache>
                <c:formatCode>General</c:formatCode>
                <c:ptCount val="2"/>
                <c:pt idx="0">
                  <c:v>306</c:v>
                </c:pt>
                <c:pt idx="1">
                  <c:v>294</c:v>
                </c:pt>
              </c:numCache>
            </c:numRef>
          </c:val>
          <c:extLst>
            <c:ext xmlns:c16="http://schemas.microsoft.com/office/drawing/2014/chart" uri="{C3380CC4-5D6E-409C-BE32-E72D297353CC}">
              <c16:uniqueId val="{00000001-73F5-463B-BA30-7F4745ADFC70}"/>
            </c:ext>
          </c:extLst>
        </c:ser>
        <c:dLbls>
          <c:showLegendKey val="0"/>
          <c:showVal val="0"/>
          <c:showCatName val="0"/>
          <c:showSerName val="0"/>
          <c:showPercent val="0"/>
          <c:showBubbleSize val="0"/>
        </c:dLbls>
        <c:gapWidth val="150"/>
        <c:shape val="box"/>
        <c:axId val="1941299711"/>
        <c:axId val="1941307391"/>
        <c:axId val="0"/>
      </c:bar3DChart>
      <c:catAx>
        <c:axId val="1941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07391"/>
        <c:crosses val="autoZero"/>
        <c:auto val="1"/>
        <c:lblAlgn val="ctr"/>
        <c:lblOffset val="100"/>
        <c:noMultiLvlLbl val="0"/>
      </c:catAx>
      <c:valAx>
        <c:axId val="194130739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129971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[Dynamo_Consult.xlsx]session_amt!PivotTable4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a:t>
            </a:r>
            <a:r>
              <a:rPr lang="en-US" b="1" baseline="0"/>
              <a:t> by Session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session_amt!$C$2</c:f>
              <c:strCache>
                <c:ptCount val="1"/>
                <c:pt idx="0">
                  <c:v>Total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session_amt!$B$3:$B$5</c:f>
              <c:strCache>
                <c:ptCount val="2"/>
                <c:pt idx="0">
                  <c:v>Weekday</c:v>
                </c:pt>
                <c:pt idx="1">
                  <c:v>Weekend</c:v>
                </c:pt>
              </c:strCache>
            </c:strRef>
          </c:cat>
          <c:val>
            <c:numRef>
              <c:f>session_amt!$C$3:$C$5</c:f>
              <c:numCache>
                <c:formatCode>[$₦-46A]#,##0.00,,\ "M"</c:formatCode>
                <c:ptCount val="2"/>
                <c:pt idx="0">
                  <c:v>84790000</c:v>
                </c:pt>
                <c:pt idx="1">
                  <c:v>60450000</c:v>
                </c:pt>
              </c:numCache>
            </c:numRef>
          </c:val>
          <c:extLst>
            <c:ext xmlns:c16="http://schemas.microsoft.com/office/drawing/2014/chart" uri="{C3380CC4-5D6E-409C-BE32-E72D297353CC}">
              <c16:uniqueId val="{00000000-5276-4904-80A1-1D9285E0A9F8}"/>
            </c:ext>
          </c:extLst>
        </c:ser>
        <c:dLbls>
          <c:showLegendKey val="0"/>
          <c:showVal val="0"/>
          <c:showCatName val="0"/>
          <c:showSerName val="0"/>
          <c:showPercent val="0"/>
          <c:showBubbleSize val="0"/>
        </c:dLbls>
        <c:gapWidth val="150"/>
        <c:shape val="box"/>
        <c:axId val="1630016847"/>
        <c:axId val="1630021647"/>
        <c:axId val="0"/>
      </c:bar3DChart>
      <c:catAx>
        <c:axId val="163001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0021647"/>
        <c:crosses val="autoZero"/>
        <c:auto val="1"/>
        <c:lblAlgn val="ctr"/>
        <c:lblOffset val="100"/>
        <c:noMultiLvlLbl val="0"/>
      </c:catAx>
      <c:valAx>
        <c:axId val="1630021647"/>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00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[Dynamo_Consult.xlsx]month_amt!PivotTable7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month_amt!$C$2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month_amt!$B$3:$B$10</c:f>
              <c:strCache>
                <c:ptCount val="7"/>
                <c:pt idx="0">
                  <c:v>Jan</c:v>
                </c:pt>
                <c:pt idx="1">
                  <c:v>Feb</c:v>
                </c:pt>
                <c:pt idx="2">
                  <c:v>Mar</c:v>
                </c:pt>
                <c:pt idx="3">
                  <c:v>Apr</c:v>
                </c:pt>
                <c:pt idx="4">
                  <c:v>May</c:v>
                </c:pt>
                <c:pt idx="5">
                  <c:v>Jun</c:v>
                </c:pt>
                <c:pt idx="6">
                  <c:v>Aug</c:v>
                </c:pt>
              </c:strCache>
            </c:strRef>
          </c:cat>
          <c:val>
            <c:numRef>
              <c:f>month_amt!$C$3:$C$10</c:f>
              <c:numCache>
                <c:formatCode>[$₦-46A]#,##0.00,,\ "M"</c:formatCode>
                <c:ptCount val="7"/>
                <c:pt idx="0">
                  <c:v>31560000</c:v>
                </c:pt>
                <c:pt idx="1">
                  <c:v>13300000</c:v>
                </c:pt>
                <c:pt idx="2">
                  <c:v>6660000</c:v>
                </c:pt>
                <c:pt idx="3">
                  <c:v>59600000</c:v>
                </c:pt>
                <c:pt idx="4">
                  <c:v>15080000</c:v>
                </c:pt>
                <c:pt idx="5">
                  <c:v>3000000</c:v>
                </c:pt>
                <c:pt idx="6">
                  <c:v>16040000</c:v>
                </c:pt>
              </c:numCache>
            </c:numRef>
          </c:val>
          <c:smooth val="0"/>
          <c:extLst>
            <c:ext xmlns:c16="http://schemas.microsoft.com/office/drawing/2014/chart" uri="{C3380CC4-5D6E-409C-BE32-E72D297353CC}">
              <c16:uniqueId val="{00000000-0298-4402-9F92-9E19431ABB6F}"/>
            </c:ext>
          </c:extLst>
        </c:ser>
        <c:dLbls>
          <c:showLegendKey val="0"/>
          <c:showVal val="0"/>
          <c:showCatName val="0"/>
          <c:showSerName val="0"/>
          <c:showPercent val="0"/>
          <c:showBubbleSize val="0"/>
        </c:dLbls>
        <c:marker val="1"/>
        <c:smooth val="0"/>
        <c:axId val="1636637807"/>
        <c:axId val="1636627247"/>
      </c:lineChart>
      <c:catAx>
        <c:axId val="1636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27247"/>
        <c:crosses val="autoZero"/>
        <c:auto val="1"/>
        <c:lblAlgn val="ctr"/>
        <c:lblOffset val="100"/>
        <c:noMultiLvlLbl val="0"/>
      </c:catAx>
      <c:valAx>
        <c:axId val="16366272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663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[Dynamo_Consult.xlsx]course_gen_amt!PivotTable8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course_gen_amt!$C$2:$C$3</c:f>
              <c:strCache>
                <c:ptCount val="1"/>
                <c:pt idx="0">
                  <c:v>Female</c:v>
                </c:pt>
              </c:strCache>
            </c:strRef>
          </c:tx>
          <c:spPr>
            <a:solidFill>
              <a:schemeClr val="accent1"/>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course_gen_amt!$C$4:$C$9</c:f>
              <c:numCache>
                <c:formatCode>[$₦-46A]#,##0.00,,\ "M"</c:formatCode>
                <c:ptCount val="5"/>
                <c:pt idx="0">
                  <c:v>1900000</c:v>
                </c:pt>
                <c:pt idx="1">
                  <c:v>6000000</c:v>
                </c:pt>
                <c:pt idx="2">
                  <c:v>13720000</c:v>
                </c:pt>
                <c:pt idx="3">
                  <c:v>18900000</c:v>
                </c:pt>
                <c:pt idx="4">
                  <c:v>20700000</c:v>
                </c:pt>
              </c:numCache>
            </c:numRef>
          </c:val>
          <c:extLst>
            <c:ext xmlns:c16="http://schemas.microsoft.com/office/drawing/2014/chart" uri="{C3380CC4-5D6E-409C-BE32-E72D297353CC}">
              <c16:uniqueId val="{00000000-8939-4628-8A9C-6A26644E85D0}"/>
            </c:ext>
          </c:extLst>
        </c:ser>
        <c:ser>
          <c:idx val="1"/>
          <c:order val="1"/>
          <c:tx>
            <c:strRef>
              <c:f>course_gen_amt!$D$2:$D$3</c:f>
              <c:strCache>
                <c:ptCount val="1"/>
                <c:pt idx="0">
                  <c:v>Male</c:v>
                </c:pt>
              </c:strCache>
            </c:strRef>
          </c:tx>
          <c:spPr>
            <a:solidFill>
              <a:schemeClr val="accent2"/>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course_gen_amt!$D$4:$D$9</c:f>
              <c:numCache>
                <c:formatCode>[$₦-46A]#,##0.00,,\ "M"</c:formatCode>
                <c:ptCount val="5"/>
                <c:pt idx="0">
                  <c:v>2900000</c:v>
                </c:pt>
                <c:pt idx="1">
                  <c:v>8700000</c:v>
                </c:pt>
                <c:pt idx="2">
                  <c:v>22120000</c:v>
                </c:pt>
                <c:pt idx="3">
                  <c:v>26600000</c:v>
                </c:pt>
                <c:pt idx="4">
                  <c:v>23700000</c:v>
                </c:pt>
              </c:numCache>
            </c:numRef>
          </c:val>
          <c:extLst>
            <c:ext xmlns:c16="http://schemas.microsoft.com/office/drawing/2014/chart" uri="{C3380CC4-5D6E-409C-BE32-E72D297353CC}">
              <c16:uniqueId val="{00000001-8939-4628-8A9C-6A26644E85D0}"/>
            </c:ext>
          </c:extLst>
        </c:ser>
        <c:dLbls>
          <c:showLegendKey val="0"/>
          <c:showVal val="0"/>
          <c:showCatName val="0"/>
          <c:showSerName val="0"/>
          <c:showPercent val="0"/>
          <c:showBubbleSize val="0"/>
        </c:dLbls>
        <c:gapWidth val="150"/>
        <c:shape val="box"/>
        <c:axId val="1775792623"/>
        <c:axId val="1775794063"/>
        <c:axId val="0"/>
      </c:bar3DChart>
      <c:catAx>
        <c:axId val="177579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4063"/>
        <c:crosses val="autoZero"/>
        <c:auto val="1"/>
        <c:lblAlgn val="ctr"/>
        <c:lblOffset val="100"/>
        <c:noMultiLvlLbl val="0"/>
      </c:catAx>
      <c:valAx>
        <c:axId val="1775794063"/>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7579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[Dynamo_Consult.xlsx]top_3ctr_amt!PivotTable10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3 Centers by Amount Made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top_3ctr_amt!$C$2</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702-4F9A-AFB6-FBB937E571F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702-4F9A-AFB6-FBB937E571F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702-4F9A-AFB6-FBB937E57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top_3ctr_amt!$B$3:$B$6</c:f>
              <c:strCache>
                <c:ptCount val="3"/>
                <c:pt idx="0">
                  <c:v>Aso Rock</c:v>
                </c:pt>
                <c:pt idx="1">
                  <c:v>Festac</c:v>
                </c:pt>
                <c:pt idx="2">
                  <c:v>Maitama</c:v>
                </c:pt>
              </c:strCache>
            </c:strRef>
          </c:cat>
          <c:val>
            <c:numRef>
              <c:f>top_3ctr_amt!$C$3:$C$6</c:f>
              <c:numCache>
                <c:formatCode>[$₦-46A]#,##0.00,,\ "M"</c:formatCode>
                <c:ptCount val="3"/>
                <c:pt idx="0">
                  <c:v>42800000</c:v>
                </c:pt>
                <c:pt idx="1">
                  <c:v>18800000</c:v>
                </c:pt>
                <c:pt idx="2">
                  <c:v>18640000</c:v>
                </c:pt>
              </c:numCache>
            </c:numRef>
          </c:val>
          <c:extLst>
            <c:ext xmlns:c16="http://schemas.microsoft.com/office/drawing/2014/chart" uri="{C3380CC4-5D6E-409C-BE32-E72D297353CC}">
              <c16:uniqueId val="{00000006-D702-4F9A-AFB6-FBB937E571F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[Dynamo_Consult.xlsx]top3_pop!PivotTable11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a:t>
            </a:r>
            <a:r>
              <a:rPr lang="en-US" b="1" baseline="0"/>
              <a:t> Centers by Student Population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top3_pop!$C$2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top3_pop!$B$3:$B$6</c:f>
              <c:strCache>
                <c:ptCount val="3"/>
                <c:pt idx="0">
                  <c:v>Aso Rock</c:v>
                </c:pt>
                <c:pt idx="1">
                  <c:v>Maitama</c:v>
                </c:pt>
                <c:pt idx="2">
                  <c:v>Lekki</c:v>
                </c:pt>
              </c:strCache>
            </c:strRef>
          </c:cat>
          <c:val>
            <c:numRef>
              <c:f>top3_pop!$C$3:$C$6</c:f>
              <c:numCache>
                <c:formatCode>#00\ "Students"</c:formatCode>
                <c:ptCount val="3"/>
                <c:pt idx="0">
                  <c:v>177</c:v>
                </c:pt>
                <c:pt idx="1">
                  <c:v>80</c:v>
                </c:pt>
                <c:pt idx="2">
                  <c:v>78</c:v>
                </c:pt>
              </c:numCache>
            </c:numRef>
          </c:val>
          <c:extLst>
            <c:ext xmlns:c16="http://schemas.microsoft.com/office/drawing/2014/chart" uri="{C3380CC4-5D6E-409C-BE32-E72D297353CC}">
              <c16:uniqueId val="{00000000-07B3-49C1-99E4-BDB068214B9A}"/>
            </c:ext>
          </c:extLst>
        </c:ser>
        <c:dLbls>
          <c:dLblPos val="outEnd"/>
          <c:showLegendKey val="0"/>
          <c:showVal val="1"/>
          <c:showCatName val="0"/>
          <c:showSerName val="0"/>
          <c:showPercent val="0"/>
          <c:showBubbleSize val="0"/>
        </c:dLbls>
        <c:gapWidth val="50"/>
        <c:axId val="1818851791"/>
        <c:axId val="1818859471"/>
      </c:barChart>
      <c:catAx>
        <c:axId val="18188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59471"/>
        <c:crosses val="autoZero"/>
        <c:auto val="1"/>
        <c:lblAlgn val="ctr"/>
        <c:lblOffset val="100"/>
        <c:noMultiLvlLbl val="0"/>
      </c:catAx>
      <c:valAx>
        <c:axId val="1818859471"/>
        <c:scaling>
          <c:orientation val="minMax"/>
        </c:scaling>
        <c:delete val="0"/>
        <c:axPos val="b"/>
        <c:numFmt formatCode="#00\ &quot;Students&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[Dynamo_Consult.xlsx]course_sess_amt!PivotTable14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Courses/Session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course_sess_amt!$C$2:$C$3</c:f>
              <c:strCache>
                <c:ptCount val="1"/>
                <c:pt idx="0">
                  <c:v>Weekday</c:v>
                </c:pt>
              </c:strCache>
            </c:strRef>
          </c:tx>
          <c:spPr>
            <a:solidFill>
              <a:schemeClr val="accent1"/>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course_sess_amt!$C$4:$C$9</c:f>
              <c:numCache>
                <c:formatCode>[$₦-46A]#,##0.00,,\ "M"</c:formatCode>
                <c:ptCount val="5"/>
                <c:pt idx="0">
                  <c:v>3350000</c:v>
                </c:pt>
                <c:pt idx="1">
                  <c:v>31200000</c:v>
                </c:pt>
                <c:pt idx="2">
                  <c:v>6000000</c:v>
                </c:pt>
                <c:pt idx="3">
                  <c:v>23240000</c:v>
                </c:pt>
                <c:pt idx="4">
                  <c:v>21000000</c:v>
                </c:pt>
              </c:numCache>
            </c:numRef>
          </c:val>
          <c:extLst>
            <c:ext xmlns:c16="http://schemas.microsoft.com/office/drawing/2014/chart" uri="{C3380CC4-5D6E-409C-BE32-E72D297353CC}">
              <c16:uniqueId val="{00000000-23FF-490F-959B-E5161BE539E4}"/>
            </c:ext>
          </c:extLst>
        </c:ser>
        <c:ser>
          <c:idx val="1"/>
          <c:order val="1"/>
          <c:tx>
            <c:strRef>
              <c:f>course_sess_amt!$D$2:$D$3</c:f>
              <c:strCache>
                <c:ptCount val="1"/>
                <c:pt idx="0">
                  <c:v>Weekend</c:v>
                </c:pt>
              </c:strCache>
            </c:strRef>
          </c:tx>
          <c:spPr>
            <a:solidFill>
              <a:schemeClr val="accent2"/>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course_sess_amt!$D$4:$D$9</c:f>
              <c:numCache>
                <c:formatCode>[$₦-46A]#,##0.00,,\ "M"</c:formatCode>
                <c:ptCount val="5"/>
                <c:pt idx="0">
                  <c:v>1450000</c:v>
                </c:pt>
                <c:pt idx="1">
                  <c:v>13200000</c:v>
                </c:pt>
                <c:pt idx="2">
                  <c:v>8700000</c:v>
                </c:pt>
                <c:pt idx="3">
                  <c:v>12600000</c:v>
                </c:pt>
                <c:pt idx="4">
                  <c:v>24500000</c:v>
                </c:pt>
              </c:numCache>
            </c:numRef>
          </c:val>
          <c:extLst>
            <c:ext xmlns:c16="http://schemas.microsoft.com/office/drawing/2014/chart" uri="{C3380CC4-5D6E-409C-BE32-E72D297353CC}">
              <c16:uniqueId val="{00000001-23FF-490F-959B-E5161BE539E4}"/>
            </c:ext>
          </c:extLst>
        </c:ser>
        <c:dLbls>
          <c:showLegendKey val="0"/>
          <c:showVal val="0"/>
          <c:showCatName val="0"/>
          <c:showSerName val="0"/>
          <c:showPercent val="0"/>
          <c:showBubbleSize val="0"/>
        </c:dLbls>
        <c:gapWidth val="182"/>
        <c:shape val="box"/>
        <c:axId val="1818877711"/>
        <c:axId val="1818853231"/>
        <c:axId val="0"/>
      </c:bar3DChart>
      <c:catAx>
        <c:axId val="1818877711"/>
        <c:scaling>
          <c:orientation val="minMax"/>
        </c:scaling>
        <c:delete val="1"/>
        <c:axPos val="b"/>
        <c:numFmt formatCode="General" sourceLinked="1"/>
        <c:majorTickMark val="out"/>
        <c:minorTickMark val="none"/>
        <c:tickLblPos val="nextTo"/>
        <c:crossAx val="1818853231"/>
        <c:crosses val="autoZero"/>
        <c:auto val="1"/>
        <c:lblAlgn val="ctr"/>
        <c:lblOffset val="100"/>
        <c:noMultiLvlLbl val="0"/>
      </c:catAx>
      <c:valAx>
        <c:axId val="1818853231"/>
        <c:scaling>
          <c:orientation val="minMax"/>
        </c:scaling>
        <c:delete val="0"/>
        <c:axPos val="l"/>
        <c:numFmt formatCode="[$₦-46A]#,##0.00,,\ &quot;M&quot;"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[Dynamo_Consult.xlsx]course-amount!PivotTable17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'course-amount'!$C$2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'course-amount'!$B$3:$B$8</c:f>
              <c:strCache>
                <c:ptCount val="5"/>
                <c:pt idx="0">
                  <c:v>Python</c:v>
                </c:pt>
                <c:pt idx="1">
                  <c:v>Data Analysis</c:v>
                </c:pt>
                <c:pt idx="2">
                  <c:v>Java</c:v>
                </c:pt>
                <c:pt idx="3">
                  <c:v>ICT</c:v>
                </c:pt>
                <c:pt idx="4">
                  <c:v>UI UX</c:v>
                </c:pt>
              </c:strCache>
            </c:strRef>
          </c:cat>
          <c:val>
            <c:numRef>
              <c:f>'course-amount'!$C$3:$C$8</c:f>
              <c:numCache>
                <c:formatCode>[$₦-46A]#,##0.00,,\ "M"</c:formatCode>
                <c:ptCount val="5"/>
                <c:pt idx="0">
                  <c:v>45500000</c:v>
                </c:pt>
                <c:pt idx="1">
                  <c:v>44400000</c:v>
                </c:pt>
                <c:pt idx="2">
                  <c:v>35840000</c:v>
                </c:pt>
                <c:pt idx="3">
                  <c:v>14700000</c:v>
                </c:pt>
                <c:pt idx="4">
                  <c:v>4800000</c:v>
                </c:pt>
              </c:numCache>
            </c:numRef>
          </c:val>
          <c:extLst>
            <c:ext xmlns:c16="http://schemas.microsoft.com/office/drawing/2014/chart" uri="{C3380CC4-5D6E-409C-BE32-E72D297353CC}">
              <c16:uniqueId val="{00000000-2CF9-440E-B4BF-43FC5AC1B845}"/>
            </c:ext>
          </c:extLst>
        </c:ser>
        <c:dLbls>
          <c:showLegendKey val="0"/>
          <c:showVal val="1"/>
          <c:showCatName val="0"/>
          <c:showSerName val="0"/>
          <c:showPercent val="0"/>
          <c:showBubbleSize val="0"/>
        </c:dLbls>
        <c:gapWidth val="150"/>
        <c:shape val="box"/>
        <c:axId val="123343903"/>
        <c:axId val="123344383"/>
        <c:axId val="0"/>
      </c:bar3DChart>
      <c:catAx>
        <c:axId val="1233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3344383"/>
        <c:crosses val="autoZero"/>
        <c:auto val="1"/>
        <c:lblAlgn val="ctr"/>
        <c:lblOffset val="100"/>
        <c:noMultiLvlLbl val="0"/>
      </c:catAx>
      <c:valAx>
        <c:axId val="123344383"/>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33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4.xml"/><Relationship Id="rId7" Type="http://schemas.openxmlformats.org/officeDocument/2006/relationships/image" Target="../media/image1.png"/><Relationship Id="rId12" Type="http://schemas.openxmlformats.org/officeDocument/2006/relationships/chart" Target="../charts/chart12.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1.xml"/><Relationship Id="rId5" Type="http://schemas.openxmlformats.org/officeDocument/2006/relationships/chart" Target="../charts/chart6.xml"/><Relationship Id="rId10" Type="http://schemas.openxmlformats.org/officeDocument/2006/relationships/chart" Target="../charts/chart10.xml"/><Relationship Id="rId4" Type="http://schemas.openxmlformats.org/officeDocument/2006/relationships/chart" Target="../charts/chart5.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269875</xdr:colOff>
      <xdr:row>2</xdr:row>
      <xdr:rowOff>152400</xdr:rowOff>
    </xdr:from>
    <xdr:to>
      <xdr:col>10</xdr:col>
      <xdr:colOff>133350</xdr:colOff>
      <xdr:row>16</xdr:row>
      <xdr:rowOff>57150</xdr:rowOff>
    </xdr:to>
    <xdr:graphicFrame macro="">
      <xdr:nvGraphicFramePr>
        <xdr:cNvPr id="2" name="Chart 1">
          <a:extLst>
            <a:ext uri="{FF2B5EF4-FFF2-40B4-BE49-F238E27FC236}">
              <a16:creationId xmlns:a16="http://schemas.microsoft.com/office/drawing/2014/main" id="{943E9959-F029-60DB-2CD4-1114A8D9E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333375</xdr:colOff>
      <xdr:row>2</xdr:row>
      <xdr:rowOff>152400</xdr:rowOff>
    </xdr:from>
    <xdr:to>
      <xdr:col>11</xdr:col>
      <xdr:colOff>406400</xdr:colOff>
      <xdr:row>12</xdr:row>
      <xdr:rowOff>101600</xdr:rowOff>
    </xdr:to>
    <xdr:graphicFrame macro="">
      <xdr:nvGraphicFramePr>
        <xdr:cNvPr id="2" name="Chart 1">
          <a:extLst>
            <a:ext uri="{FF2B5EF4-FFF2-40B4-BE49-F238E27FC236}">
              <a16:creationId xmlns:a16="http://schemas.microsoft.com/office/drawing/2014/main" id="{8B360C13-3DD5-8295-6260-627AC61DA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41275</xdr:colOff>
      <xdr:row>2</xdr:row>
      <xdr:rowOff>6350</xdr:rowOff>
    </xdr:from>
    <xdr:to>
      <xdr:col>13</xdr:col>
      <xdr:colOff>206375</xdr:colOff>
      <xdr:row>13</xdr:row>
      <xdr:rowOff>38100</xdr:rowOff>
    </xdr:to>
    <xdr:graphicFrame macro="">
      <xdr:nvGraphicFramePr>
        <xdr:cNvPr id="2" name="Chart 1">
          <a:extLst>
            <a:ext uri="{FF2B5EF4-FFF2-40B4-BE49-F238E27FC236}">
              <a16:creationId xmlns:a16="http://schemas.microsoft.com/office/drawing/2014/main" id="{5E400068-0BFF-F5FB-B4A8-560183550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606425</xdr:colOff>
      <xdr:row>1</xdr:row>
      <xdr:rowOff>101600</xdr:rowOff>
    </xdr:from>
    <xdr:to>
      <xdr:col>14</xdr:col>
      <xdr:colOff>488950</xdr:colOff>
      <xdr:row>11</xdr:row>
      <xdr:rowOff>63500</xdr:rowOff>
    </xdr:to>
    <xdr:graphicFrame macro="">
      <xdr:nvGraphicFramePr>
        <xdr:cNvPr id="2" name="Chart 1">
          <a:extLst>
            <a:ext uri="{FF2B5EF4-FFF2-40B4-BE49-F238E27FC236}">
              <a16:creationId xmlns:a16="http://schemas.microsoft.com/office/drawing/2014/main" id="{C79D5212-9BE9-0B84-4E7E-FEFAB6055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581025</xdr:colOff>
      <xdr:row>14</xdr:row>
      <xdr:rowOff>88900</xdr:rowOff>
    </xdr:to>
    <xdr:graphicFrame macro="">
      <xdr:nvGraphicFramePr>
        <xdr:cNvPr id="2" name="Chart 1">
          <a:extLst>
            <a:ext uri="{FF2B5EF4-FFF2-40B4-BE49-F238E27FC236}">
              <a16:creationId xmlns:a16="http://schemas.microsoft.com/office/drawing/2014/main" id="{DFF072D8-10BA-1A2A-3BF8-AB00E5C01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885824</xdr:colOff>
      <xdr:row>2</xdr:row>
      <xdr:rowOff>152400</xdr:rowOff>
    </xdr:from>
    <xdr:to>
      <xdr:col>11</xdr:col>
      <xdr:colOff>228600</xdr:colOff>
      <xdr:row>13</xdr:row>
      <xdr:rowOff>139700</xdr:rowOff>
    </xdr:to>
    <xdr:graphicFrame macro="">
      <xdr:nvGraphicFramePr>
        <xdr:cNvPr id="2" name="Chart 1">
          <a:extLst>
            <a:ext uri="{FF2B5EF4-FFF2-40B4-BE49-F238E27FC236}">
              <a16:creationId xmlns:a16="http://schemas.microsoft.com/office/drawing/2014/main" id="{F4655F79-556B-7CF3-FB7C-305A9FFE1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31751</xdr:colOff>
      <xdr:row>12</xdr:row>
      <xdr:rowOff>139954</xdr:rowOff>
    </xdr:from>
    <xdr:to>
      <xdr:col>4</xdr:col>
      <xdr:colOff>171451</xdr:colOff>
      <xdr:row>23</xdr:row>
      <xdr:rowOff>89154</xdr:rowOff>
    </xdr:to>
    <xdr:graphicFrame macro="">
      <xdr:nvGraphicFramePr>
        <xdr:cNvPr id="3" name="Chart 2">
          <a:extLst>
            <a:ext uri="{FF2B5EF4-FFF2-40B4-BE49-F238E27FC236}">
              <a16:creationId xmlns:a16="http://schemas.microsoft.com/office/drawing/2014/main" id="{066E216F-6570-47DA-AB54-156755FDA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12</xdr:row>
      <xdr:rowOff>139700</xdr:rowOff>
    </xdr:from>
    <xdr:to>
      <xdr:col>9</xdr:col>
      <xdr:colOff>19050</xdr:colOff>
      <xdr:row>23</xdr:row>
      <xdr:rowOff>95250</xdr:rowOff>
    </xdr:to>
    <xdr:graphicFrame macro="">
      <xdr:nvGraphicFramePr>
        <xdr:cNvPr id="5" name="Chart 4">
          <a:extLst>
            <a:ext uri="{FF2B5EF4-FFF2-40B4-BE49-F238E27FC236}">
              <a16:creationId xmlns:a16="http://schemas.microsoft.com/office/drawing/2014/main" id="{925A048E-1A2E-45E2-8977-E03FB96B9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577850</xdr:colOff>
      <xdr:row>57</xdr:row>
      <xdr:rowOff>177800</xdr:rowOff>
    </xdr:from>
    <xdr:to>
      <xdr:col>14</xdr:col>
      <xdr:colOff>25400</xdr:colOff>
      <xdr:row>69</xdr:row>
      <xdr:rowOff>31750</xdr:rowOff>
    </xdr:to>
    <xdr:graphicFrame macro="">
      <xdr:nvGraphicFramePr>
        <xdr:cNvPr id="8" name="Chart 7">
          <a:extLst>
            <a:ext uri="{FF2B5EF4-FFF2-40B4-BE49-F238E27FC236}">
              <a16:creationId xmlns:a16="http://schemas.microsoft.com/office/drawing/2014/main" id="{22993C91-DDB5-4810-A7FB-7289AEE2C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34</xdr:row>
      <xdr:rowOff>107950</xdr:rowOff>
    </xdr:from>
    <xdr:to>
      <xdr:col>6</xdr:col>
      <xdr:colOff>508000</xdr:colOff>
      <xdr:row>46</xdr:row>
      <xdr:rowOff>76200</xdr:rowOff>
    </xdr:to>
    <xdr:graphicFrame macro="">
      <xdr:nvGraphicFramePr>
        <xdr:cNvPr id="9" name="Chart 8">
          <a:extLst>
            <a:ext uri="{FF2B5EF4-FFF2-40B4-BE49-F238E27FC236}">
              <a16:creationId xmlns:a16="http://schemas.microsoft.com/office/drawing/2014/main" id="{BDED1AB4-7684-4369-96D8-427065FA3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31748</xdr:colOff>
      <xdr:row>23</xdr:row>
      <xdr:rowOff>127000</xdr:rowOff>
    </xdr:from>
    <xdr:to>
      <xdr:col>6</xdr:col>
      <xdr:colOff>527050</xdr:colOff>
      <xdr:row>34</xdr:row>
      <xdr:rowOff>76454</xdr:rowOff>
    </xdr:to>
    <xdr:graphicFrame macro="">
      <xdr:nvGraphicFramePr>
        <xdr:cNvPr id="12" name="Chart 11">
          <a:extLst>
            <a:ext uri="{FF2B5EF4-FFF2-40B4-BE49-F238E27FC236}">
              <a16:creationId xmlns:a16="http://schemas.microsoft.com/office/drawing/2014/main" id="{0721E9FC-BC38-4358-91C8-6A4BBBA83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577850</xdr:colOff>
      <xdr:row>23</xdr:row>
      <xdr:rowOff>127000</xdr:rowOff>
    </xdr:from>
    <xdr:to>
      <xdr:col>13</xdr:col>
      <xdr:colOff>609599</xdr:colOff>
      <xdr:row>34</xdr:row>
      <xdr:rowOff>76454</xdr:rowOff>
    </xdr:to>
    <xdr:graphicFrame macro="">
      <xdr:nvGraphicFramePr>
        <xdr:cNvPr id="13" name="Chart 12">
          <a:extLst>
            <a:ext uri="{FF2B5EF4-FFF2-40B4-BE49-F238E27FC236}">
              <a16:creationId xmlns:a16="http://schemas.microsoft.com/office/drawing/2014/main" id="{65A881C6-30B2-4A3B-AE51-624C4938D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xdr:row>
      <xdr:rowOff>0</xdr:rowOff>
    </xdr:from>
    <xdr:to>
      <xdr:col>2</xdr:col>
      <xdr:colOff>444500</xdr:colOff>
      <xdr:row>6</xdr:row>
      <xdr:rowOff>57150</xdr:rowOff>
    </xdr:to>
    <xdr:pic>
      <xdr:nvPicPr>
        <xdr:cNvPr id="15" name="Picture 14">
          <a:extLst>
            <a:ext uri="{FF2B5EF4-FFF2-40B4-BE49-F238E27FC236}">
              <a16:creationId xmlns:a16="http://schemas.microsoft.com/office/drawing/2014/main" id="{401C6863-1754-0F23-E7D5-89EF7DB115A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 y="0"/>
          <a:ext cx="1644650" cy="977900"/>
        </a:xfrm>
        <a:prstGeom prst="rect">
          <a:avLst/>
        </a:prstGeom>
      </xdr:spPr>
    </xdr:pic>
    <xdr:clientData/>
  </xdr:twoCellAnchor>
  <xdr:twoCellAnchor>
    <xdr:from>
      <xdr:col>6</xdr:col>
      <xdr:colOff>546101</xdr:colOff>
      <xdr:row>34</xdr:row>
      <xdr:rowOff>107950</xdr:rowOff>
    </xdr:from>
    <xdr:to>
      <xdr:col>14</xdr:col>
      <xdr:colOff>12700</xdr:colOff>
      <xdr:row>46</xdr:row>
      <xdr:rowOff>69850</xdr:rowOff>
    </xdr:to>
    <xdr:graphicFrame macro="">
      <xdr:nvGraphicFramePr>
        <xdr:cNvPr id="20" name="Chart 19">
          <a:extLst>
            <a:ext uri="{FF2B5EF4-FFF2-40B4-BE49-F238E27FC236}">
              <a16:creationId xmlns:a16="http://schemas.microsoft.com/office/drawing/2014/main" id="{3EB74D53-4068-48B6-B5C3-18C9D9AC4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25400</xdr:colOff>
      <xdr:row>46</xdr:row>
      <xdr:rowOff>114300</xdr:rowOff>
    </xdr:from>
    <xdr:to>
      <xdr:col>6</xdr:col>
      <xdr:colOff>508000</xdr:colOff>
      <xdr:row>57</xdr:row>
      <xdr:rowOff>139700</xdr:rowOff>
    </xdr:to>
    <xdr:graphicFrame macro="">
      <xdr:nvGraphicFramePr>
        <xdr:cNvPr id="23" name="Chart 22">
          <a:extLst>
            <a:ext uri="{FF2B5EF4-FFF2-40B4-BE49-F238E27FC236}">
              <a16:creationId xmlns:a16="http://schemas.microsoft.com/office/drawing/2014/main" id="{607AED4B-9D45-432C-A5E7-2FD319236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31750</xdr:colOff>
      <xdr:row>58</xdr:row>
      <xdr:rowOff>6350</xdr:rowOff>
    </xdr:from>
    <xdr:to>
      <xdr:col>6</xdr:col>
      <xdr:colOff>539750</xdr:colOff>
      <xdr:row>69</xdr:row>
      <xdr:rowOff>38100</xdr:rowOff>
    </xdr:to>
    <xdr:graphicFrame macro="">
      <xdr:nvGraphicFramePr>
        <xdr:cNvPr id="25" name="Chart 24">
          <a:extLst>
            <a:ext uri="{FF2B5EF4-FFF2-40B4-BE49-F238E27FC236}">
              <a16:creationId xmlns:a16="http://schemas.microsoft.com/office/drawing/2014/main" id="{79EE07D6-2BE2-4725-86E2-D60090638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31750</xdr:colOff>
      <xdr:row>69</xdr:row>
      <xdr:rowOff>69850</xdr:rowOff>
    </xdr:from>
    <xdr:to>
      <xdr:col>6</xdr:col>
      <xdr:colOff>533400</xdr:colOff>
      <xdr:row>80</xdr:row>
      <xdr:rowOff>12700</xdr:rowOff>
    </xdr:to>
    <xdr:graphicFrame macro="">
      <xdr:nvGraphicFramePr>
        <xdr:cNvPr id="26" name="Chart 25">
          <a:extLst>
            <a:ext uri="{FF2B5EF4-FFF2-40B4-BE49-F238E27FC236}">
              <a16:creationId xmlns:a16="http://schemas.microsoft.com/office/drawing/2014/main" id="{6F34F318-C583-427D-A6D1-324FDF0FD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571500</xdr:colOff>
      <xdr:row>46</xdr:row>
      <xdr:rowOff>101600</xdr:rowOff>
    </xdr:from>
    <xdr:to>
      <xdr:col>14</xdr:col>
      <xdr:colOff>44450</xdr:colOff>
      <xdr:row>57</xdr:row>
      <xdr:rowOff>152400</xdr:rowOff>
    </xdr:to>
    <xdr:graphicFrame macro="">
      <xdr:nvGraphicFramePr>
        <xdr:cNvPr id="27" name="Chart 26">
          <a:extLst>
            <a:ext uri="{FF2B5EF4-FFF2-40B4-BE49-F238E27FC236}">
              <a16:creationId xmlns:a16="http://schemas.microsoft.com/office/drawing/2014/main" id="{ED953037-DD8C-4849-8640-623A89CA0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50801</xdr:colOff>
      <xdr:row>12</xdr:row>
      <xdr:rowOff>158750</xdr:rowOff>
    </xdr:from>
    <xdr:to>
      <xdr:col>13</xdr:col>
      <xdr:colOff>584201</xdr:colOff>
      <xdr:row>23</xdr:row>
      <xdr:rowOff>95250</xdr:rowOff>
    </xdr:to>
    <xdr:graphicFrame macro="">
      <xdr:nvGraphicFramePr>
        <xdr:cNvPr id="29" name="Chart 28">
          <a:extLst>
            <a:ext uri="{FF2B5EF4-FFF2-40B4-BE49-F238E27FC236}">
              <a16:creationId xmlns:a16="http://schemas.microsoft.com/office/drawing/2014/main" id="{3B8E503B-7F44-4FE0-9E7F-BF2C50825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577850</xdr:colOff>
      <xdr:row>69</xdr:row>
      <xdr:rowOff>63500</xdr:rowOff>
    </xdr:from>
    <xdr:to>
      <xdr:col>14</xdr:col>
      <xdr:colOff>57150</xdr:colOff>
      <xdr:row>80</xdr:row>
      <xdr:rowOff>19050</xdr:rowOff>
    </xdr:to>
    <xdr:graphicFrame macro="">
      <xdr:nvGraphicFramePr>
        <xdr:cNvPr id="30" name="Chart 29">
          <a:extLst>
            <a:ext uri="{FF2B5EF4-FFF2-40B4-BE49-F238E27FC236}">
              <a16:creationId xmlns:a16="http://schemas.microsoft.com/office/drawing/2014/main" id="{BF181BB6-7358-4CF3-AAF5-A4318A035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31750</xdr:colOff>
      <xdr:row>6</xdr:row>
      <xdr:rowOff>107950</xdr:rowOff>
    </xdr:from>
    <xdr:to>
      <xdr:col>3</xdr:col>
      <xdr:colOff>565150</xdr:colOff>
      <xdr:row>12</xdr:row>
      <xdr:rowOff>101600</xdr:rowOff>
    </xdr:to>
    <xdr:grpSp>
      <xdr:nvGrpSpPr>
        <xdr:cNvPr id="14" name="Group 13">
          <a:extLst>
            <a:ext uri="{FF2B5EF4-FFF2-40B4-BE49-F238E27FC236}">
              <a16:creationId xmlns:a16="http://schemas.microsoft.com/office/drawing/2014/main" id="{485862FA-7BCD-59BC-558F-4FDAA5521185}"/>
            </a:ext>
          </a:extLst>
        </xdr:cNvPr>
        <xdr:cNvGrpSpPr/>
      </xdr:nvGrpSpPr>
      <xdr:grpSpPr>
        <a:xfrm>
          <a:off x="31750" y="1060450"/>
          <a:ext cx="2362200" cy="1098550"/>
          <a:chOff x="9211460" y="220380"/>
          <a:chExt cx="2184400" cy="1454150"/>
        </a:xfrm>
        <a:solidFill>
          <a:schemeClr val="accent2">
            <a:lumMod val="20000"/>
            <a:lumOff val="80000"/>
          </a:schemeClr>
        </a:solidFill>
      </xdr:grpSpPr>
      <xdr:sp macro="" textlink="">
        <xdr:nvSpPr>
          <xdr:cNvPr id="7" name="Rectangle: Rounded Corners 6">
            <a:extLst>
              <a:ext uri="{FF2B5EF4-FFF2-40B4-BE49-F238E27FC236}">
                <a16:creationId xmlns:a16="http://schemas.microsoft.com/office/drawing/2014/main" id="{2CBAA916-6D81-290E-B8BF-29A53B966689}"/>
              </a:ext>
            </a:extLst>
          </xdr:cNvPr>
          <xdr:cNvSpPr/>
        </xdr:nvSpPr>
        <xdr:spPr>
          <a:xfrm>
            <a:off x="9211460" y="220380"/>
            <a:ext cx="2184400" cy="14541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EASURES!D4">
        <xdr:nvSpPr>
          <xdr:cNvPr id="10" name="TextBox 9">
            <a:extLst>
              <a:ext uri="{FF2B5EF4-FFF2-40B4-BE49-F238E27FC236}">
                <a16:creationId xmlns:a16="http://schemas.microsoft.com/office/drawing/2014/main" id="{4B9E540B-9403-C63A-A4AC-D80B73075CC5}"/>
              </a:ext>
            </a:extLst>
          </xdr:cNvPr>
          <xdr:cNvSpPr txBox="1"/>
        </xdr:nvSpPr>
        <xdr:spPr>
          <a:xfrm>
            <a:off x="9467850" y="863600"/>
            <a:ext cx="1746250" cy="565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80B748-168F-4376-A44E-3E7433097AA1}" type="TxLink">
              <a:rPr lang="en-US" sz="2400" b="1" i="0" u="none" strike="noStrike" cap="none" spc="0">
                <a:ln w="0">
                  <a:noFill/>
                </a:ln>
                <a:solidFill>
                  <a:srgbClr val="002060"/>
                </a:solidFill>
                <a:effectLst>
                  <a:outerShdw blurRad="38100" dist="25400" dir="5400000" algn="ctr" rotWithShape="0">
                    <a:srgbClr val="6E747A">
                      <a:alpha val="43000"/>
                    </a:srgbClr>
                  </a:outerShdw>
                </a:effectLst>
                <a:latin typeface="Calibri"/>
                <a:cs typeface="Calibri"/>
              </a:rPr>
              <a:pPr/>
              <a:t>₦145.24 M</a:t>
            </a:fld>
            <a:endParaRPr lang="en-US" sz="2400" b="1">
              <a:ln w="0">
                <a:noFill/>
              </a:ln>
              <a:solidFill>
                <a:srgbClr val="002060"/>
              </a:solidFill>
            </a:endParaRPr>
          </a:p>
        </xdr:txBody>
      </xdr:sp>
      <xdr:sp macro="" textlink="">
        <xdr:nvSpPr>
          <xdr:cNvPr id="11" name="TextBox 10">
            <a:extLst>
              <a:ext uri="{FF2B5EF4-FFF2-40B4-BE49-F238E27FC236}">
                <a16:creationId xmlns:a16="http://schemas.microsoft.com/office/drawing/2014/main" id="{20DAECC0-CD01-45D4-997B-82E70E95E73A}"/>
              </a:ext>
            </a:extLst>
          </xdr:cNvPr>
          <xdr:cNvSpPr txBox="1"/>
        </xdr:nvSpPr>
        <xdr:spPr>
          <a:xfrm>
            <a:off x="9410700" y="349250"/>
            <a:ext cx="1733550" cy="5016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ln w="0">
                  <a:noFill/>
                </a:ln>
                <a:solidFill>
                  <a:srgbClr val="002060"/>
                </a:solidFill>
                <a:latin typeface="Calibri"/>
                <a:cs typeface="Calibri"/>
              </a:rPr>
              <a:t>Total</a:t>
            </a:r>
            <a:r>
              <a:rPr lang="en-US" sz="2000" b="1" i="0" u="none" strike="noStrike" baseline="0">
                <a:ln w="0">
                  <a:noFill/>
                </a:ln>
                <a:solidFill>
                  <a:srgbClr val="002060"/>
                </a:solidFill>
                <a:latin typeface="Calibri"/>
                <a:cs typeface="Calibri"/>
              </a:rPr>
              <a:t> Revenue</a:t>
            </a:r>
            <a:endParaRPr lang="en-US" sz="2000" b="1" i="0" u="none" strike="noStrike">
              <a:ln w="0">
                <a:noFill/>
              </a:ln>
              <a:solidFill>
                <a:srgbClr val="002060"/>
              </a:solidFill>
              <a:latin typeface="Calibri"/>
              <a:cs typeface="Calibri"/>
            </a:endParaRPr>
          </a:p>
        </xdr:txBody>
      </xdr:sp>
    </xdr:grpSp>
    <xdr:clientData/>
  </xdr:twoCellAnchor>
  <xdr:twoCellAnchor>
    <xdr:from>
      <xdr:col>3</xdr:col>
      <xdr:colOff>590550</xdr:colOff>
      <xdr:row>6</xdr:row>
      <xdr:rowOff>107950</xdr:rowOff>
    </xdr:from>
    <xdr:to>
      <xdr:col>7</xdr:col>
      <xdr:colOff>444500</xdr:colOff>
      <xdr:row>12</xdr:row>
      <xdr:rowOff>101600</xdr:rowOff>
    </xdr:to>
    <xdr:grpSp>
      <xdr:nvGrpSpPr>
        <xdr:cNvPr id="36" name="Group 35">
          <a:extLst>
            <a:ext uri="{FF2B5EF4-FFF2-40B4-BE49-F238E27FC236}">
              <a16:creationId xmlns:a16="http://schemas.microsoft.com/office/drawing/2014/main" id="{D85FB09C-B220-E647-157B-8D932BA4F985}"/>
            </a:ext>
          </a:extLst>
        </xdr:cNvPr>
        <xdr:cNvGrpSpPr/>
      </xdr:nvGrpSpPr>
      <xdr:grpSpPr>
        <a:xfrm>
          <a:off x="2419350" y="1060450"/>
          <a:ext cx="2362200" cy="1098550"/>
          <a:chOff x="2444750" y="1060450"/>
          <a:chExt cx="2362200" cy="1098550"/>
        </a:xfrm>
      </xdr:grpSpPr>
      <xdr:sp macro="" textlink="">
        <xdr:nvSpPr>
          <xdr:cNvPr id="18" name="Rectangle: Rounded Corners 17">
            <a:extLst>
              <a:ext uri="{FF2B5EF4-FFF2-40B4-BE49-F238E27FC236}">
                <a16:creationId xmlns:a16="http://schemas.microsoft.com/office/drawing/2014/main" id="{66BC0B11-BC2C-9299-954B-305B3B27E3D8}"/>
              </a:ext>
            </a:extLst>
          </xdr:cNvPr>
          <xdr:cNvSpPr/>
        </xdr:nvSpPr>
        <xdr:spPr>
          <a:xfrm>
            <a:off x="2444750" y="1060450"/>
            <a:ext cx="2362200" cy="10985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ale">
        <xdr:nvSpPr>
          <xdr:cNvPr id="19" name="TextBox 18">
            <a:extLst>
              <a:ext uri="{FF2B5EF4-FFF2-40B4-BE49-F238E27FC236}">
                <a16:creationId xmlns:a16="http://schemas.microsoft.com/office/drawing/2014/main" id="{A0CE3C08-A94E-B56F-441B-D939179E7ACE}"/>
              </a:ext>
            </a:extLst>
          </xdr:cNvPr>
          <xdr:cNvSpPr txBox="1"/>
        </xdr:nvSpPr>
        <xdr:spPr>
          <a:xfrm>
            <a:off x="2658508" y="1578128"/>
            <a:ext cx="1888387" cy="426947"/>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0AC8D2-B7C2-4C82-873B-135104260316}" type="TxLink">
              <a:rPr lang="en-US" sz="28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350</a:t>
            </a:fld>
            <a:endParaRPr lang="en-US" sz="6000" b="1">
              <a:ln w="0">
                <a:noFill/>
              </a:ln>
              <a:solidFill>
                <a:srgbClr val="002060"/>
              </a:solidFill>
            </a:endParaRPr>
          </a:p>
        </xdr:txBody>
      </xdr:sp>
      <xdr:sp macro="" textlink="">
        <xdr:nvSpPr>
          <xdr:cNvPr id="21" name="TextBox 20">
            <a:extLst>
              <a:ext uri="{FF2B5EF4-FFF2-40B4-BE49-F238E27FC236}">
                <a16:creationId xmlns:a16="http://schemas.microsoft.com/office/drawing/2014/main" id="{A724AA84-9283-3973-8E6F-AF5AF65B7ECD}"/>
              </a:ext>
            </a:extLst>
          </xdr:cNvPr>
          <xdr:cNvSpPr txBox="1"/>
        </xdr:nvSpPr>
        <xdr:spPr>
          <a:xfrm>
            <a:off x="2584452" y="1214957"/>
            <a:ext cx="2178048" cy="378976"/>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ln w="0">
                  <a:noFill/>
                </a:ln>
                <a:solidFill>
                  <a:srgbClr val="002060"/>
                </a:solidFill>
                <a:latin typeface="Calibri"/>
                <a:cs typeface="Calibri"/>
              </a:rPr>
              <a:t>Male Population</a:t>
            </a:r>
          </a:p>
        </xdr:txBody>
      </xdr:sp>
    </xdr:grpSp>
    <xdr:clientData/>
  </xdr:twoCellAnchor>
  <xdr:twoCellAnchor>
    <xdr:from>
      <xdr:col>7</xdr:col>
      <xdr:colOff>482600</xdr:colOff>
      <xdr:row>6</xdr:row>
      <xdr:rowOff>114300</xdr:rowOff>
    </xdr:from>
    <xdr:to>
      <xdr:col>11</xdr:col>
      <xdr:colOff>387352</xdr:colOff>
      <xdr:row>12</xdr:row>
      <xdr:rowOff>108770</xdr:rowOff>
    </xdr:to>
    <xdr:grpSp>
      <xdr:nvGrpSpPr>
        <xdr:cNvPr id="44" name="Group 43">
          <a:extLst>
            <a:ext uri="{FF2B5EF4-FFF2-40B4-BE49-F238E27FC236}">
              <a16:creationId xmlns:a16="http://schemas.microsoft.com/office/drawing/2014/main" id="{0BAE8283-C3E6-B266-41FA-47FCD5D12912}"/>
            </a:ext>
          </a:extLst>
        </xdr:cNvPr>
        <xdr:cNvGrpSpPr/>
      </xdr:nvGrpSpPr>
      <xdr:grpSpPr>
        <a:xfrm>
          <a:off x="4819650" y="1066800"/>
          <a:ext cx="2343152" cy="1099370"/>
          <a:chOff x="4851400" y="1225550"/>
          <a:chExt cx="2343152" cy="1099370"/>
        </a:xfrm>
      </xdr:grpSpPr>
      <xdr:sp macro="" textlink="">
        <xdr:nvSpPr>
          <xdr:cNvPr id="24" name="Rectangle: Rounded Corners 23">
            <a:extLst>
              <a:ext uri="{FF2B5EF4-FFF2-40B4-BE49-F238E27FC236}">
                <a16:creationId xmlns:a16="http://schemas.microsoft.com/office/drawing/2014/main" id="{16B996ED-F86B-5E3B-F657-75B4E74B9069}"/>
              </a:ext>
            </a:extLst>
          </xdr:cNvPr>
          <xdr:cNvSpPr/>
        </xdr:nvSpPr>
        <xdr:spPr>
          <a:xfrm>
            <a:off x="4851400" y="1225550"/>
            <a:ext cx="2343152" cy="1099370"/>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Female">
        <xdr:nvSpPr>
          <xdr:cNvPr id="28" name="TextBox 27">
            <a:extLst>
              <a:ext uri="{FF2B5EF4-FFF2-40B4-BE49-F238E27FC236}">
                <a16:creationId xmlns:a16="http://schemas.microsoft.com/office/drawing/2014/main" id="{22A8CC20-BC13-644C-0F25-6C308BAEE684}"/>
              </a:ext>
            </a:extLst>
          </xdr:cNvPr>
          <xdr:cNvSpPr txBox="1"/>
        </xdr:nvSpPr>
        <xdr:spPr>
          <a:xfrm>
            <a:off x="5037062" y="1693634"/>
            <a:ext cx="1873159" cy="42726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C8CF2D-4302-4E99-A7F6-20356E9B90B3}" type="TxLink">
              <a:rPr lang="en-US" sz="2800" b="0" i="0" u="none" strike="noStrike" cap="none" spc="0">
                <a:ln w="0">
                  <a:noFill/>
                </a:ln>
                <a:solidFill>
                  <a:srgbClr val="000000"/>
                </a:solidFill>
                <a:effectLst>
                  <a:outerShdw blurRad="38100" dist="25400" dir="5400000" algn="ctr" rotWithShape="0">
                    <a:srgbClr val="6E747A">
                      <a:alpha val="43000"/>
                    </a:srgbClr>
                  </a:outerShdw>
                </a:effectLst>
                <a:latin typeface="Calibri"/>
                <a:cs typeface="Calibri"/>
              </a:rPr>
              <a:pPr algn="ctr"/>
              <a:t>250</a:t>
            </a:fld>
            <a:endParaRPr lang="en-US" sz="5400" b="1">
              <a:ln w="0">
                <a:noFill/>
              </a:ln>
              <a:solidFill>
                <a:srgbClr val="002060"/>
              </a:solidFill>
            </a:endParaRPr>
          </a:p>
        </xdr:txBody>
      </xdr:sp>
      <xdr:sp macro="" textlink="">
        <xdr:nvSpPr>
          <xdr:cNvPr id="31" name="TextBox 30">
            <a:extLst>
              <a:ext uri="{FF2B5EF4-FFF2-40B4-BE49-F238E27FC236}">
                <a16:creationId xmlns:a16="http://schemas.microsoft.com/office/drawing/2014/main" id="{A9AF0780-8476-7866-0030-59EE4BF68A9D}"/>
              </a:ext>
            </a:extLst>
          </xdr:cNvPr>
          <xdr:cNvSpPr txBox="1"/>
        </xdr:nvSpPr>
        <xdr:spPr>
          <a:xfrm>
            <a:off x="4933794" y="1367409"/>
            <a:ext cx="2235356" cy="379259"/>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ln w="0">
                  <a:noFill/>
                </a:ln>
                <a:solidFill>
                  <a:srgbClr val="002060"/>
                </a:solidFill>
                <a:latin typeface="Calibri"/>
                <a:cs typeface="Calibri"/>
              </a:rPr>
              <a:t>Female Population</a:t>
            </a:r>
          </a:p>
        </xdr:txBody>
      </xdr:sp>
    </xdr:grpSp>
    <xdr:clientData/>
  </xdr:twoCellAnchor>
  <xdr:twoCellAnchor editAs="absolute">
    <xdr:from>
      <xdr:col>14</xdr:col>
      <xdr:colOff>6350</xdr:colOff>
      <xdr:row>12</xdr:row>
      <xdr:rowOff>165100</xdr:rowOff>
    </xdr:from>
    <xdr:to>
      <xdr:col>16</xdr:col>
      <xdr:colOff>25400</xdr:colOff>
      <xdr:row>23</xdr:row>
      <xdr:rowOff>82550</xdr:rowOff>
    </xdr:to>
    <mc:AlternateContent xmlns:mc="http://schemas.openxmlformats.org/markup-compatibility/2006" xmlns:a14="http://schemas.microsoft.com/office/drawing/2010/main">
      <mc:Choice Requires="a14">
        <xdr:graphicFrame macro="">
          <xdr:nvGraphicFramePr>
            <xdr:cNvPr id="37" name="coursename">
              <a:extLst>
                <a:ext uri="{FF2B5EF4-FFF2-40B4-BE49-F238E27FC236}">
                  <a16:creationId xmlns:a16="http://schemas.microsoft.com/office/drawing/2014/main" id="{651B315E-ED85-224E-F652-0FDAAC73886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rsename"/>
            </a:graphicData>
          </a:graphic>
        </xdr:graphicFrame>
      </mc:Choice>
      <mc:Fallback xmlns="">
        <xdr:sp macro="" textlink="">
          <xdr:nvSpPr>
            <xdr:cNvPr id="0" name=""/>
            <xdr:cNvSpPr>
              <a:spLocks noTextEdit="1"/>
            </xdr:cNvSpPr>
          </xdr:nvSpPr>
          <xdr:spPr>
            <a:xfrm>
              <a:off x="8610600" y="2222500"/>
              <a:ext cx="12382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38100</xdr:colOff>
      <xdr:row>12</xdr:row>
      <xdr:rowOff>171450</xdr:rowOff>
    </xdr:from>
    <xdr:to>
      <xdr:col>18</xdr:col>
      <xdr:colOff>488950</xdr:colOff>
      <xdr:row>28</xdr:row>
      <xdr:rowOff>69850</xdr:rowOff>
    </xdr:to>
    <mc:AlternateContent xmlns:mc="http://schemas.openxmlformats.org/markup-compatibility/2006" xmlns:a14="http://schemas.microsoft.com/office/drawing/2010/main">
      <mc:Choice Requires="a14">
        <xdr:graphicFrame macro="">
          <xdr:nvGraphicFramePr>
            <xdr:cNvPr id="38" name="centername">
              <a:extLst>
                <a:ext uri="{FF2B5EF4-FFF2-40B4-BE49-F238E27FC236}">
                  <a16:creationId xmlns:a16="http://schemas.microsoft.com/office/drawing/2014/main" id="{FB920441-3D55-048F-A775-A345F89698BA}"/>
                </a:ext>
              </a:extLst>
            </xdr:cNvPr>
            <xdr:cNvGraphicFramePr/>
          </xdr:nvGraphicFramePr>
          <xdr:xfrm>
            <a:off x="0" y="0"/>
            <a:ext cx="0" cy="0"/>
          </xdr:xfrm>
          <a:graphic>
            <a:graphicData uri="http://schemas.microsoft.com/office/drawing/2010/slicer">
              <sle:slicer xmlns:sle="http://schemas.microsoft.com/office/drawing/2010/slicer" name="centername"/>
            </a:graphicData>
          </a:graphic>
        </xdr:graphicFrame>
      </mc:Choice>
      <mc:Fallback xmlns="">
        <xdr:sp macro="" textlink="">
          <xdr:nvSpPr>
            <xdr:cNvPr id="0" name=""/>
            <xdr:cNvSpPr>
              <a:spLocks noTextEdit="1"/>
            </xdr:cNvSpPr>
          </xdr:nvSpPr>
          <xdr:spPr>
            <a:xfrm>
              <a:off x="9861550" y="2228850"/>
              <a:ext cx="167005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25400</xdr:colOff>
      <xdr:row>23</xdr:row>
      <xdr:rowOff>88901</xdr:rowOff>
    </xdr:from>
    <xdr:to>
      <xdr:col>16</xdr:col>
      <xdr:colOff>25400</xdr:colOff>
      <xdr:row>28</xdr:row>
      <xdr:rowOff>63500</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86DD8D14-CE40-FD1D-85D6-C29A0C839D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29650" y="4171951"/>
              <a:ext cx="12192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482600</xdr:colOff>
      <xdr:row>1</xdr:row>
      <xdr:rowOff>0</xdr:rowOff>
    </xdr:from>
    <xdr:to>
      <xdr:col>11</xdr:col>
      <xdr:colOff>355600</xdr:colOff>
      <xdr:row>6</xdr:row>
      <xdr:rowOff>57150</xdr:rowOff>
    </xdr:to>
    <xdr:grpSp>
      <xdr:nvGrpSpPr>
        <xdr:cNvPr id="43" name="Group 42">
          <a:extLst>
            <a:ext uri="{FF2B5EF4-FFF2-40B4-BE49-F238E27FC236}">
              <a16:creationId xmlns:a16="http://schemas.microsoft.com/office/drawing/2014/main" id="{37EE4C9A-6A50-3958-873E-65F66520D8F4}"/>
            </a:ext>
          </a:extLst>
        </xdr:cNvPr>
        <xdr:cNvGrpSpPr/>
      </xdr:nvGrpSpPr>
      <xdr:grpSpPr>
        <a:xfrm>
          <a:off x="1701800" y="31750"/>
          <a:ext cx="5429250" cy="977900"/>
          <a:chOff x="1701695" y="0"/>
          <a:chExt cx="5441950" cy="1092200"/>
        </a:xfrm>
      </xdr:grpSpPr>
      <xdr:sp macro="" textlink="">
        <xdr:nvSpPr>
          <xdr:cNvPr id="16" name="Rectangle 15">
            <a:extLst>
              <a:ext uri="{FF2B5EF4-FFF2-40B4-BE49-F238E27FC236}">
                <a16:creationId xmlns:a16="http://schemas.microsoft.com/office/drawing/2014/main" id="{8C0D8C6D-55D4-2E5F-FE0F-9BAC0A716000}"/>
              </a:ext>
            </a:extLst>
          </xdr:cNvPr>
          <xdr:cNvSpPr/>
        </xdr:nvSpPr>
        <xdr:spPr>
          <a:xfrm>
            <a:off x="1701695" y="0"/>
            <a:ext cx="5441950" cy="1092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200" baseline="0">
              <a:solidFill>
                <a:srgbClr val="00206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40" name="TextBox 39">
            <a:extLst>
              <a:ext uri="{FF2B5EF4-FFF2-40B4-BE49-F238E27FC236}">
                <a16:creationId xmlns:a16="http://schemas.microsoft.com/office/drawing/2014/main" id="{4BC6BE2A-8847-230C-A53A-75E6D223E765}"/>
              </a:ext>
            </a:extLst>
          </xdr:cNvPr>
          <xdr:cNvSpPr txBox="1"/>
        </xdr:nvSpPr>
        <xdr:spPr>
          <a:xfrm>
            <a:off x="1765300" y="69850"/>
            <a:ext cx="5308600" cy="44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1">
                    <a:lumMod val="50000"/>
                  </a:schemeClr>
                </a:solidFill>
                <a:effectLst/>
                <a:latin typeface="Arial Black" panose="020B0A04020102020204" pitchFamily="34" charset="0"/>
                <a:ea typeface="+mn-ea"/>
                <a:cs typeface="+mn-cs"/>
              </a:rPr>
              <a:t>DYNAMO</a:t>
            </a:r>
            <a:r>
              <a:rPr lang="en-US" sz="2000" baseline="0">
                <a:solidFill>
                  <a:schemeClr val="accent1">
                    <a:lumMod val="50000"/>
                  </a:schemeClr>
                </a:solidFill>
                <a:effectLst/>
                <a:latin typeface="Arial Black" panose="020B0A04020102020204" pitchFamily="34" charset="0"/>
                <a:ea typeface="+mn-ea"/>
                <a:cs typeface="+mn-cs"/>
              </a:rPr>
              <a:t> CONSULTING</a:t>
            </a:r>
            <a:endParaRPr lang="en-US" sz="2000">
              <a:solidFill>
                <a:schemeClr val="accent1">
                  <a:lumMod val="50000"/>
                </a:schemeClr>
              </a:solidFill>
              <a:effectLst/>
              <a:latin typeface="Arial Black" panose="020B0A04020102020204" pitchFamily="34" charset="0"/>
            </a:endParaRPr>
          </a:p>
          <a:p>
            <a:endParaRPr lang="en-US" sz="1100"/>
          </a:p>
        </xdr:txBody>
      </xdr:sp>
      <xdr:sp macro="" textlink="">
        <xdr:nvSpPr>
          <xdr:cNvPr id="42" name="TextBox 41">
            <a:extLst>
              <a:ext uri="{FF2B5EF4-FFF2-40B4-BE49-F238E27FC236}">
                <a16:creationId xmlns:a16="http://schemas.microsoft.com/office/drawing/2014/main" id="{CCC4DA5B-84AD-C7DC-AB22-A537C0DF6B30}"/>
              </a:ext>
            </a:extLst>
          </xdr:cNvPr>
          <xdr:cNvSpPr txBox="1"/>
        </xdr:nvSpPr>
        <xdr:spPr>
          <a:xfrm>
            <a:off x="1790700" y="510639"/>
            <a:ext cx="5308600" cy="39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INTERACTIVE</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BUSINESS</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DASHBOARD</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p>
        </xdr:txBody>
      </xdr:sp>
    </xdr:grpSp>
    <xdr:clientData/>
  </xdr:twoCellAnchor>
  <xdr:twoCellAnchor editAs="oneCell">
    <xdr:from>
      <xdr:col>14</xdr:col>
      <xdr:colOff>19050</xdr:colOff>
      <xdr:row>28</xdr:row>
      <xdr:rowOff>88900</xdr:rowOff>
    </xdr:from>
    <xdr:to>
      <xdr:col>18</xdr:col>
      <xdr:colOff>488950</xdr:colOff>
      <xdr:row>33</xdr:row>
      <xdr:rowOff>88899</xdr:rowOff>
    </xdr:to>
    <mc:AlternateContent xmlns:mc="http://schemas.openxmlformats.org/markup-compatibility/2006" xmlns:a14="http://schemas.microsoft.com/office/drawing/2010/main">
      <mc:Choice Requires="a14">
        <xdr:graphicFrame macro="">
          <xdr:nvGraphicFramePr>
            <xdr:cNvPr id="45" name="graduation_status">
              <a:extLst>
                <a:ext uri="{FF2B5EF4-FFF2-40B4-BE49-F238E27FC236}">
                  <a16:creationId xmlns:a16="http://schemas.microsoft.com/office/drawing/2014/main" id="{AE87978B-560A-26BC-E931-F056C414F55F}"/>
                </a:ext>
              </a:extLst>
            </xdr:cNvPr>
            <xdr:cNvGraphicFramePr/>
          </xdr:nvGraphicFramePr>
          <xdr:xfrm>
            <a:off x="0" y="0"/>
            <a:ext cx="0" cy="0"/>
          </xdr:xfrm>
          <a:graphic>
            <a:graphicData uri="http://schemas.microsoft.com/office/drawing/2010/slicer">
              <sle:slicer xmlns:sle="http://schemas.microsoft.com/office/drawing/2010/slicer" name="graduation_status"/>
            </a:graphicData>
          </a:graphic>
        </xdr:graphicFrame>
      </mc:Choice>
      <mc:Fallback xmlns="">
        <xdr:sp macro="" textlink="">
          <xdr:nvSpPr>
            <xdr:cNvPr id="0" name=""/>
            <xdr:cNvSpPr>
              <a:spLocks noTextEdit="1"/>
            </xdr:cNvSpPr>
          </xdr:nvSpPr>
          <xdr:spPr>
            <a:xfrm>
              <a:off x="8623300" y="5092700"/>
              <a:ext cx="29083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333374</xdr:colOff>
      <xdr:row>2</xdr:row>
      <xdr:rowOff>152400</xdr:rowOff>
    </xdr:from>
    <xdr:to>
      <xdr:col>11</xdr:col>
      <xdr:colOff>228600</xdr:colOff>
      <xdr:row>12</xdr:row>
      <xdr:rowOff>44450</xdr:rowOff>
    </xdr:to>
    <xdr:graphicFrame macro="">
      <xdr:nvGraphicFramePr>
        <xdr:cNvPr id="2" name="Chart 1">
          <a:extLst>
            <a:ext uri="{FF2B5EF4-FFF2-40B4-BE49-F238E27FC236}">
              <a16:creationId xmlns:a16="http://schemas.microsoft.com/office/drawing/2014/main" id="{24B3DDDE-9A04-D1B0-32BE-F15D31DBC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409575</xdr:colOff>
      <xdr:row>0</xdr:row>
      <xdr:rowOff>88900</xdr:rowOff>
    </xdr:from>
    <xdr:to>
      <xdr:col>9</xdr:col>
      <xdr:colOff>501650</xdr:colOff>
      <xdr:row>12</xdr:row>
      <xdr:rowOff>171450</xdr:rowOff>
    </xdr:to>
    <xdr:graphicFrame macro="">
      <xdr:nvGraphicFramePr>
        <xdr:cNvPr id="2" name="Chart 1">
          <a:extLst>
            <a:ext uri="{FF2B5EF4-FFF2-40B4-BE49-F238E27FC236}">
              <a16:creationId xmlns:a16="http://schemas.microsoft.com/office/drawing/2014/main" id="{340F54DB-0BB1-7B5A-7C1B-162B83A57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10</xdr:col>
      <xdr:colOff>12700</xdr:colOff>
      <xdr:row>15</xdr:row>
      <xdr:rowOff>120650</xdr:rowOff>
    </xdr:to>
    <xdr:graphicFrame macro="">
      <xdr:nvGraphicFramePr>
        <xdr:cNvPr id="2" name="Chart 1">
          <a:extLst>
            <a:ext uri="{FF2B5EF4-FFF2-40B4-BE49-F238E27FC236}">
              <a16:creationId xmlns:a16="http://schemas.microsoft.com/office/drawing/2014/main" id="{6C7C6758-3CD1-9BE6-7A3F-5E6B2C659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276224</xdr:colOff>
      <xdr:row>2</xdr:row>
      <xdr:rowOff>152400</xdr:rowOff>
    </xdr:from>
    <xdr:to>
      <xdr:col>14</xdr:col>
      <xdr:colOff>539749</xdr:colOff>
      <xdr:row>13</xdr:row>
      <xdr:rowOff>95250</xdr:rowOff>
    </xdr:to>
    <xdr:graphicFrame macro="">
      <xdr:nvGraphicFramePr>
        <xdr:cNvPr id="2" name="Chart 1">
          <a:extLst>
            <a:ext uri="{FF2B5EF4-FFF2-40B4-BE49-F238E27FC236}">
              <a16:creationId xmlns:a16="http://schemas.microsoft.com/office/drawing/2014/main" id="{EC7F1452-ACA3-F823-4235-BD457C38A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409574</xdr:colOff>
      <xdr:row>2</xdr:row>
      <xdr:rowOff>88900</xdr:rowOff>
    </xdr:from>
    <xdr:to>
      <xdr:col>16</xdr:col>
      <xdr:colOff>279399</xdr:colOff>
      <xdr:row>14</xdr:row>
      <xdr:rowOff>0</xdr:rowOff>
    </xdr:to>
    <xdr:graphicFrame macro="">
      <xdr:nvGraphicFramePr>
        <xdr:cNvPr id="2" name="Chart 1">
          <a:extLst>
            <a:ext uri="{FF2B5EF4-FFF2-40B4-BE49-F238E27FC236}">
              <a16:creationId xmlns:a16="http://schemas.microsoft.com/office/drawing/2014/main" id="{A7168DAC-D99D-9B8E-E0FA-24B17E9A1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276224</xdr:colOff>
      <xdr:row>2</xdr:row>
      <xdr:rowOff>152400</xdr:rowOff>
    </xdr:from>
    <xdr:to>
      <xdr:col>14</xdr:col>
      <xdr:colOff>120650</xdr:colOff>
      <xdr:row>14</xdr:row>
      <xdr:rowOff>38100</xdr:rowOff>
    </xdr:to>
    <xdr:graphicFrame macro="">
      <xdr:nvGraphicFramePr>
        <xdr:cNvPr id="2" name="Chart 1">
          <a:extLst>
            <a:ext uri="{FF2B5EF4-FFF2-40B4-BE49-F238E27FC236}">
              <a16:creationId xmlns:a16="http://schemas.microsoft.com/office/drawing/2014/main" id="{0A6F73F1-29E1-289E-4AFA-7192A02CF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127000</xdr:colOff>
      <xdr:row>13</xdr:row>
      <xdr:rowOff>12700</xdr:rowOff>
    </xdr:to>
    <xdr:graphicFrame macro="">
      <xdr:nvGraphicFramePr>
        <xdr:cNvPr id="2" name="Chart 1">
          <a:extLst>
            <a:ext uri="{FF2B5EF4-FFF2-40B4-BE49-F238E27FC236}">
              <a16:creationId xmlns:a16="http://schemas.microsoft.com/office/drawing/2014/main" id="{D6CBF241-535C-6D17-5C84-1551EA09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8009259" backgroundQuery="1" createdVersion="8" refreshedVersion="8" minRefreshableVersion="3" recordCount="0" supportSubquery="1" supportAdvancedDrill="1" xr:uid="{00F3A3CA-DBC1-4173-8018-0B12DEAB8F07}">
  <cacheSource type="external" connectionId="1"/>
  <cacheFields count="5">
    <cacheField name="[courses].[coursename].[coursename]" caption="coursename" numFmtId="0" hierarchy="4" level="1">
      <sharedItems count="5">
        <s v="Data Analysis"/>
        <s v="ICT"/>
        <s v="Java"/>
        <s v="Python"/>
        <s v="UI UX"/>
      </sharedItems>
    </cacheField>
    <cacheField name="[students].[gender].[gender]" caption="gender" numFmtId="0" hierarchy="15" level="1">
      <sharedItems count="2">
        <s v="Female"/>
        <s v="Male"/>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1"/>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7569441" backgroundQuery="1" createdVersion="8" refreshedVersion="8" minRefreshableVersion="3" recordCount="0" supportSubquery="1" supportAdvancedDrill="1" xr:uid="{69767A20-0257-4F37-9FB4-4AA88CE3486A}">
  <cacheSource type="external" connectionId="1"/>
  <cacheFields count="6">
    <cacheField name="[students].[registration_month].[registration_month]" caption="registration_month" numFmtId="0" hierarchy="24" level="1">
      <sharedItems count="7">
        <s v="Apr"/>
        <s v="Aug"/>
        <s v="Feb"/>
        <s v="Jan"/>
        <s v="Jun"/>
        <s v="Mar"/>
        <s v="May"/>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2" memberValueDatatype="130" unbalanced="0">
      <fieldsUsage count="2">
        <fieldUsage x="-1"/>
        <fieldUsage x="0"/>
      </fieldsUsage>
    </cacheHierarchy>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9537035" backgroundQuery="1" createdVersion="8" refreshedVersion="8" minRefreshableVersion="3" recordCount="0" supportSubquery="1" supportAdvancedDrill="1" xr:uid="{FB1425DD-031A-4FE1-9328-82A0387095B0}">
  <cacheSource type="external" connectionId="1"/>
  <cacheFields count="6">
    <cacheField name="[regions].[regionname].[regionname]" caption="regionname" numFmtId="0" hierarchy="8" level="1">
      <sharedItems count="3">
        <s v="Abuja"/>
        <s v="Lagos"/>
        <s v="Rivers"/>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fieldsUsage count="2">
        <fieldUsage x="-1"/>
        <fieldUsage x="0"/>
      </fieldsUsage>
    </cacheHierarchy>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138889" backgroundQuery="1" createdVersion="8" refreshedVersion="8" minRefreshableVersion="3" recordCount="0" supportSubquery="1" supportAdvancedDrill="1" xr:uid="{A8A268F6-7186-4B9D-A43F-F5FA70817168}">
  <cacheSource type="external" connectionId="1"/>
  <cacheFields count="6">
    <cacheField name="[sessions].[sessionname].[sessionname]" caption="sessionname" numFmtId="0" hierarchy="10" level="1">
      <sharedItems count="2">
        <s v="Weekday"/>
        <s v="Weekend"/>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0"/>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300926" backgroundQuery="1" createdVersion="8" refreshedVersion="8" minRefreshableVersion="3" recordCount="0" supportSubquery="1" supportAdvancedDrill="1" xr:uid="{3958D724-172B-4DE9-8643-81001F71A08D}">
  <cacheSource type="external" connectionId="1"/>
  <cacheFields count="5">
    <cacheField name="[students].[gender].[gender]" caption="gender" numFmtId="0" hierarchy="15" level="1">
      <sharedItems count="2">
        <s v="Female"/>
        <s v="Male"/>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7523148" backgroundQuery="1" createdVersion="8" refreshedVersion="8" minRefreshableVersion="3" recordCount="0" supportSubquery="1" supportAdvancedDrill="1" xr:uid="{01394D96-D258-42DF-81E3-EA36827A2CC3}">
  <cacheSource type="external" connectionId="1"/>
  <cacheFields count="3">
    <cacheField name="[centers].[centername].[centername]" caption="centername" numFmtId="0" hierarchy="1" level="1">
      <sharedItems count="3">
        <s v="Aso Rock"/>
        <s v="Festac"/>
        <s v="Maitama"/>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0"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0"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8796295" backgroundQuery="1" createdVersion="8" refreshedVersion="8" minRefreshableVersion="3" recordCount="0" supportSubquery="1" supportAdvancedDrill="1" xr:uid="{3B145A9F-6615-4462-AFF5-10AAC4443930}">
  <cacheSource type="external" connectionId="1"/>
  <cacheFields count="3">
    <cacheField name="[centers].[centername].[centername]" caption="centername" numFmtId="0" hierarchy="1" level="1">
      <sharedItems count="3">
        <s v="Aso Rock"/>
        <s v="Lekki"/>
        <s v="Maitama"/>
      </sharedItems>
    </cacheField>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0"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0"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2453702" backgroundQuery="1" createdVersion="3" refreshedVersion="8" minRefreshableVersion="3" recordCount="0" supportSubquery="1" supportAdvancedDrill="1" xr:uid="{BEF3C925-2596-4A56-82EB-43AC00F036E3}">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75891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9861114" backgroundQuery="1" createdVersion="8" refreshedVersion="8" minRefreshableVersion="3" recordCount="0" supportSubquery="1" supportAdvancedDrill="1" xr:uid="{D4FA9B26-6218-42F9-81E5-6DA57A513410}">
  <cacheSource type="external" connectionId="1"/>
  <cacheFields count="5">
    <cacheField name="[courses].[coursename].[coursename]" caption="coursename" numFmtId="0" hierarchy="4" level="1">
      <sharedItems count="5">
        <s v="Data Analysis"/>
        <s v="ICT"/>
        <s v="Java"/>
        <s v="Python"/>
        <s v="UI UX"/>
      </sharedItems>
    </cacheField>
    <cacheField name="[Measures].[Count of studentid]" caption="Count of studentid" numFmtId="0" hierarchy="31"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1597223" backgroundQuery="1" createdVersion="8" refreshedVersion="8" minRefreshableVersion="3" recordCount="0" supportSubquery="1" supportAdvancedDrill="1" xr:uid="{7E37673E-CEC9-4CF5-AD9C-C2E5D9FC6B3B}">
  <cacheSource type="external" connectionId="1"/>
  <cacheFields count="6">
    <cacheField name="[courses].[coursename].[coursename]" caption="coursename" numFmtId="0" hierarchy="4" level="1">
      <sharedItems count="5">
        <s v="Data Analysis"/>
        <s v="ICT"/>
        <s v="Java"/>
        <s v="Python"/>
        <s v="UI UX"/>
      </sharedItems>
    </cacheField>
    <cacheField name="[sessions].[sessionname].[sessionname]" caption="sessionname" numFmtId="0" hierarchy="10" level="1">
      <sharedItems count="2">
        <s v="Weekday"/>
        <s v="Weekend"/>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1"/>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3449071" backgroundQuery="1" createdVersion="8" refreshedVersion="8" minRefreshableVersion="3" recordCount="0" supportSubquery="1" supportAdvancedDrill="1" xr:uid="{391AE882-A993-4468-BBE3-274915BA16BD}">
  <cacheSource type="external" connectionId="1"/>
  <cacheFields count="5">
    <cacheField name="[courses].[coursename].[coursename]" caption="coursename" numFmtId="0" hierarchy="4" level="1">
      <sharedItems count="5">
        <s v="Data Analysis"/>
        <s v="ICT"/>
        <s v="Java"/>
        <s v="Python"/>
        <s v="UI UX"/>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5069441" backgroundQuery="1" createdVersion="8" refreshedVersion="8" minRefreshableVersion="3" recordCount="0" supportSubquery="1" supportAdvancedDrill="1" xr:uid="{D2183C85-55DA-4980-B7CF-8CBA669B6B7C}">
  <cacheSource type="external" connectionId="1"/>
  <cacheFields count="5">
    <cacheField name="[centers].[centername].[centername]" caption="centername" numFmtId="0" hierarchy="1" level="1">
      <sharedItems count="8">
        <s v="Aso Rock"/>
        <s v="Festac"/>
        <s v="Ikeja"/>
        <s v="Lekki"/>
        <s v="Maitama"/>
        <s v="Port Harcourt"/>
        <s v="Rumukoro"/>
        <s v="Surulere"/>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6689818" backgroundQuery="1" createdVersion="8" refreshedVersion="8" minRefreshableVersion="3" recordCount="0" supportSubquery="1" supportAdvancedDrill="1" xr:uid="{53C83178-586B-47F1-B9B0-7281972A1A8E}">
  <cacheSource type="external" connectionId="1"/>
  <cacheFields count="6">
    <cacheField name="[students].[gender].[gender]" caption="gender" numFmtId="0" hierarchy="15" level="1">
      <sharedItems count="2">
        <s v="Female"/>
        <s v="Male"/>
      </sharedItems>
    </cacheField>
    <cacheField name="[sessions].[sessionname].[sessionname]" caption="sessionname" numFmtId="0" hierarchy="10" level="1">
      <sharedItems count="2">
        <s v="Weekday"/>
        <s v="Weekend"/>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4"/>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3"/>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1"/>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2361115" backgroundQuery="1" createdVersion="8" refreshedVersion="8" minRefreshableVersion="3" recordCount="0" supportSubquery="1" supportAdvancedDrill="1" xr:uid="{845BB81C-AEE6-4BC7-AE75-5A1A50B9AEAF}">
  <cacheSource type="external" connectionId="1"/>
  <cacheFields count="6">
    <cacheField name="[students].[graduation_status].[graduation_status]" caption="graduation_status" numFmtId="0" hierarchy="23" level="1">
      <sharedItems count="2">
        <s v="graduated"/>
        <s v="on-going"/>
      </sharedItems>
    </cacheField>
    <cacheField name="[Measures].[Sum of amountpaid]" caption="Sum of amountpaid" numFmtId="0" hierarchy="27" level="32767"/>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4"/>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3"/>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5"/>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0"/>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2"/>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3981485" backgroundQuery="1" createdVersion="8" refreshedVersion="8" minRefreshableVersion="3" recordCount="0" supportSubquery="1" supportAdvancedDrill="1" xr:uid="{9BFBAECB-E626-46A0-B803-F559F36A21A3}">
  <cacheSource type="external" connectionId="1"/>
  <cacheFields count="5">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1"/>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0"/>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5601855" backgroundQuery="1" createdVersion="8" refreshedVersion="8" minRefreshableVersion="3" recordCount="0" supportSubquery="1" supportAdvancedDrill="1" xr:uid="{30C31F0B-150E-42CC-9714-5366D15839FE}">
  <cacheSource type="external" connectionId="1"/>
  <cacheFields count="5">
    <cacheField name="[students].[gender].[gender]" caption="gender" numFmtId="0" hierarchy="15" level="1">
      <sharedItems count="2">
        <s v="Female"/>
        <s v="Male"/>
      </sharedItems>
    </cacheField>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1C96B-EC6E-4857-9A3C-2DFC357983BA}" name="PivotTable2" cacheId="12" applyNumberFormats="0" applyBorderFormats="0" applyFontFormats="0" applyPatternFormats="0" applyAlignmentFormats="0" applyWidthHeightFormats="1" dataCaption="Values" tag="0d8da70a-543c-45f4-bcaf-fec360671a9a" updatedVersion="8" minRefreshableVersion="3" useAutoFormatting="1" subtotalHiddenItems="1" itemPrintTitles="1" createdVersion="8" indent="0" outline="1" outlineData="1" multipleFieldFilters="0" chartFormat="13">
  <location ref="B2:C5"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paid" fld="1" baseField="0" baseItem="0" numFmtId="165"/>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A08F59-ABD2-403F-8A7E-DCD91097FA01}" name="PivotTable10" cacheId="13" applyNumberFormats="0" applyBorderFormats="0" applyFontFormats="0" applyPatternFormats="0" applyAlignmentFormats="0" applyWidthHeightFormats="1" dataCaption="Values" tag="e6b5f0ff-8aa0-47b8-8949-57e346476e64" updatedVersion="8" minRefreshableVersion="3" useAutoFormatting="1" itemPrintTitles="1" createdVersion="8" indent="0" outline="1" outlineData="1" multipleFieldFilters="0" chartFormat="10">
  <location ref="B2:C6"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paid" fld="1" baseField="0" baseItem="0" numFmtId="165"/>
  </dataFields>
  <formats count="1">
    <format dxfId="3">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ourses].[coursename].&amp;[Pyth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20C315-B55E-4937-8698-051F72EFACB3}" name="PivotTable11" cacheId="14" applyNumberFormats="0" applyBorderFormats="0" applyFontFormats="0" applyPatternFormats="0" applyAlignmentFormats="0" applyWidthHeightFormats="1" dataCaption="Values" tag="ff31d5b5-793a-4eb1-8e96-568620fdb901" updatedVersion="8" minRefreshableVersion="3" useAutoFormatting="1" subtotalHiddenItems="1" itemPrintTitles="1" createdVersion="8" indent="0" outline="1" outlineData="1" multipleFieldFilters="0" chartFormat="9">
  <location ref="B2:C6"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Count of studentid" fld="1" subtotal="count" baseField="0" baseItem="0" numFmtId="166"/>
  </dataFields>
  <formats count="2">
    <format dxfId="2">
      <pivotArea outline="0" collapsedLevelsAreSubtotals="1" fieldPosition="0"/>
    </format>
    <format dxfId="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ourses].[coursename].&amp;[Pyth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C4CDDA-8CDC-4E82-80EF-8D35FC696926}" name="PivotTable12" cacheId="5" applyNumberFormats="0" applyBorderFormats="0" applyFontFormats="0" applyPatternFormats="0" applyAlignmentFormats="0" applyWidthHeightFormats="1" dataCaption="Values" tag="16c94ad7-8a51-48ac-9dab-71e817050f62" updatedVersion="8" minRefreshableVersion="3" useAutoFormatting="1" subtotalHiddenItems="1" itemPrintTitles="1" createdVersion="8" indent="0" outline="1" outlineData="1" multipleFieldFilters="0" chartFormat="7">
  <location ref="B2:E6" firstHeaderRow="1" firstDataRow="2" firstDataCol="1"/>
  <pivotFields count="6">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Sum of amountpaid" fld="2" baseField="0" baseItem="0" numFmtId="165"/>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se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C5F074-B353-497F-9C9D-9ECA0132FC31}" name="PivotTable14" cacheId="2" applyNumberFormats="0" applyBorderFormats="0" applyFontFormats="0" applyPatternFormats="0" applyAlignmentFormats="0" applyWidthHeightFormats="1" dataCaption="Values" tag="757e9efb-efda-491c-b817-573560d973f6" updatedVersion="8" minRefreshableVersion="3" useAutoFormatting="1" subtotalHiddenItems="1" itemPrintTitles="1" createdVersion="8" indent="0" outline="1" outlineData="1" multipleFieldFilters="0" chartFormat="7">
  <location ref="B2:E9" firstHeaderRow="1" firstDataRow="2" firstDataCol="1"/>
  <pivotFields count="6">
    <pivotField axis="axisRow" allDrilled="1" subtotalTop="0" showAll="0" defaultSubtotal="0" defaultAttributeDrillState="1">
      <items count="5">
        <item x="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Sum of amountpaid" fld="2"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ess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683E57-F102-4BE9-8F33-3811E3BB57D7}" name="PivotTable17" cacheId="3" applyNumberFormats="0" applyBorderFormats="0" applyFontFormats="0" applyPatternFormats="0" applyAlignmentFormats="0" applyWidthHeightFormats="1" dataCaption="Values" tag="4b0961ad-afc3-4935-93a9-d90a715cc4b7" updatedVersion="8" minRefreshableVersion="3" useAutoFormatting="1" subtotalHiddenItems="1" itemPrintTitles="1" createdVersion="8" indent="0" outline="1" outlineData="1" multipleFieldFilters="0" chartFormat="12">
  <location ref="B2:C8"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i>
    <i>
      <x v="2"/>
    </i>
    <i>
      <x v="1"/>
    </i>
    <i>
      <x v="4"/>
    </i>
    <i t="grand">
      <x/>
    </i>
  </rowItems>
  <colItems count="1">
    <i/>
  </colItems>
  <dataFields count="1">
    <dataField name="Sum of amountpaid" fld="1" baseField="0" baseItem="0" numFmtId="165"/>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C5CC34-FD3A-4AF2-9461-668926A9E587}" name="PivotTable18" cacheId="6" applyNumberFormats="0" applyBorderFormats="0" applyFontFormats="0" applyPatternFormats="0" applyAlignmentFormats="0" applyWidthHeightFormats="1" dataCaption="Values" tag="4f4a1753-1229-4f9a-88a9-897ec6f19c2e" updatedVersion="8" minRefreshableVersion="3" useAutoFormatting="1" subtotalHiddenItems="1" itemPrintTitles="1" createdVersion="8" indent="0" outline="1" outlineData="1" multipleFieldFilters="0" chartFormat="7">
  <location ref="B2:D5"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mount" fld="1" baseField="0" baseItem="0" numFmtId="165"/>
    <dataField name="Population"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Data="1"/>
    <pivotHierarchy dragToData="1"/>
    <pivotHierarchy dragToData="1" caption="Populati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256FD-612F-4D06-968A-D8592F99F574}" name="PivotTable1" cacheId="7" applyNumberFormats="0" applyBorderFormats="0" applyFontFormats="0" applyPatternFormats="0" applyAlignmentFormats="0" applyWidthHeightFormats="1" dataCaption="Values" tag="492b4ff9-8586-4b65-901a-dc9b84029dbf" updatedVersion="8" minRefreshableVersion="3" useAutoFormatting="1" subtotalHiddenItems="1" itemPrintTitles="1" createdVersion="8" indent="0" outline="1" outlineData="1" multipleFieldFilters="0">
  <location ref="B3:B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Revenue" fld="0" baseField="0" baseItem="0" numFmtId="165"/>
  </dataField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E1B41-B921-43E6-998B-B991D31F2EC9}"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10"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id" fld="1" subtotal="count" baseField="0" baseItem="0"/>
  </dataField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98FC8-97D7-46B1-8694-FC477C79CB6F}" name="PivotTable19" cacheId="1" applyNumberFormats="0" applyBorderFormats="0" applyFontFormats="0" applyPatternFormats="0" applyAlignmentFormats="0" applyWidthHeightFormats="1" dataCaption="Values" tag="51c405ea-911b-48ca-bb1f-19b759a5b790" updatedVersion="8" minRefreshableVersion="3" useAutoFormatting="1" subtotalHiddenItems="1" itemPrintTitles="1" createdVersion="8" indent="0" outline="1" outlineData="1" multipleFieldFilters="0" chartFormat="10">
  <location ref="B2:C8" firstHeaderRow="1" firstDataRow="1"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1"/>
    </i>
    <i>
      <x v="2"/>
    </i>
    <i>
      <x v="3"/>
    </i>
    <i>
      <x/>
    </i>
    <i t="grand">
      <x/>
    </i>
  </rowItems>
  <colItems count="1">
    <i/>
  </colItems>
  <dataFields count="1">
    <dataField name="Count of studentid"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A732F-7DD4-4097-A87B-798E691A3708}" name="PivotTable4" cacheId="11" applyNumberFormats="0" applyBorderFormats="0" applyFontFormats="0" applyPatternFormats="0" applyAlignmentFormats="0" applyWidthHeightFormats="1" dataCaption="Values" tag="9214d92b-0e10-4fc1-92a2-d643f48d6eb2" updatedVersion="8" minRefreshableVersion="3" useAutoFormatting="1" subtotalHiddenItems="1" itemPrintTitles="1" createdVersion="8" indent="0" outline="1" outlineData="1" multipleFieldFilters="0" chartFormat="15">
  <location ref="B2:C5"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paid" fld="1" baseField="0" baseItem="0" numFmtId="165"/>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316C3F-31C1-4D72-AE63-8C5F73DBB612}" name="PivotTable5" cacheId="10" applyNumberFormats="0" applyBorderFormats="0" applyFontFormats="0" applyPatternFormats="0" applyAlignmentFormats="0" applyWidthHeightFormats="1" dataCaption="Values" tag="b1396e25-b6b5-407e-9f2d-ef05223a3878" updatedVersion="8" minRefreshableVersion="3" useAutoFormatting="1" subtotalHiddenItems="1" itemPrintTitles="1" createdVersion="8" indent="0" outline="1" outlineData="1" multipleFieldFilters="0" chartFormat="22">
  <location ref="B2:C6" firstHeaderRow="1" firstDataRow="1" firstDataCol="1"/>
  <pivotFields count="6">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paid" fld="1" baseField="0" baseItem="0" numFmtId="165"/>
  </dataFields>
  <chartFormats count="12">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0" count="1" selected="0">
            <x v="0"/>
          </reference>
        </references>
      </pivotArea>
    </chartFormat>
    <chartFormat chart="11" format="15">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A55A8-BB3D-40A8-824B-00CD19264779}" name="PivotTable7" cacheId="9" applyNumberFormats="0" applyBorderFormats="0" applyFontFormats="0" applyPatternFormats="0" applyAlignmentFormats="0" applyWidthHeightFormats="1" dataCaption="Values" tag="e4a26037-0b28-4c8d-89e3-ac2e3d9d5fea" updatedVersion="8" minRefreshableVersion="3" useAutoFormatting="1" subtotalHiddenItems="1" itemPrintTitles="1" createdVersion="8" indent="0" outline="1" outlineData="1" multipleFieldFilters="0" chartFormat="18">
  <location ref="B2:C10" firstHeaderRow="1" firstDataRow="1" firstDataCol="1"/>
  <pivotFields count="6">
    <pivotField axis="axisRow" allDrilled="1" subtotalTop="0" showAll="0" defaultSubtotal="0" defaultAttributeDrillState="1">
      <items count="7">
        <item x="3"/>
        <item x="2"/>
        <item x="5"/>
        <item x="0"/>
        <item x="6"/>
        <item x="4"/>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amountpaid" fld="1"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courses]"/>
        <x15:activeTabTopLevelEntity name="[cen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2B3DD1-00F6-4C37-BA79-CD3FDA1A7BFA}" name="PivotTable8" cacheId="0" applyNumberFormats="0" applyBorderFormats="0" applyFontFormats="0" applyPatternFormats="0" applyAlignmentFormats="0" applyWidthHeightFormats="1" dataCaption="Values" tag="b0fd36c4-5ffe-4764-8ef5-0a9cd3a6ff56" updatedVersion="8" minRefreshableVersion="3" useAutoFormatting="1" subtotalHiddenItems="1" itemPrintTitles="1" createdVersion="8" indent="0" outline="1" outlineData="1" multipleFieldFilters="0" chartFormat="13">
  <location ref="B2:E9" firstHeaderRow="1" firstDataRow="2"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1"/>
    </i>
    <i>
      <x v="2"/>
    </i>
    <i>
      <x v="3"/>
    </i>
    <i>
      <x/>
    </i>
    <i t="grand">
      <x/>
    </i>
  </rowItems>
  <colFields count="1">
    <field x="1"/>
  </colFields>
  <colItems count="3">
    <i>
      <x/>
    </i>
    <i>
      <x v="1"/>
    </i>
    <i t="grand">
      <x/>
    </i>
  </colItems>
  <dataFields count="1">
    <dataField name="Sum of amountpaid" fld="2" baseField="0" baseItem="0" numFmtId="165"/>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625F0E-1B4E-4EE4-BC33-FE71F693CABF}" name="PivotTable9" cacheId="4" applyNumberFormats="0" applyBorderFormats="0" applyFontFormats="0" applyPatternFormats="0" applyAlignmentFormats="0" applyWidthHeightFormats="1" dataCaption="Values" tag="700e3559-6bf8-4284-af13-08c11fd975bd" updatedVersion="8" minRefreshableVersion="3" useAutoFormatting="1" subtotalHiddenItems="1" itemPrintTitles="1" createdVersion="8" indent="0" outline="1" outlineData="1" multipleFieldFilters="0" chartFormat="15">
  <location ref="B2:C11" firstHeaderRow="1" firstDataRow="1" firstDataCol="1"/>
  <pivotFields count="5">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4"/>
    </i>
    <i>
      <x v="3"/>
    </i>
    <i>
      <x v="5"/>
    </i>
    <i>
      <x v="2"/>
    </i>
    <i>
      <x v="6"/>
    </i>
    <i>
      <x v="7"/>
    </i>
    <i t="grand">
      <x/>
    </i>
  </rowItems>
  <colItems count="1">
    <i/>
  </colItems>
  <dataFields count="1">
    <dataField name="Sum of amountpaid" fld="1" baseField="0" baseItem="0"/>
  </dataFields>
  <formats count="2">
    <format dxfId="5">
      <pivotArea grandRow="1" outline="0" collapsedLevelsAreSubtotals="1" fieldPosition="0"/>
    </format>
    <format dxfId="4">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name" xr10:uid="{26D3C70A-8B04-48B5-879C-2347CD7EDA62}" sourceName="[courses].[coursename]">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courses].[coursename].[(All)]" sourceCaption="(All)" count="0"/>
        <level uniqueName="[courses].[coursename].[coursename]" sourceCaption="coursename" count="5" sortOrder="descending">
          <ranges>
            <range startItem="0">
              <i n="[courses].[coursename].&amp;[UI UX]" c="UI UX"/>
              <i n="[courses].[coursename].&amp;[Python]" c="Python"/>
              <i n="[courses].[coursename].&amp;[Java]" c="Java"/>
              <i n="[courses].[coursename].&amp;[ICT]" c="ICT"/>
              <i n="[courses].[coursename].&amp;[Data Analysis]" c="Data Analysis"/>
            </range>
          </ranges>
        </level>
      </levels>
      <selections count="1">
        <selection n="[courses].[course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name" xr10:uid="{A51CB868-EEDC-4A3F-8CEB-9CB6AA04410D}" sourceName="[centers].[centername]">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centers].[centername].[(All)]" sourceCaption="(All)" count="0"/>
        <level uniqueName="[centers].[centername].[centername]" sourceCaption="centername" count="8" sortOrder="ascending">
          <ranges>
            <range startItem="0">
              <i n="[centers].[centername].&amp;[Aso Rock]" c="Aso Rock"/>
              <i n="[centers].[centername].&amp;[Festac]" c="Festac"/>
              <i n="[centers].[centername].&amp;[Ikeja]" c="Ikeja"/>
              <i n="[centers].[centername].&amp;[Lekki]" c="Lekki"/>
              <i n="[centers].[centername].&amp;[Maitama]" c="Maitama"/>
              <i n="[centers].[centername].&amp;[Port Harcourt]" c="Port Harcourt"/>
              <i n="[centers].[centername].&amp;[Rumukoro]" c="Rumukoro"/>
              <i n="[centers].[centername].&amp;[Surulere]" c="Surulere"/>
            </range>
          </ranges>
        </level>
      </levels>
      <selections count="1">
        <selection n="[centers].[cent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80010E-7C58-4F6D-BE9F-4CEA224AB5AB}" sourceName="[students].[gender]">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students].[gender].[(All)]" sourceCaption="(All)" count="0"/>
        <level uniqueName="[students].[gender].[gender]" sourceCaption="gender" count="2">
          <ranges>
            <range startItem="0">
              <i n="[students].[gender].&amp;[Female]" c="Female"/>
              <i n="[students].[gender].&amp;[Male]" c="Male"/>
            </range>
          </ranges>
        </level>
      </levels>
      <selections count="1">
        <selection n="[student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uation_status" xr10:uid="{9317CB9F-13C5-44DA-829E-9149C9550CD2}" sourceName="[students].[graduation_status]">
  <pivotTables>
    <pivotTable tabId="33" name="PivotTable2"/>
    <pivotTable tabId="40" name="PivotTable1"/>
    <pivotTable tabId="40"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25" name="PivotTable7"/>
    <pivotTable tabId="23" name="PivotTable5"/>
    <pivotTable tabId="22" name="PivotTable4"/>
  </pivotTables>
  <data>
    <olap pivotCacheId="1977589198">
      <levels count="2">
        <level uniqueName="[students].[graduation_status].[(All)]" sourceCaption="(All)" count="0"/>
        <level uniqueName="[students].[graduation_status].[graduation_status]" sourceCaption="graduation_status" count="2">
          <ranges>
            <range startItem="0">
              <i n="[students].[graduation_status].&amp;[graduated]" c="graduated"/>
              <i n="[students].[graduation_status].&amp;[on-going]" c="on-going"/>
            </range>
          </ranges>
        </level>
      </levels>
      <selections count="1">
        <selection n="[students].[graduation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name" xr10:uid="{A420246E-5BCF-4826-8173-26CF644B4B57}" cache="Slicer_coursename" caption="COURSES" level="1" rowHeight="241300"/>
  <slicer name="centername" xr10:uid="{52E0001A-0387-4E95-BFB8-A11E23D0F866}" cache="Slicer_centername" caption="CENTERS" level="1" rowHeight="241300"/>
  <slicer name="gender" xr10:uid="{DFB95442-C40E-437F-9376-C3EF10EAE595}" cache="Slicer_gender" caption="GENDER" level="1" rowHeight="241300"/>
  <slicer name="graduation_status" xr10:uid="{C9471B87-7A3F-412F-97A4-1E24D731334B}" cache="Slicer_graduation_status" caption="GRADUATION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udents" displayName="students" ref="A1:L602" totalsRowCount="1">
  <autoFilter ref="A1:L601" xr:uid="{00000000-0009-0000-0100-000001000000}"/>
  <tableColumns count="12">
    <tableColumn id="1" xr3:uid="{00000000-0010-0000-0000-000001000000}" name="studentid"/>
    <tableColumn id="2" xr3:uid="{00000000-0010-0000-0000-000002000000}" name="centerid"/>
    <tableColumn id="3" xr3:uid="{00000000-0010-0000-0000-000003000000}" name="firstname"/>
    <tableColumn id="4" xr3:uid="{00000000-0010-0000-0000-000004000000}" name="lastname"/>
    <tableColumn id="5" xr3:uid="{00000000-0010-0000-0000-000005000000}" name="gender"/>
    <tableColumn id="6" xr3:uid="{00000000-0010-0000-0000-000006000000}" name="courseid"/>
    <tableColumn id="7" xr3:uid="{00000000-0010-0000-0000-000007000000}" name="sessionid"/>
    <tableColumn id="8" xr3:uid="{0BF30FD0-6905-4E12-BC7A-034E6446AA5A}" name="amountpaid"/>
    <tableColumn id="9" xr3:uid="{00000000-0010-0000-0000-000009000000}" name="startdate" dataDxfId="13" totalsRowDxfId="12"/>
    <tableColumn id="10" xr3:uid="{00000000-0010-0000-0000-00000A000000}" name="enddate" dataDxfId="11" totalsRowDxfId="10"/>
    <tableColumn id="11" xr3:uid="{00000000-0010-0000-0000-00000B000000}" name="phoneno" dataDxfId="9" totalsRowDxfId="8"/>
    <tableColumn id="12" xr3:uid="{00000000-0010-0000-0000-00000C000000}" name="emai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rses" displayName="courses" ref="A1:D6" totalsRowShown="0">
  <autoFilter ref="A1:D6" xr:uid="{00000000-0009-0000-0100-000003000000}"/>
  <tableColumns count="4">
    <tableColumn id="1" xr3:uid="{00000000-0010-0000-0200-000001000000}" name="courseid"/>
    <tableColumn id="2" xr3:uid="{00000000-0010-0000-0200-000002000000}" name="coursename"/>
    <tableColumn id="3" xr3:uid="{00000000-0010-0000-0200-000003000000}" name="coursecode"/>
    <tableColumn id="4" xr3:uid="{00000000-0010-0000-0200-000004000000}" name="courseamou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enters" displayName="centers" ref="A1:C9" totalsRowShown="0">
  <autoFilter ref="A1:C9" xr:uid="{00000000-0009-0000-0100-000002000000}"/>
  <tableColumns count="3">
    <tableColumn id="1" xr3:uid="{00000000-0010-0000-0100-000001000000}" name="centerid"/>
    <tableColumn id="2" xr3:uid="{00000000-0010-0000-0100-000002000000}" name="centername"/>
    <tableColumn id="3" xr3:uid="{00000000-0010-0000-0100-000003000000}" name="region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gions" displayName="regions" ref="A1:B4" totalsRowShown="0">
  <autoFilter ref="A1:B4" xr:uid="{00000000-0009-0000-0100-000004000000}"/>
  <tableColumns count="2">
    <tableColumn id="1" xr3:uid="{00000000-0010-0000-0300-000001000000}" name="regionid"/>
    <tableColumn id="2" xr3:uid="{00000000-0010-0000-0300-000002000000}" name="regionnam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essions" displayName="sessions" ref="A1:B3" totalsRowShown="0">
  <autoFilter ref="A1:B3" xr:uid="{00000000-0009-0000-0100-000005000000}"/>
  <tableColumns count="2">
    <tableColumn id="1" xr3:uid="{00000000-0010-0000-0400-000001000000}" name="sessionid"/>
    <tableColumn id="2" xr3:uid="{00000000-0010-0000-0400-000002000000}" name="sessionnam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5.bin"/><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7.bin"/><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02"/>
  <sheetViews>
    <sheetView workbookViewId="0">
      <selection activeCell="M11" sqref="M11"/>
    </sheetView>
  </sheetViews>
  <sheetFormatPr defaultRowHeight="14.5" x14ac:dyDescent="0.35"/>
  <cols>
    <col min="1" max="1" width="10.90625" customWidth="1"/>
    <col min="2" max="2" width="12.90625" customWidth="1"/>
    <col min="3" max="3" width="10.90625" customWidth="1"/>
    <col min="4" max="4" width="10.54296875" customWidth="1"/>
    <col min="6" max="6" width="9.90625" customWidth="1"/>
    <col min="7" max="8" width="10.453125" customWidth="1"/>
    <col min="9" max="9" width="10.6328125" customWidth="1"/>
    <col min="10" max="10" width="9.81640625" customWidth="1"/>
    <col min="11" max="11" width="11.81640625" style="3" bestFit="1" customWidth="1"/>
    <col min="12" max="12" width="31.453125" bestFit="1" customWidth="1"/>
  </cols>
  <sheetData>
    <row r="1" spans="1:12" x14ac:dyDescent="0.35">
      <c r="A1" t="s">
        <v>1287</v>
      </c>
      <c r="B1" t="s">
        <v>1298</v>
      </c>
      <c r="C1" t="s">
        <v>1289</v>
      </c>
      <c r="D1" t="s">
        <v>1290</v>
      </c>
      <c r="E1" t="s">
        <v>1291</v>
      </c>
      <c r="F1" t="s">
        <v>1292</v>
      </c>
      <c r="G1" t="s">
        <v>1293</v>
      </c>
      <c r="H1" t="s">
        <v>1308</v>
      </c>
      <c r="I1" t="s">
        <v>1294</v>
      </c>
      <c r="J1" t="s">
        <v>1295</v>
      </c>
      <c r="K1" s="3" t="s">
        <v>1296</v>
      </c>
      <c r="L1" t="s">
        <v>1297</v>
      </c>
    </row>
    <row r="2" spans="1:12" x14ac:dyDescent="0.35">
      <c r="A2">
        <v>1</v>
      </c>
      <c r="B2">
        <v>1</v>
      </c>
      <c r="C2" t="s">
        <v>23</v>
      </c>
      <c r="D2" t="s">
        <v>24</v>
      </c>
      <c r="E2" t="s">
        <v>25</v>
      </c>
      <c r="F2">
        <v>10</v>
      </c>
      <c r="G2">
        <v>100</v>
      </c>
      <c r="H2">
        <v>300000</v>
      </c>
      <c r="I2" s="1">
        <v>44929</v>
      </c>
      <c r="J2" s="1">
        <v>45019</v>
      </c>
      <c r="K2" s="3">
        <v>8020456115</v>
      </c>
      <c r="L2" t="s">
        <v>26</v>
      </c>
    </row>
    <row r="3" spans="1:12" x14ac:dyDescent="0.35">
      <c r="A3">
        <v>2</v>
      </c>
      <c r="B3">
        <v>1</v>
      </c>
      <c r="C3" t="s">
        <v>27</v>
      </c>
      <c r="D3" t="s">
        <v>28</v>
      </c>
      <c r="E3" t="s">
        <v>29</v>
      </c>
      <c r="F3">
        <v>20</v>
      </c>
      <c r="G3">
        <v>100</v>
      </c>
      <c r="H3">
        <v>280000</v>
      </c>
      <c r="I3" s="1">
        <v>44988</v>
      </c>
      <c r="J3" s="1">
        <v>45141</v>
      </c>
      <c r="K3" s="3">
        <v>8020555789</v>
      </c>
      <c r="L3" t="s">
        <v>30</v>
      </c>
    </row>
    <row r="4" spans="1:12" x14ac:dyDescent="0.35">
      <c r="A4">
        <v>3</v>
      </c>
      <c r="B4">
        <v>1</v>
      </c>
      <c r="C4" t="s">
        <v>31</v>
      </c>
      <c r="D4" t="s">
        <v>32</v>
      </c>
      <c r="E4" t="s">
        <v>25</v>
      </c>
      <c r="F4">
        <v>30</v>
      </c>
      <c r="G4">
        <v>100</v>
      </c>
      <c r="H4">
        <v>350000</v>
      </c>
      <c r="I4" s="1">
        <v>45019</v>
      </c>
      <c r="J4" s="1">
        <v>45141</v>
      </c>
      <c r="K4" s="3">
        <v>8020655463</v>
      </c>
      <c r="L4" t="s">
        <v>33</v>
      </c>
    </row>
    <row r="5" spans="1:12" x14ac:dyDescent="0.35">
      <c r="A5">
        <v>4</v>
      </c>
      <c r="B5">
        <v>1</v>
      </c>
      <c r="C5" t="s">
        <v>34</v>
      </c>
      <c r="D5" t="s">
        <v>35</v>
      </c>
      <c r="E5" t="s">
        <v>25</v>
      </c>
      <c r="F5">
        <v>10</v>
      </c>
      <c r="G5">
        <v>100</v>
      </c>
      <c r="H5">
        <v>300000</v>
      </c>
      <c r="I5" s="1">
        <v>44929</v>
      </c>
      <c r="J5" s="1">
        <v>45019</v>
      </c>
      <c r="K5" s="3">
        <v>8020755137</v>
      </c>
      <c r="L5" t="s">
        <v>36</v>
      </c>
    </row>
    <row r="6" spans="1:12" x14ac:dyDescent="0.35">
      <c r="A6">
        <v>5</v>
      </c>
      <c r="B6">
        <v>1</v>
      </c>
      <c r="C6" t="s">
        <v>37</v>
      </c>
      <c r="D6" t="s">
        <v>38</v>
      </c>
      <c r="E6" t="s">
        <v>29</v>
      </c>
      <c r="F6">
        <v>10</v>
      </c>
      <c r="G6">
        <v>100</v>
      </c>
      <c r="H6">
        <v>300000</v>
      </c>
      <c r="I6" s="1">
        <v>44929</v>
      </c>
      <c r="J6" s="1">
        <v>45019</v>
      </c>
      <c r="K6" s="3">
        <v>8020854811</v>
      </c>
      <c r="L6" t="s">
        <v>39</v>
      </c>
    </row>
    <row r="7" spans="1:12" x14ac:dyDescent="0.35">
      <c r="A7">
        <v>6</v>
      </c>
      <c r="B7">
        <v>1</v>
      </c>
      <c r="C7" t="s">
        <v>40</v>
      </c>
      <c r="D7" t="s">
        <v>41</v>
      </c>
      <c r="E7" t="s">
        <v>25</v>
      </c>
      <c r="F7">
        <v>10</v>
      </c>
      <c r="G7">
        <v>100</v>
      </c>
      <c r="H7">
        <v>300000</v>
      </c>
      <c r="I7" s="1">
        <v>44929</v>
      </c>
      <c r="J7" s="1">
        <v>45019</v>
      </c>
      <c r="K7" s="3">
        <v>8020954485</v>
      </c>
      <c r="L7" t="s">
        <v>42</v>
      </c>
    </row>
    <row r="8" spans="1:12" x14ac:dyDescent="0.35">
      <c r="A8">
        <v>7</v>
      </c>
      <c r="B8">
        <v>1</v>
      </c>
      <c r="C8" t="s">
        <v>43</v>
      </c>
      <c r="D8" t="s">
        <v>44</v>
      </c>
      <c r="E8" t="s">
        <v>29</v>
      </c>
      <c r="F8">
        <v>10</v>
      </c>
      <c r="G8">
        <v>100</v>
      </c>
      <c r="H8">
        <v>300000</v>
      </c>
      <c r="I8" s="1">
        <v>44929</v>
      </c>
      <c r="J8" s="1">
        <v>45019</v>
      </c>
      <c r="K8" s="3">
        <v>8021054159</v>
      </c>
      <c r="L8" t="s">
        <v>45</v>
      </c>
    </row>
    <row r="9" spans="1:12" x14ac:dyDescent="0.35">
      <c r="A9">
        <v>8</v>
      </c>
      <c r="B9">
        <v>1</v>
      </c>
      <c r="C9" t="s">
        <v>46</v>
      </c>
      <c r="D9" t="s">
        <v>47</v>
      </c>
      <c r="E9" t="s">
        <v>29</v>
      </c>
      <c r="F9">
        <v>40</v>
      </c>
      <c r="G9">
        <v>100</v>
      </c>
      <c r="H9">
        <v>150000</v>
      </c>
      <c r="I9" s="1">
        <v>44928</v>
      </c>
      <c r="J9" s="1">
        <v>44987</v>
      </c>
      <c r="K9" s="3">
        <v>8021153833</v>
      </c>
      <c r="L9" t="s">
        <v>48</v>
      </c>
    </row>
    <row r="10" spans="1:12" x14ac:dyDescent="0.35">
      <c r="A10">
        <v>9</v>
      </c>
      <c r="B10">
        <v>1</v>
      </c>
      <c r="C10" t="s">
        <v>49</v>
      </c>
      <c r="D10" t="s">
        <v>50</v>
      </c>
      <c r="E10" t="s">
        <v>29</v>
      </c>
      <c r="F10">
        <v>50</v>
      </c>
      <c r="G10">
        <v>100</v>
      </c>
      <c r="H10">
        <v>50000</v>
      </c>
      <c r="I10" s="1">
        <v>44928</v>
      </c>
      <c r="J10" s="1">
        <v>44987</v>
      </c>
      <c r="K10" s="3">
        <v>8021253507</v>
      </c>
      <c r="L10" t="s">
        <v>51</v>
      </c>
    </row>
    <row r="11" spans="1:12" x14ac:dyDescent="0.35">
      <c r="A11">
        <v>10</v>
      </c>
      <c r="B11">
        <v>1</v>
      </c>
      <c r="C11" t="s">
        <v>52</v>
      </c>
      <c r="D11" t="s">
        <v>53</v>
      </c>
      <c r="E11" t="s">
        <v>25</v>
      </c>
      <c r="F11">
        <v>50</v>
      </c>
      <c r="G11">
        <v>100</v>
      </c>
      <c r="H11">
        <v>50000</v>
      </c>
      <c r="I11" s="1">
        <v>44928</v>
      </c>
      <c r="J11" s="1">
        <v>44987</v>
      </c>
      <c r="K11" s="3">
        <v>8021353181</v>
      </c>
      <c r="L11" t="s">
        <v>54</v>
      </c>
    </row>
    <row r="12" spans="1:12" x14ac:dyDescent="0.35">
      <c r="A12">
        <v>11</v>
      </c>
      <c r="B12">
        <v>1</v>
      </c>
      <c r="C12" t="s">
        <v>55</v>
      </c>
      <c r="D12" t="s">
        <v>56</v>
      </c>
      <c r="E12" t="s">
        <v>25</v>
      </c>
      <c r="F12">
        <v>20</v>
      </c>
      <c r="G12">
        <v>100</v>
      </c>
      <c r="H12">
        <v>280000</v>
      </c>
      <c r="I12" s="1">
        <v>44987</v>
      </c>
      <c r="J12" s="1">
        <v>45109</v>
      </c>
      <c r="K12" s="3">
        <v>8021452855</v>
      </c>
      <c r="L12" t="s">
        <v>57</v>
      </c>
    </row>
    <row r="13" spans="1:12" x14ac:dyDescent="0.35">
      <c r="A13">
        <v>12</v>
      </c>
      <c r="B13">
        <v>1</v>
      </c>
      <c r="C13" t="s">
        <v>58</v>
      </c>
      <c r="D13" t="s">
        <v>59</v>
      </c>
      <c r="E13" t="s">
        <v>25</v>
      </c>
      <c r="F13">
        <v>20</v>
      </c>
      <c r="G13">
        <v>100</v>
      </c>
      <c r="H13">
        <v>280000</v>
      </c>
      <c r="I13" s="1">
        <v>44987</v>
      </c>
      <c r="J13" s="1">
        <v>45109</v>
      </c>
      <c r="K13" s="3">
        <v>8021552529</v>
      </c>
      <c r="L13" t="s">
        <v>60</v>
      </c>
    </row>
    <row r="14" spans="1:12" x14ac:dyDescent="0.35">
      <c r="A14">
        <v>13</v>
      </c>
      <c r="B14">
        <v>1</v>
      </c>
      <c r="C14" t="s">
        <v>61</v>
      </c>
      <c r="D14" t="s">
        <v>62</v>
      </c>
      <c r="E14" t="s">
        <v>25</v>
      </c>
      <c r="F14">
        <v>50</v>
      </c>
      <c r="G14">
        <v>100</v>
      </c>
      <c r="H14">
        <v>50000</v>
      </c>
      <c r="I14" s="1">
        <v>44929</v>
      </c>
      <c r="J14" s="1">
        <v>44987</v>
      </c>
      <c r="K14" s="3">
        <v>8021652203</v>
      </c>
      <c r="L14" t="s">
        <v>63</v>
      </c>
    </row>
    <row r="15" spans="1:12" x14ac:dyDescent="0.35">
      <c r="A15">
        <v>14</v>
      </c>
      <c r="B15">
        <v>1</v>
      </c>
      <c r="C15" t="s">
        <v>64</v>
      </c>
      <c r="D15" t="s">
        <v>65</v>
      </c>
      <c r="E15" t="s">
        <v>25</v>
      </c>
      <c r="F15">
        <v>30</v>
      </c>
      <c r="G15">
        <v>100</v>
      </c>
      <c r="H15">
        <v>350000</v>
      </c>
      <c r="I15" s="1">
        <v>45019</v>
      </c>
      <c r="J15" s="1">
        <v>45141</v>
      </c>
      <c r="K15" s="3">
        <v>8021751877</v>
      </c>
      <c r="L15" t="s">
        <v>66</v>
      </c>
    </row>
    <row r="16" spans="1:12" x14ac:dyDescent="0.35">
      <c r="A16">
        <v>15</v>
      </c>
      <c r="B16">
        <v>1</v>
      </c>
      <c r="C16" t="s">
        <v>67</v>
      </c>
      <c r="D16" t="s">
        <v>68</v>
      </c>
      <c r="E16" t="s">
        <v>25</v>
      </c>
      <c r="F16">
        <v>30</v>
      </c>
      <c r="G16">
        <v>100</v>
      </c>
      <c r="H16">
        <v>350000</v>
      </c>
      <c r="I16" s="1">
        <v>45019</v>
      </c>
      <c r="J16" s="1">
        <v>45141</v>
      </c>
      <c r="K16" s="3">
        <v>8021851551</v>
      </c>
      <c r="L16" t="s">
        <v>69</v>
      </c>
    </row>
    <row r="17" spans="1:12" x14ac:dyDescent="0.35">
      <c r="A17">
        <v>16</v>
      </c>
      <c r="B17">
        <v>1</v>
      </c>
      <c r="C17" t="s">
        <v>70</v>
      </c>
      <c r="D17" t="s">
        <v>71</v>
      </c>
      <c r="E17" t="s">
        <v>25</v>
      </c>
      <c r="F17">
        <v>10</v>
      </c>
      <c r="G17">
        <v>100</v>
      </c>
      <c r="H17">
        <v>300000</v>
      </c>
      <c r="I17" s="1">
        <v>44929</v>
      </c>
      <c r="J17" s="1">
        <v>45019</v>
      </c>
      <c r="K17" s="3">
        <v>8021951225</v>
      </c>
      <c r="L17" t="s">
        <v>72</v>
      </c>
    </row>
    <row r="18" spans="1:12" x14ac:dyDescent="0.35">
      <c r="A18">
        <v>17</v>
      </c>
      <c r="B18">
        <v>1</v>
      </c>
      <c r="C18" t="s">
        <v>24</v>
      </c>
      <c r="D18" t="s">
        <v>73</v>
      </c>
      <c r="E18" t="s">
        <v>25</v>
      </c>
      <c r="F18">
        <v>10</v>
      </c>
      <c r="G18">
        <v>100</v>
      </c>
      <c r="H18">
        <v>300000</v>
      </c>
      <c r="I18" s="1">
        <v>44929</v>
      </c>
      <c r="J18" s="1">
        <v>45019</v>
      </c>
      <c r="K18" s="3">
        <v>8022050899</v>
      </c>
      <c r="L18" t="s">
        <v>74</v>
      </c>
    </row>
    <row r="19" spans="1:12" x14ac:dyDescent="0.35">
      <c r="A19">
        <v>18</v>
      </c>
      <c r="B19">
        <v>1</v>
      </c>
      <c r="C19" t="s">
        <v>75</v>
      </c>
      <c r="D19" t="s">
        <v>76</v>
      </c>
      <c r="E19" t="s">
        <v>25</v>
      </c>
      <c r="F19">
        <v>20</v>
      </c>
      <c r="G19">
        <v>100</v>
      </c>
      <c r="H19">
        <v>280000</v>
      </c>
      <c r="I19" s="1">
        <v>44986</v>
      </c>
      <c r="J19" s="1">
        <v>45139</v>
      </c>
      <c r="K19" s="3">
        <v>8022150573</v>
      </c>
      <c r="L19" t="s">
        <v>77</v>
      </c>
    </row>
    <row r="20" spans="1:12" x14ac:dyDescent="0.35">
      <c r="A20">
        <v>19</v>
      </c>
      <c r="B20">
        <v>1</v>
      </c>
      <c r="C20" t="s">
        <v>78</v>
      </c>
      <c r="D20" t="s">
        <v>79</v>
      </c>
      <c r="E20" t="s">
        <v>29</v>
      </c>
      <c r="F20">
        <v>50</v>
      </c>
      <c r="G20">
        <v>100</v>
      </c>
      <c r="H20">
        <v>50000</v>
      </c>
      <c r="I20" s="1">
        <v>44927</v>
      </c>
      <c r="J20" s="1">
        <v>44986</v>
      </c>
      <c r="K20" s="3">
        <v>8022250247</v>
      </c>
      <c r="L20" t="s">
        <v>80</v>
      </c>
    </row>
    <row r="21" spans="1:12" x14ac:dyDescent="0.35">
      <c r="A21">
        <v>20</v>
      </c>
      <c r="B21">
        <v>1</v>
      </c>
      <c r="C21" t="s">
        <v>81</v>
      </c>
      <c r="D21" t="s">
        <v>82</v>
      </c>
      <c r="E21" t="s">
        <v>29</v>
      </c>
      <c r="F21">
        <v>10</v>
      </c>
      <c r="G21">
        <v>100</v>
      </c>
      <c r="H21">
        <v>300000</v>
      </c>
      <c r="I21" s="1">
        <v>44927</v>
      </c>
      <c r="J21" s="1">
        <v>44986</v>
      </c>
      <c r="K21" s="3">
        <v>8022349921</v>
      </c>
      <c r="L21" t="s">
        <v>83</v>
      </c>
    </row>
    <row r="22" spans="1:12" x14ac:dyDescent="0.35">
      <c r="A22">
        <v>21</v>
      </c>
      <c r="B22">
        <v>1</v>
      </c>
      <c r="C22" t="s">
        <v>84</v>
      </c>
      <c r="D22" t="s">
        <v>85</v>
      </c>
      <c r="E22" t="s">
        <v>25</v>
      </c>
      <c r="F22">
        <v>40</v>
      </c>
      <c r="G22">
        <v>100</v>
      </c>
      <c r="H22">
        <v>150000</v>
      </c>
      <c r="I22" s="1">
        <v>44928</v>
      </c>
      <c r="J22" s="1">
        <v>44987</v>
      </c>
      <c r="K22" s="3">
        <v>8022449595</v>
      </c>
      <c r="L22" t="s">
        <v>86</v>
      </c>
    </row>
    <row r="23" spans="1:12" x14ac:dyDescent="0.35">
      <c r="A23">
        <v>22</v>
      </c>
      <c r="B23">
        <v>1</v>
      </c>
      <c r="C23" t="s">
        <v>87</v>
      </c>
      <c r="D23" t="s">
        <v>88</v>
      </c>
      <c r="E23" t="s">
        <v>29</v>
      </c>
      <c r="F23">
        <v>40</v>
      </c>
      <c r="G23">
        <v>100</v>
      </c>
      <c r="H23">
        <v>150000</v>
      </c>
      <c r="I23" s="1">
        <v>44928</v>
      </c>
      <c r="J23" s="1">
        <v>44987</v>
      </c>
      <c r="K23" s="3">
        <v>8022549269</v>
      </c>
      <c r="L23" t="s">
        <v>89</v>
      </c>
    </row>
    <row r="24" spans="1:12" x14ac:dyDescent="0.35">
      <c r="A24">
        <v>23</v>
      </c>
      <c r="B24">
        <v>1</v>
      </c>
      <c r="C24" t="s">
        <v>90</v>
      </c>
      <c r="D24" t="s">
        <v>91</v>
      </c>
      <c r="E24" t="s">
        <v>29</v>
      </c>
      <c r="F24">
        <v>30</v>
      </c>
      <c r="G24">
        <v>100</v>
      </c>
      <c r="H24">
        <v>350000</v>
      </c>
      <c r="I24" s="1">
        <v>45019</v>
      </c>
      <c r="J24" s="1">
        <v>45141</v>
      </c>
      <c r="K24" s="3">
        <v>8022648943</v>
      </c>
      <c r="L24" t="s">
        <v>92</v>
      </c>
    </row>
    <row r="25" spans="1:12" x14ac:dyDescent="0.35">
      <c r="A25">
        <v>24</v>
      </c>
      <c r="B25">
        <v>1</v>
      </c>
      <c r="C25" t="s">
        <v>93</v>
      </c>
      <c r="D25" t="s">
        <v>94</v>
      </c>
      <c r="E25" t="s">
        <v>29</v>
      </c>
      <c r="F25">
        <v>30</v>
      </c>
      <c r="G25">
        <v>100</v>
      </c>
      <c r="H25">
        <v>350000</v>
      </c>
      <c r="I25" s="1">
        <v>45019</v>
      </c>
      <c r="J25" s="1">
        <v>45141</v>
      </c>
      <c r="K25" s="3">
        <v>8022748617</v>
      </c>
      <c r="L25" t="s">
        <v>95</v>
      </c>
    </row>
    <row r="26" spans="1:12" x14ac:dyDescent="0.35">
      <c r="A26">
        <v>25</v>
      </c>
      <c r="B26">
        <v>1</v>
      </c>
      <c r="C26" t="s">
        <v>96</v>
      </c>
      <c r="D26" t="s">
        <v>97</v>
      </c>
      <c r="E26" t="s">
        <v>25</v>
      </c>
      <c r="F26">
        <v>30</v>
      </c>
      <c r="G26">
        <v>100</v>
      </c>
      <c r="H26">
        <v>350000</v>
      </c>
      <c r="I26" s="1">
        <v>45020</v>
      </c>
      <c r="J26" s="1">
        <v>45168</v>
      </c>
      <c r="K26" s="3">
        <v>8022848291</v>
      </c>
      <c r="L26" t="s">
        <v>98</v>
      </c>
    </row>
    <row r="27" spans="1:12" x14ac:dyDescent="0.35">
      <c r="A27">
        <v>26</v>
      </c>
      <c r="B27">
        <v>1</v>
      </c>
      <c r="C27" t="s">
        <v>99</v>
      </c>
      <c r="D27" t="s">
        <v>100</v>
      </c>
      <c r="E27" t="s">
        <v>29</v>
      </c>
      <c r="F27">
        <v>20</v>
      </c>
      <c r="G27">
        <v>100</v>
      </c>
      <c r="H27">
        <v>280000</v>
      </c>
      <c r="I27" s="1">
        <v>44986</v>
      </c>
      <c r="J27" s="1">
        <v>45140</v>
      </c>
      <c r="K27" s="3">
        <v>8022947965</v>
      </c>
      <c r="L27" t="s">
        <v>101</v>
      </c>
    </row>
    <row r="28" spans="1:12" x14ac:dyDescent="0.35">
      <c r="A28">
        <v>27</v>
      </c>
      <c r="B28">
        <v>1</v>
      </c>
      <c r="C28" t="s">
        <v>102</v>
      </c>
      <c r="D28" t="s">
        <v>103</v>
      </c>
      <c r="E28" t="s">
        <v>25</v>
      </c>
      <c r="F28">
        <v>40</v>
      </c>
      <c r="G28">
        <v>100</v>
      </c>
      <c r="H28">
        <v>150000</v>
      </c>
      <c r="I28" s="1">
        <v>44928</v>
      </c>
      <c r="J28" s="1">
        <v>44987</v>
      </c>
      <c r="K28" s="3">
        <v>8023047639</v>
      </c>
      <c r="L28" t="s">
        <v>104</v>
      </c>
    </row>
    <row r="29" spans="1:12" x14ac:dyDescent="0.35">
      <c r="A29">
        <v>28</v>
      </c>
      <c r="B29">
        <v>1</v>
      </c>
      <c r="C29" t="s">
        <v>105</v>
      </c>
      <c r="D29" t="s">
        <v>106</v>
      </c>
      <c r="E29" t="s">
        <v>25</v>
      </c>
      <c r="F29">
        <v>40</v>
      </c>
      <c r="G29">
        <v>100</v>
      </c>
      <c r="H29">
        <v>150000</v>
      </c>
      <c r="I29" s="1">
        <v>44928</v>
      </c>
      <c r="J29" s="1">
        <v>44987</v>
      </c>
      <c r="K29" s="3">
        <v>8023147313</v>
      </c>
      <c r="L29" t="s">
        <v>107</v>
      </c>
    </row>
    <row r="30" spans="1:12" x14ac:dyDescent="0.35">
      <c r="A30">
        <v>29</v>
      </c>
      <c r="B30">
        <v>1</v>
      </c>
      <c r="C30" t="s">
        <v>23</v>
      </c>
      <c r="D30" t="s">
        <v>108</v>
      </c>
      <c r="E30" t="s">
        <v>25</v>
      </c>
      <c r="F30">
        <v>20</v>
      </c>
      <c r="G30">
        <v>100</v>
      </c>
      <c r="H30">
        <v>280000</v>
      </c>
      <c r="I30" s="1">
        <v>44986</v>
      </c>
      <c r="J30" s="1">
        <v>45140</v>
      </c>
      <c r="K30" s="3">
        <v>8023246987</v>
      </c>
      <c r="L30" t="s">
        <v>109</v>
      </c>
    </row>
    <row r="31" spans="1:12" x14ac:dyDescent="0.35">
      <c r="A31">
        <v>30</v>
      </c>
      <c r="B31">
        <v>2</v>
      </c>
      <c r="C31" t="s">
        <v>110</v>
      </c>
      <c r="D31" t="s">
        <v>111</v>
      </c>
      <c r="E31" t="s">
        <v>25</v>
      </c>
      <c r="F31">
        <v>10</v>
      </c>
      <c r="G31">
        <v>100</v>
      </c>
      <c r="H31">
        <v>300000</v>
      </c>
      <c r="I31" s="1">
        <v>45035</v>
      </c>
      <c r="J31" s="1">
        <v>45126</v>
      </c>
      <c r="K31" s="3">
        <v>8023346661</v>
      </c>
      <c r="L31" t="s">
        <v>112</v>
      </c>
    </row>
    <row r="32" spans="1:12" x14ac:dyDescent="0.35">
      <c r="A32">
        <v>31</v>
      </c>
      <c r="B32">
        <v>2</v>
      </c>
      <c r="C32" t="s">
        <v>113</v>
      </c>
      <c r="D32" t="s">
        <v>114</v>
      </c>
      <c r="E32" t="s">
        <v>25</v>
      </c>
      <c r="F32">
        <v>20</v>
      </c>
      <c r="G32">
        <v>200</v>
      </c>
      <c r="H32">
        <v>280000</v>
      </c>
      <c r="I32" s="1">
        <v>45038</v>
      </c>
      <c r="J32" s="1">
        <v>45157</v>
      </c>
      <c r="K32" s="3">
        <v>8023446335</v>
      </c>
      <c r="L32" t="s">
        <v>115</v>
      </c>
    </row>
    <row r="33" spans="1:12" x14ac:dyDescent="0.35">
      <c r="A33">
        <v>32</v>
      </c>
      <c r="B33">
        <v>2</v>
      </c>
      <c r="C33" t="s">
        <v>116</v>
      </c>
      <c r="D33" t="s">
        <v>117</v>
      </c>
      <c r="E33" t="s">
        <v>29</v>
      </c>
      <c r="F33">
        <v>30</v>
      </c>
      <c r="G33">
        <v>200</v>
      </c>
      <c r="H33">
        <v>350000</v>
      </c>
      <c r="I33" s="1">
        <v>45038</v>
      </c>
      <c r="J33" s="1">
        <v>45157</v>
      </c>
      <c r="K33" s="3">
        <v>8023546009</v>
      </c>
      <c r="L33" t="s">
        <v>118</v>
      </c>
    </row>
    <row r="34" spans="1:12" x14ac:dyDescent="0.35">
      <c r="A34">
        <v>33</v>
      </c>
      <c r="B34">
        <v>2</v>
      </c>
      <c r="C34" t="s">
        <v>119</v>
      </c>
      <c r="D34" t="s">
        <v>120</v>
      </c>
      <c r="E34" t="s">
        <v>29</v>
      </c>
      <c r="F34">
        <v>40</v>
      </c>
      <c r="G34">
        <v>100</v>
      </c>
      <c r="H34">
        <v>150000</v>
      </c>
      <c r="I34" s="1">
        <v>45035</v>
      </c>
      <c r="J34" s="1">
        <v>45096</v>
      </c>
      <c r="K34" s="3">
        <v>8023645683</v>
      </c>
      <c r="L34" t="s">
        <v>121</v>
      </c>
    </row>
    <row r="35" spans="1:12" x14ac:dyDescent="0.35">
      <c r="A35">
        <v>34</v>
      </c>
      <c r="B35">
        <v>2</v>
      </c>
      <c r="C35" t="s">
        <v>122</v>
      </c>
      <c r="D35" t="s">
        <v>123</v>
      </c>
      <c r="E35" t="s">
        <v>25</v>
      </c>
      <c r="F35">
        <v>10</v>
      </c>
      <c r="G35">
        <v>200</v>
      </c>
      <c r="H35">
        <v>300000</v>
      </c>
      <c r="I35" s="1">
        <v>45038</v>
      </c>
      <c r="J35" s="1">
        <v>45129</v>
      </c>
      <c r="K35" s="3">
        <v>8023745357</v>
      </c>
      <c r="L35" t="s">
        <v>124</v>
      </c>
    </row>
    <row r="36" spans="1:12" x14ac:dyDescent="0.35">
      <c r="A36">
        <v>35</v>
      </c>
      <c r="B36">
        <v>2</v>
      </c>
      <c r="C36" t="s">
        <v>125</v>
      </c>
      <c r="D36" t="s">
        <v>126</v>
      </c>
      <c r="E36" t="s">
        <v>29</v>
      </c>
      <c r="F36">
        <v>10</v>
      </c>
      <c r="G36">
        <v>100</v>
      </c>
      <c r="H36">
        <v>300000</v>
      </c>
      <c r="I36" s="1">
        <v>45035</v>
      </c>
      <c r="J36" s="1">
        <v>45126</v>
      </c>
      <c r="K36" s="3">
        <v>8023845031</v>
      </c>
      <c r="L36" t="s">
        <v>127</v>
      </c>
    </row>
    <row r="37" spans="1:12" x14ac:dyDescent="0.35">
      <c r="A37">
        <v>36</v>
      </c>
      <c r="B37">
        <v>2</v>
      </c>
      <c r="C37" t="s">
        <v>128</v>
      </c>
      <c r="D37" t="s">
        <v>129</v>
      </c>
      <c r="E37" t="s">
        <v>25</v>
      </c>
      <c r="F37">
        <v>50</v>
      </c>
      <c r="G37">
        <v>200</v>
      </c>
      <c r="H37">
        <v>50000</v>
      </c>
      <c r="I37" s="1">
        <v>45038</v>
      </c>
      <c r="J37" s="1">
        <v>45101</v>
      </c>
      <c r="K37" s="3">
        <v>8023944705</v>
      </c>
      <c r="L37" t="s">
        <v>130</v>
      </c>
    </row>
    <row r="38" spans="1:12" x14ac:dyDescent="0.35">
      <c r="A38">
        <v>37</v>
      </c>
      <c r="B38">
        <v>2</v>
      </c>
      <c r="C38" t="s">
        <v>131</v>
      </c>
      <c r="D38" t="s">
        <v>132</v>
      </c>
      <c r="E38" t="s">
        <v>29</v>
      </c>
      <c r="F38">
        <v>50</v>
      </c>
      <c r="G38">
        <v>100</v>
      </c>
      <c r="H38">
        <v>50000</v>
      </c>
      <c r="I38" s="1">
        <v>45035</v>
      </c>
      <c r="J38" s="1">
        <v>45098</v>
      </c>
      <c r="K38" s="3">
        <v>8024044379</v>
      </c>
      <c r="L38" t="s">
        <v>133</v>
      </c>
    </row>
    <row r="39" spans="1:12" x14ac:dyDescent="0.35">
      <c r="A39">
        <v>38</v>
      </c>
      <c r="B39">
        <v>2</v>
      </c>
      <c r="C39" t="s">
        <v>134</v>
      </c>
      <c r="D39" t="s">
        <v>71</v>
      </c>
      <c r="E39" t="s">
        <v>25</v>
      </c>
      <c r="F39">
        <v>30</v>
      </c>
      <c r="G39">
        <v>100</v>
      </c>
      <c r="H39">
        <v>350000</v>
      </c>
      <c r="I39" s="1">
        <v>45035</v>
      </c>
      <c r="J39" s="1">
        <v>45154</v>
      </c>
      <c r="K39" s="3">
        <v>8024144053</v>
      </c>
      <c r="L39" t="s">
        <v>135</v>
      </c>
    </row>
    <row r="40" spans="1:12" x14ac:dyDescent="0.35">
      <c r="A40">
        <v>39</v>
      </c>
      <c r="B40">
        <v>2</v>
      </c>
      <c r="C40" t="s">
        <v>136</v>
      </c>
      <c r="D40" t="s">
        <v>137</v>
      </c>
      <c r="E40" t="s">
        <v>25</v>
      </c>
      <c r="F40">
        <v>50</v>
      </c>
      <c r="G40">
        <v>100</v>
      </c>
      <c r="H40">
        <v>50000</v>
      </c>
      <c r="I40" s="1">
        <v>45035</v>
      </c>
      <c r="J40" s="1">
        <v>45098</v>
      </c>
      <c r="K40" s="3">
        <v>8024243727</v>
      </c>
      <c r="L40" t="s">
        <v>138</v>
      </c>
    </row>
    <row r="41" spans="1:12" x14ac:dyDescent="0.35">
      <c r="A41">
        <v>40</v>
      </c>
      <c r="B41">
        <v>2</v>
      </c>
      <c r="C41" t="s">
        <v>139</v>
      </c>
      <c r="D41" t="s">
        <v>140</v>
      </c>
      <c r="E41" t="s">
        <v>29</v>
      </c>
      <c r="F41">
        <v>10</v>
      </c>
      <c r="G41">
        <v>100</v>
      </c>
      <c r="H41">
        <v>300000</v>
      </c>
      <c r="I41" s="1">
        <v>45035</v>
      </c>
      <c r="J41" s="1">
        <v>45126</v>
      </c>
      <c r="K41" s="3">
        <v>8024343401</v>
      </c>
      <c r="L41" t="s">
        <v>141</v>
      </c>
    </row>
    <row r="42" spans="1:12" x14ac:dyDescent="0.35">
      <c r="A42">
        <v>41</v>
      </c>
      <c r="B42">
        <v>2</v>
      </c>
      <c r="C42" t="s">
        <v>142</v>
      </c>
      <c r="D42" t="s">
        <v>103</v>
      </c>
      <c r="E42" t="s">
        <v>29</v>
      </c>
      <c r="F42">
        <v>10</v>
      </c>
      <c r="G42">
        <v>200</v>
      </c>
      <c r="H42">
        <v>300000</v>
      </c>
      <c r="I42" s="1">
        <v>45038</v>
      </c>
      <c r="J42" s="1">
        <v>45129</v>
      </c>
      <c r="K42" s="3">
        <v>8024443075</v>
      </c>
      <c r="L42" t="s">
        <v>143</v>
      </c>
    </row>
    <row r="43" spans="1:12" x14ac:dyDescent="0.35">
      <c r="A43">
        <v>42</v>
      </c>
      <c r="B43">
        <v>2</v>
      </c>
      <c r="C43" t="s">
        <v>144</v>
      </c>
      <c r="D43" t="s">
        <v>145</v>
      </c>
      <c r="E43" t="s">
        <v>25</v>
      </c>
      <c r="F43">
        <v>30</v>
      </c>
      <c r="G43">
        <v>100</v>
      </c>
      <c r="H43">
        <v>350000</v>
      </c>
      <c r="I43" s="1">
        <v>45035</v>
      </c>
      <c r="J43" s="1">
        <v>45157</v>
      </c>
      <c r="K43" s="3">
        <v>8024542749</v>
      </c>
      <c r="L43" t="s">
        <v>146</v>
      </c>
    </row>
    <row r="44" spans="1:12" x14ac:dyDescent="0.35">
      <c r="A44">
        <v>43</v>
      </c>
      <c r="B44">
        <v>2</v>
      </c>
      <c r="C44" t="s">
        <v>147</v>
      </c>
      <c r="D44" t="s">
        <v>148</v>
      </c>
      <c r="E44" t="s">
        <v>29</v>
      </c>
      <c r="F44">
        <v>10</v>
      </c>
      <c r="G44">
        <v>100</v>
      </c>
      <c r="H44">
        <v>300000</v>
      </c>
      <c r="I44" s="1">
        <v>45035</v>
      </c>
      <c r="J44" s="1">
        <v>45126</v>
      </c>
      <c r="K44" s="3">
        <v>8024642423</v>
      </c>
      <c r="L44" t="s">
        <v>149</v>
      </c>
    </row>
    <row r="45" spans="1:12" x14ac:dyDescent="0.35">
      <c r="A45">
        <v>44</v>
      </c>
      <c r="B45">
        <v>2</v>
      </c>
      <c r="C45" t="s">
        <v>150</v>
      </c>
      <c r="D45" t="s">
        <v>151</v>
      </c>
      <c r="E45" t="s">
        <v>25</v>
      </c>
      <c r="F45">
        <v>40</v>
      </c>
      <c r="G45">
        <v>200</v>
      </c>
      <c r="H45">
        <v>150000</v>
      </c>
      <c r="I45" s="1">
        <v>45038</v>
      </c>
      <c r="J45" s="1">
        <v>45101</v>
      </c>
      <c r="K45" s="3">
        <v>8024742097</v>
      </c>
      <c r="L45" t="s">
        <v>152</v>
      </c>
    </row>
    <row r="46" spans="1:12" x14ac:dyDescent="0.35">
      <c r="A46">
        <v>45</v>
      </c>
      <c r="B46">
        <v>2</v>
      </c>
      <c r="C46" t="s">
        <v>153</v>
      </c>
      <c r="D46" t="s">
        <v>154</v>
      </c>
      <c r="E46" t="s">
        <v>25</v>
      </c>
      <c r="F46">
        <v>50</v>
      </c>
      <c r="G46">
        <v>100</v>
      </c>
      <c r="H46">
        <v>50000</v>
      </c>
      <c r="I46" s="1">
        <v>45035</v>
      </c>
      <c r="J46" s="1">
        <v>45096</v>
      </c>
      <c r="K46" s="3">
        <v>8024841771</v>
      </c>
      <c r="L46" t="s">
        <v>155</v>
      </c>
    </row>
    <row r="47" spans="1:12" x14ac:dyDescent="0.35">
      <c r="A47">
        <v>46</v>
      </c>
      <c r="B47">
        <v>2</v>
      </c>
      <c r="C47" t="s">
        <v>156</v>
      </c>
      <c r="D47" t="s">
        <v>157</v>
      </c>
      <c r="E47" t="s">
        <v>25</v>
      </c>
      <c r="F47">
        <v>40</v>
      </c>
      <c r="G47">
        <v>200</v>
      </c>
      <c r="H47">
        <v>150000</v>
      </c>
      <c r="I47" s="1">
        <v>45038</v>
      </c>
      <c r="J47" s="1">
        <v>45101</v>
      </c>
      <c r="K47" s="3">
        <v>8024941445</v>
      </c>
      <c r="L47" t="s">
        <v>158</v>
      </c>
    </row>
    <row r="48" spans="1:12" x14ac:dyDescent="0.35">
      <c r="A48">
        <v>47</v>
      </c>
      <c r="B48">
        <v>2</v>
      </c>
      <c r="C48" t="s">
        <v>159</v>
      </c>
      <c r="D48" t="s">
        <v>160</v>
      </c>
      <c r="E48" t="s">
        <v>29</v>
      </c>
      <c r="F48">
        <v>20</v>
      </c>
      <c r="G48">
        <v>100</v>
      </c>
      <c r="H48">
        <v>280000</v>
      </c>
      <c r="I48" s="1">
        <v>45035</v>
      </c>
      <c r="J48" s="1">
        <v>45159</v>
      </c>
      <c r="K48" s="3">
        <v>8025041119</v>
      </c>
      <c r="L48" t="s">
        <v>161</v>
      </c>
    </row>
    <row r="49" spans="1:12" x14ac:dyDescent="0.35">
      <c r="A49">
        <v>48</v>
      </c>
      <c r="B49">
        <v>2</v>
      </c>
      <c r="C49" t="s">
        <v>162</v>
      </c>
      <c r="D49" t="s">
        <v>163</v>
      </c>
      <c r="E49" t="s">
        <v>25</v>
      </c>
      <c r="F49">
        <v>50</v>
      </c>
      <c r="G49">
        <v>200</v>
      </c>
      <c r="H49">
        <v>50000</v>
      </c>
      <c r="I49" s="1">
        <v>45038</v>
      </c>
      <c r="J49" s="1">
        <v>45101</v>
      </c>
      <c r="K49" s="3">
        <v>8025140793</v>
      </c>
      <c r="L49" t="s">
        <v>164</v>
      </c>
    </row>
    <row r="50" spans="1:12" x14ac:dyDescent="0.35">
      <c r="A50">
        <v>49</v>
      </c>
      <c r="B50">
        <v>2</v>
      </c>
      <c r="C50" t="s">
        <v>165</v>
      </c>
      <c r="D50" t="s">
        <v>166</v>
      </c>
      <c r="E50" t="s">
        <v>29</v>
      </c>
      <c r="F50">
        <v>10</v>
      </c>
      <c r="G50">
        <v>200</v>
      </c>
      <c r="H50">
        <v>300000</v>
      </c>
      <c r="I50" s="1">
        <v>45038</v>
      </c>
      <c r="J50" s="1">
        <v>45129</v>
      </c>
      <c r="K50" s="3">
        <v>8025240467</v>
      </c>
      <c r="L50" t="s">
        <v>167</v>
      </c>
    </row>
    <row r="51" spans="1:12" x14ac:dyDescent="0.35">
      <c r="A51">
        <v>50</v>
      </c>
      <c r="B51">
        <v>2</v>
      </c>
      <c r="C51" t="s">
        <v>168</v>
      </c>
      <c r="D51" t="s">
        <v>169</v>
      </c>
      <c r="E51" t="s">
        <v>25</v>
      </c>
      <c r="F51">
        <v>30</v>
      </c>
      <c r="G51">
        <v>100</v>
      </c>
      <c r="H51">
        <v>350000</v>
      </c>
      <c r="I51" s="1">
        <v>45035</v>
      </c>
      <c r="J51" s="1">
        <v>45159</v>
      </c>
      <c r="K51" s="3">
        <v>8025340141</v>
      </c>
      <c r="L51" t="s">
        <v>170</v>
      </c>
    </row>
    <row r="52" spans="1:12" x14ac:dyDescent="0.35">
      <c r="A52">
        <v>51</v>
      </c>
      <c r="B52">
        <v>2</v>
      </c>
      <c r="C52" t="s">
        <v>171</v>
      </c>
      <c r="D52" t="s">
        <v>172</v>
      </c>
      <c r="E52" t="s">
        <v>29</v>
      </c>
      <c r="F52">
        <v>10</v>
      </c>
      <c r="G52">
        <v>200</v>
      </c>
      <c r="H52">
        <v>300000</v>
      </c>
      <c r="I52" s="1">
        <v>45038</v>
      </c>
      <c r="J52" s="1">
        <v>45164</v>
      </c>
      <c r="K52" s="3">
        <v>8025439815</v>
      </c>
      <c r="L52" t="s">
        <v>173</v>
      </c>
    </row>
    <row r="53" spans="1:12" x14ac:dyDescent="0.35">
      <c r="A53">
        <v>52</v>
      </c>
      <c r="B53">
        <v>2</v>
      </c>
      <c r="C53" t="s">
        <v>174</v>
      </c>
      <c r="D53" t="s">
        <v>175</v>
      </c>
      <c r="E53" t="s">
        <v>25</v>
      </c>
      <c r="F53">
        <v>40</v>
      </c>
      <c r="G53">
        <v>100</v>
      </c>
      <c r="H53">
        <v>150000</v>
      </c>
      <c r="I53" s="1">
        <v>45035</v>
      </c>
      <c r="J53" s="1">
        <v>45098</v>
      </c>
      <c r="K53" s="3">
        <v>8025539489</v>
      </c>
      <c r="L53" t="s">
        <v>176</v>
      </c>
    </row>
    <row r="54" spans="1:12" x14ac:dyDescent="0.35">
      <c r="A54">
        <v>53</v>
      </c>
      <c r="B54">
        <v>2</v>
      </c>
      <c r="C54" t="s">
        <v>177</v>
      </c>
      <c r="D54" t="s">
        <v>178</v>
      </c>
      <c r="E54" t="s">
        <v>25</v>
      </c>
      <c r="F54">
        <v>20</v>
      </c>
      <c r="G54">
        <v>200</v>
      </c>
      <c r="H54">
        <v>280000</v>
      </c>
      <c r="I54" s="1">
        <v>45038</v>
      </c>
      <c r="J54" s="1">
        <v>45157</v>
      </c>
      <c r="K54" s="3">
        <v>8025639163</v>
      </c>
      <c r="L54" t="s">
        <v>179</v>
      </c>
    </row>
    <row r="55" spans="1:12" x14ac:dyDescent="0.35">
      <c r="A55">
        <v>54</v>
      </c>
      <c r="B55">
        <v>2</v>
      </c>
      <c r="C55" t="s">
        <v>180</v>
      </c>
      <c r="D55" t="s">
        <v>181</v>
      </c>
      <c r="E55" t="s">
        <v>25</v>
      </c>
      <c r="F55">
        <v>10</v>
      </c>
      <c r="G55">
        <v>100</v>
      </c>
      <c r="H55">
        <v>300000</v>
      </c>
      <c r="I55" s="1">
        <v>45035</v>
      </c>
      <c r="J55" s="1">
        <v>45126</v>
      </c>
      <c r="K55" s="3">
        <v>8025738837</v>
      </c>
      <c r="L55" t="s">
        <v>182</v>
      </c>
    </row>
    <row r="56" spans="1:12" x14ac:dyDescent="0.35">
      <c r="A56">
        <v>55</v>
      </c>
      <c r="B56">
        <v>2</v>
      </c>
      <c r="C56" t="s">
        <v>183</v>
      </c>
      <c r="D56" t="s">
        <v>184</v>
      </c>
      <c r="E56" t="s">
        <v>29</v>
      </c>
      <c r="F56">
        <v>40</v>
      </c>
      <c r="G56">
        <v>100</v>
      </c>
      <c r="H56">
        <v>150000</v>
      </c>
      <c r="I56" s="1">
        <v>45035</v>
      </c>
      <c r="J56" s="1">
        <v>45098</v>
      </c>
      <c r="K56" s="3">
        <v>8025838511</v>
      </c>
      <c r="L56" t="s">
        <v>185</v>
      </c>
    </row>
    <row r="57" spans="1:12" x14ac:dyDescent="0.35">
      <c r="A57">
        <v>56</v>
      </c>
      <c r="B57">
        <v>2</v>
      </c>
      <c r="C57" t="s">
        <v>186</v>
      </c>
      <c r="D57" t="s">
        <v>187</v>
      </c>
      <c r="E57" t="s">
        <v>25</v>
      </c>
      <c r="F57">
        <v>20</v>
      </c>
      <c r="G57">
        <v>200</v>
      </c>
      <c r="H57">
        <v>280000</v>
      </c>
      <c r="I57" s="1">
        <v>45038</v>
      </c>
      <c r="J57" s="1">
        <v>45162</v>
      </c>
      <c r="K57" s="3">
        <v>8025938185</v>
      </c>
      <c r="L57" t="s">
        <v>188</v>
      </c>
    </row>
    <row r="58" spans="1:12" x14ac:dyDescent="0.35">
      <c r="A58">
        <v>57</v>
      </c>
      <c r="B58">
        <v>2</v>
      </c>
      <c r="C58" t="s">
        <v>189</v>
      </c>
      <c r="D58" t="s">
        <v>190</v>
      </c>
      <c r="E58" t="s">
        <v>29</v>
      </c>
      <c r="F58">
        <v>20</v>
      </c>
      <c r="G58">
        <v>200</v>
      </c>
      <c r="H58">
        <v>280000</v>
      </c>
      <c r="I58" s="1">
        <v>45038</v>
      </c>
      <c r="J58" s="1">
        <v>45164</v>
      </c>
      <c r="K58" s="3">
        <v>8026037859</v>
      </c>
      <c r="L58" t="s">
        <v>191</v>
      </c>
    </row>
    <row r="59" spans="1:12" x14ac:dyDescent="0.35">
      <c r="A59">
        <v>58</v>
      </c>
      <c r="B59">
        <v>2</v>
      </c>
      <c r="C59" t="s">
        <v>186</v>
      </c>
      <c r="D59" t="s">
        <v>192</v>
      </c>
      <c r="E59" t="s">
        <v>25</v>
      </c>
      <c r="F59">
        <v>10</v>
      </c>
      <c r="G59">
        <v>100</v>
      </c>
      <c r="H59">
        <v>300000</v>
      </c>
      <c r="I59" s="1">
        <v>45035</v>
      </c>
      <c r="J59" s="1">
        <v>45126</v>
      </c>
      <c r="K59" s="3">
        <v>8026137533</v>
      </c>
      <c r="L59" t="s">
        <v>193</v>
      </c>
    </row>
    <row r="60" spans="1:12" x14ac:dyDescent="0.35">
      <c r="A60">
        <v>59</v>
      </c>
      <c r="B60">
        <v>2</v>
      </c>
      <c r="C60" t="s">
        <v>194</v>
      </c>
      <c r="D60" t="s">
        <v>195</v>
      </c>
      <c r="E60" t="s">
        <v>25</v>
      </c>
      <c r="F60">
        <v>30</v>
      </c>
      <c r="G60">
        <v>100</v>
      </c>
      <c r="H60">
        <v>350000</v>
      </c>
      <c r="I60" s="1">
        <v>45035</v>
      </c>
      <c r="J60" s="1">
        <v>45161</v>
      </c>
      <c r="K60" s="3">
        <v>8026237207</v>
      </c>
      <c r="L60" t="s">
        <v>196</v>
      </c>
    </row>
    <row r="61" spans="1:12" x14ac:dyDescent="0.35">
      <c r="A61">
        <v>60</v>
      </c>
      <c r="B61">
        <v>2</v>
      </c>
      <c r="C61" t="s">
        <v>197</v>
      </c>
      <c r="D61" t="s">
        <v>198</v>
      </c>
      <c r="E61" t="s">
        <v>25</v>
      </c>
      <c r="F61">
        <v>40</v>
      </c>
      <c r="G61">
        <v>200</v>
      </c>
      <c r="H61">
        <v>150000</v>
      </c>
      <c r="I61" s="1">
        <v>45038</v>
      </c>
      <c r="J61" s="1">
        <v>45101</v>
      </c>
      <c r="K61" s="3">
        <v>8026336881</v>
      </c>
      <c r="L61" t="s">
        <v>199</v>
      </c>
    </row>
    <row r="62" spans="1:12" x14ac:dyDescent="0.35">
      <c r="A62">
        <v>61</v>
      </c>
      <c r="B62">
        <v>3</v>
      </c>
      <c r="C62" t="s">
        <v>200</v>
      </c>
      <c r="D62" t="s">
        <v>201</v>
      </c>
      <c r="E62" t="s">
        <v>25</v>
      </c>
      <c r="F62">
        <v>30</v>
      </c>
      <c r="G62">
        <v>200</v>
      </c>
      <c r="H62">
        <v>350000</v>
      </c>
      <c r="I62" s="1">
        <v>45022</v>
      </c>
      <c r="J62" s="1">
        <v>45149</v>
      </c>
      <c r="K62" s="3">
        <v>8026436555</v>
      </c>
      <c r="L62" t="s">
        <v>202</v>
      </c>
    </row>
    <row r="63" spans="1:12" x14ac:dyDescent="0.35">
      <c r="A63">
        <v>62</v>
      </c>
      <c r="B63">
        <v>3</v>
      </c>
      <c r="C63" t="s">
        <v>200</v>
      </c>
      <c r="D63" t="s">
        <v>203</v>
      </c>
      <c r="E63" t="s">
        <v>29</v>
      </c>
      <c r="F63">
        <v>30</v>
      </c>
      <c r="G63">
        <v>200</v>
      </c>
      <c r="H63">
        <v>350000</v>
      </c>
      <c r="I63" s="1">
        <v>45022</v>
      </c>
      <c r="J63" s="1">
        <v>45149</v>
      </c>
      <c r="K63" s="3">
        <v>8026536229</v>
      </c>
      <c r="L63" t="s">
        <v>204</v>
      </c>
    </row>
    <row r="64" spans="1:12" x14ac:dyDescent="0.35">
      <c r="A64">
        <v>63</v>
      </c>
      <c r="B64">
        <v>3</v>
      </c>
      <c r="C64" t="s">
        <v>205</v>
      </c>
      <c r="D64" t="s">
        <v>206</v>
      </c>
      <c r="E64" t="s">
        <v>29</v>
      </c>
      <c r="F64">
        <v>10</v>
      </c>
      <c r="G64">
        <v>100</v>
      </c>
      <c r="H64">
        <v>300000</v>
      </c>
      <c r="I64" s="1">
        <v>45021</v>
      </c>
      <c r="J64" s="1">
        <v>45113</v>
      </c>
      <c r="K64" s="3">
        <v>8026635903</v>
      </c>
      <c r="L64" t="s">
        <v>207</v>
      </c>
    </row>
    <row r="65" spans="1:12" x14ac:dyDescent="0.35">
      <c r="A65">
        <v>64</v>
      </c>
      <c r="B65">
        <v>3</v>
      </c>
      <c r="C65" t="s">
        <v>208</v>
      </c>
      <c r="D65" t="s">
        <v>209</v>
      </c>
      <c r="E65" t="s">
        <v>25</v>
      </c>
      <c r="F65">
        <v>20</v>
      </c>
      <c r="G65">
        <v>200</v>
      </c>
      <c r="H65">
        <v>280000</v>
      </c>
      <c r="I65" s="1">
        <v>45021</v>
      </c>
      <c r="J65" s="1">
        <v>45148</v>
      </c>
      <c r="K65" s="3">
        <v>8026735577</v>
      </c>
      <c r="L65" t="s">
        <v>210</v>
      </c>
    </row>
    <row r="66" spans="1:12" x14ac:dyDescent="0.35">
      <c r="A66">
        <v>65</v>
      </c>
      <c r="B66">
        <v>3</v>
      </c>
      <c r="C66" t="s">
        <v>200</v>
      </c>
      <c r="D66" t="s">
        <v>197</v>
      </c>
      <c r="E66" t="s">
        <v>25</v>
      </c>
      <c r="F66">
        <v>20</v>
      </c>
      <c r="G66">
        <v>100</v>
      </c>
      <c r="H66">
        <v>280000</v>
      </c>
      <c r="I66" s="1">
        <v>45022</v>
      </c>
      <c r="J66" s="1">
        <v>45146</v>
      </c>
      <c r="K66" s="3">
        <v>8026835251</v>
      </c>
      <c r="L66" t="s">
        <v>211</v>
      </c>
    </row>
    <row r="67" spans="1:12" x14ac:dyDescent="0.35">
      <c r="A67">
        <v>66</v>
      </c>
      <c r="B67">
        <v>3</v>
      </c>
      <c r="C67" t="s">
        <v>212</v>
      </c>
      <c r="D67" t="s">
        <v>209</v>
      </c>
      <c r="E67" t="s">
        <v>29</v>
      </c>
      <c r="F67">
        <v>40</v>
      </c>
      <c r="G67">
        <v>100</v>
      </c>
      <c r="H67">
        <v>150000</v>
      </c>
      <c r="I67" s="1">
        <v>45021</v>
      </c>
      <c r="J67" s="1">
        <v>45093</v>
      </c>
      <c r="K67" s="3">
        <v>8026934925</v>
      </c>
      <c r="L67" t="s">
        <v>213</v>
      </c>
    </row>
    <row r="68" spans="1:12" x14ac:dyDescent="0.35">
      <c r="A68">
        <v>67</v>
      </c>
      <c r="B68">
        <v>3</v>
      </c>
      <c r="C68" t="s">
        <v>214</v>
      </c>
      <c r="D68" t="s">
        <v>215</v>
      </c>
      <c r="E68" t="s">
        <v>29</v>
      </c>
      <c r="F68">
        <v>30</v>
      </c>
      <c r="G68">
        <v>100</v>
      </c>
      <c r="H68">
        <v>350000</v>
      </c>
      <c r="I68" s="1">
        <v>45021</v>
      </c>
      <c r="J68" s="1">
        <v>45121</v>
      </c>
      <c r="K68" s="3">
        <v>8027034599</v>
      </c>
      <c r="L68" t="s">
        <v>216</v>
      </c>
    </row>
    <row r="69" spans="1:12" x14ac:dyDescent="0.35">
      <c r="A69">
        <v>68</v>
      </c>
      <c r="B69">
        <v>3</v>
      </c>
      <c r="C69" t="s">
        <v>217</v>
      </c>
      <c r="D69" t="s">
        <v>218</v>
      </c>
      <c r="E69" t="s">
        <v>25</v>
      </c>
      <c r="F69">
        <v>50</v>
      </c>
      <c r="G69">
        <v>100</v>
      </c>
      <c r="H69">
        <v>50000</v>
      </c>
      <c r="I69" s="1">
        <v>45021</v>
      </c>
      <c r="J69" s="1">
        <v>45091</v>
      </c>
      <c r="K69" s="3">
        <v>8027134273</v>
      </c>
      <c r="L69" t="s">
        <v>219</v>
      </c>
    </row>
    <row r="70" spans="1:12" x14ac:dyDescent="0.35">
      <c r="A70">
        <v>69</v>
      </c>
      <c r="B70">
        <v>3</v>
      </c>
      <c r="C70" t="s">
        <v>116</v>
      </c>
      <c r="D70" t="s">
        <v>220</v>
      </c>
      <c r="E70" t="s">
        <v>25</v>
      </c>
      <c r="F70">
        <v>40</v>
      </c>
      <c r="G70">
        <v>200</v>
      </c>
      <c r="H70">
        <v>150000</v>
      </c>
      <c r="I70" s="1">
        <v>45021</v>
      </c>
      <c r="J70" s="1">
        <v>45089</v>
      </c>
      <c r="K70" s="3">
        <v>8027233947</v>
      </c>
      <c r="L70" t="s">
        <v>221</v>
      </c>
    </row>
    <row r="71" spans="1:12" x14ac:dyDescent="0.35">
      <c r="A71">
        <v>70</v>
      </c>
      <c r="B71">
        <v>3</v>
      </c>
      <c r="C71" t="s">
        <v>222</v>
      </c>
      <c r="D71" t="s">
        <v>223</v>
      </c>
      <c r="E71" t="s">
        <v>25</v>
      </c>
      <c r="F71">
        <v>30</v>
      </c>
      <c r="G71">
        <v>200</v>
      </c>
      <c r="H71">
        <v>350000</v>
      </c>
      <c r="I71" s="1">
        <v>45019</v>
      </c>
      <c r="J71" s="1">
        <v>45149</v>
      </c>
      <c r="K71" s="3">
        <v>8027333621</v>
      </c>
      <c r="L71" t="s">
        <v>224</v>
      </c>
    </row>
    <row r="72" spans="1:12" x14ac:dyDescent="0.35">
      <c r="A72">
        <v>71</v>
      </c>
      <c r="B72">
        <v>3</v>
      </c>
      <c r="C72" t="s">
        <v>225</v>
      </c>
      <c r="D72" t="s">
        <v>226</v>
      </c>
      <c r="E72" t="s">
        <v>25</v>
      </c>
      <c r="F72">
        <v>30</v>
      </c>
      <c r="G72">
        <v>100</v>
      </c>
      <c r="H72">
        <v>350000</v>
      </c>
      <c r="I72" s="1">
        <v>45019</v>
      </c>
      <c r="J72" s="1">
        <v>45149</v>
      </c>
      <c r="K72" s="3">
        <v>8027433295</v>
      </c>
      <c r="L72" t="s">
        <v>227</v>
      </c>
    </row>
    <row r="73" spans="1:12" x14ac:dyDescent="0.35">
      <c r="A73">
        <v>72</v>
      </c>
      <c r="B73">
        <v>3</v>
      </c>
      <c r="C73" t="s">
        <v>228</v>
      </c>
      <c r="D73" t="s">
        <v>117</v>
      </c>
      <c r="E73" t="s">
        <v>29</v>
      </c>
      <c r="F73">
        <v>40</v>
      </c>
      <c r="G73">
        <v>200</v>
      </c>
      <c r="H73">
        <v>150000</v>
      </c>
      <c r="I73" s="1">
        <v>45021</v>
      </c>
      <c r="J73" s="1">
        <v>45086</v>
      </c>
      <c r="K73" s="3">
        <v>8027532969</v>
      </c>
      <c r="L73" t="s">
        <v>229</v>
      </c>
    </row>
    <row r="74" spans="1:12" x14ac:dyDescent="0.35">
      <c r="A74">
        <v>73</v>
      </c>
      <c r="B74">
        <v>3</v>
      </c>
      <c r="C74" t="s">
        <v>156</v>
      </c>
      <c r="D74" t="s">
        <v>230</v>
      </c>
      <c r="E74" t="s">
        <v>25</v>
      </c>
      <c r="F74">
        <v>30</v>
      </c>
      <c r="G74">
        <v>200</v>
      </c>
      <c r="H74">
        <v>350000</v>
      </c>
      <c r="I74" s="1">
        <v>45022</v>
      </c>
      <c r="J74" s="1">
        <v>45156</v>
      </c>
      <c r="K74" s="3">
        <v>8027632643</v>
      </c>
      <c r="L74" t="s">
        <v>231</v>
      </c>
    </row>
    <row r="75" spans="1:12" x14ac:dyDescent="0.35">
      <c r="A75">
        <v>74</v>
      </c>
      <c r="B75">
        <v>3</v>
      </c>
      <c r="C75" t="s">
        <v>232</v>
      </c>
      <c r="D75" t="s">
        <v>233</v>
      </c>
      <c r="E75" t="s">
        <v>25</v>
      </c>
      <c r="F75">
        <v>30</v>
      </c>
      <c r="G75">
        <v>100</v>
      </c>
      <c r="H75">
        <v>350000</v>
      </c>
      <c r="I75" s="1">
        <v>45022</v>
      </c>
      <c r="J75" s="1">
        <v>45152</v>
      </c>
      <c r="K75" s="3">
        <v>8027732317</v>
      </c>
      <c r="L75" t="s">
        <v>234</v>
      </c>
    </row>
    <row r="76" spans="1:12" x14ac:dyDescent="0.35">
      <c r="A76">
        <v>75</v>
      </c>
      <c r="B76">
        <v>3</v>
      </c>
      <c r="C76" t="s">
        <v>235</v>
      </c>
      <c r="D76" t="s">
        <v>208</v>
      </c>
      <c r="E76" t="s">
        <v>29</v>
      </c>
      <c r="F76">
        <v>10</v>
      </c>
      <c r="G76">
        <v>100</v>
      </c>
      <c r="H76">
        <v>300000</v>
      </c>
      <c r="I76" s="1">
        <v>45023</v>
      </c>
      <c r="J76" s="1">
        <v>45121</v>
      </c>
      <c r="K76" s="3">
        <v>8027831991</v>
      </c>
      <c r="L76" t="s">
        <v>236</v>
      </c>
    </row>
    <row r="77" spans="1:12" x14ac:dyDescent="0.35">
      <c r="A77">
        <v>76</v>
      </c>
      <c r="B77">
        <v>3</v>
      </c>
      <c r="C77" t="s">
        <v>237</v>
      </c>
      <c r="D77" t="s">
        <v>238</v>
      </c>
      <c r="E77" t="s">
        <v>29</v>
      </c>
      <c r="F77">
        <v>20</v>
      </c>
      <c r="G77">
        <v>200</v>
      </c>
      <c r="H77">
        <v>280000</v>
      </c>
      <c r="I77" s="1">
        <v>45022</v>
      </c>
      <c r="J77" s="1">
        <v>45149</v>
      </c>
      <c r="K77" s="3">
        <v>8027931665</v>
      </c>
      <c r="L77" t="s">
        <v>239</v>
      </c>
    </row>
    <row r="78" spans="1:12" x14ac:dyDescent="0.35">
      <c r="A78">
        <v>77</v>
      </c>
      <c r="B78">
        <v>3</v>
      </c>
      <c r="C78" t="s">
        <v>240</v>
      </c>
      <c r="D78" t="s">
        <v>238</v>
      </c>
      <c r="E78" t="s">
        <v>25</v>
      </c>
      <c r="F78">
        <v>20</v>
      </c>
      <c r="G78">
        <v>200</v>
      </c>
      <c r="H78">
        <v>280000</v>
      </c>
      <c r="I78" s="1">
        <v>45022</v>
      </c>
      <c r="J78" s="1">
        <v>45149</v>
      </c>
      <c r="K78" s="3">
        <v>8028031339</v>
      </c>
      <c r="L78" t="s">
        <v>241</v>
      </c>
    </row>
    <row r="79" spans="1:12" x14ac:dyDescent="0.35">
      <c r="A79">
        <v>78</v>
      </c>
      <c r="B79">
        <v>3</v>
      </c>
      <c r="C79" t="s">
        <v>242</v>
      </c>
      <c r="D79" t="s">
        <v>243</v>
      </c>
      <c r="E79" t="s">
        <v>29</v>
      </c>
      <c r="F79">
        <v>30</v>
      </c>
      <c r="G79">
        <v>200</v>
      </c>
      <c r="H79">
        <v>350000</v>
      </c>
      <c r="I79" s="1">
        <v>45022</v>
      </c>
      <c r="J79" s="1">
        <v>45149</v>
      </c>
      <c r="K79" s="3">
        <v>8028131013</v>
      </c>
      <c r="L79" t="s">
        <v>244</v>
      </c>
    </row>
    <row r="80" spans="1:12" x14ac:dyDescent="0.35">
      <c r="A80">
        <v>79</v>
      </c>
      <c r="B80">
        <v>3</v>
      </c>
      <c r="C80" t="s">
        <v>245</v>
      </c>
      <c r="D80" t="s">
        <v>243</v>
      </c>
      <c r="E80" t="s">
        <v>29</v>
      </c>
      <c r="F80">
        <v>30</v>
      </c>
      <c r="G80">
        <v>200</v>
      </c>
      <c r="H80">
        <v>350000</v>
      </c>
      <c r="I80" s="1">
        <v>45022</v>
      </c>
      <c r="J80" s="1">
        <v>45149</v>
      </c>
      <c r="K80" s="3">
        <v>8028230687</v>
      </c>
      <c r="L80" t="s">
        <v>246</v>
      </c>
    </row>
    <row r="81" spans="1:12" x14ac:dyDescent="0.35">
      <c r="A81">
        <v>80</v>
      </c>
      <c r="B81">
        <v>3</v>
      </c>
      <c r="C81" t="s">
        <v>247</v>
      </c>
      <c r="D81" t="s">
        <v>248</v>
      </c>
      <c r="E81" t="s">
        <v>25</v>
      </c>
      <c r="F81">
        <v>30</v>
      </c>
      <c r="G81">
        <v>200</v>
      </c>
      <c r="H81">
        <v>350000</v>
      </c>
      <c r="I81" s="1">
        <v>45022</v>
      </c>
      <c r="J81" s="1">
        <v>45149</v>
      </c>
      <c r="K81" s="3">
        <v>8028330361</v>
      </c>
      <c r="L81" t="s">
        <v>249</v>
      </c>
    </row>
    <row r="82" spans="1:12" x14ac:dyDescent="0.35">
      <c r="A82">
        <v>81</v>
      </c>
      <c r="B82">
        <v>3</v>
      </c>
      <c r="C82" t="s">
        <v>250</v>
      </c>
      <c r="D82" t="s">
        <v>251</v>
      </c>
      <c r="E82" t="s">
        <v>25</v>
      </c>
      <c r="F82">
        <v>20</v>
      </c>
      <c r="G82">
        <v>100</v>
      </c>
      <c r="H82">
        <v>280000</v>
      </c>
      <c r="I82" s="1">
        <v>45023</v>
      </c>
      <c r="J82" s="1">
        <v>45149</v>
      </c>
      <c r="K82" s="3">
        <v>8028430035</v>
      </c>
      <c r="L82" t="s">
        <v>252</v>
      </c>
    </row>
    <row r="83" spans="1:12" x14ac:dyDescent="0.35">
      <c r="A83">
        <v>82</v>
      </c>
      <c r="B83">
        <v>3</v>
      </c>
      <c r="C83" t="s">
        <v>253</v>
      </c>
      <c r="D83" t="s">
        <v>254</v>
      </c>
      <c r="E83" t="s">
        <v>25</v>
      </c>
      <c r="F83">
        <v>30</v>
      </c>
      <c r="G83">
        <v>100</v>
      </c>
      <c r="H83">
        <v>350000</v>
      </c>
      <c r="I83" s="1">
        <v>45022</v>
      </c>
      <c r="J83" s="1">
        <v>45149</v>
      </c>
      <c r="K83" s="3">
        <v>8028529709</v>
      </c>
      <c r="L83" t="s">
        <v>255</v>
      </c>
    </row>
    <row r="84" spans="1:12" x14ac:dyDescent="0.35">
      <c r="A84">
        <v>83</v>
      </c>
      <c r="B84">
        <v>3</v>
      </c>
      <c r="C84" t="s">
        <v>256</v>
      </c>
      <c r="D84" t="s">
        <v>257</v>
      </c>
      <c r="E84" t="s">
        <v>29</v>
      </c>
      <c r="F84">
        <v>10</v>
      </c>
      <c r="G84">
        <v>200</v>
      </c>
      <c r="H84">
        <v>300000</v>
      </c>
      <c r="I84" s="1">
        <v>45029</v>
      </c>
      <c r="J84" s="1">
        <v>45128</v>
      </c>
      <c r="K84" s="3">
        <v>8028629383</v>
      </c>
      <c r="L84" t="s">
        <v>258</v>
      </c>
    </row>
    <row r="85" spans="1:12" x14ac:dyDescent="0.35">
      <c r="A85">
        <v>84</v>
      </c>
      <c r="B85">
        <v>3</v>
      </c>
      <c r="C85" t="s">
        <v>259</v>
      </c>
      <c r="D85" t="s">
        <v>260</v>
      </c>
      <c r="E85" t="s">
        <v>29</v>
      </c>
      <c r="F85">
        <v>50</v>
      </c>
      <c r="G85">
        <v>100</v>
      </c>
      <c r="H85">
        <v>50000</v>
      </c>
      <c r="I85" s="1">
        <v>45022</v>
      </c>
      <c r="J85" s="1">
        <v>45086</v>
      </c>
      <c r="K85" s="3">
        <v>8028729057</v>
      </c>
      <c r="L85" t="s">
        <v>261</v>
      </c>
    </row>
    <row r="86" spans="1:12" x14ac:dyDescent="0.35">
      <c r="A86">
        <v>85</v>
      </c>
      <c r="B86">
        <v>3</v>
      </c>
      <c r="C86" t="s">
        <v>262</v>
      </c>
      <c r="D86" t="s">
        <v>263</v>
      </c>
      <c r="E86" t="s">
        <v>25</v>
      </c>
      <c r="F86">
        <v>30</v>
      </c>
      <c r="G86">
        <v>100</v>
      </c>
      <c r="H86">
        <v>350000</v>
      </c>
      <c r="I86" s="1">
        <v>45022</v>
      </c>
      <c r="J86" s="1">
        <v>45149</v>
      </c>
      <c r="K86" s="3">
        <v>8028828731</v>
      </c>
      <c r="L86" t="s">
        <v>264</v>
      </c>
    </row>
    <row r="87" spans="1:12" x14ac:dyDescent="0.35">
      <c r="A87">
        <v>86</v>
      </c>
      <c r="B87">
        <v>3</v>
      </c>
      <c r="C87" t="s">
        <v>265</v>
      </c>
      <c r="D87" t="s">
        <v>263</v>
      </c>
      <c r="E87" t="s">
        <v>29</v>
      </c>
      <c r="F87">
        <v>50</v>
      </c>
      <c r="G87">
        <v>100</v>
      </c>
      <c r="H87">
        <v>50000</v>
      </c>
      <c r="I87" s="1">
        <v>45022</v>
      </c>
      <c r="J87" s="1">
        <v>45086</v>
      </c>
      <c r="K87" s="3">
        <v>8028928405</v>
      </c>
      <c r="L87" t="s">
        <v>266</v>
      </c>
    </row>
    <row r="88" spans="1:12" x14ac:dyDescent="0.35">
      <c r="A88">
        <v>87</v>
      </c>
      <c r="B88">
        <v>3</v>
      </c>
      <c r="C88" t="s">
        <v>267</v>
      </c>
      <c r="D88" t="s">
        <v>268</v>
      </c>
      <c r="E88" t="s">
        <v>25</v>
      </c>
      <c r="F88">
        <v>30</v>
      </c>
      <c r="G88">
        <v>200</v>
      </c>
      <c r="H88">
        <v>350000</v>
      </c>
      <c r="I88" s="1">
        <v>45022</v>
      </c>
      <c r="J88" s="1">
        <v>45149</v>
      </c>
      <c r="K88" s="3">
        <v>8029028079</v>
      </c>
      <c r="L88" t="s">
        <v>269</v>
      </c>
    </row>
    <row r="89" spans="1:12" x14ac:dyDescent="0.35">
      <c r="A89">
        <v>88</v>
      </c>
      <c r="B89">
        <v>3</v>
      </c>
      <c r="C89" t="s">
        <v>270</v>
      </c>
      <c r="D89" t="s">
        <v>271</v>
      </c>
      <c r="E89" t="s">
        <v>25</v>
      </c>
      <c r="F89">
        <v>20</v>
      </c>
      <c r="G89">
        <v>100</v>
      </c>
      <c r="H89">
        <v>280000</v>
      </c>
      <c r="I89" s="1">
        <v>45022</v>
      </c>
      <c r="J89" s="1">
        <v>45149</v>
      </c>
      <c r="K89" s="3">
        <v>8029127753</v>
      </c>
      <c r="L89" t="s">
        <v>272</v>
      </c>
    </row>
    <row r="90" spans="1:12" x14ac:dyDescent="0.35">
      <c r="A90">
        <v>89</v>
      </c>
      <c r="B90">
        <v>3</v>
      </c>
      <c r="C90" t="s">
        <v>273</v>
      </c>
      <c r="D90" t="s">
        <v>274</v>
      </c>
      <c r="E90" t="s">
        <v>29</v>
      </c>
      <c r="F90">
        <v>30</v>
      </c>
      <c r="G90">
        <v>200</v>
      </c>
      <c r="H90">
        <v>350000</v>
      </c>
      <c r="I90" s="1">
        <v>45022</v>
      </c>
      <c r="J90" s="1">
        <v>45149</v>
      </c>
      <c r="K90" s="3">
        <v>8029227427</v>
      </c>
      <c r="L90" t="s">
        <v>275</v>
      </c>
    </row>
    <row r="91" spans="1:12" x14ac:dyDescent="0.35">
      <c r="A91">
        <v>90</v>
      </c>
      <c r="B91">
        <v>3</v>
      </c>
      <c r="C91" t="s">
        <v>276</v>
      </c>
      <c r="D91" t="s">
        <v>277</v>
      </c>
      <c r="E91" t="s">
        <v>29</v>
      </c>
      <c r="F91">
        <v>20</v>
      </c>
      <c r="G91">
        <v>200</v>
      </c>
      <c r="H91">
        <v>280000</v>
      </c>
      <c r="I91" s="1">
        <v>45022</v>
      </c>
      <c r="J91" s="1">
        <v>45149</v>
      </c>
      <c r="K91" s="3">
        <v>8029327101</v>
      </c>
      <c r="L91" t="s">
        <v>278</v>
      </c>
    </row>
    <row r="92" spans="1:12" x14ac:dyDescent="0.35">
      <c r="A92">
        <v>91</v>
      </c>
      <c r="B92">
        <v>4</v>
      </c>
      <c r="C92" t="s">
        <v>279</v>
      </c>
      <c r="D92" t="s">
        <v>280</v>
      </c>
      <c r="E92" t="s">
        <v>29</v>
      </c>
      <c r="F92">
        <v>20</v>
      </c>
      <c r="G92">
        <v>100</v>
      </c>
      <c r="H92">
        <v>280000</v>
      </c>
      <c r="I92" s="1">
        <v>45034</v>
      </c>
      <c r="J92" s="1">
        <v>45124</v>
      </c>
      <c r="K92" s="3">
        <v>8029426775</v>
      </c>
      <c r="L92" t="s">
        <v>281</v>
      </c>
    </row>
    <row r="93" spans="1:12" x14ac:dyDescent="0.35">
      <c r="A93">
        <v>92</v>
      </c>
      <c r="B93">
        <v>4</v>
      </c>
      <c r="C93" t="s">
        <v>282</v>
      </c>
      <c r="D93" t="s">
        <v>283</v>
      </c>
      <c r="E93" t="s">
        <v>29</v>
      </c>
      <c r="F93">
        <v>10</v>
      </c>
      <c r="G93">
        <v>100</v>
      </c>
      <c r="H93">
        <v>300000</v>
      </c>
      <c r="I93" s="1">
        <v>45035</v>
      </c>
      <c r="J93" s="1">
        <v>45125</v>
      </c>
      <c r="K93" s="3">
        <v>8029526449</v>
      </c>
      <c r="L93" t="s">
        <v>284</v>
      </c>
    </row>
    <row r="94" spans="1:12" x14ac:dyDescent="0.35">
      <c r="A94">
        <v>93</v>
      </c>
      <c r="B94">
        <v>4</v>
      </c>
      <c r="C94" t="s">
        <v>285</v>
      </c>
      <c r="D94" t="s">
        <v>286</v>
      </c>
      <c r="E94" t="s">
        <v>29</v>
      </c>
      <c r="F94">
        <v>30</v>
      </c>
      <c r="G94">
        <v>200</v>
      </c>
      <c r="H94">
        <v>350000</v>
      </c>
      <c r="I94" s="1">
        <v>45066</v>
      </c>
      <c r="J94" s="1">
        <v>45188</v>
      </c>
      <c r="K94" s="3">
        <v>8029626123</v>
      </c>
      <c r="L94" t="s">
        <v>287</v>
      </c>
    </row>
    <row r="95" spans="1:12" x14ac:dyDescent="0.35">
      <c r="A95">
        <v>94</v>
      </c>
      <c r="B95">
        <v>4</v>
      </c>
      <c r="C95" t="s">
        <v>288</v>
      </c>
      <c r="D95" t="s">
        <v>289</v>
      </c>
      <c r="E95" t="s">
        <v>25</v>
      </c>
      <c r="F95">
        <v>50</v>
      </c>
      <c r="G95">
        <v>100</v>
      </c>
      <c r="H95">
        <v>50000</v>
      </c>
      <c r="I95" s="1">
        <v>45004</v>
      </c>
      <c r="J95" s="1">
        <v>45064</v>
      </c>
      <c r="K95" s="3">
        <v>8029725797</v>
      </c>
      <c r="L95" t="s">
        <v>290</v>
      </c>
    </row>
    <row r="96" spans="1:12" x14ac:dyDescent="0.35">
      <c r="A96">
        <v>95</v>
      </c>
      <c r="B96">
        <v>4</v>
      </c>
      <c r="C96" t="s">
        <v>291</v>
      </c>
      <c r="D96" t="s">
        <v>292</v>
      </c>
      <c r="E96" t="s">
        <v>25</v>
      </c>
      <c r="F96">
        <v>20</v>
      </c>
      <c r="G96">
        <v>100</v>
      </c>
      <c r="H96">
        <v>280000</v>
      </c>
      <c r="I96" s="1">
        <v>45065</v>
      </c>
      <c r="J96" s="1">
        <v>45187</v>
      </c>
      <c r="K96" s="3">
        <v>8029825471</v>
      </c>
      <c r="L96" t="s">
        <v>293</v>
      </c>
    </row>
    <row r="97" spans="1:12" x14ac:dyDescent="0.35">
      <c r="A97">
        <v>96</v>
      </c>
      <c r="B97">
        <v>4</v>
      </c>
      <c r="C97" t="s">
        <v>294</v>
      </c>
      <c r="D97" t="s">
        <v>295</v>
      </c>
      <c r="E97" t="s">
        <v>29</v>
      </c>
      <c r="F97">
        <v>40</v>
      </c>
      <c r="G97">
        <v>200</v>
      </c>
      <c r="H97">
        <v>150000</v>
      </c>
      <c r="I97" s="1">
        <v>44986</v>
      </c>
      <c r="J97" s="1">
        <v>45047</v>
      </c>
      <c r="K97" s="3">
        <v>8029925145</v>
      </c>
      <c r="L97" t="s">
        <v>296</v>
      </c>
    </row>
    <row r="98" spans="1:12" x14ac:dyDescent="0.35">
      <c r="A98">
        <v>97</v>
      </c>
      <c r="B98">
        <v>4</v>
      </c>
      <c r="C98" t="s">
        <v>297</v>
      </c>
      <c r="D98" t="s">
        <v>298</v>
      </c>
      <c r="E98" t="s">
        <v>25</v>
      </c>
      <c r="F98">
        <v>10</v>
      </c>
      <c r="G98">
        <v>100</v>
      </c>
      <c r="H98">
        <v>300000</v>
      </c>
      <c r="I98" s="1">
        <v>45064</v>
      </c>
      <c r="J98" s="1">
        <v>45155</v>
      </c>
      <c r="K98" s="3">
        <v>8030024819</v>
      </c>
      <c r="L98" t="s">
        <v>299</v>
      </c>
    </row>
    <row r="99" spans="1:12" x14ac:dyDescent="0.35">
      <c r="A99">
        <v>98</v>
      </c>
      <c r="B99">
        <v>4</v>
      </c>
      <c r="C99" t="s">
        <v>300</v>
      </c>
      <c r="D99" t="s">
        <v>301</v>
      </c>
      <c r="E99" t="s">
        <v>25</v>
      </c>
      <c r="F99">
        <v>10</v>
      </c>
      <c r="G99">
        <v>100</v>
      </c>
      <c r="H99">
        <v>300000</v>
      </c>
      <c r="I99" s="1">
        <v>45064</v>
      </c>
      <c r="J99" s="1">
        <v>45155</v>
      </c>
      <c r="K99" s="3">
        <v>8030124493</v>
      </c>
      <c r="L99" t="s">
        <v>302</v>
      </c>
    </row>
    <row r="100" spans="1:12" x14ac:dyDescent="0.35">
      <c r="A100">
        <v>99</v>
      </c>
      <c r="B100">
        <v>4</v>
      </c>
      <c r="C100" t="s">
        <v>303</v>
      </c>
      <c r="D100" t="s">
        <v>208</v>
      </c>
      <c r="E100" t="s">
        <v>25</v>
      </c>
      <c r="F100">
        <v>50</v>
      </c>
      <c r="G100">
        <v>100</v>
      </c>
      <c r="H100">
        <v>50000</v>
      </c>
      <c r="I100" s="1">
        <v>45004</v>
      </c>
      <c r="J100" s="1">
        <v>45064</v>
      </c>
      <c r="K100" s="3">
        <v>8030224167</v>
      </c>
      <c r="L100" t="s">
        <v>304</v>
      </c>
    </row>
    <row r="101" spans="1:12" x14ac:dyDescent="0.35">
      <c r="A101">
        <v>100</v>
      </c>
      <c r="B101">
        <v>4</v>
      </c>
      <c r="C101" t="s">
        <v>305</v>
      </c>
      <c r="D101" t="s">
        <v>306</v>
      </c>
      <c r="E101" t="s">
        <v>29</v>
      </c>
      <c r="F101">
        <v>20</v>
      </c>
      <c r="G101">
        <v>100</v>
      </c>
      <c r="H101">
        <v>280000</v>
      </c>
      <c r="I101" s="1">
        <v>45065</v>
      </c>
      <c r="J101" s="1">
        <v>45187</v>
      </c>
      <c r="K101" s="3">
        <v>8030323841</v>
      </c>
      <c r="L101" t="s">
        <v>307</v>
      </c>
    </row>
    <row r="102" spans="1:12" x14ac:dyDescent="0.35">
      <c r="A102">
        <v>101</v>
      </c>
      <c r="B102">
        <v>4</v>
      </c>
      <c r="C102" t="s">
        <v>308</v>
      </c>
      <c r="D102" t="s">
        <v>309</v>
      </c>
      <c r="E102" t="s">
        <v>25</v>
      </c>
      <c r="F102">
        <v>30</v>
      </c>
      <c r="G102">
        <v>200</v>
      </c>
      <c r="H102">
        <v>350000</v>
      </c>
      <c r="I102" s="1">
        <v>45066</v>
      </c>
      <c r="J102" s="1">
        <v>45187</v>
      </c>
      <c r="K102" s="3">
        <v>8030423515</v>
      </c>
      <c r="L102" t="s">
        <v>310</v>
      </c>
    </row>
    <row r="103" spans="1:12" x14ac:dyDescent="0.35">
      <c r="A103">
        <v>102</v>
      </c>
      <c r="B103">
        <v>4</v>
      </c>
      <c r="C103" t="s">
        <v>311</v>
      </c>
      <c r="D103" t="s">
        <v>312</v>
      </c>
      <c r="E103" t="s">
        <v>25</v>
      </c>
      <c r="F103">
        <v>40</v>
      </c>
      <c r="G103">
        <v>200</v>
      </c>
      <c r="H103">
        <v>150000</v>
      </c>
      <c r="I103" s="1">
        <v>44986</v>
      </c>
      <c r="J103" s="1">
        <v>45047</v>
      </c>
      <c r="K103" s="3">
        <v>8030523189</v>
      </c>
      <c r="L103" t="s">
        <v>313</v>
      </c>
    </row>
    <row r="104" spans="1:12" x14ac:dyDescent="0.35">
      <c r="A104">
        <v>103</v>
      </c>
      <c r="B104">
        <v>4</v>
      </c>
      <c r="C104" t="s">
        <v>314</v>
      </c>
      <c r="D104" t="s">
        <v>315</v>
      </c>
      <c r="E104" t="s">
        <v>29</v>
      </c>
      <c r="F104">
        <v>50</v>
      </c>
      <c r="G104">
        <v>100</v>
      </c>
      <c r="H104">
        <v>50000</v>
      </c>
      <c r="I104" s="1">
        <v>45004</v>
      </c>
      <c r="J104" s="1">
        <v>45064</v>
      </c>
      <c r="K104" s="3">
        <v>8030622863</v>
      </c>
      <c r="L104" t="s">
        <v>316</v>
      </c>
    </row>
    <row r="105" spans="1:12" x14ac:dyDescent="0.35">
      <c r="A105">
        <v>104</v>
      </c>
      <c r="B105">
        <v>4</v>
      </c>
      <c r="C105" t="s">
        <v>267</v>
      </c>
      <c r="D105" t="s">
        <v>317</v>
      </c>
      <c r="E105" t="s">
        <v>25</v>
      </c>
      <c r="F105">
        <v>10</v>
      </c>
      <c r="G105">
        <v>100</v>
      </c>
      <c r="H105">
        <v>300000</v>
      </c>
      <c r="I105" s="1">
        <v>45064</v>
      </c>
      <c r="J105" s="1">
        <v>45155</v>
      </c>
      <c r="K105" s="3">
        <v>8030722537</v>
      </c>
      <c r="L105" t="s">
        <v>318</v>
      </c>
    </row>
    <row r="106" spans="1:12" x14ac:dyDescent="0.35">
      <c r="A106">
        <v>105</v>
      </c>
      <c r="B106">
        <v>4</v>
      </c>
      <c r="C106" t="s">
        <v>319</v>
      </c>
      <c r="D106" t="s">
        <v>171</v>
      </c>
      <c r="E106" t="s">
        <v>29</v>
      </c>
      <c r="F106">
        <v>20</v>
      </c>
      <c r="G106">
        <v>100</v>
      </c>
      <c r="H106">
        <v>280000</v>
      </c>
      <c r="I106" s="1">
        <v>45065</v>
      </c>
      <c r="J106" s="1">
        <v>45187</v>
      </c>
      <c r="K106" s="3">
        <v>8030822211</v>
      </c>
      <c r="L106" t="s">
        <v>320</v>
      </c>
    </row>
    <row r="107" spans="1:12" x14ac:dyDescent="0.35">
      <c r="A107">
        <v>106</v>
      </c>
      <c r="B107">
        <v>4</v>
      </c>
      <c r="C107" t="s">
        <v>321</v>
      </c>
      <c r="D107" t="s">
        <v>132</v>
      </c>
      <c r="E107" t="s">
        <v>25</v>
      </c>
      <c r="F107">
        <v>30</v>
      </c>
      <c r="G107">
        <v>200</v>
      </c>
      <c r="H107">
        <v>350000</v>
      </c>
      <c r="I107" s="1">
        <v>45036</v>
      </c>
      <c r="J107" s="1">
        <v>45188</v>
      </c>
      <c r="K107" s="3">
        <v>8030921885</v>
      </c>
      <c r="L107" t="s">
        <v>322</v>
      </c>
    </row>
    <row r="108" spans="1:12" x14ac:dyDescent="0.35">
      <c r="A108">
        <v>107</v>
      </c>
      <c r="B108">
        <v>4</v>
      </c>
      <c r="C108" t="s">
        <v>131</v>
      </c>
      <c r="D108" t="s">
        <v>323</v>
      </c>
      <c r="E108" t="s">
        <v>29</v>
      </c>
      <c r="F108">
        <v>40</v>
      </c>
      <c r="G108">
        <v>200</v>
      </c>
      <c r="H108">
        <v>150000</v>
      </c>
      <c r="I108" s="1">
        <v>44986</v>
      </c>
      <c r="J108" s="1">
        <v>45047</v>
      </c>
      <c r="K108" s="3">
        <v>8031021559</v>
      </c>
      <c r="L108" t="s">
        <v>324</v>
      </c>
    </row>
    <row r="109" spans="1:12" x14ac:dyDescent="0.35">
      <c r="A109">
        <v>108</v>
      </c>
      <c r="B109">
        <v>4</v>
      </c>
      <c r="C109" t="s">
        <v>129</v>
      </c>
      <c r="D109" t="s">
        <v>325</v>
      </c>
      <c r="E109" t="s">
        <v>25</v>
      </c>
      <c r="F109">
        <v>40</v>
      </c>
      <c r="G109">
        <v>200</v>
      </c>
      <c r="H109">
        <v>150000</v>
      </c>
      <c r="I109" s="1">
        <v>44986</v>
      </c>
      <c r="J109" s="1">
        <v>45047</v>
      </c>
      <c r="K109" s="3">
        <v>8031121233</v>
      </c>
      <c r="L109" t="s">
        <v>326</v>
      </c>
    </row>
    <row r="110" spans="1:12" x14ac:dyDescent="0.35">
      <c r="A110">
        <v>109</v>
      </c>
      <c r="B110">
        <v>4</v>
      </c>
      <c r="C110" t="s">
        <v>327</v>
      </c>
      <c r="D110" t="s">
        <v>328</v>
      </c>
      <c r="E110" t="s">
        <v>25</v>
      </c>
      <c r="F110">
        <v>30</v>
      </c>
      <c r="G110">
        <v>200</v>
      </c>
      <c r="H110">
        <v>350000</v>
      </c>
      <c r="I110" s="1">
        <v>45066</v>
      </c>
      <c r="J110" s="1">
        <v>45188</v>
      </c>
      <c r="K110" s="3">
        <v>8031220907</v>
      </c>
      <c r="L110" t="s">
        <v>329</v>
      </c>
    </row>
    <row r="111" spans="1:12" x14ac:dyDescent="0.35">
      <c r="A111">
        <v>110</v>
      </c>
      <c r="B111">
        <v>4</v>
      </c>
      <c r="C111" t="s">
        <v>330</v>
      </c>
      <c r="D111" t="s">
        <v>331</v>
      </c>
      <c r="E111" t="s">
        <v>25</v>
      </c>
      <c r="F111">
        <v>20</v>
      </c>
      <c r="G111">
        <v>100</v>
      </c>
      <c r="H111">
        <v>280000</v>
      </c>
      <c r="I111" s="1">
        <v>45065</v>
      </c>
      <c r="J111" s="1">
        <v>45187</v>
      </c>
      <c r="K111" s="3">
        <v>8031320581</v>
      </c>
      <c r="L111" t="s">
        <v>332</v>
      </c>
    </row>
    <row r="112" spans="1:12" x14ac:dyDescent="0.35">
      <c r="A112">
        <v>111</v>
      </c>
      <c r="B112">
        <v>4</v>
      </c>
      <c r="C112" t="s">
        <v>131</v>
      </c>
      <c r="D112" t="s">
        <v>333</v>
      </c>
      <c r="E112" t="s">
        <v>29</v>
      </c>
      <c r="F112">
        <v>10</v>
      </c>
      <c r="G112">
        <v>100</v>
      </c>
      <c r="H112">
        <v>300000</v>
      </c>
      <c r="I112" s="1">
        <v>45064</v>
      </c>
      <c r="J112" s="1">
        <v>45155</v>
      </c>
      <c r="K112" s="3">
        <v>8031420255</v>
      </c>
      <c r="L112" t="s">
        <v>334</v>
      </c>
    </row>
    <row r="113" spans="1:12" x14ac:dyDescent="0.35">
      <c r="A113">
        <v>112</v>
      </c>
      <c r="B113">
        <v>4</v>
      </c>
      <c r="C113" t="s">
        <v>197</v>
      </c>
      <c r="D113" t="s">
        <v>335</v>
      </c>
      <c r="E113" t="s">
        <v>25</v>
      </c>
      <c r="F113">
        <v>50</v>
      </c>
      <c r="G113">
        <v>100</v>
      </c>
      <c r="H113">
        <v>50000</v>
      </c>
      <c r="I113" s="1">
        <v>45004</v>
      </c>
      <c r="J113" s="1">
        <v>45064</v>
      </c>
      <c r="K113" s="3">
        <v>8031519929</v>
      </c>
      <c r="L113" t="s">
        <v>336</v>
      </c>
    </row>
    <row r="114" spans="1:12" x14ac:dyDescent="0.35">
      <c r="A114">
        <v>113</v>
      </c>
      <c r="B114">
        <v>4</v>
      </c>
      <c r="C114" t="s">
        <v>337</v>
      </c>
      <c r="D114" t="s">
        <v>338</v>
      </c>
      <c r="E114" t="s">
        <v>25</v>
      </c>
      <c r="F114">
        <v>10</v>
      </c>
      <c r="G114">
        <v>100</v>
      </c>
      <c r="H114">
        <v>300000</v>
      </c>
      <c r="I114" s="1">
        <v>45064</v>
      </c>
      <c r="J114" s="1">
        <v>45155</v>
      </c>
      <c r="K114" s="3">
        <v>8031619603</v>
      </c>
      <c r="L114" t="s">
        <v>339</v>
      </c>
    </row>
    <row r="115" spans="1:12" x14ac:dyDescent="0.35">
      <c r="A115">
        <v>114</v>
      </c>
      <c r="B115">
        <v>4</v>
      </c>
      <c r="C115" t="s">
        <v>340</v>
      </c>
      <c r="D115" t="s">
        <v>341</v>
      </c>
      <c r="E115" t="s">
        <v>25</v>
      </c>
      <c r="F115">
        <v>20</v>
      </c>
      <c r="G115">
        <v>100</v>
      </c>
      <c r="H115">
        <v>280000</v>
      </c>
      <c r="I115" s="1">
        <v>45065</v>
      </c>
      <c r="J115" s="1">
        <v>45187</v>
      </c>
      <c r="K115" s="3">
        <v>8031719277</v>
      </c>
      <c r="L115" t="s">
        <v>342</v>
      </c>
    </row>
    <row r="116" spans="1:12" x14ac:dyDescent="0.35">
      <c r="A116">
        <v>115</v>
      </c>
      <c r="B116">
        <v>4</v>
      </c>
      <c r="C116" t="s">
        <v>343</v>
      </c>
      <c r="D116" t="s">
        <v>344</v>
      </c>
      <c r="E116" t="s">
        <v>29</v>
      </c>
      <c r="F116">
        <v>30</v>
      </c>
      <c r="G116">
        <v>200</v>
      </c>
      <c r="H116">
        <v>350000</v>
      </c>
      <c r="I116" s="1">
        <v>45066</v>
      </c>
      <c r="J116" s="1">
        <v>45188</v>
      </c>
      <c r="K116" s="3">
        <v>8031818951</v>
      </c>
      <c r="L116" t="s">
        <v>345</v>
      </c>
    </row>
    <row r="117" spans="1:12" x14ac:dyDescent="0.35">
      <c r="A117">
        <v>116</v>
      </c>
      <c r="B117">
        <v>4</v>
      </c>
      <c r="C117" t="s">
        <v>346</v>
      </c>
      <c r="D117" t="s">
        <v>347</v>
      </c>
      <c r="E117" t="s">
        <v>29</v>
      </c>
      <c r="F117">
        <v>30</v>
      </c>
      <c r="G117">
        <v>200</v>
      </c>
      <c r="H117">
        <v>350000</v>
      </c>
      <c r="I117" s="1">
        <v>45066</v>
      </c>
      <c r="J117" s="1">
        <v>45188</v>
      </c>
      <c r="K117" s="3">
        <v>8031918625</v>
      </c>
      <c r="L117" t="s">
        <v>348</v>
      </c>
    </row>
    <row r="118" spans="1:12" x14ac:dyDescent="0.35">
      <c r="A118">
        <v>117</v>
      </c>
      <c r="B118">
        <v>4</v>
      </c>
      <c r="C118" t="s">
        <v>349</v>
      </c>
      <c r="D118" t="s">
        <v>350</v>
      </c>
      <c r="E118" t="s">
        <v>25</v>
      </c>
      <c r="F118">
        <v>50</v>
      </c>
      <c r="G118">
        <v>100</v>
      </c>
      <c r="H118">
        <v>50000</v>
      </c>
      <c r="I118" s="1">
        <v>45004</v>
      </c>
      <c r="J118" s="1">
        <v>45064</v>
      </c>
      <c r="K118" s="3">
        <v>8032018299</v>
      </c>
      <c r="L118" t="s">
        <v>351</v>
      </c>
    </row>
    <row r="119" spans="1:12" x14ac:dyDescent="0.35">
      <c r="A119">
        <v>118</v>
      </c>
      <c r="B119">
        <v>4</v>
      </c>
      <c r="C119" t="s">
        <v>352</v>
      </c>
      <c r="D119" t="s">
        <v>353</v>
      </c>
      <c r="E119" t="s">
        <v>29</v>
      </c>
      <c r="F119">
        <v>20</v>
      </c>
      <c r="G119">
        <v>100</v>
      </c>
      <c r="H119">
        <v>280000</v>
      </c>
      <c r="I119" s="1">
        <v>45065</v>
      </c>
      <c r="J119" s="1">
        <v>45187</v>
      </c>
      <c r="K119" s="3">
        <v>8032117973</v>
      </c>
      <c r="L119" t="s">
        <v>354</v>
      </c>
    </row>
    <row r="120" spans="1:12" x14ac:dyDescent="0.35">
      <c r="A120">
        <v>119</v>
      </c>
      <c r="B120">
        <v>4</v>
      </c>
      <c r="C120" t="s">
        <v>355</v>
      </c>
      <c r="D120" t="s">
        <v>356</v>
      </c>
      <c r="E120" t="s">
        <v>25</v>
      </c>
      <c r="F120">
        <v>40</v>
      </c>
      <c r="G120">
        <v>200</v>
      </c>
      <c r="H120">
        <v>150000</v>
      </c>
      <c r="I120" s="1">
        <v>45004</v>
      </c>
      <c r="J120" s="1">
        <v>45064</v>
      </c>
      <c r="K120" s="3">
        <v>8032217647</v>
      </c>
      <c r="L120" t="s">
        <v>357</v>
      </c>
    </row>
    <row r="121" spans="1:12" x14ac:dyDescent="0.35">
      <c r="A121">
        <v>120</v>
      </c>
      <c r="B121">
        <v>4</v>
      </c>
      <c r="C121" t="s">
        <v>358</v>
      </c>
      <c r="D121" t="s">
        <v>181</v>
      </c>
      <c r="E121" t="s">
        <v>25</v>
      </c>
      <c r="F121">
        <v>10</v>
      </c>
      <c r="G121">
        <v>100</v>
      </c>
      <c r="H121">
        <v>300000</v>
      </c>
      <c r="I121" s="1">
        <v>45064</v>
      </c>
      <c r="J121" s="1">
        <v>45155</v>
      </c>
      <c r="K121" s="3">
        <v>8032317321</v>
      </c>
      <c r="L121" t="s">
        <v>359</v>
      </c>
    </row>
    <row r="122" spans="1:12" x14ac:dyDescent="0.35">
      <c r="A122">
        <v>121</v>
      </c>
      <c r="B122">
        <v>4</v>
      </c>
      <c r="C122" t="s">
        <v>360</v>
      </c>
      <c r="D122" t="s">
        <v>361</v>
      </c>
      <c r="E122" t="s">
        <v>29</v>
      </c>
      <c r="F122">
        <v>30</v>
      </c>
      <c r="G122">
        <v>200</v>
      </c>
      <c r="H122">
        <v>350000</v>
      </c>
      <c r="I122" s="1">
        <v>45066</v>
      </c>
      <c r="J122" s="1">
        <v>45188</v>
      </c>
      <c r="K122" s="3">
        <v>8032416995</v>
      </c>
      <c r="L122" t="s">
        <v>362</v>
      </c>
    </row>
    <row r="123" spans="1:12" x14ac:dyDescent="0.35">
      <c r="A123">
        <v>122</v>
      </c>
      <c r="B123">
        <v>4</v>
      </c>
      <c r="C123" t="s">
        <v>363</v>
      </c>
      <c r="D123" t="s">
        <v>364</v>
      </c>
      <c r="E123" t="s">
        <v>29</v>
      </c>
      <c r="F123">
        <v>50</v>
      </c>
      <c r="G123">
        <v>100</v>
      </c>
      <c r="H123">
        <v>50000</v>
      </c>
      <c r="I123" s="1">
        <v>45004</v>
      </c>
      <c r="J123" s="1">
        <v>45064</v>
      </c>
      <c r="K123" s="3">
        <v>8032516669</v>
      </c>
      <c r="L123" t="s">
        <v>365</v>
      </c>
    </row>
    <row r="124" spans="1:12" x14ac:dyDescent="0.35">
      <c r="A124">
        <v>123</v>
      </c>
      <c r="B124">
        <v>4</v>
      </c>
      <c r="C124" t="s">
        <v>366</v>
      </c>
      <c r="D124" t="s">
        <v>367</v>
      </c>
      <c r="E124" t="s">
        <v>29</v>
      </c>
      <c r="F124">
        <v>20</v>
      </c>
      <c r="G124">
        <v>100</v>
      </c>
      <c r="H124">
        <v>280000</v>
      </c>
      <c r="I124" s="1">
        <v>45065</v>
      </c>
      <c r="J124" s="1">
        <v>45187</v>
      </c>
      <c r="K124" s="3">
        <v>8032616343</v>
      </c>
      <c r="L124" t="s">
        <v>368</v>
      </c>
    </row>
    <row r="125" spans="1:12" x14ac:dyDescent="0.35">
      <c r="A125">
        <v>124</v>
      </c>
      <c r="B125">
        <v>4</v>
      </c>
      <c r="C125" t="s">
        <v>24</v>
      </c>
      <c r="D125" t="s">
        <v>369</v>
      </c>
      <c r="E125" t="s">
        <v>25</v>
      </c>
      <c r="F125">
        <v>40</v>
      </c>
      <c r="G125">
        <v>200</v>
      </c>
      <c r="H125">
        <v>150000</v>
      </c>
      <c r="I125" s="1">
        <v>45004</v>
      </c>
      <c r="J125" s="1">
        <v>45064</v>
      </c>
      <c r="K125" s="3">
        <v>8032716017</v>
      </c>
      <c r="L125" t="s">
        <v>370</v>
      </c>
    </row>
    <row r="126" spans="1:12" x14ac:dyDescent="0.35">
      <c r="A126">
        <v>125</v>
      </c>
      <c r="B126">
        <v>4</v>
      </c>
      <c r="C126" t="s">
        <v>371</v>
      </c>
      <c r="D126" t="s">
        <v>372</v>
      </c>
      <c r="E126" t="s">
        <v>25</v>
      </c>
      <c r="F126">
        <v>10</v>
      </c>
      <c r="G126">
        <v>100</v>
      </c>
      <c r="H126">
        <v>300000</v>
      </c>
      <c r="I126" s="1">
        <v>45064</v>
      </c>
      <c r="J126" s="1">
        <v>45155</v>
      </c>
      <c r="K126" s="3">
        <v>8032815691</v>
      </c>
      <c r="L126" t="s">
        <v>373</v>
      </c>
    </row>
    <row r="127" spans="1:12" x14ac:dyDescent="0.35">
      <c r="A127">
        <v>126</v>
      </c>
      <c r="B127">
        <v>4</v>
      </c>
      <c r="C127" t="s">
        <v>374</v>
      </c>
      <c r="D127" t="s">
        <v>375</v>
      </c>
      <c r="E127" t="s">
        <v>29</v>
      </c>
      <c r="F127">
        <v>30</v>
      </c>
      <c r="G127">
        <v>200</v>
      </c>
      <c r="H127">
        <v>350000</v>
      </c>
      <c r="I127" s="1">
        <v>45066</v>
      </c>
      <c r="J127" s="1">
        <v>45188</v>
      </c>
      <c r="K127" s="3">
        <v>8032915365</v>
      </c>
      <c r="L127" t="s">
        <v>376</v>
      </c>
    </row>
    <row r="128" spans="1:12" x14ac:dyDescent="0.35">
      <c r="A128">
        <v>127</v>
      </c>
      <c r="B128">
        <v>4</v>
      </c>
      <c r="C128" t="s">
        <v>377</v>
      </c>
      <c r="D128" t="s">
        <v>378</v>
      </c>
      <c r="E128" t="s">
        <v>25</v>
      </c>
      <c r="F128">
        <v>50</v>
      </c>
      <c r="G128">
        <v>100</v>
      </c>
      <c r="H128">
        <v>50000</v>
      </c>
      <c r="I128" s="1">
        <v>45004</v>
      </c>
      <c r="J128" s="1">
        <v>45064</v>
      </c>
      <c r="K128" s="3">
        <v>8033015039</v>
      </c>
      <c r="L128" t="s">
        <v>379</v>
      </c>
    </row>
    <row r="129" spans="1:12" x14ac:dyDescent="0.35">
      <c r="A129">
        <v>128</v>
      </c>
      <c r="B129">
        <v>4</v>
      </c>
      <c r="C129" t="s">
        <v>380</v>
      </c>
      <c r="D129" t="s">
        <v>381</v>
      </c>
      <c r="E129" t="s">
        <v>29</v>
      </c>
      <c r="F129">
        <v>20</v>
      </c>
      <c r="G129">
        <v>100</v>
      </c>
      <c r="H129">
        <v>280000</v>
      </c>
      <c r="I129" s="1">
        <v>45065</v>
      </c>
      <c r="J129" s="1">
        <v>45187</v>
      </c>
      <c r="K129" s="3">
        <v>8033114713</v>
      </c>
      <c r="L129" t="s">
        <v>382</v>
      </c>
    </row>
    <row r="130" spans="1:12" x14ac:dyDescent="0.35">
      <c r="A130">
        <v>129</v>
      </c>
      <c r="B130">
        <v>4</v>
      </c>
      <c r="C130" t="s">
        <v>383</v>
      </c>
      <c r="D130" t="s">
        <v>384</v>
      </c>
      <c r="E130" t="s">
        <v>29</v>
      </c>
      <c r="F130">
        <v>10</v>
      </c>
      <c r="G130">
        <v>100</v>
      </c>
      <c r="H130">
        <v>300000</v>
      </c>
      <c r="I130" s="1">
        <v>45035</v>
      </c>
      <c r="J130" s="1">
        <v>45158</v>
      </c>
      <c r="K130" s="3">
        <v>8033214387</v>
      </c>
      <c r="L130" t="s">
        <v>385</v>
      </c>
    </row>
    <row r="131" spans="1:12" x14ac:dyDescent="0.35">
      <c r="A131">
        <v>130</v>
      </c>
      <c r="B131">
        <v>5</v>
      </c>
      <c r="C131" t="s">
        <v>386</v>
      </c>
      <c r="D131" t="s">
        <v>387</v>
      </c>
      <c r="E131" t="s">
        <v>25</v>
      </c>
      <c r="F131">
        <v>10</v>
      </c>
      <c r="G131">
        <v>200</v>
      </c>
      <c r="H131">
        <v>300000</v>
      </c>
      <c r="I131" s="1">
        <v>44945</v>
      </c>
      <c r="J131" s="1">
        <v>45035</v>
      </c>
      <c r="K131" s="3">
        <v>8033314061</v>
      </c>
      <c r="L131" t="s">
        <v>388</v>
      </c>
    </row>
    <row r="132" spans="1:12" x14ac:dyDescent="0.35">
      <c r="A132">
        <v>131</v>
      </c>
      <c r="B132">
        <v>5</v>
      </c>
      <c r="C132" t="s">
        <v>389</v>
      </c>
      <c r="D132" t="s">
        <v>390</v>
      </c>
      <c r="E132" t="s">
        <v>29</v>
      </c>
      <c r="F132">
        <v>20</v>
      </c>
      <c r="G132">
        <v>100</v>
      </c>
      <c r="H132">
        <v>280000</v>
      </c>
      <c r="I132" s="1">
        <v>44952</v>
      </c>
      <c r="J132" s="1">
        <v>45103</v>
      </c>
      <c r="K132" s="3">
        <v>8033413735</v>
      </c>
      <c r="L132" t="s">
        <v>391</v>
      </c>
    </row>
    <row r="133" spans="1:12" x14ac:dyDescent="0.35">
      <c r="A133">
        <v>132</v>
      </c>
      <c r="B133">
        <v>5</v>
      </c>
      <c r="C133" t="s">
        <v>392</v>
      </c>
      <c r="D133" t="s">
        <v>393</v>
      </c>
      <c r="E133" t="s">
        <v>29</v>
      </c>
      <c r="F133">
        <v>50</v>
      </c>
      <c r="G133">
        <v>100</v>
      </c>
      <c r="H133">
        <v>50000</v>
      </c>
      <c r="I133" s="1">
        <v>45026</v>
      </c>
      <c r="J133" s="1">
        <v>45089</v>
      </c>
      <c r="K133" s="3">
        <v>8033513409</v>
      </c>
      <c r="L133" t="s">
        <v>394</v>
      </c>
    </row>
    <row r="134" spans="1:12" x14ac:dyDescent="0.35">
      <c r="A134">
        <v>133</v>
      </c>
      <c r="B134">
        <v>5</v>
      </c>
      <c r="C134" t="s">
        <v>395</v>
      </c>
      <c r="D134" t="s">
        <v>396</v>
      </c>
      <c r="E134" t="s">
        <v>25</v>
      </c>
      <c r="F134">
        <v>10</v>
      </c>
      <c r="G134">
        <v>100</v>
      </c>
      <c r="H134">
        <v>300000</v>
      </c>
      <c r="I134" s="1">
        <v>45082</v>
      </c>
      <c r="J134" s="1">
        <v>45187</v>
      </c>
      <c r="K134" s="3">
        <v>8033613083</v>
      </c>
      <c r="L134" t="s">
        <v>397</v>
      </c>
    </row>
    <row r="135" spans="1:12" x14ac:dyDescent="0.35">
      <c r="A135">
        <v>134</v>
      </c>
      <c r="B135">
        <v>5</v>
      </c>
      <c r="C135" t="s">
        <v>398</v>
      </c>
      <c r="D135" t="s">
        <v>399</v>
      </c>
      <c r="E135" t="s">
        <v>25</v>
      </c>
      <c r="F135">
        <v>30</v>
      </c>
      <c r="G135">
        <v>200</v>
      </c>
      <c r="H135">
        <v>350000</v>
      </c>
      <c r="I135" s="1">
        <v>44963</v>
      </c>
      <c r="J135" s="1">
        <v>45089</v>
      </c>
      <c r="K135" s="3">
        <v>8033712757</v>
      </c>
      <c r="L135" t="s">
        <v>400</v>
      </c>
    </row>
    <row r="136" spans="1:12" x14ac:dyDescent="0.35">
      <c r="A136">
        <v>135</v>
      </c>
      <c r="B136">
        <v>5</v>
      </c>
      <c r="C136" t="s">
        <v>401</v>
      </c>
      <c r="D136" t="s">
        <v>402</v>
      </c>
      <c r="E136" t="s">
        <v>25</v>
      </c>
      <c r="F136">
        <v>10</v>
      </c>
      <c r="G136">
        <v>100</v>
      </c>
      <c r="H136">
        <v>300000</v>
      </c>
      <c r="I136" s="1">
        <v>45082</v>
      </c>
      <c r="J136" s="1">
        <v>45187</v>
      </c>
      <c r="K136" s="3">
        <v>8033812431</v>
      </c>
      <c r="L136" t="s">
        <v>403</v>
      </c>
    </row>
    <row r="137" spans="1:12" x14ac:dyDescent="0.35">
      <c r="A137">
        <v>136</v>
      </c>
      <c r="B137">
        <v>5</v>
      </c>
      <c r="C137" t="s">
        <v>404</v>
      </c>
      <c r="D137" t="s">
        <v>405</v>
      </c>
      <c r="E137" t="s">
        <v>29</v>
      </c>
      <c r="F137">
        <v>40</v>
      </c>
      <c r="G137">
        <v>200</v>
      </c>
      <c r="H137">
        <v>150000</v>
      </c>
      <c r="I137" s="1">
        <v>45052</v>
      </c>
      <c r="J137" s="1">
        <v>45122</v>
      </c>
      <c r="K137" s="3">
        <v>8033912105</v>
      </c>
      <c r="L137" t="s">
        <v>406</v>
      </c>
    </row>
    <row r="138" spans="1:12" x14ac:dyDescent="0.35">
      <c r="A138">
        <v>137</v>
      </c>
      <c r="B138">
        <v>5</v>
      </c>
      <c r="C138" t="s">
        <v>197</v>
      </c>
      <c r="D138" t="s">
        <v>407</v>
      </c>
      <c r="E138" t="s">
        <v>25</v>
      </c>
      <c r="F138">
        <v>40</v>
      </c>
      <c r="G138">
        <v>200</v>
      </c>
      <c r="H138">
        <v>150000</v>
      </c>
      <c r="I138" s="1">
        <v>45052</v>
      </c>
      <c r="J138" s="1">
        <v>45122</v>
      </c>
      <c r="K138" s="3">
        <v>8034011779</v>
      </c>
      <c r="L138" t="s">
        <v>408</v>
      </c>
    </row>
    <row r="139" spans="1:12" x14ac:dyDescent="0.35">
      <c r="A139">
        <v>138</v>
      </c>
      <c r="B139">
        <v>5</v>
      </c>
      <c r="C139" t="s">
        <v>267</v>
      </c>
      <c r="D139" t="s">
        <v>184</v>
      </c>
      <c r="E139" t="s">
        <v>25</v>
      </c>
      <c r="F139">
        <v>20</v>
      </c>
      <c r="G139">
        <v>100</v>
      </c>
      <c r="H139">
        <v>280000</v>
      </c>
      <c r="I139" s="1">
        <v>44952</v>
      </c>
      <c r="J139" s="1">
        <v>45103</v>
      </c>
      <c r="K139" s="3">
        <v>8034111453</v>
      </c>
      <c r="L139" t="s">
        <v>409</v>
      </c>
    </row>
    <row r="140" spans="1:12" x14ac:dyDescent="0.35">
      <c r="A140">
        <v>139</v>
      </c>
      <c r="B140">
        <v>5</v>
      </c>
      <c r="C140" t="s">
        <v>410</v>
      </c>
      <c r="D140" t="s">
        <v>411</v>
      </c>
      <c r="E140" t="s">
        <v>29</v>
      </c>
      <c r="F140">
        <v>20</v>
      </c>
      <c r="G140">
        <v>100</v>
      </c>
      <c r="H140">
        <v>280000</v>
      </c>
      <c r="I140" s="1">
        <v>44952</v>
      </c>
      <c r="J140" s="1">
        <v>45103</v>
      </c>
      <c r="K140" s="3">
        <v>8034211127</v>
      </c>
      <c r="L140" t="s">
        <v>412</v>
      </c>
    </row>
    <row r="141" spans="1:12" x14ac:dyDescent="0.35">
      <c r="A141">
        <v>140</v>
      </c>
      <c r="B141">
        <v>5</v>
      </c>
      <c r="C141" t="s">
        <v>413</v>
      </c>
      <c r="D141" t="s">
        <v>414</v>
      </c>
      <c r="E141" t="s">
        <v>25</v>
      </c>
      <c r="F141">
        <v>10</v>
      </c>
      <c r="G141">
        <v>100</v>
      </c>
      <c r="H141">
        <v>300000</v>
      </c>
      <c r="I141" s="1">
        <v>45082</v>
      </c>
      <c r="J141" s="1">
        <v>45187</v>
      </c>
      <c r="K141" s="3">
        <v>8034310801</v>
      </c>
      <c r="L141" t="s">
        <v>415</v>
      </c>
    </row>
    <row r="142" spans="1:12" x14ac:dyDescent="0.35">
      <c r="A142">
        <v>141</v>
      </c>
      <c r="B142">
        <v>5</v>
      </c>
      <c r="C142" t="s">
        <v>416</v>
      </c>
      <c r="D142" t="s">
        <v>417</v>
      </c>
      <c r="E142" t="s">
        <v>29</v>
      </c>
      <c r="F142">
        <v>50</v>
      </c>
      <c r="G142">
        <v>100</v>
      </c>
      <c r="H142">
        <v>50000</v>
      </c>
      <c r="I142" s="1">
        <v>45026</v>
      </c>
      <c r="J142" s="1">
        <v>45089</v>
      </c>
      <c r="K142" s="3">
        <v>8034410475</v>
      </c>
      <c r="L142" t="s">
        <v>418</v>
      </c>
    </row>
    <row r="143" spans="1:12" x14ac:dyDescent="0.35">
      <c r="A143">
        <v>142</v>
      </c>
      <c r="B143">
        <v>5</v>
      </c>
      <c r="C143" t="s">
        <v>419</v>
      </c>
      <c r="D143" t="s">
        <v>420</v>
      </c>
      <c r="E143" t="s">
        <v>25</v>
      </c>
      <c r="F143">
        <v>40</v>
      </c>
      <c r="G143">
        <v>200</v>
      </c>
      <c r="H143">
        <v>150000</v>
      </c>
      <c r="I143" s="1">
        <v>45052</v>
      </c>
      <c r="J143" s="1">
        <v>45122</v>
      </c>
      <c r="K143" s="3">
        <v>8034510149</v>
      </c>
      <c r="L143" t="s">
        <v>421</v>
      </c>
    </row>
    <row r="144" spans="1:12" x14ac:dyDescent="0.35">
      <c r="A144">
        <v>143</v>
      </c>
      <c r="B144">
        <v>5</v>
      </c>
      <c r="C144" t="s">
        <v>154</v>
      </c>
      <c r="D144" t="s">
        <v>422</v>
      </c>
      <c r="E144" t="s">
        <v>25</v>
      </c>
      <c r="F144">
        <v>10</v>
      </c>
      <c r="G144">
        <v>100</v>
      </c>
      <c r="H144">
        <v>300000</v>
      </c>
      <c r="I144" s="1">
        <v>44945</v>
      </c>
      <c r="J144" s="1">
        <v>45035</v>
      </c>
      <c r="K144" s="3">
        <v>8034609823</v>
      </c>
      <c r="L144" t="s">
        <v>423</v>
      </c>
    </row>
    <row r="145" spans="1:12" x14ac:dyDescent="0.35">
      <c r="A145">
        <v>144</v>
      </c>
      <c r="B145">
        <v>5</v>
      </c>
      <c r="C145" t="s">
        <v>424</v>
      </c>
      <c r="D145" t="s">
        <v>425</v>
      </c>
      <c r="E145" t="s">
        <v>25</v>
      </c>
      <c r="F145">
        <v>20</v>
      </c>
      <c r="G145">
        <v>100</v>
      </c>
      <c r="H145">
        <v>280000</v>
      </c>
      <c r="I145" s="1">
        <v>44952</v>
      </c>
      <c r="J145" s="1">
        <v>45103</v>
      </c>
      <c r="K145" s="3">
        <v>8034709497</v>
      </c>
      <c r="L145" t="s">
        <v>426</v>
      </c>
    </row>
    <row r="146" spans="1:12" x14ac:dyDescent="0.35">
      <c r="A146">
        <v>145</v>
      </c>
      <c r="B146">
        <v>5</v>
      </c>
      <c r="C146" t="s">
        <v>142</v>
      </c>
      <c r="D146" t="s">
        <v>427</v>
      </c>
      <c r="E146" t="s">
        <v>29</v>
      </c>
      <c r="F146">
        <v>30</v>
      </c>
      <c r="G146">
        <v>100</v>
      </c>
      <c r="H146">
        <v>350000</v>
      </c>
      <c r="I146" s="1">
        <v>44963</v>
      </c>
      <c r="J146" s="1">
        <v>45089</v>
      </c>
      <c r="K146" s="3">
        <v>8034809171</v>
      </c>
      <c r="L146" t="s">
        <v>428</v>
      </c>
    </row>
    <row r="147" spans="1:12" x14ac:dyDescent="0.35">
      <c r="A147">
        <v>146</v>
      </c>
      <c r="B147">
        <v>5</v>
      </c>
      <c r="C147" t="s">
        <v>67</v>
      </c>
      <c r="D147" t="s">
        <v>429</v>
      </c>
      <c r="E147" t="s">
        <v>25</v>
      </c>
      <c r="F147">
        <v>30</v>
      </c>
      <c r="G147">
        <v>100</v>
      </c>
      <c r="H147">
        <v>350000</v>
      </c>
      <c r="I147" s="1">
        <v>44963</v>
      </c>
      <c r="J147" s="1">
        <v>45089</v>
      </c>
      <c r="K147" s="3">
        <v>8034908845</v>
      </c>
      <c r="L147" t="s">
        <v>430</v>
      </c>
    </row>
    <row r="148" spans="1:12" x14ac:dyDescent="0.35">
      <c r="A148">
        <v>147</v>
      </c>
      <c r="B148">
        <v>5</v>
      </c>
      <c r="C148" t="s">
        <v>431</v>
      </c>
      <c r="D148" t="s">
        <v>432</v>
      </c>
      <c r="E148" t="s">
        <v>25</v>
      </c>
      <c r="F148">
        <v>50</v>
      </c>
      <c r="G148">
        <v>100</v>
      </c>
      <c r="H148">
        <v>50000</v>
      </c>
      <c r="I148" s="1">
        <v>45026</v>
      </c>
      <c r="J148" s="1">
        <v>45089</v>
      </c>
      <c r="K148" s="3">
        <v>8035008519</v>
      </c>
      <c r="L148" t="s">
        <v>433</v>
      </c>
    </row>
    <row r="149" spans="1:12" x14ac:dyDescent="0.35">
      <c r="A149">
        <v>148</v>
      </c>
      <c r="B149">
        <v>5</v>
      </c>
      <c r="C149" t="s">
        <v>434</v>
      </c>
      <c r="D149" t="s">
        <v>435</v>
      </c>
      <c r="E149" t="s">
        <v>29</v>
      </c>
      <c r="F149">
        <v>50</v>
      </c>
      <c r="G149">
        <v>100</v>
      </c>
      <c r="H149">
        <v>50000</v>
      </c>
      <c r="I149" s="1">
        <v>45026</v>
      </c>
      <c r="J149" s="1">
        <v>45089</v>
      </c>
      <c r="K149" s="3">
        <v>8035108193</v>
      </c>
      <c r="L149" t="s">
        <v>436</v>
      </c>
    </row>
    <row r="150" spans="1:12" x14ac:dyDescent="0.35">
      <c r="A150">
        <v>149</v>
      </c>
      <c r="B150">
        <v>5</v>
      </c>
      <c r="C150" t="s">
        <v>437</v>
      </c>
      <c r="D150" t="s">
        <v>438</v>
      </c>
      <c r="E150" t="s">
        <v>25</v>
      </c>
      <c r="F150">
        <v>20</v>
      </c>
      <c r="G150">
        <v>100</v>
      </c>
      <c r="H150">
        <v>280000</v>
      </c>
      <c r="I150" s="1">
        <v>44952</v>
      </c>
      <c r="J150" s="1">
        <v>45103</v>
      </c>
      <c r="K150" s="3">
        <v>8035207867</v>
      </c>
      <c r="L150" t="s">
        <v>439</v>
      </c>
    </row>
    <row r="151" spans="1:12" x14ac:dyDescent="0.35">
      <c r="A151">
        <v>150</v>
      </c>
      <c r="B151">
        <v>5</v>
      </c>
      <c r="C151" t="s">
        <v>183</v>
      </c>
      <c r="D151" t="s">
        <v>440</v>
      </c>
      <c r="E151" t="s">
        <v>29</v>
      </c>
      <c r="F151">
        <v>10</v>
      </c>
      <c r="G151">
        <v>100</v>
      </c>
      <c r="H151">
        <v>300000</v>
      </c>
      <c r="I151" s="1">
        <v>44945</v>
      </c>
      <c r="J151" s="1">
        <v>45035</v>
      </c>
      <c r="K151" s="3">
        <v>8035307541</v>
      </c>
      <c r="L151" t="s">
        <v>441</v>
      </c>
    </row>
    <row r="152" spans="1:12" x14ac:dyDescent="0.35">
      <c r="A152">
        <v>151</v>
      </c>
      <c r="B152">
        <v>5</v>
      </c>
      <c r="C152" t="s">
        <v>442</v>
      </c>
      <c r="D152" t="s">
        <v>443</v>
      </c>
      <c r="E152" t="s">
        <v>25</v>
      </c>
      <c r="F152">
        <v>40</v>
      </c>
      <c r="G152">
        <v>200</v>
      </c>
      <c r="H152">
        <v>150000</v>
      </c>
      <c r="I152" s="1">
        <v>45052</v>
      </c>
      <c r="J152" s="1">
        <v>45122</v>
      </c>
      <c r="K152" s="3">
        <v>8035407215</v>
      </c>
      <c r="L152" t="s">
        <v>444</v>
      </c>
    </row>
    <row r="153" spans="1:12" x14ac:dyDescent="0.35">
      <c r="A153">
        <v>152</v>
      </c>
      <c r="B153">
        <v>5</v>
      </c>
      <c r="C153" t="s">
        <v>445</v>
      </c>
      <c r="D153" t="s">
        <v>446</v>
      </c>
      <c r="E153" t="s">
        <v>29</v>
      </c>
      <c r="F153">
        <v>30</v>
      </c>
      <c r="G153">
        <v>100</v>
      </c>
      <c r="H153">
        <v>350000</v>
      </c>
      <c r="I153" s="1">
        <v>44963</v>
      </c>
      <c r="J153" s="1">
        <v>45089</v>
      </c>
      <c r="K153" s="3">
        <v>8035506889</v>
      </c>
      <c r="L153" t="s">
        <v>447</v>
      </c>
    </row>
    <row r="154" spans="1:12" x14ac:dyDescent="0.35">
      <c r="A154">
        <v>153</v>
      </c>
      <c r="B154">
        <v>5</v>
      </c>
      <c r="C154" t="s">
        <v>448</v>
      </c>
      <c r="D154" t="s">
        <v>449</v>
      </c>
      <c r="E154" t="s">
        <v>25</v>
      </c>
      <c r="F154">
        <v>10</v>
      </c>
      <c r="G154">
        <v>100</v>
      </c>
      <c r="H154">
        <v>300000</v>
      </c>
      <c r="I154" s="1">
        <v>45082</v>
      </c>
      <c r="J154" s="1">
        <v>45187</v>
      </c>
      <c r="K154" s="3">
        <v>8035606563</v>
      </c>
      <c r="L154" t="s">
        <v>450</v>
      </c>
    </row>
    <row r="155" spans="1:12" x14ac:dyDescent="0.35">
      <c r="A155">
        <v>154</v>
      </c>
      <c r="B155">
        <v>5</v>
      </c>
      <c r="C155" t="s">
        <v>451</v>
      </c>
      <c r="D155" t="s">
        <v>254</v>
      </c>
      <c r="E155" t="s">
        <v>29</v>
      </c>
      <c r="F155">
        <v>50</v>
      </c>
      <c r="G155">
        <v>100</v>
      </c>
      <c r="H155">
        <v>50000</v>
      </c>
      <c r="I155" s="1">
        <v>45026</v>
      </c>
      <c r="J155" s="1">
        <v>45089</v>
      </c>
      <c r="K155" s="3">
        <v>8035706237</v>
      </c>
      <c r="L155" t="s">
        <v>452</v>
      </c>
    </row>
    <row r="156" spans="1:12" x14ac:dyDescent="0.35">
      <c r="A156">
        <v>155</v>
      </c>
      <c r="B156">
        <v>5</v>
      </c>
      <c r="C156" t="s">
        <v>453</v>
      </c>
      <c r="D156" t="s">
        <v>454</v>
      </c>
      <c r="E156" t="s">
        <v>25</v>
      </c>
      <c r="F156">
        <v>10</v>
      </c>
      <c r="G156">
        <v>100</v>
      </c>
      <c r="H156">
        <v>300000</v>
      </c>
      <c r="I156" s="1">
        <v>44945</v>
      </c>
      <c r="J156" s="1">
        <v>45035</v>
      </c>
      <c r="K156" s="3">
        <v>8035805911</v>
      </c>
      <c r="L156" t="s">
        <v>455</v>
      </c>
    </row>
    <row r="157" spans="1:12" x14ac:dyDescent="0.35">
      <c r="A157">
        <v>156</v>
      </c>
      <c r="B157">
        <v>5</v>
      </c>
      <c r="C157" t="s">
        <v>280</v>
      </c>
      <c r="D157" t="s">
        <v>456</v>
      </c>
      <c r="E157" t="s">
        <v>29</v>
      </c>
      <c r="F157">
        <v>50</v>
      </c>
      <c r="G157">
        <v>100</v>
      </c>
      <c r="H157">
        <v>50000</v>
      </c>
      <c r="I157" s="1">
        <v>45026</v>
      </c>
      <c r="J157" s="1">
        <v>45089</v>
      </c>
      <c r="K157" s="3">
        <v>8035905585</v>
      </c>
      <c r="L157" t="s">
        <v>457</v>
      </c>
    </row>
    <row r="158" spans="1:12" x14ac:dyDescent="0.35">
      <c r="A158">
        <v>157</v>
      </c>
      <c r="B158">
        <v>5</v>
      </c>
      <c r="C158" t="s">
        <v>458</v>
      </c>
      <c r="D158" t="s">
        <v>459</v>
      </c>
      <c r="E158" t="s">
        <v>25</v>
      </c>
      <c r="F158">
        <v>20</v>
      </c>
      <c r="G158">
        <v>100</v>
      </c>
      <c r="H158">
        <v>280000</v>
      </c>
      <c r="I158" s="1">
        <v>44952</v>
      </c>
      <c r="J158" s="1">
        <v>45103</v>
      </c>
      <c r="K158" s="3">
        <v>8036005259</v>
      </c>
      <c r="L158" t="s">
        <v>460</v>
      </c>
    </row>
    <row r="159" spans="1:12" x14ac:dyDescent="0.35">
      <c r="A159">
        <v>158</v>
      </c>
      <c r="B159">
        <v>5</v>
      </c>
      <c r="C159" t="s">
        <v>461</v>
      </c>
      <c r="D159" t="s">
        <v>462</v>
      </c>
      <c r="E159" t="s">
        <v>29</v>
      </c>
      <c r="F159">
        <v>40</v>
      </c>
      <c r="G159">
        <v>200</v>
      </c>
      <c r="H159">
        <v>150000</v>
      </c>
      <c r="I159" s="1">
        <v>45052</v>
      </c>
      <c r="J159" s="1">
        <v>45122</v>
      </c>
      <c r="K159" s="3">
        <v>8036104933</v>
      </c>
      <c r="L159" t="s">
        <v>463</v>
      </c>
    </row>
    <row r="160" spans="1:12" x14ac:dyDescent="0.35">
      <c r="A160">
        <v>159</v>
      </c>
      <c r="B160">
        <v>5</v>
      </c>
      <c r="C160" t="s">
        <v>464</v>
      </c>
      <c r="D160" t="s">
        <v>465</v>
      </c>
      <c r="E160" t="s">
        <v>25</v>
      </c>
      <c r="F160">
        <v>10</v>
      </c>
      <c r="G160">
        <v>100</v>
      </c>
      <c r="H160">
        <v>300000</v>
      </c>
      <c r="I160" s="1">
        <v>45082</v>
      </c>
      <c r="J160" s="1">
        <v>45187</v>
      </c>
      <c r="K160" s="3">
        <v>8036204607</v>
      </c>
      <c r="L160" t="s">
        <v>466</v>
      </c>
    </row>
    <row r="161" spans="1:12" x14ac:dyDescent="0.35">
      <c r="A161">
        <v>160</v>
      </c>
      <c r="B161">
        <v>5</v>
      </c>
      <c r="C161" t="s">
        <v>467</v>
      </c>
      <c r="D161" t="s">
        <v>468</v>
      </c>
      <c r="E161" t="s">
        <v>25</v>
      </c>
      <c r="F161">
        <v>30</v>
      </c>
      <c r="G161">
        <v>100</v>
      </c>
      <c r="H161">
        <v>350000</v>
      </c>
      <c r="I161" s="1">
        <v>44963</v>
      </c>
      <c r="J161" s="1">
        <v>45089</v>
      </c>
      <c r="K161" s="3">
        <v>8036304281</v>
      </c>
      <c r="L161" t="s">
        <v>469</v>
      </c>
    </row>
    <row r="162" spans="1:12" x14ac:dyDescent="0.35">
      <c r="A162">
        <v>161</v>
      </c>
      <c r="B162">
        <v>6</v>
      </c>
      <c r="C162" t="s">
        <v>470</v>
      </c>
      <c r="D162" t="s">
        <v>471</v>
      </c>
      <c r="E162" t="s">
        <v>25</v>
      </c>
      <c r="F162">
        <v>10</v>
      </c>
      <c r="G162">
        <v>100</v>
      </c>
      <c r="H162">
        <v>300000</v>
      </c>
      <c r="I162" s="1">
        <v>45139</v>
      </c>
      <c r="J162" s="1">
        <v>45230</v>
      </c>
      <c r="K162" s="3">
        <v>8036403955</v>
      </c>
      <c r="L162" t="s">
        <v>472</v>
      </c>
    </row>
    <row r="163" spans="1:12" x14ac:dyDescent="0.35">
      <c r="A163">
        <v>162</v>
      </c>
      <c r="B163">
        <v>6</v>
      </c>
      <c r="C163" t="s">
        <v>330</v>
      </c>
      <c r="D163" t="s">
        <v>473</v>
      </c>
      <c r="E163" t="s">
        <v>29</v>
      </c>
      <c r="F163">
        <v>20</v>
      </c>
      <c r="G163">
        <v>100</v>
      </c>
      <c r="H163">
        <v>280000</v>
      </c>
      <c r="I163" s="1">
        <v>45139</v>
      </c>
      <c r="J163" s="1">
        <v>45260</v>
      </c>
      <c r="K163" s="3">
        <v>8036503629</v>
      </c>
      <c r="L163" t="s">
        <v>474</v>
      </c>
    </row>
    <row r="164" spans="1:12" x14ac:dyDescent="0.35">
      <c r="A164">
        <v>163</v>
      </c>
      <c r="B164">
        <v>6</v>
      </c>
      <c r="C164" t="s">
        <v>475</v>
      </c>
      <c r="D164" t="s">
        <v>23</v>
      </c>
      <c r="E164" t="s">
        <v>25</v>
      </c>
      <c r="F164">
        <v>40</v>
      </c>
      <c r="G164">
        <v>100</v>
      </c>
      <c r="H164">
        <v>150000</v>
      </c>
      <c r="I164" s="1">
        <v>45139</v>
      </c>
      <c r="J164" s="1">
        <v>45199</v>
      </c>
      <c r="K164" s="3">
        <v>8036603303</v>
      </c>
      <c r="L164" t="s">
        <v>476</v>
      </c>
    </row>
    <row r="165" spans="1:12" ht="29" x14ac:dyDescent="0.35">
      <c r="A165">
        <v>164</v>
      </c>
      <c r="B165">
        <v>6</v>
      </c>
      <c r="C165" t="s">
        <v>477</v>
      </c>
      <c r="D165" t="s">
        <v>478</v>
      </c>
      <c r="E165" t="s">
        <v>29</v>
      </c>
      <c r="F165">
        <v>30</v>
      </c>
      <c r="G165">
        <v>200</v>
      </c>
      <c r="H165">
        <v>350000</v>
      </c>
      <c r="I165" s="1">
        <v>45139</v>
      </c>
      <c r="J165" s="1">
        <v>45260</v>
      </c>
      <c r="K165" s="3">
        <v>8036702977</v>
      </c>
      <c r="L165" s="2" t="s">
        <v>479</v>
      </c>
    </row>
    <row r="166" spans="1:12" x14ac:dyDescent="0.35">
      <c r="A166">
        <v>165</v>
      </c>
      <c r="B166">
        <v>6</v>
      </c>
      <c r="C166" t="s">
        <v>480</v>
      </c>
      <c r="D166" t="s">
        <v>481</v>
      </c>
      <c r="E166" t="s">
        <v>25</v>
      </c>
      <c r="F166">
        <v>20</v>
      </c>
      <c r="G166">
        <v>100</v>
      </c>
      <c r="H166">
        <v>280000</v>
      </c>
      <c r="I166" s="1">
        <v>45139</v>
      </c>
      <c r="J166" s="1">
        <v>45230</v>
      </c>
      <c r="K166" s="3">
        <v>8036802651</v>
      </c>
      <c r="L166" t="s">
        <v>482</v>
      </c>
    </row>
    <row r="167" spans="1:12" x14ac:dyDescent="0.35">
      <c r="A167">
        <v>166</v>
      </c>
      <c r="B167">
        <v>6</v>
      </c>
      <c r="C167" t="s">
        <v>483</v>
      </c>
      <c r="D167" t="s">
        <v>484</v>
      </c>
      <c r="E167" t="s">
        <v>29</v>
      </c>
      <c r="F167">
        <v>30</v>
      </c>
      <c r="G167">
        <v>200</v>
      </c>
      <c r="H167">
        <v>350000</v>
      </c>
      <c r="I167" s="1">
        <v>45139</v>
      </c>
      <c r="J167" s="1">
        <v>45260</v>
      </c>
      <c r="K167" s="3">
        <v>8036902325</v>
      </c>
      <c r="L167" t="s">
        <v>485</v>
      </c>
    </row>
    <row r="168" spans="1:12" x14ac:dyDescent="0.35">
      <c r="A168">
        <v>167</v>
      </c>
      <c r="B168">
        <v>6</v>
      </c>
      <c r="C168" t="s">
        <v>330</v>
      </c>
      <c r="D168" t="s">
        <v>486</v>
      </c>
      <c r="E168" t="s">
        <v>25</v>
      </c>
      <c r="F168">
        <v>10</v>
      </c>
      <c r="G168">
        <v>200</v>
      </c>
      <c r="H168">
        <v>300000</v>
      </c>
      <c r="I168" s="1">
        <v>45139</v>
      </c>
      <c r="J168" s="1">
        <v>45230</v>
      </c>
      <c r="K168" s="3">
        <v>8037001999</v>
      </c>
      <c r="L168" t="s">
        <v>487</v>
      </c>
    </row>
    <row r="169" spans="1:12" x14ac:dyDescent="0.35">
      <c r="A169">
        <v>168</v>
      </c>
      <c r="B169">
        <v>6</v>
      </c>
      <c r="C169" t="s">
        <v>488</v>
      </c>
      <c r="D169" t="s">
        <v>489</v>
      </c>
      <c r="E169" t="s">
        <v>25</v>
      </c>
      <c r="F169">
        <v>50</v>
      </c>
      <c r="G169">
        <v>100</v>
      </c>
      <c r="H169">
        <v>50000</v>
      </c>
      <c r="I169" s="1">
        <v>45139</v>
      </c>
      <c r="J169" s="1">
        <v>45199</v>
      </c>
      <c r="K169" s="3">
        <v>8037101673</v>
      </c>
      <c r="L169" t="s">
        <v>490</v>
      </c>
    </row>
    <row r="170" spans="1:12" x14ac:dyDescent="0.35">
      <c r="A170">
        <v>169</v>
      </c>
      <c r="B170">
        <v>6</v>
      </c>
      <c r="C170" t="s">
        <v>491</v>
      </c>
      <c r="D170" t="s">
        <v>492</v>
      </c>
      <c r="E170" t="s">
        <v>25</v>
      </c>
      <c r="F170">
        <v>50</v>
      </c>
      <c r="G170">
        <v>100</v>
      </c>
      <c r="H170">
        <v>50000</v>
      </c>
      <c r="I170" s="1">
        <v>45139</v>
      </c>
      <c r="J170" s="1">
        <v>45199</v>
      </c>
      <c r="K170" s="3">
        <v>8037201347</v>
      </c>
      <c r="L170" t="s">
        <v>493</v>
      </c>
    </row>
    <row r="171" spans="1:12" x14ac:dyDescent="0.35">
      <c r="A171">
        <v>170</v>
      </c>
      <c r="B171">
        <v>6</v>
      </c>
      <c r="C171" t="s">
        <v>413</v>
      </c>
      <c r="D171" t="s">
        <v>330</v>
      </c>
      <c r="E171" t="s">
        <v>25</v>
      </c>
      <c r="F171">
        <v>40</v>
      </c>
      <c r="G171">
        <v>100</v>
      </c>
      <c r="H171">
        <v>150000</v>
      </c>
      <c r="I171" s="1">
        <v>45139</v>
      </c>
      <c r="J171" s="1">
        <v>45199</v>
      </c>
      <c r="K171" s="3">
        <v>8037301021</v>
      </c>
      <c r="L171" t="s">
        <v>494</v>
      </c>
    </row>
    <row r="172" spans="1:12" x14ac:dyDescent="0.35">
      <c r="A172">
        <v>171</v>
      </c>
      <c r="B172">
        <v>6</v>
      </c>
      <c r="C172" t="s">
        <v>495</v>
      </c>
      <c r="D172" t="s">
        <v>496</v>
      </c>
      <c r="E172" t="s">
        <v>29</v>
      </c>
      <c r="F172">
        <v>20</v>
      </c>
      <c r="G172">
        <v>100</v>
      </c>
      <c r="H172">
        <v>280000</v>
      </c>
      <c r="I172" s="1">
        <v>45139</v>
      </c>
      <c r="J172" s="1">
        <v>45260</v>
      </c>
      <c r="K172" s="3">
        <v>8037400695</v>
      </c>
      <c r="L172" t="s">
        <v>497</v>
      </c>
    </row>
    <row r="173" spans="1:12" x14ac:dyDescent="0.35">
      <c r="A173">
        <v>172</v>
      </c>
      <c r="B173">
        <v>6</v>
      </c>
      <c r="C173" t="s">
        <v>498</v>
      </c>
      <c r="D173" t="s">
        <v>484</v>
      </c>
      <c r="E173" t="s">
        <v>29</v>
      </c>
      <c r="F173">
        <v>10</v>
      </c>
      <c r="G173">
        <v>200</v>
      </c>
      <c r="H173">
        <v>300000</v>
      </c>
      <c r="I173" s="1">
        <v>45139</v>
      </c>
      <c r="J173" s="1">
        <v>45229</v>
      </c>
      <c r="K173" s="3">
        <v>8037500369</v>
      </c>
      <c r="L173" t="s">
        <v>499</v>
      </c>
    </row>
    <row r="174" spans="1:12" x14ac:dyDescent="0.35">
      <c r="A174">
        <v>173</v>
      </c>
      <c r="B174">
        <v>6</v>
      </c>
      <c r="C174" t="s">
        <v>500</v>
      </c>
      <c r="D174" t="s">
        <v>501</v>
      </c>
      <c r="E174" t="s">
        <v>25</v>
      </c>
      <c r="F174">
        <v>20</v>
      </c>
      <c r="G174">
        <v>100</v>
      </c>
      <c r="H174">
        <v>280000</v>
      </c>
      <c r="I174" s="1">
        <v>45139</v>
      </c>
      <c r="J174" s="1">
        <v>45260</v>
      </c>
      <c r="K174" s="3">
        <v>8037600043</v>
      </c>
      <c r="L174" t="s">
        <v>502</v>
      </c>
    </row>
    <row r="175" spans="1:12" x14ac:dyDescent="0.35">
      <c r="A175">
        <v>174</v>
      </c>
      <c r="B175">
        <v>6</v>
      </c>
      <c r="C175" t="s">
        <v>186</v>
      </c>
      <c r="D175" t="s">
        <v>503</v>
      </c>
      <c r="E175" t="s">
        <v>25</v>
      </c>
      <c r="F175">
        <v>40</v>
      </c>
      <c r="G175">
        <v>200</v>
      </c>
      <c r="H175">
        <v>150000</v>
      </c>
      <c r="I175" s="1">
        <v>45139</v>
      </c>
      <c r="J175" s="1">
        <v>45199</v>
      </c>
      <c r="K175" s="3">
        <v>8037699717</v>
      </c>
      <c r="L175" t="s">
        <v>504</v>
      </c>
    </row>
    <row r="176" spans="1:12" x14ac:dyDescent="0.35">
      <c r="A176">
        <v>175</v>
      </c>
      <c r="B176">
        <v>6</v>
      </c>
      <c r="C176" t="s">
        <v>505</v>
      </c>
      <c r="D176" t="s">
        <v>481</v>
      </c>
      <c r="E176" t="s">
        <v>29</v>
      </c>
      <c r="F176">
        <v>10</v>
      </c>
      <c r="G176">
        <v>200</v>
      </c>
      <c r="H176">
        <v>300000</v>
      </c>
      <c r="I176" s="1">
        <v>45139</v>
      </c>
      <c r="J176" s="1">
        <v>45230</v>
      </c>
      <c r="K176" s="3">
        <v>8037799391</v>
      </c>
      <c r="L176" t="s">
        <v>506</v>
      </c>
    </row>
    <row r="177" spans="1:12" x14ac:dyDescent="0.35">
      <c r="A177">
        <v>176</v>
      </c>
      <c r="B177">
        <v>6</v>
      </c>
      <c r="C177" t="s">
        <v>197</v>
      </c>
      <c r="D177" t="s">
        <v>507</v>
      </c>
      <c r="E177" t="s">
        <v>25</v>
      </c>
      <c r="F177">
        <v>40</v>
      </c>
      <c r="G177">
        <v>100</v>
      </c>
      <c r="H177">
        <v>150000</v>
      </c>
      <c r="I177" s="1">
        <v>45139</v>
      </c>
      <c r="J177" s="1">
        <v>45199</v>
      </c>
      <c r="K177" s="3">
        <v>8037899065</v>
      </c>
      <c r="L177" t="s">
        <v>508</v>
      </c>
    </row>
    <row r="178" spans="1:12" x14ac:dyDescent="0.35">
      <c r="A178">
        <v>177</v>
      </c>
      <c r="B178">
        <v>6</v>
      </c>
      <c r="C178" t="s">
        <v>509</v>
      </c>
      <c r="D178" t="s">
        <v>510</v>
      </c>
      <c r="E178" t="s">
        <v>29</v>
      </c>
      <c r="F178">
        <v>40</v>
      </c>
      <c r="G178">
        <v>200</v>
      </c>
      <c r="H178">
        <v>150000</v>
      </c>
      <c r="I178" s="1">
        <v>45139</v>
      </c>
      <c r="J178" s="1">
        <v>45260</v>
      </c>
      <c r="K178" s="3">
        <v>8037998739</v>
      </c>
      <c r="L178" t="s">
        <v>511</v>
      </c>
    </row>
    <row r="179" spans="1:12" x14ac:dyDescent="0.35">
      <c r="A179">
        <v>178</v>
      </c>
      <c r="B179">
        <v>6</v>
      </c>
      <c r="C179" t="s">
        <v>512</v>
      </c>
      <c r="D179" t="s">
        <v>195</v>
      </c>
      <c r="E179" t="s">
        <v>25</v>
      </c>
      <c r="F179">
        <v>20</v>
      </c>
      <c r="G179">
        <v>100</v>
      </c>
      <c r="H179">
        <v>280000</v>
      </c>
      <c r="I179" s="1">
        <v>45139</v>
      </c>
      <c r="J179" s="1">
        <v>45260</v>
      </c>
      <c r="K179" s="3">
        <v>8038098413</v>
      </c>
      <c r="L179" t="s">
        <v>513</v>
      </c>
    </row>
    <row r="180" spans="1:12" x14ac:dyDescent="0.35">
      <c r="A180">
        <v>179</v>
      </c>
      <c r="B180">
        <v>6</v>
      </c>
      <c r="C180" t="s">
        <v>514</v>
      </c>
      <c r="D180" t="s">
        <v>23</v>
      </c>
      <c r="E180" t="s">
        <v>29</v>
      </c>
      <c r="F180">
        <v>50</v>
      </c>
      <c r="G180">
        <v>200</v>
      </c>
      <c r="H180">
        <v>50000</v>
      </c>
      <c r="I180" s="1">
        <v>45139</v>
      </c>
      <c r="J180" s="1">
        <v>45199</v>
      </c>
      <c r="K180" s="3">
        <v>8038198087</v>
      </c>
      <c r="L180" t="s">
        <v>515</v>
      </c>
    </row>
    <row r="181" spans="1:12" x14ac:dyDescent="0.35">
      <c r="A181">
        <v>180</v>
      </c>
      <c r="B181">
        <v>6</v>
      </c>
      <c r="C181" t="s">
        <v>516</v>
      </c>
      <c r="D181" t="s">
        <v>517</v>
      </c>
      <c r="E181" t="s">
        <v>29</v>
      </c>
      <c r="F181">
        <v>10</v>
      </c>
      <c r="G181">
        <v>200</v>
      </c>
      <c r="H181">
        <v>300000</v>
      </c>
      <c r="I181" s="1">
        <v>45139</v>
      </c>
      <c r="J181" s="1">
        <v>45230</v>
      </c>
      <c r="K181" s="3">
        <v>8038297761</v>
      </c>
      <c r="L181" t="s">
        <v>518</v>
      </c>
    </row>
    <row r="182" spans="1:12" x14ac:dyDescent="0.35">
      <c r="A182">
        <v>181</v>
      </c>
      <c r="B182">
        <v>6</v>
      </c>
      <c r="C182" t="s">
        <v>486</v>
      </c>
      <c r="D182" t="s">
        <v>481</v>
      </c>
      <c r="E182" t="s">
        <v>29</v>
      </c>
      <c r="F182">
        <v>20</v>
      </c>
      <c r="G182">
        <v>100</v>
      </c>
      <c r="H182">
        <v>280000</v>
      </c>
      <c r="I182" s="1">
        <v>45139</v>
      </c>
      <c r="J182" s="1">
        <v>45260</v>
      </c>
      <c r="K182" s="3">
        <v>8038397435</v>
      </c>
      <c r="L182" t="s">
        <v>519</v>
      </c>
    </row>
    <row r="183" spans="1:12" x14ac:dyDescent="0.35">
      <c r="A183">
        <v>182</v>
      </c>
      <c r="B183">
        <v>6</v>
      </c>
      <c r="C183" t="s">
        <v>520</v>
      </c>
      <c r="D183" t="s">
        <v>521</v>
      </c>
      <c r="E183" t="s">
        <v>25</v>
      </c>
      <c r="F183">
        <v>40</v>
      </c>
      <c r="G183">
        <v>100</v>
      </c>
      <c r="H183">
        <v>150000</v>
      </c>
      <c r="I183" s="1">
        <v>45139</v>
      </c>
      <c r="J183" s="1">
        <v>45199</v>
      </c>
      <c r="K183" s="3">
        <v>8038497109</v>
      </c>
      <c r="L183" t="s">
        <v>522</v>
      </c>
    </row>
    <row r="184" spans="1:12" x14ac:dyDescent="0.35">
      <c r="A184">
        <v>183</v>
      </c>
      <c r="B184">
        <v>6</v>
      </c>
      <c r="C184" t="s">
        <v>180</v>
      </c>
      <c r="D184" t="s">
        <v>523</v>
      </c>
      <c r="E184" t="s">
        <v>25</v>
      </c>
      <c r="F184">
        <v>20</v>
      </c>
      <c r="G184">
        <v>100</v>
      </c>
      <c r="H184">
        <v>280000</v>
      </c>
      <c r="I184" s="1">
        <v>45139</v>
      </c>
      <c r="J184" s="1">
        <v>45260</v>
      </c>
      <c r="K184" s="3">
        <v>8038596783</v>
      </c>
      <c r="L184" t="s">
        <v>524</v>
      </c>
    </row>
    <row r="185" spans="1:12" x14ac:dyDescent="0.35">
      <c r="A185">
        <v>184</v>
      </c>
      <c r="B185">
        <v>6</v>
      </c>
      <c r="C185" t="s">
        <v>525</v>
      </c>
      <c r="D185" t="s">
        <v>446</v>
      </c>
      <c r="E185" t="s">
        <v>29</v>
      </c>
      <c r="F185">
        <v>50</v>
      </c>
      <c r="G185">
        <v>200</v>
      </c>
      <c r="H185">
        <v>50000</v>
      </c>
      <c r="I185" s="1">
        <v>45139</v>
      </c>
      <c r="J185" s="1">
        <v>45199</v>
      </c>
      <c r="K185" s="3">
        <v>8038696457</v>
      </c>
      <c r="L185" t="s">
        <v>526</v>
      </c>
    </row>
    <row r="186" spans="1:12" x14ac:dyDescent="0.35">
      <c r="A186">
        <v>185</v>
      </c>
      <c r="B186">
        <v>6</v>
      </c>
      <c r="C186" t="s">
        <v>527</v>
      </c>
      <c r="D186" t="s">
        <v>528</v>
      </c>
      <c r="E186" t="s">
        <v>29</v>
      </c>
      <c r="F186">
        <v>10</v>
      </c>
      <c r="G186">
        <v>200</v>
      </c>
      <c r="H186">
        <v>300000</v>
      </c>
      <c r="I186" s="1">
        <v>45139</v>
      </c>
      <c r="J186" s="1">
        <v>45230</v>
      </c>
      <c r="K186" s="3">
        <v>8038796131</v>
      </c>
      <c r="L186" t="s">
        <v>529</v>
      </c>
    </row>
    <row r="187" spans="1:12" x14ac:dyDescent="0.35">
      <c r="A187">
        <v>186</v>
      </c>
      <c r="B187">
        <v>6</v>
      </c>
      <c r="C187" t="s">
        <v>530</v>
      </c>
      <c r="D187" t="s">
        <v>528</v>
      </c>
      <c r="E187" t="s">
        <v>29</v>
      </c>
      <c r="F187">
        <v>30</v>
      </c>
      <c r="G187">
        <v>200</v>
      </c>
      <c r="H187">
        <v>350000</v>
      </c>
      <c r="I187" s="1">
        <v>45139</v>
      </c>
      <c r="J187" s="1">
        <v>45260</v>
      </c>
      <c r="K187" s="3">
        <v>8038895805</v>
      </c>
      <c r="L187" t="s">
        <v>531</v>
      </c>
    </row>
    <row r="188" spans="1:12" x14ac:dyDescent="0.35">
      <c r="A188">
        <v>187</v>
      </c>
      <c r="B188">
        <v>6</v>
      </c>
      <c r="C188" t="s">
        <v>532</v>
      </c>
      <c r="D188" t="s">
        <v>533</v>
      </c>
      <c r="E188" t="s">
        <v>25</v>
      </c>
      <c r="F188">
        <v>50</v>
      </c>
      <c r="G188">
        <v>200</v>
      </c>
      <c r="H188">
        <v>50000</v>
      </c>
      <c r="I188" s="1">
        <v>45139</v>
      </c>
      <c r="J188" s="1">
        <v>45199</v>
      </c>
      <c r="K188" s="3">
        <v>8038995479</v>
      </c>
      <c r="L188" t="s">
        <v>534</v>
      </c>
    </row>
    <row r="189" spans="1:12" x14ac:dyDescent="0.35">
      <c r="A189">
        <v>188</v>
      </c>
      <c r="B189">
        <v>6</v>
      </c>
      <c r="C189" t="s">
        <v>535</v>
      </c>
      <c r="D189" t="s">
        <v>536</v>
      </c>
      <c r="E189" t="s">
        <v>25</v>
      </c>
      <c r="F189">
        <v>40</v>
      </c>
      <c r="G189">
        <v>200</v>
      </c>
      <c r="H189">
        <v>150000</v>
      </c>
      <c r="I189" s="1">
        <v>45139</v>
      </c>
      <c r="J189" s="1">
        <v>45199</v>
      </c>
      <c r="K189" s="3">
        <v>8039095153</v>
      </c>
      <c r="L189" t="s">
        <v>537</v>
      </c>
    </row>
    <row r="190" spans="1:12" x14ac:dyDescent="0.35">
      <c r="A190">
        <v>189</v>
      </c>
      <c r="B190">
        <v>6</v>
      </c>
      <c r="C190" t="s">
        <v>481</v>
      </c>
      <c r="D190" t="s">
        <v>538</v>
      </c>
      <c r="E190" t="s">
        <v>25</v>
      </c>
      <c r="F190">
        <v>30</v>
      </c>
      <c r="G190">
        <v>100</v>
      </c>
      <c r="H190">
        <v>350000</v>
      </c>
      <c r="I190" s="1">
        <v>45139</v>
      </c>
      <c r="J190" s="1">
        <v>45260</v>
      </c>
      <c r="K190" s="3">
        <v>8039194827</v>
      </c>
      <c r="L190" t="s">
        <v>539</v>
      </c>
    </row>
    <row r="191" spans="1:12" x14ac:dyDescent="0.35">
      <c r="A191">
        <v>190</v>
      </c>
      <c r="B191">
        <v>6</v>
      </c>
      <c r="C191" t="s">
        <v>181</v>
      </c>
      <c r="D191" t="s">
        <v>312</v>
      </c>
      <c r="E191" t="s">
        <v>25</v>
      </c>
      <c r="F191">
        <v>10</v>
      </c>
      <c r="G191">
        <v>100</v>
      </c>
      <c r="H191">
        <v>300000</v>
      </c>
      <c r="I191" s="1">
        <v>45139</v>
      </c>
      <c r="J191" s="1">
        <v>45230</v>
      </c>
      <c r="K191" s="3">
        <v>8039294501</v>
      </c>
      <c r="L191" t="s">
        <v>540</v>
      </c>
    </row>
    <row r="192" spans="1:12" x14ac:dyDescent="0.35">
      <c r="A192">
        <v>191</v>
      </c>
      <c r="B192">
        <v>6</v>
      </c>
      <c r="C192" t="s">
        <v>541</v>
      </c>
      <c r="D192" t="s">
        <v>542</v>
      </c>
      <c r="E192" t="s">
        <v>25</v>
      </c>
      <c r="F192">
        <v>30</v>
      </c>
      <c r="G192">
        <v>100</v>
      </c>
      <c r="H192">
        <v>350000</v>
      </c>
      <c r="I192" s="1">
        <v>45139</v>
      </c>
      <c r="J192" s="1">
        <v>45260</v>
      </c>
      <c r="K192" s="3">
        <v>8039394175</v>
      </c>
      <c r="L192" t="s">
        <v>543</v>
      </c>
    </row>
    <row r="193" spans="1:12" x14ac:dyDescent="0.35">
      <c r="A193">
        <v>192</v>
      </c>
      <c r="B193">
        <v>6</v>
      </c>
      <c r="C193" t="s">
        <v>544</v>
      </c>
      <c r="D193" t="s">
        <v>545</v>
      </c>
      <c r="E193" t="s">
        <v>29</v>
      </c>
      <c r="F193">
        <v>20</v>
      </c>
      <c r="G193">
        <v>200</v>
      </c>
      <c r="H193">
        <v>280000</v>
      </c>
      <c r="I193" s="1">
        <v>45139</v>
      </c>
      <c r="J193" s="1">
        <v>45260</v>
      </c>
      <c r="K193" s="3">
        <v>8039493849</v>
      </c>
      <c r="L193" t="s">
        <v>546</v>
      </c>
    </row>
    <row r="194" spans="1:12" x14ac:dyDescent="0.35">
      <c r="A194">
        <v>193</v>
      </c>
      <c r="B194">
        <v>6</v>
      </c>
      <c r="C194" t="s">
        <v>547</v>
      </c>
      <c r="D194" t="s">
        <v>548</v>
      </c>
      <c r="E194" t="s">
        <v>25</v>
      </c>
      <c r="F194">
        <v>50</v>
      </c>
      <c r="G194">
        <v>100</v>
      </c>
      <c r="H194">
        <v>50000</v>
      </c>
      <c r="I194" s="1">
        <v>45139</v>
      </c>
      <c r="J194" s="1">
        <v>45199</v>
      </c>
      <c r="K194" s="3">
        <v>8039593523</v>
      </c>
      <c r="L194" t="s">
        <v>549</v>
      </c>
    </row>
    <row r="195" spans="1:12" x14ac:dyDescent="0.35">
      <c r="A195">
        <v>194</v>
      </c>
      <c r="B195">
        <v>6</v>
      </c>
      <c r="C195" t="s">
        <v>550</v>
      </c>
      <c r="D195" t="s">
        <v>551</v>
      </c>
      <c r="E195" t="s">
        <v>25</v>
      </c>
      <c r="F195">
        <v>20</v>
      </c>
      <c r="G195">
        <v>100</v>
      </c>
      <c r="H195">
        <v>280000</v>
      </c>
      <c r="I195" s="1">
        <v>45139</v>
      </c>
      <c r="J195" s="1">
        <v>45260</v>
      </c>
      <c r="K195" s="3">
        <v>8039693197</v>
      </c>
      <c r="L195" t="s">
        <v>552</v>
      </c>
    </row>
    <row r="196" spans="1:12" x14ac:dyDescent="0.35">
      <c r="A196">
        <v>195</v>
      </c>
      <c r="B196">
        <v>6</v>
      </c>
      <c r="C196" t="s">
        <v>553</v>
      </c>
      <c r="D196" t="s">
        <v>554</v>
      </c>
      <c r="E196" t="s">
        <v>29</v>
      </c>
      <c r="F196">
        <v>10</v>
      </c>
      <c r="G196">
        <v>100</v>
      </c>
      <c r="H196">
        <v>300000</v>
      </c>
      <c r="I196" s="1">
        <v>45139</v>
      </c>
      <c r="J196" s="1">
        <v>45230</v>
      </c>
      <c r="K196" s="3">
        <v>8039792871</v>
      </c>
      <c r="L196" t="s">
        <v>555</v>
      </c>
    </row>
    <row r="197" spans="1:12" x14ac:dyDescent="0.35">
      <c r="A197">
        <v>196</v>
      </c>
      <c r="B197">
        <v>7</v>
      </c>
      <c r="C197" t="s">
        <v>556</v>
      </c>
      <c r="D197" t="s">
        <v>23</v>
      </c>
      <c r="E197" t="s">
        <v>25</v>
      </c>
      <c r="F197">
        <v>10</v>
      </c>
      <c r="G197">
        <v>100</v>
      </c>
      <c r="H197">
        <v>300000</v>
      </c>
      <c r="I197" s="1">
        <v>45017</v>
      </c>
      <c r="J197" s="1">
        <v>45108</v>
      </c>
      <c r="K197" s="3">
        <v>8039892545</v>
      </c>
      <c r="L197" t="s">
        <v>557</v>
      </c>
    </row>
    <row r="198" spans="1:12" x14ac:dyDescent="0.35">
      <c r="A198">
        <v>197</v>
      </c>
      <c r="B198">
        <v>7</v>
      </c>
      <c r="C198" t="s">
        <v>84</v>
      </c>
      <c r="D198" t="s">
        <v>558</v>
      </c>
      <c r="E198" t="s">
        <v>25</v>
      </c>
      <c r="F198">
        <v>20</v>
      </c>
      <c r="G198">
        <v>200</v>
      </c>
      <c r="H198">
        <v>280000</v>
      </c>
      <c r="I198" s="1">
        <v>44927</v>
      </c>
      <c r="J198" s="1">
        <v>45047</v>
      </c>
      <c r="K198" s="3">
        <v>8039992219</v>
      </c>
      <c r="L198" t="s">
        <v>559</v>
      </c>
    </row>
    <row r="199" spans="1:12" x14ac:dyDescent="0.35">
      <c r="A199">
        <v>198</v>
      </c>
      <c r="B199">
        <v>7</v>
      </c>
      <c r="C199" t="s">
        <v>267</v>
      </c>
      <c r="D199" t="s">
        <v>560</v>
      </c>
      <c r="E199" t="s">
        <v>25</v>
      </c>
      <c r="F199">
        <v>20</v>
      </c>
      <c r="G199">
        <v>200</v>
      </c>
      <c r="H199">
        <v>280000</v>
      </c>
      <c r="I199" s="1">
        <v>44927</v>
      </c>
      <c r="J199" s="1">
        <v>45047</v>
      </c>
      <c r="K199" s="3">
        <v>8040091893</v>
      </c>
      <c r="L199" t="s">
        <v>561</v>
      </c>
    </row>
    <row r="200" spans="1:12" x14ac:dyDescent="0.35">
      <c r="A200">
        <v>199</v>
      </c>
      <c r="B200">
        <v>7</v>
      </c>
      <c r="C200" t="s">
        <v>562</v>
      </c>
      <c r="D200" t="s">
        <v>563</v>
      </c>
      <c r="E200" t="s">
        <v>25</v>
      </c>
      <c r="F200">
        <v>10</v>
      </c>
      <c r="G200">
        <v>200</v>
      </c>
      <c r="H200">
        <v>300000</v>
      </c>
      <c r="I200" s="1">
        <v>45017</v>
      </c>
      <c r="J200" s="1">
        <v>45108</v>
      </c>
      <c r="K200" s="3">
        <v>8040191567</v>
      </c>
      <c r="L200" t="s">
        <v>564</v>
      </c>
    </row>
    <row r="201" spans="1:12" x14ac:dyDescent="0.35">
      <c r="A201">
        <v>200</v>
      </c>
      <c r="B201">
        <v>7</v>
      </c>
      <c r="C201" t="s">
        <v>565</v>
      </c>
      <c r="D201" t="s">
        <v>566</v>
      </c>
      <c r="E201" t="s">
        <v>29</v>
      </c>
      <c r="F201">
        <v>10</v>
      </c>
      <c r="G201">
        <v>200</v>
      </c>
      <c r="H201">
        <v>300000</v>
      </c>
      <c r="I201" s="1">
        <v>45017</v>
      </c>
      <c r="J201" s="1">
        <v>45108</v>
      </c>
      <c r="K201" s="3">
        <v>8040291241</v>
      </c>
      <c r="L201" t="s">
        <v>567</v>
      </c>
    </row>
    <row r="202" spans="1:12" x14ac:dyDescent="0.35">
      <c r="A202">
        <v>201</v>
      </c>
      <c r="B202">
        <v>7</v>
      </c>
      <c r="C202" t="s">
        <v>568</v>
      </c>
      <c r="D202" t="s">
        <v>569</v>
      </c>
      <c r="E202" t="s">
        <v>25</v>
      </c>
      <c r="F202">
        <v>30</v>
      </c>
      <c r="G202">
        <v>100</v>
      </c>
      <c r="H202">
        <v>350000</v>
      </c>
      <c r="I202" s="1">
        <v>44958</v>
      </c>
      <c r="J202" s="1">
        <v>45078</v>
      </c>
      <c r="K202" s="3">
        <v>8040390915</v>
      </c>
      <c r="L202" t="s">
        <v>570</v>
      </c>
    </row>
    <row r="203" spans="1:12" x14ac:dyDescent="0.35">
      <c r="A203">
        <v>202</v>
      </c>
      <c r="B203">
        <v>7</v>
      </c>
      <c r="C203" t="s">
        <v>571</v>
      </c>
      <c r="D203" t="s">
        <v>572</v>
      </c>
      <c r="E203" t="s">
        <v>29</v>
      </c>
      <c r="F203">
        <v>40</v>
      </c>
      <c r="G203">
        <v>100</v>
      </c>
      <c r="H203">
        <v>150000</v>
      </c>
      <c r="I203" s="1">
        <v>44958</v>
      </c>
      <c r="J203" s="1">
        <v>45017</v>
      </c>
      <c r="K203" s="3">
        <v>8040490589</v>
      </c>
      <c r="L203" t="s">
        <v>570</v>
      </c>
    </row>
    <row r="204" spans="1:12" x14ac:dyDescent="0.35">
      <c r="A204">
        <v>203</v>
      </c>
      <c r="B204">
        <v>7</v>
      </c>
      <c r="C204" t="s">
        <v>573</v>
      </c>
      <c r="D204" t="s">
        <v>574</v>
      </c>
      <c r="E204" t="s">
        <v>25</v>
      </c>
      <c r="F204">
        <v>50</v>
      </c>
      <c r="G204">
        <v>200</v>
      </c>
      <c r="H204">
        <v>50000</v>
      </c>
      <c r="I204" s="1">
        <v>44986</v>
      </c>
      <c r="J204" s="1">
        <v>45047</v>
      </c>
      <c r="K204" s="3">
        <v>8040590263</v>
      </c>
      <c r="L204" t="s">
        <v>575</v>
      </c>
    </row>
    <row r="205" spans="1:12" x14ac:dyDescent="0.35">
      <c r="A205">
        <v>204</v>
      </c>
      <c r="B205">
        <v>7</v>
      </c>
      <c r="C205" t="s">
        <v>256</v>
      </c>
      <c r="D205" t="s">
        <v>576</v>
      </c>
      <c r="E205" t="s">
        <v>29</v>
      </c>
      <c r="F205">
        <v>30</v>
      </c>
      <c r="G205">
        <v>200</v>
      </c>
      <c r="H205">
        <v>350000</v>
      </c>
      <c r="I205" s="1">
        <v>44958</v>
      </c>
      <c r="J205" s="1">
        <v>45078</v>
      </c>
      <c r="K205" s="3">
        <v>8040689937</v>
      </c>
      <c r="L205" t="s">
        <v>577</v>
      </c>
    </row>
    <row r="206" spans="1:12" x14ac:dyDescent="0.35">
      <c r="A206">
        <v>205</v>
      </c>
      <c r="B206">
        <v>7</v>
      </c>
      <c r="C206" t="s">
        <v>578</v>
      </c>
      <c r="D206" t="s">
        <v>579</v>
      </c>
      <c r="E206" t="s">
        <v>25</v>
      </c>
      <c r="F206">
        <v>50</v>
      </c>
      <c r="G206">
        <v>100</v>
      </c>
      <c r="H206">
        <v>50000</v>
      </c>
      <c r="I206" s="1">
        <v>44986</v>
      </c>
      <c r="J206" s="1">
        <v>45047</v>
      </c>
      <c r="K206" s="3">
        <v>8040789611</v>
      </c>
      <c r="L206" t="s">
        <v>580</v>
      </c>
    </row>
    <row r="207" spans="1:12" x14ac:dyDescent="0.35">
      <c r="A207">
        <v>206</v>
      </c>
      <c r="B207">
        <v>7</v>
      </c>
      <c r="C207" t="s">
        <v>581</v>
      </c>
      <c r="D207" t="s">
        <v>582</v>
      </c>
      <c r="E207" t="s">
        <v>25</v>
      </c>
      <c r="F207">
        <v>40</v>
      </c>
      <c r="G207">
        <v>200</v>
      </c>
      <c r="H207">
        <v>150000</v>
      </c>
      <c r="I207" s="1">
        <v>44958</v>
      </c>
      <c r="J207" s="1">
        <v>45017</v>
      </c>
      <c r="K207" s="3">
        <v>8040889285</v>
      </c>
      <c r="L207" t="s">
        <v>583</v>
      </c>
    </row>
    <row r="208" spans="1:12" x14ac:dyDescent="0.35">
      <c r="A208">
        <v>207</v>
      </c>
      <c r="B208">
        <v>7</v>
      </c>
      <c r="C208" t="s">
        <v>584</v>
      </c>
      <c r="D208" t="s">
        <v>585</v>
      </c>
      <c r="E208" t="s">
        <v>25</v>
      </c>
      <c r="F208">
        <v>20</v>
      </c>
      <c r="G208">
        <v>100</v>
      </c>
      <c r="H208">
        <v>280000</v>
      </c>
      <c r="I208" s="1">
        <v>44927</v>
      </c>
      <c r="J208" s="1">
        <v>45047</v>
      </c>
      <c r="K208" s="3">
        <v>8040988959</v>
      </c>
      <c r="L208" t="s">
        <v>586</v>
      </c>
    </row>
    <row r="209" spans="1:12" x14ac:dyDescent="0.35">
      <c r="A209">
        <v>208</v>
      </c>
      <c r="B209">
        <v>7</v>
      </c>
      <c r="C209" t="s">
        <v>587</v>
      </c>
      <c r="D209" t="s">
        <v>566</v>
      </c>
      <c r="E209" t="s">
        <v>25</v>
      </c>
      <c r="F209">
        <v>10</v>
      </c>
      <c r="G209">
        <v>200</v>
      </c>
      <c r="H209">
        <v>300000</v>
      </c>
      <c r="I209" s="1">
        <v>45017</v>
      </c>
      <c r="J209" s="1">
        <v>45108</v>
      </c>
      <c r="K209" s="3">
        <v>8041088633</v>
      </c>
      <c r="L209" t="s">
        <v>588</v>
      </c>
    </row>
    <row r="210" spans="1:12" x14ac:dyDescent="0.35">
      <c r="A210">
        <v>209</v>
      </c>
      <c r="B210">
        <v>7</v>
      </c>
      <c r="C210" t="s">
        <v>438</v>
      </c>
      <c r="D210" t="s">
        <v>589</v>
      </c>
      <c r="E210" t="s">
        <v>25</v>
      </c>
      <c r="F210">
        <v>30</v>
      </c>
      <c r="G210">
        <v>200</v>
      </c>
      <c r="H210">
        <v>350000</v>
      </c>
      <c r="I210" s="1">
        <v>44958</v>
      </c>
      <c r="J210" s="1">
        <v>45078</v>
      </c>
      <c r="K210" s="3">
        <v>8041188307</v>
      </c>
      <c r="L210" t="s">
        <v>590</v>
      </c>
    </row>
    <row r="211" spans="1:12" x14ac:dyDescent="0.35">
      <c r="A211">
        <v>210</v>
      </c>
      <c r="B211">
        <v>7</v>
      </c>
      <c r="C211" t="s">
        <v>556</v>
      </c>
      <c r="D211" t="s">
        <v>591</v>
      </c>
      <c r="E211" t="s">
        <v>29</v>
      </c>
      <c r="F211">
        <v>10</v>
      </c>
      <c r="G211">
        <v>100</v>
      </c>
      <c r="H211">
        <v>300000</v>
      </c>
      <c r="I211" s="1">
        <v>45017</v>
      </c>
      <c r="J211" s="1">
        <v>45108</v>
      </c>
      <c r="K211" s="3">
        <v>8041287981</v>
      </c>
      <c r="L211" t="s">
        <v>592</v>
      </c>
    </row>
    <row r="212" spans="1:12" x14ac:dyDescent="0.35">
      <c r="A212">
        <v>211</v>
      </c>
      <c r="B212">
        <v>7</v>
      </c>
      <c r="C212" t="s">
        <v>593</v>
      </c>
      <c r="D212" t="s">
        <v>594</v>
      </c>
      <c r="E212" t="s">
        <v>25</v>
      </c>
      <c r="F212">
        <v>20</v>
      </c>
      <c r="G212">
        <v>200</v>
      </c>
      <c r="H212">
        <v>280000</v>
      </c>
      <c r="I212" s="1">
        <v>44927</v>
      </c>
      <c r="J212" s="1">
        <v>45047</v>
      </c>
      <c r="K212" s="3">
        <v>8041387655</v>
      </c>
      <c r="L212" t="s">
        <v>595</v>
      </c>
    </row>
    <row r="213" spans="1:12" x14ac:dyDescent="0.35">
      <c r="A213">
        <v>212</v>
      </c>
      <c r="B213">
        <v>7</v>
      </c>
      <c r="C213" t="s">
        <v>596</v>
      </c>
      <c r="D213" t="s">
        <v>597</v>
      </c>
      <c r="E213" t="s">
        <v>29</v>
      </c>
      <c r="F213">
        <v>30</v>
      </c>
      <c r="G213">
        <v>100</v>
      </c>
      <c r="H213">
        <v>350000</v>
      </c>
      <c r="I213" s="1">
        <v>44958</v>
      </c>
      <c r="J213" s="1">
        <v>45078</v>
      </c>
      <c r="K213" s="3">
        <v>8041487329</v>
      </c>
      <c r="L213" t="s">
        <v>598</v>
      </c>
    </row>
    <row r="214" spans="1:12" x14ac:dyDescent="0.35">
      <c r="A214">
        <v>213</v>
      </c>
      <c r="B214">
        <v>7</v>
      </c>
      <c r="C214" t="s">
        <v>599</v>
      </c>
      <c r="D214" t="s">
        <v>600</v>
      </c>
      <c r="E214" t="s">
        <v>25</v>
      </c>
      <c r="F214">
        <v>20</v>
      </c>
      <c r="G214">
        <v>200</v>
      </c>
      <c r="H214">
        <v>280000</v>
      </c>
      <c r="I214" s="1">
        <v>44927</v>
      </c>
      <c r="J214" s="1">
        <v>45047</v>
      </c>
      <c r="K214" s="3">
        <v>8041587003</v>
      </c>
      <c r="L214" t="s">
        <v>601</v>
      </c>
    </row>
    <row r="215" spans="1:12" x14ac:dyDescent="0.35">
      <c r="A215">
        <v>214</v>
      </c>
      <c r="B215">
        <v>7</v>
      </c>
      <c r="C215" t="s">
        <v>602</v>
      </c>
      <c r="D215" t="s">
        <v>603</v>
      </c>
      <c r="E215" t="s">
        <v>29</v>
      </c>
      <c r="F215">
        <v>50</v>
      </c>
      <c r="G215">
        <v>100</v>
      </c>
      <c r="H215">
        <v>50000</v>
      </c>
      <c r="I215" s="1">
        <v>44986</v>
      </c>
      <c r="J215" s="1">
        <v>45047</v>
      </c>
      <c r="K215" s="3">
        <v>8041686677</v>
      </c>
      <c r="L215" t="s">
        <v>604</v>
      </c>
    </row>
    <row r="216" spans="1:12" x14ac:dyDescent="0.35">
      <c r="A216">
        <v>215</v>
      </c>
      <c r="B216">
        <v>7</v>
      </c>
      <c r="C216" t="s">
        <v>605</v>
      </c>
      <c r="D216" t="s">
        <v>606</v>
      </c>
      <c r="E216" t="s">
        <v>25</v>
      </c>
      <c r="F216">
        <v>30</v>
      </c>
      <c r="G216">
        <v>100</v>
      </c>
      <c r="H216">
        <v>350000</v>
      </c>
      <c r="I216" s="1">
        <v>44958</v>
      </c>
      <c r="J216" s="1">
        <v>45078</v>
      </c>
      <c r="K216" s="3">
        <v>8041786351</v>
      </c>
      <c r="L216" t="s">
        <v>607</v>
      </c>
    </row>
    <row r="217" spans="1:12" x14ac:dyDescent="0.35">
      <c r="A217">
        <v>216</v>
      </c>
      <c r="B217">
        <v>7</v>
      </c>
      <c r="C217" t="s">
        <v>608</v>
      </c>
      <c r="D217" t="s">
        <v>609</v>
      </c>
      <c r="E217" t="s">
        <v>29</v>
      </c>
      <c r="F217">
        <v>40</v>
      </c>
      <c r="G217">
        <v>100</v>
      </c>
      <c r="H217">
        <v>150000</v>
      </c>
      <c r="I217" s="1">
        <v>44958</v>
      </c>
      <c r="J217" s="1">
        <v>45017</v>
      </c>
      <c r="K217" s="3">
        <v>8041886025</v>
      </c>
      <c r="L217" t="s">
        <v>610</v>
      </c>
    </row>
    <row r="218" spans="1:12" x14ac:dyDescent="0.35">
      <c r="A218">
        <v>217</v>
      </c>
      <c r="B218">
        <v>7</v>
      </c>
      <c r="C218" t="s">
        <v>611</v>
      </c>
      <c r="D218" t="s">
        <v>612</v>
      </c>
      <c r="E218" t="s">
        <v>25</v>
      </c>
      <c r="F218">
        <v>30</v>
      </c>
      <c r="G218">
        <v>200</v>
      </c>
      <c r="H218">
        <v>350000</v>
      </c>
      <c r="I218" s="1">
        <v>44958</v>
      </c>
      <c r="J218" s="1">
        <v>45078</v>
      </c>
      <c r="K218" s="3">
        <v>8041985699</v>
      </c>
      <c r="L218" t="s">
        <v>613</v>
      </c>
    </row>
    <row r="219" spans="1:12" x14ac:dyDescent="0.35">
      <c r="A219">
        <v>218</v>
      </c>
      <c r="B219">
        <v>7</v>
      </c>
      <c r="C219" t="s">
        <v>614</v>
      </c>
      <c r="D219" t="s">
        <v>615</v>
      </c>
      <c r="E219" t="s">
        <v>29</v>
      </c>
      <c r="F219">
        <v>10</v>
      </c>
      <c r="G219">
        <v>100</v>
      </c>
      <c r="H219">
        <v>300000</v>
      </c>
      <c r="I219" s="1">
        <v>45017</v>
      </c>
      <c r="J219" s="1">
        <v>45108</v>
      </c>
      <c r="K219" s="3">
        <v>8042085373</v>
      </c>
      <c r="L219" t="s">
        <v>616</v>
      </c>
    </row>
    <row r="220" spans="1:12" x14ac:dyDescent="0.35">
      <c r="A220">
        <v>219</v>
      </c>
      <c r="B220">
        <v>7</v>
      </c>
      <c r="C220" t="s">
        <v>617</v>
      </c>
      <c r="D220" t="s">
        <v>618</v>
      </c>
      <c r="E220" t="s">
        <v>25</v>
      </c>
      <c r="F220">
        <v>40</v>
      </c>
      <c r="G220">
        <v>100</v>
      </c>
      <c r="H220">
        <v>150000</v>
      </c>
      <c r="I220" s="1">
        <v>44958</v>
      </c>
      <c r="J220" s="1">
        <v>45017</v>
      </c>
      <c r="K220" s="3">
        <v>8042185047</v>
      </c>
      <c r="L220" t="s">
        <v>619</v>
      </c>
    </row>
    <row r="221" spans="1:12" x14ac:dyDescent="0.35">
      <c r="A221">
        <v>220</v>
      </c>
      <c r="B221">
        <v>7</v>
      </c>
      <c r="C221" t="s">
        <v>186</v>
      </c>
      <c r="D221" t="s">
        <v>620</v>
      </c>
      <c r="E221" t="s">
        <v>25</v>
      </c>
      <c r="F221">
        <v>50</v>
      </c>
      <c r="G221">
        <v>100</v>
      </c>
      <c r="H221">
        <v>50000</v>
      </c>
      <c r="I221" s="1">
        <v>44986</v>
      </c>
      <c r="J221" s="1">
        <v>45047</v>
      </c>
      <c r="K221" s="3">
        <v>8042284721</v>
      </c>
      <c r="L221" t="s">
        <v>621</v>
      </c>
    </row>
    <row r="222" spans="1:12" x14ac:dyDescent="0.35">
      <c r="A222">
        <v>221</v>
      </c>
      <c r="B222">
        <v>7</v>
      </c>
      <c r="C222" t="s">
        <v>622</v>
      </c>
      <c r="D222" t="s">
        <v>623</v>
      </c>
      <c r="E222" t="s">
        <v>25</v>
      </c>
      <c r="F222">
        <v>20</v>
      </c>
      <c r="G222">
        <v>200</v>
      </c>
      <c r="H222">
        <v>280000</v>
      </c>
      <c r="I222" s="1">
        <v>44927</v>
      </c>
      <c r="J222" s="1">
        <v>45047</v>
      </c>
      <c r="K222" s="3">
        <v>8042384395</v>
      </c>
      <c r="L222" t="s">
        <v>624</v>
      </c>
    </row>
    <row r="223" spans="1:12" x14ac:dyDescent="0.35">
      <c r="A223">
        <v>222</v>
      </c>
      <c r="B223">
        <v>7</v>
      </c>
      <c r="C223" t="s">
        <v>625</v>
      </c>
      <c r="D223" t="s">
        <v>162</v>
      </c>
      <c r="E223" t="s">
        <v>29</v>
      </c>
      <c r="F223">
        <v>10</v>
      </c>
      <c r="G223">
        <v>200</v>
      </c>
      <c r="H223">
        <v>300000</v>
      </c>
      <c r="I223" s="1">
        <v>45017</v>
      </c>
      <c r="J223" s="1">
        <v>45108</v>
      </c>
      <c r="K223" s="3">
        <v>8042484069</v>
      </c>
      <c r="L223" t="s">
        <v>626</v>
      </c>
    </row>
    <row r="224" spans="1:12" x14ac:dyDescent="0.35">
      <c r="A224">
        <v>223</v>
      </c>
      <c r="B224">
        <v>7</v>
      </c>
      <c r="C224" t="s">
        <v>627</v>
      </c>
      <c r="D224" t="s">
        <v>628</v>
      </c>
      <c r="E224" t="s">
        <v>25</v>
      </c>
      <c r="F224">
        <v>10</v>
      </c>
      <c r="G224">
        <v>200</v>
      </c>
      <c r="H224">
        <v>300000</v>
      </c>
      <c r="I224" s="1">
        <v>45017</v>
      </c>
      <c r="J224" s="1">
        <v>45108</v>
      </c>
      <c r="K224" s="3">
        <v>8042583743</v>
      </c>
      <c r="L224" t="s">
        <v>629</v>
      </c>
    </row>
    <row r="225" spans="1:12" x14ac:dyDescent="0.35">
      <c r="A225">
        <v>224</v>
      </c>
      <c r="B225">
        <v>7</v>
      </c>
      <c r="C225" t="s">
        <v>116</v>
      </c>
      <c r="D225" t="s">
        <v>630</v>
      </c>
      <c r="E225" t="s">
        <v>29</v>
      </c>
      <c r="F225">
        <v>30</v>
      </c>
      <c r="G225">
        <v>200</v>
      </c>
      <c r="H225">
        <v>350000</v>
      </c>
      <c r="I225" s="1">
        <v>44958</v>
      </c>
      <c r="J225" s="1">
        <v>45078</v>
      </c>
      <c r="K225" s="3">
        <v>8042683417</v>
      </c>
      <c r="L225" t="s">
        <v>631</v>
      </c>
    </row>
    <row r="226" spans="1:12" x14ac:dyDescent="0.35">
      <c r="A226">
        <v>225</v>
      </c>
      <c r="B226">
        <v>7</v>
      </c>
      <c r="C226" t="s">
        <v>632</v>
      </c>
      <c r="D226" t="s">
        <v>633</v>
      </c>
      <c r="E226" t="s">
        <v>25</v>
      </c>
      <c r="F226">
        <v>40</v>
      </c>
      <c r="G226">
        <v>200</v>
      </c>
      <c r="H226">
        <v>150000</v>
      </c>
      <c r="I226" s="1">
        <v>44958</v>
      </c>
      <c r="J226" s="1">
        <v>45017</v>
      </c>
      <c r="K226" s="3">
        <v>8042783091</v>
      </c>
      <c r="L226" t="s">
        <v>634</v>
      </c>
    </row>
    <row r="227" spans="1:12" x14ac:dyDescent="0.35">
      <c r="A227">
        <v>226</v>
      </c>
      <c r="B227">
        <v>7</v>
      </c>
      <c r="C227" t="s">
        <v>635</v>
      </c>
      <c r="D227" t="s">
        <v>144</v>
      </c>
      <c r="E227" t="s">
        <v>29</v>
      </c>
      <c r="F227">
        <v>10</v>
      </c>
      <c r="G227">
        <v>100</v>
      </c>
      <c r="H227">
        <v>300000</v>
      </c>
      <c r="I227" s="1">
        <v>45017</v>
      </c>
      <c r="J227" s="1">
        <v>45108</v>
      </c>
      <c r="K227" s="3">
        <v>8042882765</v>
      </c>
      <c r="L227" t="s">
        <v>636</v>
      </c>
    </row>
    <row r="228" spans="1:12" x14ac:dyDescent="0.35">
      <c r="A228">
        <v>227</v>
      </c>
      <c r="B228">
        <v>7</v>
      </c>
      <c r="C228" t="s">
        <v>637</v>
      </c>
      <c r="D228" t="s">
        <v>638</v>
      </c>
      <c r="E228" t="s">
        <v>29</v>
      </c>
      <c r="F228">
        <v>20</v>
      </c>
      <c r="G228">
        <v>200</v>
      </c>
      <c r="H228">
        <v>280000</v>
      </c>
      <c r="I228" s="1">
        <v>44927</v>
      </c>
      <c r="J228" s="1">
        <v>45047</v>
      </c>
      <c r="K228" s="3">
        <v>8042982439</v>
      </c>
      <c r="L228" t="s">
        <v>639</v>
      </c>
    </row>
    <row r="229" spans="1:12" x14ac:dyDescent="0.35">
      <c r="A229">
        <v>228</v>
      </c>
      <c r="B229">
        <v>7</v>
      </c>
      <c r="C229" t="s">
        <v>611</v>
      </c>
      <c r="D229" t="s">
        <v>640</v>
      </c>
      <c r="E229" t="s">
        <v>29</v>
      </c>
      <c r="F229">
        <v>20</v>
      </c>
      <c r="G229">
        <v>200</v>
      </c>
      <c r="H229">
        <v>280000</v>
      </c>
      <c r="I229" s="1">
        <v>44927</v>
      </c>
      <c r="J229" s="1">
        <v>45047</v>
      </c>
      <c r="K229" s="3">
        <v>8043082113</v>
      </c>
      <c r="L229" t="s">
        <v>641</v>
      </c>
    </row>
    <row r="230" spans="1:12" x14ac:dyDescent="0.35">
      <c r="A230">
        <v>229</v>
      </c>
      <c r="B230">
        <v>7</v>
      </c>
      <c r="C230" t="s">
        <v>642</v>
      </c>
      <c r="D230" t="s">
        <v>643</v>
      </c>
      <c r="E230" t="s">
        <v>29</v>
      </c>
      <c r="F230">
        <v>10</v>
      </c>
      <c r="G230">
        <v>200</v>
      </c>
      <c r="H230">
        <v>300000</v>
      </c>
      <c r="I230" s="1">
        <v>45017</v>
      </c>
      <c r="J230" s="1">
        <v>45108</v>
      </c>
      <c r="K230" s="3">
        <v>8043181787</v>
      </c>
      <c r="L230" t="s">
        <v>644</v>
      </c>
    </row>
    <row r="231" spans="1:12" x14ac:dyDescent="0.35">
      <c r="A231">
        <v>230</v>
      </c>
      <c r="B231">
        <v>7</v>
      </c>
      <c r="C231" t="s">
        <v>203</v>
      </c>
      <c r="D231" t="s">
        <v>645</v>
      </c>
      <c r="E231" t="s">
        <v>29</v>
      </c>
      <c r="F231">
        <v>10</v>
      </c>
      <c r="G231">
        <v>200</v>
      </c>
      <c r="H231">
        <v>300000</v>
      </c>
      <c r="I231" s="1">
        <v>45017</v>
      </c>
      <c r="J231" s="1">
        <v>45108</v>
      </c>
      <c r="K231" s="3">
        <v>8043281461</v>
      </c>
      <c r="L231" t="s">
        <v>646</v>
      </c>
    </row>
    <row r="232" spans="1:12" x14ac:dyDescent="0.35">
      <c r="A232">
        <v>231</v>
      </c>
      <c r="B232">
        <v>7</v>
      </c>
      <c r="C232" t="s">
        <v>647</v>
      </c>
      <c r="D232" t="s">
        <v>648</v>
      </c>
      <c r="E232" t="s">
        <v>25</v>
      </c>
      <c r="F232">
        <v>30</v>
      </c>
      <c r="G232">
        <v>100</v>
      </c>
      <c r="H232">
        <v>350000</v>
      </c>
      <c r="I232" s="1">
        <v>44958</v>
      </c>
      <c r="J232" s="1">
        <v>45078</v>
      </c>
      <c r="K232" s="3">
        <v>8043381135</v>
      </c>
      <c r="L232" t="s">
        <v>649</v>
      </c>
    </row>
    <row r="233" spans="1:12" x14ac:dyDescent="0.35">
      <c r="A233">
        <v>232</v>
      </c>
      <c r="B233">
        <v>7</v>
      </c>
      <c r="C233" t="s">
        <v>116</v>
      </c>
      <c r="D233" t="s">
        <v>650</v>
      </c>
      <c r="E233" t="s">
        <v>29</v>
      </c>
      <c r="F233">
        <v>50</v>
      </c>
      <c r="G233">
        <v>100</v>
      </c>
      <c r="H233">
        <v>50000</v>
      </c>
      <c r="I233" s="1">
        <v>44986</v>
      </c>
      <c r="J233" s="1">
        <v>45047</v>
      </c>
      <c r="K233" s="3">
        <v>8043480809</v>
      </c>
      <c r="L233" t="s">
        <v>651</v>
      </c>
    </row>
    <row r="234" spans="1:12" x14ac:dyDescent="0.35">
      <c r="A234">
        <v>233</v>
      </c>
      <c r="B234">
        <v>7</v>
      </c>
      <c r="C234" t="s">
        <v>652</v>
      </c>
      <c r="D234" t="s">
        <v>653</v>
      </c>
      <c r="E234" t="s">
        <v>29</v>
      </c>
      <c r="F234">
        <v>30</v>
      </c>
      <c r="G234">
        <v>100</v>
      </c>
      <c r="H234">
        <v>350000</v>
      </c>
      <c r="I234" s="1">
        <v>44958</v>
      </c>
      <c r="J234" s="1">
        <v>45078</v>
      </c>
      <c r="K234" s="3">
        <v>8043580483</v>
      </c>
      <c r="L234" t="s">
        <v>654</v>
      </c>
    </row>
    <row r="235" spans="1:12" x14ac:dyDescent="0.35">
      <c r="A235">
        <v>234</v>
      </c>
      <c r="B235">
        <v>7</v>
      </c>
      <c r="C235" t="s">
        <v>655</v>
      </c>
      <c r="D235" t="s">
        <v>656</v>
      </c>
      <c r="E235" t="s">
        <v>25</v>
      </c>
      <c r="F235">
        <v>40</v>
      </c>
      <c r="G235">
        <v>100</v>
      </c>
      <c r="H235">
        <v>150000</v>
      </c>
      <c r="I235" s="1">
        <v>44958</v>
      </c>
      <c r="J235" s="1">
        <v>45017</v>
      </c>
      <c r="K235" s="3">
        <v>8043680157</v>
      </c>
      <c r="L235" t="s">
        <v>657</v>
      </c>
    </row>
    <row r="236" spans="1:12" x14ac:dyDescent="0.35">
      <c r="A236">
        <v>235</v>
      </c>
      <c r="B236">
        <v>7</v>
      </c>
      <c r="C236" t="s">
        <v>658</v>
      </c>
      <c r="D236" t="s">
        <v>612</v>
      </c>
      <c r="E236" t="s">
        <v>25</v>
      </c>
      <c r="F236">
        <v>30</v>
      </c>
      <c r="G236">
        <v>200</v>
      </c>
      <c r="H236">
        <v>350000</v>
      </c>
      <c r="I236" s="1">
        <v>44958</v>
      </c>
      <c r="J236" s="1">
        <v>45078</v>
      </c>
      <c r="K236" s="3">
        <v>8043779831</v>
      </c>
      <c r="L236" t="s">
        <v>659</v>
      </c>
    </row>
    <row r="237" spans="1:12" x14ac:dyDescent="0.35">
      <c r="A237">
        <v>236</v>
      </c>
      <c r="B237">
        <v>8</v>
      </c>
      <c r="C237" t="s">
        <v>660</v>
      </c>
      <c r="D237" t="s">
        <v>661</v>
      </c>
      <c r="E237" t="s">
        <v>29</v>
      </c>
      <c r="F237">
        <v>10</v>
      </c>
      <c r="G237">
        <v>100</v>
      </c>
      <c r="H237">
        <v>300000</v>
      </c>
      <c r="I237" s="1">
        <v>45040</v>
      </c>
      <c r="J237" s="1">
        <v>45129</v>
      </c>
      <c r="K237" s="3">
        <v>8043879505</v>
      </c>
      <c r="L237" t="s">
        <v>662</v>
      </c>
    </row>
    <row r="238" spans="1:12" x14ac:dyDescent="0.35">
      <c r="A238">
        <v>237</v>
      </c>
      <c r="B238">
        <v>8</v>
      </c>
      <c r="C238" t="s">
        <v>660</v>
      </c>
      <c r="D238" t="s">
        <v>663</v>
      </c>
      <c r="E238" t="s">
        <v>29</v>
      </c>
      <c r="F238">
        <v>20</v>
      </c>
      <c r="G238">
        <v>200</v>
      </c>
      <c r="H238">
        <v>280000</v>
      </c>
      <c r="I238" s="1">
        <v>45040</v>
      </c>
      <c r="J238" s="1">
        <v>45129</v>
      </c>
      <c r="K238" s="3">
        <v>8043979179</v>
      </c>
      <c r="L238" t="s">
        <v>664</v>
      </c>
    </row>
    <row r="239" spans="1:12" x14ac:dyDescent="0.35">
      <c r="A239">
        <v>238</v>
      </c>
      <c r="B239">
        <v>8</v>
      </c>
      <c r="C239" t="s">
        <v>665</v>
      </c>
      <c r="D239" t="s">
        <v>666</v>
      </c>
      <c r="E239" t="s">
        <v>25</v>
      </c>
      <c r="F239">
        <v>30</v>
      </c>
      <c r="G239">
        <v>100</v>
      </c>
      <c r="H239">
        <v>350000</v>
      </c>
      <c r="I239" s="1">
        <v>45040</v>
      </c>
      <c r="J239" s="1">
        <v>45164</v>
      </c>
      <c r="K239" s="3">
        <v>8044078853</v>
      </c>
      <c r="L239" t="s">
        <v>667</v>
      </c>
    </row>
    <row r="240" spans="1:12" x14ac:dyDescent="0.35">
      <c r="A240">
        <v>239</v>
      </c>
      <c r="B240">
        <v>8</v>
      </c>
      <c r="C240" t="s">
        <v>665</v>
      </c>
      <c r="D240" t="s">
        <v>668</v>
      </c>
      <c r="E240" t="s">
        <v>25</v>
      </c>
      <c r="F240">
        <v>40</v>
      </c>
      <c r="G240">
        <v>200</v>
      </c>
      <c r="H240">
        <v>150000</v>
      </c>
      <c r="I240" s="1">
        <v>45040</v>
      </c>
      <c r="J240" s="1">
        <v>45164</v>
      </c>
      <c r="K240" s="3">
        <v>8044178527</v>
      </c>
      <c r="L240" t="s">
        <v>669</v>
      </c>
    </row>
    <row r="241" spans="1:12" x14ac:dyDescent="0.35">
      <c r="A241">
        <v>240</v>
      </c>
      <c r="B241">
        <v>8</v>
      </c>
      <c r="C241" t="s">
        <v>195</v>
      </c>
      <c r="D241" t="s">
        <v>475</v>
      </c>
      <c r="E241" t="s">
        <v>25</v>
      </c>
      <c r="F241">
        <v>50</v>
      </c>
      <c r="G241">
        <v>200</v>
      </c>
      <c r="H241">
        <v>50000</v>
      </c>
      <c r="I241" s="1">
        <v>45040</v>
      </c>
      <c r="J241" s="1">
        <v>45044</v>
      </c>
      <c r="K241" s="3">
        <v>8044278201</v>
      </c>
      <c r="L241" t="s">
        <v>670</v>
      </c>
    </row>
    <row r="242" spans="1:12" x14ac:dyDescent="0.35">
      <c r="A242">
        <v>241</v>
      </c>
      <c r="B242">
        <v>8</v>
      </c>
      <c r="C242" t="s">
        <v>195</v>
      </c>
      <c r="D242" t="s">
        <v>671</v>
      </c>
      <c r="E242" t="s">
        <v>29</v>
      </c>
      <c r="F242">
        <v>10</v>
      </c>
      <c r="G242">
        <v>100</v>
      </c>
      <c r="H242">
        <v>300000</v>
      </c>
      <c r="I242" s="1">
        <v>45040</v>
      </c>
      <c r="J242" s="1">
        <v>45105</v>
      </c>
      <c r="K242" s="3">
        <v>8044377875</v>
      </c>
      <c r="L242" t="s">
        <v>672</v>
      </c>
    </row>
    <row r="243" spans="1:12" x14ac:dyDescent="0.35">
      <c r="A243">
        <v>242</v>
      </c>
      <c r="B243">
        <v>8</v>
      </c>
      <c r="C243" t="s">
        <v>405</v>
      </c>
      <c r="D243" t="s">
        <v>424</v>
      </c>
      <c r="E243" t="s">
        <v>25</v>
      </c>
      <c r="F243">
        <v>20</v>
      </c>
      <c r="G243">
        <v>100</v>
      </c>
      <c r="H243">
        <v>280000</v>
      </c>
      <c r="I243" s="1">
        <v>45040</v>
      </c>
      <c r="J243" s="1">
        <v>45163</v>
      </c>
      <c r="K243" s="3">
        <v>8044477549</v>
      </c>
      <c r="L243" t="s">
        <v>673</v>
      </c>
    </row>
    <row r="244" spans="1:12" x14ac:dyDescent="0.35">
      <c r="A244">
        <v>243</v>
      </c>
      <c r="B244">
        <v>8</v>
      </c>
      <c r="C244" t="s">
        <v>405</v>
      </c>
      <c r="D244" t="s">
        <v>23</v>
      </c>
      <c r="E244" t="s">
        <v>25</v>
      </c>
      <c r="F244">
        <v>30</v>
      </c>
      <c r="G244">
        <v>200</v>
      </c>
      <c r="H244">
        <v>350000</v>
      </c>
      <c r="I244" s="1">
        <v>45040</v>
      </c>
      <c r="J244" s="1">
        <v>45163</v>
      </c>
      <c r="K244" s="3">
        <v>8044577223</v>
      </c>
      <c r="L244" t="s">
        <v>674</v>
      </c>
    </row>
    <row r="245" spans="1:12" x14ac:dyDescent="0.35">
      <c r="A245">
        <v>244</v>
      </c>
      <c r="B245">
        <v>8</v>
      </c>
      <c r="C245" t="s">
        <v>405</v>
      </c>
      <c r="D245" t="s">
        <v>675</v>
      </c>
      <c r="E245" t="s">
        <v>25</v>
      </c>
      <c r="F245">
        <v>40</v>
      </c>
      <c r="G245">
        <v>100</v>
      </c>
      <c r="H245">
        <v>150000</v>
      </c>
      <c r="I245" s="1">
        <v>45040</v>
      </c>
      <c r="J245" s="1">
        <v>45100</v>
      </c>
      <c r="K245" s="3">
        <v>8044676897</v>
      </c>
      <c r="L245" t="s">
        <v>676</v>
      </c>
    </row>
    <row r="246" spans="1:12" x14ac:dyDescent="0.35">
      <c r="A246">
        <v>245</v>
      </c>
      <c r="B246">
        <v>8</v>
      </c>
      <c r="C246" t="s">
        <v>405</v>
      </c>
      <c r="D246" t="s">
        <v>195</v>
      </c>
      <c r="E246" t="s">
        <v>25</v>
      </c>
      <c r="F246">
        <v>50</v>
      </c>
      <c r="G246">
        <v>200</v>
      </c>
      <c r="H246">
        <v>50000</v>
      </c>
      <c r="I246" s="1">
        <v>45040</v>
      </c>
      <c r="J246" s="1">
        <v>45100</v>
      </c>
      <c r="K246" s="3">
        <v>8044776571</v>
      </c>
      <c r="L246" t="s">
        <v>677</v>
      </c>
    </row>
    <row r="247" spans="1:12" x14ac:dyDescent="0.35">
      <c r="A247">
        <v>246</v>
      </c>
      <c r="B247">
        <v>8</v>
      </c>
      <c r="C247" t="s">
        <v>678</v>
      </c>
      <c r="D247" t="s">
        <v>679</v>
      </c>
      <c r="E247" t="s">
        <v>29</v>
      </c>
      <c r="F247">
        <v>10</v>
      </c>
      <c r="G247">
        <v>200</v>
      </c>
      <c r="H247">
        <v>300000</v>
      </c>
      <c r="I247" s="1">
        <v>45040</v>
      </c>
      <c r="J247" s="1">
        <v>45135</v>
      </c>
      <c r="K247" s="3">
        <v>8044876245</v>
      </c>
      <c r="L247" t="s">
        <v>680</v>
      </c>
    </row>
    <row r="248" spans="1:12" x14ac:dyDescent="0.35">
      <c r="A248">
        <v>247</v>
      </c>
      <c r="B248">
        <v>8</v>
      </c>
      <c r="C248" t="s">
        <v>681</v>
      </c>
      <c r="D248" t="s">
        <v>195</v>
      </c>
      <c r="E248" t="s">
        <v>29</v>
      </c>
      <c r="F248">
        <v>20</v>
      </c>
      <c r="G248">
        <v>100</v>
      </c>
      <c r="H248">
        <v>280000</v>
      </c>
      <c r="I248" s="1">
        <v>45040</v>
      </c>
      <c r="J248" s="1">
        <v>45135</v>
      </c>
      <c r="K248" s="3">
        <v>8044975919</v>
      </c>
      <c r="L248" t="s">
        <v>682</v>
      </c>
    </row>
    <row r="249" spans="1:12" x14ac:dyDescent="0.35">
      <c r="A249">
        <v>248</v>
      </c>
      <c r="B249">
        <v>8</v>
      </c>
      <c r="C249" t="s">
        <v>681</v>
      </c>
      <c r="D249" t="s">
        <v>683</v>
      </c>
      <c r="E249" t="s">
        <v>25</v>
      </c>
      <c r="F249">
        <v>30</v>
      </c>
      <c r="G249">
        <v>100</v>
      </c>
      <c r="H249">
        <v>350000</v>
      </c>
      <c r="I249" s="1">
        <v>45040</v>
      </c>
      <c r="J249" s="1">
        <v>45163</v>
      </c>
      <c r="K249" s="3">
        <v>8045075593</v>
      </c>
      <c r="L249" t="s">
        <v>684</v>
      </c>
    </row>
    <row r="250" spans="1:12" x14ac:dyDescent="0.35">
      <c r="A250">
        <v>249</v>
      </c>
      <c r="B250">
        <v>8</v>
      </c>
      <c r="C250" t="s">
        <v>681</v>
      </c>
      <c r="D250" t="s">
        <v>685</v>
      </c>
      <c r="E250" t="s">
        <v>29</v>
      </c>
      <c r="F250">
        <v>40</v>
      </c>
      <c r="G250">
        <v>200</v>
      </c>
      <c r="H250">
        <v>150000</v>
      </c>
      <c r="I250" s="1">
        <v>45040</v>
      </c>
      <c r="J250" s="1">
        <v>45102</v>
      </c>
      <c r="K250" s="3">
        <v>8045175267</v>
      </c>
      <c r="L250" t="s">
        <v>686</v>
      </c>
    </row>
    <row r="251" spans="1:12" x14ac:dyDescent="0.35">
      <c r="A251">
        <v>250</v>
      </c>
      <c r="B251">
        <v>8</v>
      </c>
      <c r="C251" t="s">
        <v>687</v>
      </c>
      <c r="D251" t="s">
        <v>688</v>
      </c>
      <c r="E251" t="s">
        <v>25</v>
      </c>
      <c r="F251">
        <v>50</v>
      </c>
      <c r="G251">
        <v>200</v>
      </c>
      <c r="H251">
        <v>50000</v>
      </c>
      <c r="I251" s="1">
        <v>45040</v>
      </c>
      <c r="J251" s="1">
        <v>45100</v>
      </c>
      <c r="K251" s="3">
        <v>8045274941</v>
      </c>
      <c r="L251" t="s">
        <v>689</v>
      </c>
    </row>
    <row r="252" spans="1:12" x14ac:dyDescent="0.35">
      <c r="A252">
        <v>251</v>
      </c>
      <c r="B252">
        <v>8</v>
      </c>
      <c r="C252" t="s">
        <v>690</v>
      </c>
      <c r="D252" t="s">
        <v>691</v>
      </c>
      <c r="E252" t="s">
        <v>25</v>
      </c>
      <c r="F252">
        <v>10</v>
      </c>
      <c r="G252">
        <v>100</v>
      </c>
      <c r="H252">
        <v>300000</v>
      </c>
      <c r="I252" s="1">
        <v>45040</v>
      </c>
      <c r="J252" s="1">
        <v>45130</v>
      </c>
      <c r="K252" s="3">
        <v>8045374615</v>
      </c>
      <c r="L252" t="s">
        <v>692</v>
      </c>
    </row>
    <row r="253" spans="1:12" x14ac:dyDescent="0.35">
      <c r="A253">
        <v>252</v>
      </c>
      <c r="B253">
        <v>8</v>
      </c>
      <c r="C253" t="s">
        <v>671</v>
      </c>
      <c r="D253" t="s">
        <v>693</v>
      </c>
      <c r="E253" t="s">
        <v>25</v>
      </c>
      <c r="F253">
        <v>20</v>
      </c>
      <c r="G253">
        <v>100</v>
      </c>
      <c r="H253">
        <v>280000</v>
      </c>
      <c r="I253" s="1">
        <v>45040</v>
      </c>
      <c r="J253" s="1">
        <v>45163</v>
      </c>
      <c r="K253" s="3">
        <v>8045474289</v>
      </c>
      <c r="L253" t="s">
        <v>694</v>
      </c>
    </row>
    <row r="254" spans="1:12" x14ac:dyDescent="0.35">
      <c r="A254">
        <v>253</v>
      </c>
      <c r="B254">
        <v>8</v>
      </c>
      <c r="C254" t="s">
        <v>695</v>
      </c>
      <c r="D254" t="s">
        <v>693</v>
      </c>
      <c r="E254" t="s">
        <v>25</v>
      </c>
      <c r="F254">
        <v>30</v>
      </c>
      <c r="G254">
        <v>200</v>
      </c>
      <c r="H254">
        <v>350000</v>
      </c>
      <c r="I254" s="1">
        <v>45040</v>
      </c>
      <c r="J254" s="1">
        <v>45163</v>
      </c>
      <c r="K254" s="3">
        <v>8045573963</v>
      </c>
      <c r="L254" t="s">
        <v>696</v>
      </c>
    </row>
    <row r="255" spans="1:12" x14ac:dyDescent="0.35">
      <c r="A255">
        <v>254</v>
      </c>
      <c r="B255">
        <v>8</v>
      </c>
      <c r="C255" t="s">
        <v>697</v>
      </c>
      <c r="D255" t="s">
        <v>698</v>
      </c>
      <c r="E255" t="s">
        <v>25</v>
      </c>
      <c r="F255">
        <v>40</v>
      </c>
      <c r="G255">
        <v>100</v>
      </c>
      <c r="H255">
        <v>150000</v>
      </c>
      <c r="I255" s="1">
        <v>45040</v>
      </c>
      <c r="J255" s="1">
        <v>45100</v>
      </c>
      <c r="K255" s="3">
        <v>8045673637</v>
      </c>
      <c r="L255" t="s">
        <v>699</v>
      </c>
    </row>
    <row r="256" spans="1:12" x14ac:dyDescent="0.35">
      <c r="A256">
        <v>255</v>
      </c>
      <c r="B256">
        <v>8</v>
      </c>
      <c r="C256" t="s">
        <v>697</v>
      </c>
      <c r="D256" t="s">
        <v>700</v>
      </c>
      <c r="E256" t="s">
        <v>29</v>
      </c>
      <c r="F256">
        <v>50</v>
      </c>
      <c r="G256">
        <v>200</v>
      </c>
      <c r="H256">
        <v>50000</v>
      </c>
      <c r="I256" s="1">
        <v>45040</v>
      </c>
      <c r="J256" s="1">
        <v>45100</v>
      </c>
      <c r="K256" s="3">
        <v>8045773311</v>
      </c>
      <c r="L256" t="s">
        <v>701</v>
      </c>
    </row>
    <row r="257" spans="1:12" x14ac:dyDescent="0.35">
      <c r="A257">
        <v>256</v>
      </c>
      <c r="B257">
        <v>8</v>
      </c>
      <c r="C257" t="s">
        <v>702</v>
      </c>
      <c r="D257" t="s">
        <v>259</v>
      </c>
      <c r="E257" t="s">
        <v>29</v>
      </c>
      <c r="F257">
        <v>10</v>
      </c>
      <c r="G257">
        <v>100</v>
      </c>
      <c r="H257">
        <v>300000</v>
      </c>
      <c r="I257" s="1">
        <v>45040</v>
      </c>
      <c r="J257" s="1">
        <v>45135</v>
      </c>
      <c r="K257" s="3">
        <v>8045872985</v>
      </c>
      <c r="L257" t="s">
        <v>703</v>
      </c>
    </row>
    <row r="258" spans="1:12" x14ac:dyDescent="0.35">
      <c r="A258">
        <v>257</v>
      </c>
      <c r="B258">
        <v>8</v>
      </c>
      <c r="C258" t="s">
        <v>704</v>
      </c>
      <c r="D258" t="s">
        <v>259</v>
      </c>
      <c r="E258" t="s">
        <v>29</v>
      </c>
      <c r="F258">
        <v>20</v>
      </c>
      <c r="G258">
        <v>200</v>
      </c>
      <c r="H258">
        <v>280000</v>
      </c>
      <c r="I258" s="1">
        <v>45040</v>
      </c>
      <c r="J258" s="1">
        <v>45166</v>
      </c>
      <c r="K258" s="3">
        <v>8045972659</v>
      </c>
      <c r="L258" t="s">
        <v>705</v>
      </c>
    </row>
    <row r="259" spans="1:12" x14ac:dyDescent="0.35">
      <c r="A259">
        <v>258</v>
      </c>
      <c r="B259">
        <v>8</v>
      </c>
      <c r="C259" t="s">
        <v>704</v>
      </c>
      <c r="D259" t="s">
        <v>706</v>
      </c>
      <c r="E259" t="s">
        <v>29</v>
      </c>
      <c r="F259">
        <v>30</v>
      </c>
      <c r="G259">
        <v>100</v>
      </c>
      <c r="H259">
        <v>350000</v>
      </c>
      <c r="I259" s="1">
        <v>45040</v>
      </c>
      <c r="J259" s="1">
        <v>45163</v>
      </c>
      <c r="K259" s="3">
        <v>8046072333</v>
      </c>
      <c r="L259" t="s">
        <v>707</v>
      </c>
    </row>
    <row r="260" spans="1:12" x14ac:dyDescent="0.35">
      <c r="A260">
        <v>259</v>
      </c>
      <c r="B260">
        <v>8</v>
      </c>
      <c r="C260" t="s">
        <v>405</v>
      </c>
      <c r="D260" t="s">
        <v>708</v>
      </c>
      <c r="E260" t="s">
        <v>29</v>
      </c>
      <c r="F260">
        <v>40</v>
      </c>
      <c r="G260">
        <v>200</v>
      </c>
      <c r="H260">
        <v>150000</v>
      </c>
      <c r="I260" s="1">
        <v>45040</v>
      </c>
      <c r="J260" s="1">
        <v>45102</v>
      </c>
      <c r="K260" s="3">
        <v>8046172007</v>
      </c>
      <c r="L260" t="s">
        <v>709</v>
      </c>
    </row>
    <row r="261" spans="1:12" x14ac:dyDescent="0.35">
      <c r="A261">
        <v>260</v>
      </c>
      <c r="B261">
        <v>8</v>
      </c>
      <c r="C261" t="s">
        <v>710</v>
      </c>
      <c r="D261" t="s">
        <v>267</v>
      </c>
      <c r="E261" t="s">
        <v>25</v>
      </c>
      <c r="F261">
        <v>50</v>
      </c>
      <c r="G261">
        <v>200</v>
      </c>
      <c r="H261">
        <v>50000</v>
      </c>
      <c r="I261" s="1">
        <v>45040</v>
      </c>
      <c r="J261" s="1">
        <v>45100</v>
      </c>
      <c r="K261" s="3">
        <v>8046271681</v>
      </c>
      <c r="L261" t="s">
        <v>711</v>
      </c>
    </row>
    <row r="262" spans="1:12" x14ac:dyDescent="0.35">
      <c r="A262">
        <v>261</v>
      </c>
      <c r="B262">
        <v>8</v>
      </c>
      <c r="C262" t="s">
        <v>712</v>
      </c>
      <c r="D262" t="s">
        <v>713</v>
      </c>
      <c r="E262" t="s">
        <v>25</v>
      </c>
      <c r="F262">
        <v>10</v>
      </c>
      <c r="G262">
        <v>100</v>
      </c>
      <c r="H262">
        <v>300000</v>
      </c>
      <c r="I262" s="1">
        <v>45040</v>
      </c>
      <c r="J262" s="1">
        <v>45130</v>
      </c>
      <c r="K262" s="3">
        <v>8046371355</v>
      </c>
      <c r="L262" t="s">
        <v>714</v>
      </c>
    </row>
    <row r="263" spans="1:12" x14ac:dyDescent="0.35">
      <c r="A263">
        <v>262</v>
      </c>
      <c r="B263">
        <v>8</v>
      </c>
      <c r="C263" t="s">
        <v>712</v>
      </c>
      <c r="D263" t="s">
        <v>147</v>
      </c>
      <c r="E263" t="s">
        <v>29</v>
      </c>
      <c r="F263">
        <v>20</v>
      </c>
      <c r="G263">
        <v>200</v>
      </c>
      <c r="H263">
        <v>280000</v>
      </c>
      <c r="I263" s="1">
        <v>45040</v>
      </c>
      <c r="J263" s="1">
        <v>45163</v>
      </c>
      <c r="K263" s="3">
        <v>8046471029</v>
      </c>
      <c r="L263" t="s">
        <v>715</v>
      </c>
    </row>
    <row r="264" spans="1:12" x14ac:dyDescent="0.35">
      <c r="A264">
        <v>263</v>
      </c>
      <c r="B264">
        <v>8</v>
      </c>
      <c r="C264" t="s">
        <v>712</v>
      </c>
      <c r="D264" t="s">
        <v>451</v>
      </c>
      <c r="E264" t="s">
        <v>29</v>
      </c>
      <c r="F264">
        <v>30</v>
      </c>
      <c r="G264">
        <v>100</v>
      </c>
      <c r="H264">
        <v>350000</v>
      </c>
      <c r="I264" s="1">
        <v>45040</v>
      </c>
      <c r="J264" s="1">
        <v>45163</v>
      </c>
      <c r="K264" s="3">
        <v>8046570703</v>
      </c>
      <c r="L264" t="s">
        <v>716</v>
      </c>
    </row>
    <row r="265" spans="1:12" x14ac:dyDescent="0.35">
      <c r="A265">
        <v>264</v>
      </c>
      <c r="B265">
        <v>8</v>
      </c>
      <c r="C265" t="s">
        <v>717</v>
      </c>
      <c r="D265" t="s">
        <v>23</v>
      </c>
      <c r="E265" t="s">
        <v>25</v>
      </c>
      <c r="F265">
        <v>30</v>
      </c>
      <c r="G265">
        <v>200</v>
      </c>
      <c r="H265">
        <v>350000</v>
      </c>
      <c r="I265" s="1">
        <v>45040</v>
      </c>
      <c r="J265" s="1">
        <v>45163</v>
      </c>
      <c r="K265" s="3">
        <v>8046670377</v>
      </c>
      <c r="L265" t="s">
        <v>718</v>
      </c>
    </row>
    <row r="266" spans="1:12" x14ac:dyDescent="0.35">
      <c r="A266">
        <v>265</v>
      </c>
      <c r="B266">
        <v>8</v>
      </c>
      <c r="C266" t="s">
        <v>719</v>
      </c>
      <c r="D266" t="s">
        <v>23</v>
      </c>
      <c r="E266" t="s">
        <v>25</v>
      </c>
      <c r="F266">
        <v>20</v>
      </c>
      <c r="G266">
        <v>100</v>
      </c>
      <c r="H266">
        <v>280000</v>
      </c>
      <c r="I266" s="1">
        <v>45040</v>
      </c>
      <c r="J266" s="1">
        <v>45163</v>
      </c>
      <c r="K266" s="3">
        <v>8046770051</v>
      </c>
      <c r="L266" t="s">
        <v>720</v>
      </c>
    </row>
    <row r="267" spans="1:12" x14ac:dyDescent="0.35">
      <c r="A267">
        <v>266</v>
      </c>
      <c r="B267">
        <v>4</v>
      </c>
      <c r="C267" t="s">
        <v>721</v>
      </c>
      <c r="D267" t="s">
        <v>722</v>
      </c>
      <c r="E267" t="s">
        <v>29</v>
      </c>
      <c r="F267">
        <v>10</v>
      </c>
      <c r="G267">
        <v>100</v>
      </c>
      <c r="H267">
        <v>300000</v>
      </c>
      <c r="I267" s="1">
        <v>44927</v>
      </c>
      <c r="J267" s="1">
        <v>44986</v>
      </c>
      <c r="K267" s="3">
        <v>8046869725</v>
      </c>
      <c r="L267" t="s">
        <v>723</v>
      </c>
    </row>
    <row r="268" spans="1:12" x14ac:dyDescent="0.35">
      <c r="A268">
        <v>267</v>
      </c>
      <c r="B268">
        <v>4</v>
      </c>
      <c r="C268" t="s">
        <v>724</v>
      </c>
      <c r="D268" t="s">
        <v>477</v>
      </c>
      <c r="E268" t="s">
        <v>29</v>
      </c>
      <c r="F268">
        <v>40</v>
      </c>
      <c r="G268">
        <v>200</v>
      </c>
      <c r="H268">
        <v>150000</v>
      </c>
      <c r="I268" s="1">
        <v>44927</v>
      </c>
      <c r="J268" s="1">
        <v>44986</v>
      </c>
      <c r="K268" s="3">
        <v>8046969399</v>
      </c>
      <c r="L268" t="s">
        <v>725</v>
      </c>
    </row>
    <row r="269" spans="1:12" x14ac:dyDescent="0.35">
      <c r="A269">
        <v>268</v>
      </c>
      <c r="B269">
        <v>4</v>
      </c>
      <c r="C269" t="s">
        <v>180</v>
      </c>
      <c r="D269" t="s">
        <v>726</v>
      </c>
      <c r="E269" t="s">
        <v>25</v>
      </c>
      <c r="F269">
        <v>20</v>
      </c>
      <c r="G269">
        <v>100</v>
      </c>
      <c r="H269">
        <v>280000</v>
      </c>
      <c r="I269" s="1">
        <v>44927</v>
      </c>
      <c r="J269" s="1">
        <v>45046</v>
      </c>
      <c r="K269" s="3">
        <v>8047069073</v>
      </c>
      <c r="L269" t="s">
        <v>727</v>
      </c>
    </row>
    <row r="270" spans="1:12" x14ac:dyDescent="0.35">
      <c r="A270">
        <v>269</v>
      </c>
      <c r="B270">
        <v>4</v>
      </c>
      <c r="C270" t="s">
        <v>728</v>
      </c>
      <c r="D270" t="s">
        <v>23</v>
      </c>
      <c r="E270" t="s">
        <v>25</v>
      </c>
      <c r="F270">
        <v>30</v>
      </c>
      <c r="G270">
        <v>200</v>
      </c>
      <c r="H270">
        <v>350000</v>
      </c>
      <c r="I270" s="1">
        <v>44927</v>
      </c>
      <c r="J270" s="1">
        <v>45046</v>
      </c>
      <c r="K270" s="3">
        <v>8047168747</v>
      </c>
      <c r="L270" t="s">
        <v>729</v>
      </c>
    </row>
    <row r="271" spans="1:12" x14ac:dyDescent="0.35">
      <c r="A271">
        <v>270</v>
      </c>
      <c r="B271">
        <v>4</v>
      </c>
      <c r="C271" t="s">
        <v>730</v>
      </c>
      <c r="D271" t="s">
        <v>731</v>
      </c>
      <c r="E271" t="s">
        <v>29</v>
      </c>
      <c r="F271">
        <v>10</v>
      </c>
      <c r="G271">
        <v>100</v>
      </c>
      <c r="H271">
        <v>300000</v>
      </c>
      <c r="I271" s="1">
        <v>44927</v>
      </c>
      <c r="J271" s="1">
        <v>45016</v>
      </c>
      <c r="K271" s="3">
        <v>8047268421</v>
      </c>
      <c r="L271" t="s">
        <v>732</v>
      </c>
    </row>
    <row r="272" spans="1:12" x14ac:dyDescent="0.35">
      <c r="A272">
        <v>271</v>
      </c>
      <c r="B272">
        <v>4</v>
      </c>
      <c r="C272" t="s">
        <v>733</v>
      </c>
      <c r="D272" t="s">
        <v>734</v>
      </c>
      <c r="E272" t="s">
        <v>25</v>
      </c>
      <c r="F272">
        <v>50</v>
      </c>
      <c r="G272">
        <v>100</v>
      </c>
      <c r="H272">
        <v>50000</v>
      </c>
      <c r="I272" s="1">
        <v>44928</v>
      </c>
      <c r="J272" s="1">
        <v>44987</v>
      </c>
      <c r="K272" s="3">
        <v>8047368095</v>
      </c>
      <c r="L272" t="s">
        <v>735</v>
      </c>
    </row>
    <row r="273" spans="1:12" x14ac:dyDescent="0.35">
      <c r="A273">
        <v>272</v>
      </c>
      <c r="B273">
        <v>4</v>
      </c>
      <c r="C273" t="s">
        <v>736</v>
      </c>
      <c r="D273" t="s">
        <v>737</v>
      </c>
      <c r="E273" t="s">
        <v>29</v>
      </c>
      <c r="F273">
        <v>50</v>
      </c>
      <c r="G273">
        <v>200</v>
      </c>
      <c r="H273">
        <v>50000</v>
      </c>
      <c r="I273" s="1">
        <v>44928</v>
      </c>
      <c r="J273" s="1">
        <v>44986</v>
      </c>
      <c r="K273" s="3">
        <v>8047467769</v>
      </c>
      <c r="L273" t="s">
        <v>738</v>
      </c>
    </row>
    <row r="274" spans="1:12" x14ac:dyDescent="0.35">
      <c r="A274">
        <v>273</v>
      </c>
      <c r="B274">
        <v>4</v>
      </c>
      <c r="C274" t="s">
        <v>739</v>
      </c>
      <c r="D274" t="s">
        <v>740</v>
      </c>
      <c r="E274" t="s">
        <v>25</v>
      </c>
      <c r="F274">
        <v>10</v>
      </c>
      <c r="G274">
        <v>100</v>
      </c>
      <c r="H274">
        <v>300000</v>
      </c>
      <c r="I274" s="1">
        <v>44928</v>
      </c>
      <c r="J274" s="1">
        <v>45016</v>
      </c>
      <c r="K274" s="3">
        <v>8047567443</v>
      </c>
      <c r="L274" t="s">
        <v>741</v>
      </c>
    </row>
    <row r="275" spans="1:12" x14ac:dyDescent="0.35">
      <c r="A275">
        <v>274</v>
      </c>
      <c r="B275">
        <v>4</v>
      </c>
      <c r="C275" t="s">
        <v>742</v>
      </c>
      <c r="D275" t="s">
        <v>630</v>
      </c>
      <c r="E275" t="s">
        <v>29</v>
      </c>
      <c r="F275">
        <v>20</v>
      </c>
      <c r="G275">
        <v>200</v>
      </c>
      <c r="H275">
        <v>280000</v>
      </c>
      <c r="I275" s="1">
        <v>44928</v>
      </c>
      <c r="J275" s="1">
        <v>45046</v>
      </c>
      <c r="K275" s="3">
        <v>8047667117</v>
      </c>
      <c r="L275" t="s">
        <v>743</v>
      </c>
    </row>
    <row r="276" spans="1:12" x14ac:dyDescent="0.35">
      <c r="A276">
        <v>275</v>
      </c>
      <c r="B276">
        <v>4</v>
      </c>
      <c r="C276" t="s">
        <v>744</v>
      </c>
      <c r="D276" t="s">
        <v>745</v>
      </c>
      <c r="E276" t="s">
        <v>29</v>
      </c>
      <c r="F276">
        <v>30</v>
      </c>
      <c r="G276">
        <v>200</v>
      </c>
      <c r="H276">
        <v>350000</v>
      </c>
      <c r="I276" s="1">
        <v>44928</v>
      </c>
      <c r="J276" s="1">
        <v>45046</v>
      </c>
      <c r="K276" s="3">
        <v>8047766791</v>
      </c>
      <c r="L276" t="s">
        <v>746</v>
      </c>
    </row>
    <row r="277" spans="1:12" x14ac:dyDescent="0.35">
      <c r="A277">
        <v>276</v>
      </c>
      <c r="B277">
        <v>4</v>
      </c>
      <c r="C277" t="s">
        <v>747</v>
      </c>
      <c r="D277" t="s">
        <v>748</v>
      </c>
      <c r="E277" t="s">
        <v>25</v>
      </c>
      <c r="F277">
        <v>40</v>
      </c>
      <c r="G277">
        <v>100</v>
      </c>
      <c r="H277">
        <v>150000</v>
      </c>
      <c r="I277" s="1">
        <v>44958</v>
      </c>
      <c r="J277" s="1">
        <v>45016</v>
      </c>
      <c r="K277" s="3">
        <v>8047866465</v>
      </c>
      <c r="L277" t="s">
        <v>749</v>
      </c>
    </row>
    <row r="278" spans="1:12" x14ac:dyDescent="0.35">
      <c r="A278">
        <v>277</v>
      </c>
      <c r="B278">
        <v>4</v>
      </c>
      <c r="C278" t="s">
        <v>750</v>
      </c>
      <c r="D278" t="s">
        <v>751</v>
      </c>
      <c r="E278" t="s">
        <v>25</v>
      </c>
      <c r="F278">
        <v>50</v>
      </c>
      <c r="G278">
        <v>200</v>
      </c>
      <c r="H278">
        <v>50000</v>
      </c>
      <c r="I278" s="1">
        <v>44959</v>
      </c>
      <c r="J278" s="1">
        <v>45019</v>
      </c>
      <c r="K278" s="3">
        <v>8047966139</v>
      </c>
      <c r="L278" t="s">
        <v>752</v>
      </c>
    </row>
    <row r="279" spans="1:12" x14ac:dyDescent="0.35">
      <c r="A279">
        <v>278</v>
      </c>
      <c r="B279">
        <v>4</v>
      </c>
      <c r="C279" t="s">
        <v>387</v>
      </c>
      <c r="D279" t="s">
        <v>753</v>
      </c>
      <c r="E279" t="s">
        <v>25</v>
      </c>
      <c r="F279">
        <v>20</v>
      </c>
      <c r="G279">
        <v>200</v>
      </c>
      <c r="H279">
        <v>280000</v>
      </c>
      <c r="I279" s="1">
        <v>44928</v>
      </c>
      <c r="J279" s="1">
        <v>45046</v>
      </c>
      <c r="K279" s="3">
        <v>8048065813</v>
      </c>
      <c r="L279" t="s">
        <v>754</v>
      </c>
    </row>
    <row r="280" spans="1:12" x14ac:dyDescent="0.35">
      <c r="A280">
        <v>279</v>
      </c>
      <c r="B280">
        <v>4</v>
      </c>
      <c r="C280" t="s">
        <v>755</v>
      </c>
      <c r="D280" t="s">
        <v>756</v>
      </c>
      <c r="E280" t="s">
        <v>29</v>
      </c>
      <c r="F280">
        <v>10</v>
      </c>
      <c r="G280">
        <v>100</v>
      </c>
      <c r="H280">
        <v>300000</v>
      </c>
      <c r="I280" s="1">
        <v>44929</v>
      </c>
      <c r="J280" s="1">
        <v>45019</v>
      </c>
      <c r="K280" s="3">
        <v>8048165487</v>
      </c>
      <c r="L280" t="s">
        <v>757</v>
      </c>
    </row>
    <row r="281" spans="1:12" x14ac:dyDescent="0.35">
      <c r="A281">
        <v>280</v>
      </c>
      <c r="B281">
        <v>4</v>
      </c>
      <c r="C281" t="s">
        <v>758</v>
      </c>
      <c r="D281" t="s">
        <v>759</v>
      </c>
      <c r="E281" t="s">
        <v>25</v>
      </c>
      <c r="F281">
        <v>10</v>
      </c>
      <c r="G281">
        <v>200</v>
      </c>
      <c r="H281">
        <v>300000</v>
      </c>
      <c r="I281" s="1">
        <v>44928</v>
      </c>
      <c r="J281" s="1">
        <v>45019</v>
      </c>
      <c r="K281" s="3">
        <v>8048265161</v>
      </c>
      <c r="L281" t="s">
        <v>760</v>
      </c>
    </row>
    <row r="282" spans="1:12" x14ac:dyDescent="0.35">
      <c r="A282">
        <v>281</v>
      </c>
      <c r="B282">
        <v>4</v>
      </c>
      <c r="C282" t="s">
        <v>131</v>
      </c>
      <c r="D282" t="s">
        <v>251</v>
      </c>
      <c r="E282" t="s">
        <v>29</v>
      </c>
      <c r="F282">
        <v>30</v>
      </c>
      <c r="G282">
        <v>200</v>
      </c>
      <c r="H282">
        <v>350000</v>
      </c>
      <c r="I282" s="1">
        <v>44928</v>
      </c>
      <c r="J282" s="1">
        <v>45046</v>
      </c>
      <c r="K282" s="3">
        <v>8048364835</v>
      </c>
      <c r="L282" t="s">
        <v>761</v>
      </c>
    </row>
    <row r="283" spans="1:12" x14ac:dyDescent="0.35">
      <c r="A283">
        <v>282</v>
      </c>
      <c r="B283">
        <v>4</v>
      </c>
      <c r="C283" t="s">
        <v>762</v>
      </c>
      <c r="D283" t="s">
        <v>395</v>
      </c>
      <c r="E283" t="s">
        <v>29</v>
      </c>
      <c r="F283">
        <v>40</v>
      </c>
      <c r="G283">
        <v>200</v>
      </c>
      <c r="H283">
        <v>150000</v>
      </c>
      <c r="I283" s="1">
        <v>44958</v>
      </c>
      <c r="J283" s="1">
        <v>45016</v>
      </c>
      <c r="K283" s="3">
        <v>8048464509</v>
      </c>
      <c r="L283" t="s">
        <v>763</v>
      </c>
    </row>
    <row r="284" spans="1:12" x14ac:dyDescent="0.35">
      <c r="A284">
        <v>283</v>
      </c>
      <c r="B284">
        <v>4</v>
      </c>
      <c r="C284" t="s">
        <v>764</v>
      </c>
      <c r="D284" t="s">
        <v>765</v>
      </c>
      <c r="E284" t="s">
        <v>29</v>
      </c>
      <c r="F284">
        <v>50</v>
      </c>
      <c r="G284">
        <v>100</v>
      </c>
      <c r="H284">
        <v>50000</v>
      </c>
      <c r="I284" s="1">
        <v>44958</v>
      </c>
      <c r="J284" s="1">
        <v>45019</v>
      </c>
      <c r="K284" s="3">
        <v>8048564183</v>
      </c>
      <c r="L284" t="s">
        <v>766</v>
      </c>
    </row>
    <row r="285" spans="1:12" x14ac:dyDescent="0.35">
      <c r="A285">
        <v>284</v>
      </c>
      <c r="B285">
        <v>4</v>
      </c>
      <c r="C285" t="s">
        <v>462</v>
      </c>
      <c r="D285" t="s">
        <v>767</v>
      </c>
      <c r="E285" t="s">
        <v>25</v>
      </c>
      <c r="F285">
        <v>10</v>
      </c>
      <c r="G285">
        <v>100</v>
      </c>
      <c r="H285">
        <v>300000</v>
      </c>
      <c r="I285" s="1">
        <v>44928</v>
      </c>
      <c r="J285" s="1">
        <v>45019</v>
      </c>
      <c r="K285" s="3">
        <v>8048663857</v>
      </c>
      <c r="L285" t="s">
        <v>768</v>
      </c>
    </row>
    <row r="286" spans="1:12" x14ac:dyDescent="0.35">
      <c r="A286">
        <v>285</v>
      </c>
      <c r="B286">
        <v>4</v>
      </c>
      <c r="C286" t="s">
        <v>769</v>
      </c>
      <c r="D286" t="s">
        <v>770</v>
      </c>
      <c r="E286" t="s">
        <v>25</v>
      </c>
      <c r="F286">
        <v>20</v>
      </c>
      <c r="G286">
        <v>100</v>
      </c>
      <c r="H286">
        <v>280000</v>
      </c>
      <c r="I286" s="1">
        <v>44928</v>
      </c>
      <c r="J286" s="1">
        <v>45046</v>
      </c>
      <c r="K286" s="3">
        <v>8048763531</v>
      </c>
      <c r="L286" t="s">
        <v>771</v>
      </c>
    </row>
    <row r="287" spans="1:12" x14ac:dyDescent="0.35">
      <c r="A287">
        <v>286</v>
      </c>
      <c r="B287">
        <v>4</v>
      </c>
      <c r="C287" t="s">
        <v>751</v>
      </c>
      <c r="D287" t="s">
        <v>772</v>
      </c>
      <c r="E287" t="s">
        <v>25</v>
      </c>
      <c r="F287">
        <v>30</v>
      </c>
      <c r="G287">
        <v>200</v>
      </c>
      <c r="H287">
        <v>350000</v>
      </c>
      <c r="I287" s="1">
        <v>44928</v>
      </c>
      <c r="J287" s="1">
        <v>45046</v>
      </c>
      <c r="K287" s="3">
        <v>8048863205</v>
      </c>
      <c r="L287" t="s">
        <v>773</v>
      </c>
    </row>
    <row r="288" spans="1:12" x14ac:dyDescent="0.35">
      <c r="A288">
        <v>287</v>
      </c>
      <c r="B288">
        <v>4</v>
      </c>
      <c r="C288" t="s">
        <v>401</v>
      </c>
      <c r="D288" t="s">
        <v>442</v>
      </c>
      <c r="E288" t="s">
        <v>25</v>
      </c>
      <c r="F288">
        <v>40</v>
      </c>
      <c r="G288">
        <v>200</v>
      </c>
      <c r="H288">
        <v>150000</v>
      </c>
      <c r="I288" s="1">
        <v>44928</v>
      </c>
      <c r="J288" s="1">
        <v>44985</v>
      </c>
      <c r="K288" s="3">
        <v>8048962879</v>
      </c>
      <c r="L288" t="s">
        <v>774</v>
      </c>
    </row>
    <row r="289" spans="1:12" x14ac:dyDescent="0.35">
      <c r="A289">
        <v>288</v>
      </c>
      <c r="B289">
        <v>4</v>
      </c>
      <c r="C289" t="s">
        <v>775</v>
      </c>
      <c r="D289" t="s">
        <v>776</v>
      </c>
      <c r="E289" t="s">
        <v>29</v>
      </c>
      <c r="F289">
        <v>10</v>
      </c>
      <c r="G289">
        <v>100</v>
      </c>
      <c r="H289">
        <v>300000</v>
      </c>
      <c r="I289" s="1">
        <v>44928</v>
      </c>
      <c r="J289" s="1">
        <v>45016</v>
      </c>
      <c r="K289" s="3">
        <v>8049062553</v>
      </c>
      <c r="L289" t="s">
        <v>777</v>
      </c>
    </row>
    <row r="290" spans="1:12" x14ac:dyDescent="0.35">
      <c r="A290">
        <v>289</v>
      </c>
      <c r="B290">
        <v>4</v>
      </c>
      <c r="C290" t="s">
        <v>778</v>
      </c>
      <c r="D290" t="s">
        <v>779</v>
      </c>
      <c r="E290" t="s">
        <v>29</v>
      </c>
      <c r="F290">
        <v>20</v>
      </c>
      <c r="G290">
        <v>200</v>
      </c>
      <c r="H290">
        <v>280000</v>
      </c>
      <c r="I290" s="1">
        <v>44928</v>
      </c>
      <c r="J290" s="1">
        <v>45046</v>
      </c>
      <c r="K290" s="3">
        <v>8049162227</v>
      </c>
      <c r="L290" t="s">
        <v>780</v>
      </c>
    </row>
    <row r="291" spans="1:12" x14ac:dyDescent="0.35">
      <c r="A291">
        <v>290</v>
      </c>
      <c r="B291">
        <v>4</v>
      </c>
      <c r="C291" t="s">
        <v>781</v>
      </c>
      <c r="D291" t="s">
        <v>782</v>
      </c>
      <c r="E291" t="s">
        <v>29</v>
      </c>
      <c r="F291">
        <v>50</v>
      </c>
      <c r="G291">
        <v>200</v>
      </c>
      <c r="H291">
        <v>50000</v>
      </c>
      <c r="I291" s="1">
        <v>44928</v>
      </c>
      <c r="J291" s="1">
        <v>44986</v>
      </c>
      <c r="K291" s="3">
        <v>8049261901</v>
      </c>
      <c r="L291" t="s">
        <v>783</v>
      </c>
    </row>
    <row r="292" spans="1:12" x14ac:dyDescent="0.35">
      <c r="A292">
        <v>291</v>
      </c>
      <c r="B292">
        <v>4</v>
      </c>
      <c r="C292" t="s">
        <v>784</v>
      </c>
      <c r="D292" t="s">
        <v>785</v>
      </c>
      <c r="E292" t="s">
        <v>29</v>
      </c>
      <c r="F292">
        <v>10</v>
      </c>
      <c r="G292">
        <v>200</v>
      </c>
      <c r="H292">
        <v>300000</v>
      </c>
      <c r="I292" s="1">
        <v>44928</v>
      </c>
      <c r="J292" s="1">
        <v>45019</v>
      </c>
      <c r="K292" s="3">
        <v>8049361575</v>
      </c>
      <c r="L292" t="s">
        <v>786</v>
      </c>
    </row>
    <row r="293" spans="1:12" x14ac:dyDescent="0.35">
      <c r="A293">
        <v>292</v>
      </c>
      <c r="B293">
        <v>4</v>
      </c>
      <c r="C293" t="s">
        <v>298</v>
      </c>
      <c r="D293" t="s">
        <v>787</v>
      </c>
      <c r="E293" t="s">
        <v>25</v>
      </c>
      <c r="F293">
        <v>20</v>
      </c>
      <c r="G293">
        <v>100</v>
      </c>
      <c r="H293">
        <v>280000</v>
      </c>
      <c r="I293" s="1">
        <v>44928</v>
      </c>
      <c r="J293" s="1">
        <v>45046</v>
      </c>
      <c r="K293" s="3">
        <v>8049461249</v>
      </c>
      <c r="L293" t="s">
        <v>788</v>
      </c>
    </row>
    <row r="294" spans="1:12" x14ac:dyDescent="0.35">
      <c r="A294">
        <v>293</v>
      </c>
      <c r="B294">
        <v>4</v>
      </c>
      <c r="C294" t="s">
        <v>789</v>
      </c>
      <c r="D294" t="s">
        <v>402</v>
      </c>
      <c r="E294" t="s">
        <v>29</v>
      </c>
      <c r="F294">
        <v>10</v>
      </c>
      <c r="G294">
        <v>200</v>
      </c>
      <c r="H294">
        <v>300000</v>
      </c>
      <c r="I294" s="1">
        <v>44928</v>
      </c>
      <c r="J294" s="1">
        <v>45019</v>
      </c>
      <c r="K294" s="3">
        <v>8049560923</v>
      </c>
      <c r="L294" t="s">
        <v>790</v>
      </c>
    </row>
    <row r="295" spans="1:12" x14ac:dyDescent="0.35">
      <c r="A295">
        <v>294</v>
      </c>
      <c r="B295">
        <v>4</v>
      </c>
      <c r="C295" t="s">
        <v>791</v>
      </c>
      <c r="D295" t="s">
        <v>792</v>
      </c>
      <c r="E295" t="s">
        <v>29</v>
      </c>
      <c r="F295">
        <v>40</v>
      </c>
      <c r="G295">
        <v>200</v>
      </c>
      <c r="H295">
        <v>150000</v>
      </c>
      <c r="I295" s="1">
        <v>44986</v>
      </c>
      <c r="J295" s="1">
        <v>45046</v>
      </c>
      <c r="K295" s="3">
        <v>8049660597</v>
      </c>
      <c r="L295" t="s">
        <v>793</v>
      </c>
    </row>
    <row r="296" spans="1:12" x14ac:dyDescent="0.35">
      <c r="A296">
        <v>295</v>
      </c>
      <c r="B296">
        <v>4</v>
      </c>
      <c r="C296" t="s">
        <v>794</v>
      </c>
      <c r="D296" t="s">
        <v>153</v>
      </c>
      <c r="E296" t="s">
        <v>25</v>
      </c>
      <c r="F296">
        <v>50</v>
      </c>
      <c r="G296">
        <v>100</v>
      </c>
      <c r="H296">
        <v>50000</v>
      </c>
      <c r="I296" s="1">
        <v>44928</v>
      </c>
      <c r="J296" s="1">
        <v>44985</v>
      </c>
      <c r="K296" s="3">
        <v>8049760271</v>
      </c>
      <c r="L296" t="s">
        <v>795</v>
      </c>
    </row>
    <row r="297" spans="1:12" x14ac:dyDescent="0.35">
      <c r="A297">
        <v>296</v>
      </c>
      <c r="B297">
        <v>1</v>
      </c>
      <c r="C297" t="s">
        <v>796</v>
      </c>
      <c r="D297" t="s">
        <v>797</v>
      </c>
      <c r="E297" t="s">
        <v>25</v>
      </c>
      <c r="F297">
        <v>10</v>
      </c>
      <c r="G297">
        <v>100</v>
      </c>
      <c r="H297">
        <v>300000</v>
      </c>
      <c r="I297" s="1">
        <v>44929</v>
      </c>
      <c r="J297" s="1">
        <v>45019</v>
      </c>
      <c r="K297" s="3">
        <v>8049859945</v>
      </c>
      <c r="L297" t="s">
        <v>798</v>
      </c>
    </row>
    <row r="298" spans="1:12" x14ac:dyDescent="0.35">
      <c r="A298">
        <v>297</v>
      </c>
      <c r="B298">
        <v>1</v>
      </c>
      <c r="C298" t="s">
        <v>799</v>
      </c>
      <c r="D298" t="s">
        <v>223</v>
      </c>
      <c r="E298" t="s">
        <v>29</v>
      </c>
      <c r="F298">
        <v>20</v>
      </c>
      <c r="G298">
        <v>100</v>
      </c>
      <c r="H298">
        <v>280000</v>
      </c>
      <c r="I298" s="1">
        <v>44988</v>
      </c>
      <c r="J298" s="1">
        <v>45141</v>
      </c>
      <c r="K298" s="3">
        <v>8049959619</v>
      </c>
      <c r="L298" t="s">
        <v>800</v>
      </c>
    </row>
    <row r="299" spans="1:12" x14ac:dyDescent="0.35">
      <c r="A299">
        <v>298</v>
      </c>
      <c r="B299">
        <v>1</v>
      </c>
      <c r="C299" t="s">
        <v>801</v>
      </c>
      <c r="D299" t="s">
        <v>802</v>
      </c>
      <c r="E299" t="s">
        <v>25</v>
      </c>
      <c r="F299">
        <v>30</v>
      </c>
      <c r="G299">
        <v>100</v>
      </c>
      <c r="H299">
        <v>350000</v>
      </c>
      <c r="I299" s="1">
        <v>45019</v>
      </c>
      <c r="J299" s="1">
        <v>45141</v>
      </c>
      <c r="K299" s="3">
        <v>8050059293</v>
      </c>
      <c r="L299" t="s">
        <v>803</v>
      </c>
    </row>
    <row r="300" spans="1:12" x14ac:dyDescent="0.35">
      <c r="A300">
        <v>299</v>
      </c>
      <c r="B300">
        <v>1</v>
      </c>
      <c r="C300" t="s">
        <v>24</v>
      </c>
      <c r="D300" t="s">
        <v>804</v>
      </c>
      <c r="E300" t="s">
        <v>25</v>
      </c>
      <c r="F300">
        <v>10</v>
      </c>
      <c r="G300">
        <v>100</v>
      </c>
      <c r="H300">
        <v>300000</v>
      </c>
      <c r="I300" s="1">
        <v>44929</v>
      </c>
      <c r="J300" s="1">
        <v>45019</v>
      </c>
      <c r="K300" s="3">
        <v>8050158967</v>
      </c>
      <c r="L300" t="s">
        <v>805</v>
      </c>
    </row>
    <row r="301" spans="1:12" x14ac:dyDescent="0.35">
      <c r="A301">
        <v>300</v>
      </c>
      <c r="B301">
        <v>1</v>
      </c>
      <c r="C301" t="s">
        <v>806</v>
      </c>
      <c r="D301" t="s">
        <v>600</v>
      </c>
      <c r="E301" t="s">
        <v>29</v>
      </c>
      <c r="F301">
        <v>10</v>
      </c>
      <c r="G301">
        <v>100</v>
      </c>
      <c r="H301">
        <v>300000</v>
      </c>
      <c r="I301" s="1">
        <v>44929</v>
      </c>
      <c r="J301" s="1">
        <v>45019</v>
      </c>
      <c r="K301" s="3">
        <v>8050258641</v>
      </c>
      <c r="L301" t="s">
        <v>807</v>
      </c>
    </row>
    <row r="302" spans="1:12" x14ac:dyDescent="0.35">
      <c r="A302">
        <v>301</v>
      </c>
      <c r="B302">
        <v>1</v>
      </c>
      <c r="C302" t="s">
        <v>209</v>
      </c>
      <c r="D302" t="s">
        <v>223</v>
      </c>
      <c r="E302" t="s">
        <v>25</v>
      </c>
      <c r="F302">
        <v>10</v>
      </c>
      <c r="G302">
        <v>100</v>
      </c>
      <c r="H302">
        <v>300000</v>
      </c>
      <c r="I302" s="1">
        <v>44929</v>
      </c>
      <c r="J302" s="1">
        <v>45019</v>
      </c>
      <c r="K302" s="3">
        <v>8050358315</v>
      </c>
      <c r="L302" t="s">
        <v>808</v>
      </c>
    </row>
    <row r="303" spans="1:12" x14ac:dyDescent="0.35">
      <c r="A303">
        <v>302</v>
      </c>
      <c r="B303">
        <v>1</v>
      </c>
      <c r="C303" t="s">
        <v>625</v>
      </c>
      <c r="D303" t="s">
        <v>630</v>
      </c>
      <c r="E303" t="s">
        <v>29</v>
      </c>
      <c r="F303">
        <v>10</v>
      </c>
      <c r="G303">
        <v>100</v>
      </c>
      <c r="H303">
        <v>300000</v>
      </c>
      <c r="I303" s="1">
        <v>44929</v>
      </c>
      <c r="J303" s="1">
        <v>45019</v>
      </c>
      <c r="K303" s="3">
        <v>8050457989</v>
      </c>
      <c r="L303" t="s">
        <v>809</v>
      </c>
    </row>
    <row r="304" spans="1:12" x14ac:dyDescent="0.35">
      <c r="A304">
        <v>303</v>
      </c>
      <c r="B304">
        <v>1</v>
      </c>
      <c r="C304" t="s">
        <v>810</v>
      </c>
      <c r="D304" t="s">
        <v>811</v>
      </c>
      <c r="E304" t="s">
        <v>29</v>
      </c>
      <c r="F304">
        <v>40</v>
      </c>
      <c r="G304">
        <v>100</v>
      </c>
      <c r="H304">
        <v>150000</v>
      </c>
      <c r="I304" s="1">
        <v>44928</v>
      </c>
      <c r="J304" s="1">
        <v>44987</v>
      </c>
      <c r="K304" s="3">
        <v>8050557663</v>
      </c>
      <c r="L304" t="s">
        <v>812</v>
      </c>
    </row>
    <row r="305" spans="1:12" x14ac:dyDescent="0.35">
      <c r="A305">
        <v>304</v>
      </c>
      <c r="B305">
        <v>1</v>
      </c>
      <c r="C305" t="s">
        <v>565</v>
      </c>
      <c r="D305" t="s">
        <v>813</v>
      </c>
      <c r="E305" t="s">
        <v>29</v>
      </c>
      <c r="F305">
        <v>50</v>
      </c>
      <c r="G305">
        <v>100</v>
      </c>
      <c r="H305">
        <v>50000</v>
      </c>
      <c r="I305" s="1">
        <v>44928</v>
      </c>
      <c r="J305" s="1">
        <v>44987</v>
      </c>
      <c r="K305" s="3">
        <v>8050657337</v>
      </c>
      <c r="L305" t="s">
        <v>814</v>
      </c>
    </row>
    <row r="306" spans="1:12" x14ac:dyDescent="0.35">
      <c r="A306">
        <v>305</v>
      </c>
      <c r="B306">
        <v>1</v>
      </c>
      <c r="C306" t="s">
        <v>67</v>
      </c>
      <c r="D306" t="s">
        <v>600</v>
      </c>
      <c r="E306" t="s">
        <v>25</v>
      </c>
      <c r="F306">
        <v>50</v>
      </c>
      <c r="G306">
        <v>100</v>
      </c>
      <c r="H306">
        <v>50000</v>
      </c>
      <c r="I306" s="1">
        <v>44928</v>
      </c>
      <c r="J306" s="1">
        <v>44987</v>
      </c>
      <c r="K306" s="3">
        <v>8050757011</v>
      </c>
      <c r="L306" t="s">
        <v>815</v>
      </c>
    </row>
    <row r="307" spans="1:12" x14ac:dyDescent="0.35">
      <c r="A307">
        <v>306</v>
      </c>
      <c r="B307">
        <v>1</v>
      </c>
      <c r="C307" t="s">
        <v>816</v>
      </c>
      <c r="D307" t="s">
        <v>811</v>
      </c>
      <c r="E307" t="s">
        <v>25</v>
      </c>
      <c r="F307">
        <v>20</v>
      </c>
      <c r="G307">
        <v>100</v>
      </c>
      <c r="H307">
        <v>280000</v>
      </c>
      <c r="I307" s="1">
        <v>44987</v>
      </c>
      <c r="J307" s="1">
        <v>45109</v>
      </c>
      <c r="K307" s="3">
        <v>8050856685</v>
      </c>
      <c r="L307" t="s">
        <v>817</v>
      </c>
    </row>
    <row r="308" spans="1:12" x14ac:dyDescent="0.35">
      <c r="A308">
        <v>307</v>
      </c>
      <c r="B308">
        <v>2</v>
      </c>
      <c r="C308" t="s">
        <v>23</v>
      </c>
      <c r="D308" t="s">
        <v>818</v>
      </c>
      <c r="E308" t="s">
        <v>25</v>
      </c>
      <c r="F308">
        <v>20</v>
      </c>
      <c r="G308">
        <v>100</v>
      </c>
      <c r="H308">
        <v>280000</v>
      </c>
      <c r="I308" s="1">
        <v>44987</v>
      </c>
      <c r="J308" s="1">
        <v>45109</v>
      </c>
      <c r="K308" s="3">
        <v>8050956359</v>
      </c>
      <c r="L308" t="s">
        <v>819</v>
      </c>
    </row>
    <row r="309" spans="1:12" x14ac:dyDescent="0.35">
      <c r="A309">
        <v>308</v>
      </c>
      <c r="B309">
        <v>2</v>
      </c>
      <c r="C309" t="s">
        <v>820</v>
      </c>
      <c r="D309" t="s">
        <v>821</v>
      </c>
      <c r="E309" t="s">
        <v>25</v>
      </c>
      <c r="F309">
        <v>50</v>
      </c>
      <c r="G309">
        <v>100</v>
      </c>
      <c r="H309">
        <v>50000</v>
      </c>
      <c r="I309" s="1">
        <v>44929</v>
      </c>
      <c r="J309" s="1">
        <v>44987</v>
      </c>
      <c r="K309" s="3">
        <v>8051056033</v>
      </c>
      <c r="L309" t="s">
        <v>822</v>
      </c>
    </row>
    <row r="310" spans="1:12" x14ac:dyDescent="0.35">
      <c r="A310">
        <v>309</v>
      </c>
      <c r="B310">
        <v>2</v>
      </c>
      <c r="C310" t="s">
        <v>168</v>
      </c>
      <c r="D310" t="s">
        <v>818</v>
      </c>
      <c r="E310" t="s">
        <v>25</v>
      </c>
      <c r="F310">
        <v>30</v>
      </c>
      <c r="G310">
        <v>100</v>
      </c>
      <c r="H310">
        <v>350000</v>
      </c>
      <c r="I310" s="1">
        <v>45019</v>
      </c>
      <c r="J310" s="1">
        <v>45141</v>
      </c>
      <c r="K310" s="3">
        <v>8051155707</v>
      </c>
      <c r="L310" t="s">
        <v>823</v>
      </c>
    </row>
    <row r="311" spans="1:12" x14ac:dyDescent="0.35">
      <c r="A311">
        <v>310</v>
      </c>
      <c r="B311">
        <v>2</v>
      </c>
      <c r="C311" t="s">
        <v>180</v>
      </c>
      <c r="D311" t="s">
        <v>821</v>
      </c>
      <c r="E311" t="s">
        <v>25</v>
      </c>
      <c r="F311">
        <v>30</v>
      </c>
      <c r="G311">
        <v>100</v>
      </c>
      <c r="H311">
        <v>350000</v>
      </c>
      <c r="I311" s="1">
        <v>45019</v>
      </c>
      <c r="J311" s="1">
        <v>45141</v>
      </c>
      <c r="K311" s="3">
        <v>8051255381</v>
      </c>
      <c r="L311" t="s">
        <v>824</v>
      </c>
    </row>
    <row r="312" spans="1:12" x14ac:dyDescent="0.35">
      <c r="A312">
        <v>311</v>
      </c>
      <c r="B312">
        <v>2</v>
      </c>
      <c r="C312" t="s">
        <v>825</v>
      </c>
      <c r="D312" t="s">
        <v>596</v>
      </c>
      <c r="E312" t="s">
        <v>25</v>
      </c>
      <c r="F312">
        <v>10</v>
      </c>
      <c r="G312">
        <v>100</v>
      </c>
      <c r="H312">
        <v>300000</v>
      </c>
      <c r="I312" s="1">
        <v>44929</v>
      </c>
      <c r="J312" s="1">
        <v>45019</v>
      </c>
      <c r="K312" s="3">
        <v>8051355055</v>
      </c>
      <c r="L312" t="s">
        <v>826</v>
      </c>
    </row>
    <row r="313" spans="1:12" x14ac:dyDescent="0.35">
      <c r="A313">
        <v>312</v>
      </c>
      <c r="B313">
        <v>2</v>
      </c>
      <c r="C313" t="s">
        <v>584</v>
      </c>
      <c r="D313" t="s">
        <v>821</v>
      </c>
      <c r="E313" t="s">
        <v>25</v>
      </c>
      <c r="F313">
        <v>10</v>
      </c>
      <c r="G313">
        <v>100</v>
      </c>
      <c r="H313">
        <v>300000</v>
      </c>
      <c r="I313" s="1">
        <v>44929</v>
      </c>
      <c r="J313" s="1">
        <v>45019</v>
      </c>
      <c r="K313" s="3">
        <v>8051454729</v>
      </c>
      <c r="L313" t="s">
        <v>827</v>
      </c>
    </row>
    <row r="314" spans="1:12" x14ac:dyDescent="0.35">
      <c r="A314">
        <v>313</v>
      </c>
      <c r="B314">
        <v>2</v>
      </c>
      <c r="C314" t="s">
        <v>828</v>
      </c>
      <c r="D314" t="s">
        <v>829</v>
      </c>
      <c r="E314" t="s">
        <v>25</v>
      </c>
      <c r="F314">
        <v>20</v>
      </c>
      <c r="G314">
        <v>100</v>
      </c>
      <c r="H314">
        <v>280000</v>
      </c>
      <c r="I314" s="1">
        <v>44986</v>
      </c>
      <c r="J314" s="1">
        <v>45139</v>
      </c>
      <c r="K314" s="3">
        <v>8051554403</v>
      </c>
      <c r="L314" t="s">
        <v>830</v>
      </c>
    </row>
    <row r="315" spans="1:12" x14ac:dyDescent="0.35">
      <c r="A315">
        <v>314</v>
      </c>
      <c r="B315">
        <v>2</v>
      </c>
      <c r="C315" t="s">
        <v>486</v>
      </c>
      <c r="D315" t="s">
        <v>829</v>
      </c>
      <c r="E315" t="s">
        <v>29</v>
      </c>
      <c r="F315">
        <v>50</v>
      </c>
      <c r="G315">
        <v>100</v>
      </c>
      <c r="H315">
        <v>50000</v>
      </c>
      <c r="I315" s="1">
        <v>44927</v>
      </c>
      <c r="J315" s="1">
        <v>44986</v>
      </c>
      <c r="K315" s="3">
        <v>8051654077</v>
      </c>
      <c r="L315" t="s">
        <v>831</v>
      </c>
    </row>
    <row r="316" spans="1:12" x14ac:dyDescent="0.35">
      <c r="A316">
        <v>315</v>
      </c>
      <c r="B316">
        <v>2</v>
      </c>
      <c r="C316" t="s">
        <v>832</v>
      </c>
      <c r="D316" t="s">
        <v>596</v>
      </c>
      <c r="E316" t="s">
        <v>29</v>
      </c>
      <c r="F316">
        <v>10</v>
      </c>
      <c r="G316">
        <v>100</v>
      </c>
      <c r="H316">
        <v>300000</v>
      </c>
      <c r="I316" s="1">
        <v>44927</v>
      </c>
      <c r="J316" s="1">
        <v>44986</v>
      </c>
      <c r="K316" s="3">
        <v>8051753751</v>
      </c>
      <c r="L316" t="s">
        <v>833</v>
      </c>
    </row>
    <row r="317" spans="1:12" x14ac:dyDescent="0.35">
      <c r="A317">
        <v>316</v>
      </c>
      <c r="B317">
        <v>2</v>
      </c>
      <c r="C317" t="s">
        <v>834</v>
      </c>
      <c r="D317" t="s">
        <v>829</v>
      </c>
      <c r="E317" t="s">
        <v>25</v>
      </c>
      <c r="F317">
        <v>40</v>
      </c>
      <c r="G317">
        <v>100</v>
      </c>
      <c r="H317">
        <v>150000</v>
      </c>
      <c r="I317" s="1">
        <v>44928</v>
      </c>
      <c r="J317" s="1">
        <v>44987</v>
      </c>
      <c r="K317" s="3">
        <v>8051853425</v>
      </c>
      <c r="L317" t="s">
        <v>835</v>
      </c>
    </row>
    <row r="318" spans="1:12" x14ac:dyDescent="0.35">
      <c r="A318">
        <v>317</v>
      </c>
      <c r="B318">
        <v>2</v>
      </c>
      <c r="C318" t="s">
        <v>836</v>
      </c>
      <c r="D318" t="s">
        <v>837</v>
      </c>
      <c r="E318" t="s">
        <v>29</v>
      </c>
      <c r="F318">
        <v>40</v>
      </c>
      <c r="G318">
        <v>100</v>
      </c>
      <c r="H318">
        <v>150000</v>
      </c>
      <c r="I318" s="1">
        <v>44928</v>
      </c>
      <c r="J318" s="1">
        <v>44987</v>
      </c>
      <c r="K318" s="3">
        <v>8051953099</v>
      </c>
      <c r="L318" t="s">
        <v>838</v>
      </c>
    </row>
    <row r="319" spans="1:12" x14ac:dyDescent="0.35">
      <c r="A319">
        <v>318</v>
      </c>
      <c r="B319">
        <v>2</v>
      </c>
      <c r="C319" t="s">
        <v>839</v>
      </c>
      <c r="D319" t="s">
        <v>797</v>
      </c>
      <c r="E319" t="s">
        <v>29</v>
      </c>
      <c r="F319">
        <v>30</v>
      </c>
      <c r="G319">
        <v>100</v>
      </c>
      <c r="H319">
        <v>350000</v>
      </c>
      <c r="I319" s="1">
        <v>45019</v>
      </c>
      <c r="J319" s="1">
        <v>45141</v>
      </c>
      <c r="K319" s="3">
        <v>8052052773</v>
      </c>
      <c r="L319" t="s">
        <v>840</v>
      </c>
    </row>
    <row r="320" spans="1:12" x14ac:dyDescent="0.35">
      <c r="A320">
        <v>319</v>
      </c>
      <c r="B320">
        <v>2</v>
      </c>
      <c r="C320" t="s">
        <v>597</v>
      </c>
      <c r="D320" t="s">
        <v>168</v>
      </c>
      <c r="E320" t="s">
        <v>29</v>
      </c>
      <c r="F320">
        <v>30</v>
      </c>
      <c r="G320">
        <v>100</v>
      </c>
      <c r="H320">
        <v>350000</v>
      </c>
      <c r="I320" s="1">
        <v>45019</v>
      </c>
      <c r="J320" s="1">
        <v>45141</v>
      </c>
      <c r="K320" s="3">
        <v>8052152447</v>
      </c>
      <c r="L320" t="s">
        <v>841</v>
      </c>
    </row>
    <row r="321" spans="1:12" x14ac:dyDescent="0.35">
      <c r="A321">
        <v>320</v>
      </c>
      <c r="B321">
        <v>2</v>
      </c>
      <c r="C321" t="s">
        <v>116</v>
      </c>
      <c r="D321" t="s">
        <v>837</v>
      </c>
      <c r="E321" t="s">
        <v>25</v>
      </c>
      <c r="F321">
        <v>30</v>
      </c>
      <c r="G321">
        <v>100</v>
      </c>
      <c r="H321">
        <v>350000</v>
      </c>
      <c r="I321" s="1">
        <v>45020</v>
      </c>
      <c r="J321" s="1">
        <v>45168</v>
      </c>
      <c r="K321" s="3">
        <v>8052252121</v>
      </c>
      <c r="L321" t="s">
        <v>842</v>
      </c>
    </row>
    <row r="322" spans="1:12" x14ac:dyDescent="0.35">
      <c r="A322">
        <v>321</v>
      </c>
      <c r="B322">
        <v>3</v>
      </c>
      <c r="C322" t="s">
        <v>843</v>
      </c>
      <c r="D322" t="s">
        <v>606</v>
      </c>
      <c r="E322" t="s">
        <v>29</v>
      </c>
      <c r="F322">
        <v>20</v>
      </c>
      <c r="G322">
        <v>100</v>
      </c>
      <c r="H322">
        <v>280000</v>
      </c>
      <c r="I322" s="1">
        <v>44986</v>
      </c>
      <c r="J322" s="1">
        <v>45140</v>
      </c>
      <c r="K322" s="3">
        <v>8052351795</v>
      </c>
      <c r="L322" t="s">
        <v>844</v>
      </c>
    </row>
    <row r="323" spans="1:12" x14ac:dyDescent="0.35">
      <c r="A323">
        <v>322</v>
      </c>
      <c r="B323">
        <v>3</v>
      </c>
      <c r="C323" t="s">
        <v>547</v>
      </c>
      <c r="D323" t="s">
        <v>797</v>
      </c>
      <c r="E323" t="s">
        <v>25</v>
      </c>
      <c r="F323">
        <v>40</v>
      </c>
      <c r="G323">
        <v>100</v>
      </c>
      <c r="H323">
        <v>150000</v>
      </c>
      <c r="I323" s="1">
        <v>44928</v>
      </c>
      <c r="J323" s="1">
        <v>44987</v>
      </c>
      <c r="K323" s="3">
        <v>8052451469</v>
      </c>
      <c r="L323" t="s">
        <v>845</v>
      </c>
    </row>
    <row r="324" spans="1:12" x14ac:dyDescent="0.35">
      <c r="A324">
        <v>323</v>
      </c>
      <c r="B324">
        <v>3</v>
      </c>
      <c r="C324" t="s">
        <v>846</v>
      </c>
      <c r="D324" t="s">
        <v>751</v>
      </c>
      <c r="E324" t="s">
        <v>25</v>
      </c>
      <c r="F324">
        <v>40</v>
      </c>
      <c r="G324">
        <v>100</v>
      </c>
      <c r="H324">
        <v>150000</v>
      </c>
      <c r="I324" s="1">
        <v>44928</v>
      </c>
      <c r="J324" s="1">
        <v>44987</v>
      </c>
      <c r="K324" s="3">
        <v>8052551143</v>
      </c>
      <c r="L324" t="s">
        <v>847</v>
      </c>
    </row>
    <row r="325" spans="1:12" x14ac:dyDescent="0.35">
      <c r="A325">
        <v>324</v>
      </c>
      <c r="B325">
        <v>3</v>
      </c>
      <c r="C325" t="s">
        <v>848</v>
      </c>
      <c r="D325" t="s">
        <v>849</v>
      </c>
      <c r="E325" t="s">
        <v>25</v>
      </c>
      <c r="F325">
        <v>20</v>
      </c>
      <c r="G325">
        <v>100</v>
      </c>
      <c r="H325">
        <v>280000</v>
      </c>
      <c r="I325" s="1">
        <v>44986</v>
      </c>
      <c r="J325" s="1">
        <v>45140</v>
      </c>
      <c r="K325" s="3">
        <v>8052650817</v>
      </c>
      <c r="L325" t="s">
        <v>850</v>
      </c>
    </row>
    <row r="326" spans="1:12" x14ac:dyDescent="0.35">
      <c r="A326">
        <v>325</v>
      </c>
      <c r="B326">
        <v>3</v>
      </c>
      <c r="C326" t="s">
        <v>851</v>
      </c>
      <c r="D326" t="s">
        <v>751</v>
      </c>
      <c r="E326" t="s">
        <v>25</v>
      </c>
      <c r="F326">
        <v>10</v>
      </c>
      <c r="G326">
        <v>100</v>
      </c>
      <c r="H326">
        <v>300000</v>
      </c>
      <c r="I326" s="1">
        <v>45035</v>
      </c>
      <c r="J326" s="1">
        <v>45126</v>
      </c>
      <c r="K326" s="3">
        <v>8052750491</v>
      </c>
      <c r="L326" t="s">
        <v>852</v>
      </c>
    </row>
    <row r="327" spans="1:12" x14ac:dyDescent="0.35">
      <c r="A327">
        <v>326</v>
      </c>
      <c r="B327">
        <v>3</v>
      </c>
      <c r="C327" t="s">
        <v>93</v>
      </c>
      <c r="D327" t="s">
        <v>209</v>
      </c>
      <c r="E327" t="s">
        <v>25</v>
      </c>
      <c r="F327">
        <v>20</v>
      </c>
      <c r="G327">
        <v>200</v>
      </c>
      <c r="H327">
        <v>280000</v>
      </c>
      <c r="I327" s="1">
        <v>45038</v>
      </c>
      <c r="J327" s="1">
        <v>45157</v>
      </c>
      <c r="K327" s="3">
        <v>8052850165</v>
      </c>
      <c r="L327" t="s">
        <v>853</v>
      </c>
    </row>
    <row r="328" spans="1:12" x14ac:dyDescent="0.35">
      <c r="A328">
        <v>327</v>
      </c>
      <c r="B328">
        <v>3</v>
      </c>
      <c r="C328" t="s">
        <v>854</v>
      </c>
      <c r="D328" t="s">
        <v>855</v>
      </c>
      <c r="E328" t="s">
        <v>29</v>
      </c>
      <c r="F328">
        <v>30</v>
      </c>
      <c r="G328">
        <v>200</v>
      </c>
      <c r="H328">
        <v>350000</v>
      </c>
      <c r="I328" s="1">
        <v>45038</v>
      </c>
      <c r="J328" s="1">
        <v>45157</v>
      </c>
      <c r="K328" s="3">
        <v>8052949839</v>
      </c>
      <c r="L328" t="s">
        <v>856</v>
      </c>
    </row>
    <row r="329" spans="1:12" x14ac:dyDescent="0.35">
      <c r="A329">
        <v>328</v>
      </c>
      <c r="B329">
        <v>3</v>
      </c>
      <c r="C329" t="s">
        <v>857</v>
      </c>
      <c r="D329" t="s">
        <v>858</v>
      </c>
      <c r="E329" t="s">
        <v>29</v>
      </c>
      <c r="F329">
        <v>40</v>
      </c>
      <c r="G329">
        <v>100</v>
      </c>
      <c r="H329">
        <v>150000</v>
      </c>
      <c r="I329" s="1">
        <v>45035</v>
      </c>
      <c r="J329" s="1">
        <v>45096</v>
      </c>
      <c r="K329" s="3">
        <v>8053049513</v>
      </c>
      <c r="L329" t="s">
        <v>859</v>
      </c>
    </row>
    <row r="330" spans="1:12" x14ac:dyDescent="0.35">
      <c r="A330">
        <v>329</v>
      </c>
      <c r="B330">
        <v>3</v>
      </c>
      <c r="C330" t="s">
        <v>860</v>
      </c>
      <c r="D330" t="s">
        <v>858</v>
      </c>
      <c r="E330" t="s">
        <v>25</v>
      </c>
      <c r="F330">
        <v>10</v>
      </c>
      <c r="G330">
        <v>200</v>
      </c>
      <c r="H330">
        <v>300000</v>
      </c>
      <c r="I330" s="1">
        <v>45038</v>
      </c>
      <c r="J330" s="1">
        <v>45129</v>
      </c>
      <c r="K330" s="3">
        <v>8053149187</v>
      </c>
      <c r="L330" t="s">
        <v>861</v>
      </c>
    </row>
    <row r="331" spans="1:12" x14ac:dyDescent="0.35">
      <c r="A331">
        <v>330</v>
      </c>
      <c r="B331">
        <v>3</v>
      </c>
      <c r="C331" t="s">
        <v>599</v>
      </c>
      <c r="D331" t="s">
        <v>751</v>
      </c>
      <c r="E331" t="s">
        <v>29</v>
      </c>
      <c r="F331">
        <v>10</v>
      </c>
      <c r="G331">
        <v>100</v>
      </c>
      <c r="H331">
        <v>300000</v>
      </c>
      <c r="I331" s="1">
        <v>45035</v>
      </c>
      <c r="J331" s="1">
        <v>45126</v>
      </c>
      <c r="K331" s="3">
        <v>8053248861</v>
      </c>
      <c r="L331" t="s">
        <v>862</v>
      </c>
    </row>
    <row r="332" spans="1:12" x14ac:dyDescent="0.35">
      <c r="A332">
        <v>331</v>
      </c>
      <c r="B332">
        <v>3</v>
      </c>
      <c r="C332" t="s">
        <v>863</v>
      </c>
      <c r="D332" t="s">
        <v>804</v>
      </c>
      <c r="E332" t="s">
        <v>25</v>
      </c>
      <c r="F332">
        <v>50</v>
      </c>
      <c r="G332">
        <v>200</v>
      </c>
      <c r="H332">
        <v>50000</v>
      </c>
      <c r="I332" s="1">
        <v>45038</v>
      </c>
      <c r="J332" s="1">
        <v>45101</v>
      </c>
      <c r="K332" s="3">
        <v>8053348535</v>
      </c>
      <c r="L332" t="s">
        <v>864</v>
      </c>
    </row>
    <row r="333" spans="1:12" x14ac:dyDescent="0.35">
      <c r="A333">
        <v>332</v>
      </c>
      <c r="B333">
        <v>3</v>
      </c>
      <c r="C333" t="s">
        <v>599</v>
      </c>
      <c r="D333" t="s">
        <v>865</v>
      </c>
      <c r="E333" t="s">
        <v>29</v>
      </c>
      <c r="F333">
        <v>50</v>
      </c>
      <c r="G333">
        <v>100</v>
      </c>
      <c r="H333">
        <v>50000</v>
      </c>
      <c r="I333" s="1">
        <v>45035</v>
      </c>
      <c r="J333" s="1">
        <v>45098</v>
      </c>
      <c r="K333" s="3">
        <v>8053448209</v>
      </c>
      <c r="L333" t="s">
        <v>866</v>
      </c>
    </row>
    <row r="334" spans="1:12" x14ac:dyDescent="0.35">
      <c r="A334">
        <v>333</v>
      </c>
      <c r="B334">
        <v>3</v>
      </c>
      <c r="C334" t="s">
        <v>547</v>
      </c>
      <c r="D334" t="s">
        <v>849</v>
      </c>
      <c r="E334" t="s">
        <v>25</v>
      </c>
      <c r="F334">
        <v>30</v>
      </c>
      <c r="G334">
        <v>100</v>
      </c>
      <c r="H334">
        <v>350000</v>
      </c>
      <c r="I334" s="1">
        <v>45035</v>
      </c>
      <c r="J334" s="1">
        <v>45154</v>
      </c>
      <c r="K334" s="3">
        <v>8053547883</v>
      </c>
      <c r="L334" t="s">
        <v>867</v>
      </c>
    </row>
    <row r="335" spans="1:12" x14ac:dyDescent="0.35">
      <c r="A335">
        <v>334</v>
      </c>
      <c r="B335">
        <v>3</v>
      </c>
      <c r="C335" t="s">
        <v>868</v>
      </c>
      <c r="D335" t="s">
        <v>869</v>
      </c>
      <c r="E335" t="s">
        <v>25</v>
      </c>
      <c r="F335">
        <v>50</v>
      </c>
      <c r="G335">
        <v>100</v>
      </c>
      <c r="H335">
        <v>50000</v>
      </c>
      <c r="I335" s="1">
        <v>45035</v>
      </c>
      <c r="J335" s="1">
        <v>45098</v>
      </c>
      <c r="K335" s="3">
        <v>8053647557</v>
      </c>
      <c r="L335" t="s">
        <v>870</v>
      </c>
    </row>
    <row r="336" spans="1:12" x14ac:dyDescent="0.35">
      <c r="A336">
        <v>335</v>
      </c>
      <c r="B336">
        <v>3</v>
      </c>
      <c r="C336" t="s">
        <v>843</v>
      </c>
      <c r="D336" t="s">
        <v>869</v>
      </c>
      <c r="E336" t="s">
        <v>29</v>
      </c>
      <c r="F336">
        <v>10</v>
      </c>
      <c r="G336">
        <v>100</v>
      </c>
      <c r="H336">
        <v>300000</v>
      </c>
      <c r="I336" s="1">
        <v>45035</v>
      </c>
      <c r="J336" s="1">
        <v>45126</v>
      </c>
      <c r="K336" s="3">
        <v>8053747231</v>
      </c>
      <c r="L336" t="s">
        <v>871</v>
      </c>
    </row>
    <row r="337" spans="1:12" x14ac:dyDescent="0.35">
      <c r="A337">
        <v>336</v>
      </c>
      <c r="B337">
        <v>3</v>
      </c>
      <c r="C337" t="s">
        <v>843</v>
      </c>
      <c r="D337" t="s">
        <v>872</v>
      </c>
      <c r="E337" t="s">
        <v>29</v>
      </c>
      <c r="F337">
        <v>10</v>
      </c>
      <c r="G337">
        <v>200</v>
      </c>
      <c r="H337">
        <v>300000</v>
      </c>
      <c r="I337" s="1">
        <v>45038</v>
      </c>
      <c r="J337" s="1">
        <v>45129</v>
      </c>
      <c r="K337" s="3">
        <v>8053846905</v>
      </c>
      <c r="L337" t="s">
        <v>873</v>
      </c>
    </row>
    <row r="338" spans="1:12" x14ac:dyDescent="0.35">
      <c r="A338">
        <v>337</v>
      </c>
      <c r="B338">
        <v>3</v>
      </c>
      <c r="C338" t="s">
        <v>846</v>
      </c>
      <c r="D338" t="s">
        <v>855</v>
      </c>
      <c r="E338" t="s">
        <v>25</v>
      </c>
      <c r="F338">
        <v>30</v>
      </c>
      <c r="G338">
        <v>100</v>
      </c>
      <c r="H338">
        <v>350000</v>
      </c>
      <c r="I338" s="1">
        <v>45035</v>
      </c>
      <c r="J338" s="1">
        <v>45157</v>
      </c>
      <c r="K338" s="3">
        <v>8053946579</v>
      </c>
      <c r="L338" t="s">
        <v>874</v>
      </c>
    </row>
    <row r="339" spans="1:12" x14ac:dyDescent="0.35">
      <c r="A339">
        <v>338</v>
      </c>
      <c r="B339">
        <v>4</v>
      </c>
      <c r="C339" t="s">
        <v>875</v>
      </c>
      <c r="D339" t="s">
        <v>876</v>
      </c>
      <c r="E339" t="s">
        <v>29</v>
      </c>
      <c r="F339">
        <v>10</v>
      </c>
      <c r="G339">
        <v>100</v>
      </c>
      <c r="H339">
        <v>300000</v>
      </c>
      <c r="I339" s="1">
        <v>45035</v>
      </c>
      <c r="J339" s="1">
        <v>45126</v>
      </c>
      <c r="K339" s="3">
        <v>8054046253</v>
      </c>
      <c r="L339" t="s">
        <v>877</v>
      </c>
    </row>
    <row r="340" spans="1:12" x14ac:dyDescent="0.35">
      <c r="A340">
        <v>339</v>
      </c>
      <c r="B340">
        <v>4</v>
      </c>
      <c r="C340" t="s">
        <v>878</v>
      </c>
      <c r="D340" t="s">
        <v>855</v>
      </c>
      <c r="E340" t="s">
        <v>25</v>
      </c>
      <c r="F340">
        <v>40</v>
      </c>
      <c r="G340">
        <v>200</v>
      </c>
      <c r="H340">
        <v>150000</v>
      </c>
      <c r="I340" s="1">
        <v>45038</v>
      </c>
      <c r="J340" s="1">
        <v>45101</v>
      </c>
      <c r="K340" s="3">
        <v>8054145927</v>
      </c>
      <c r="L340" t="s">
        <v>879</v>
      </c>
    </row>
    <row r="341" spans="1:12" x14ac:dyDescent="0.35">
      <c r="A341">
        <v>340</v>
      </c>
      <c r="B341">
        <v>4</v>
      </c>
      <c r="C341" t="s">
        <v>23</v>
      </c>
      <c r="D341" t="s">
        <v>880</v>
      </c>
      <c r="E341" t="s">
        <v>25</v>
      </c>
      <c r="F341">
        <v>50</v>
      </c>
      <c r="G341">
        <v>100</v>
      </c>
      <c r="H341">
        <v>50000</v>
      </c>
      <c r="I341" s="1">
        <v>45035</v>
      </c>
      <c r="J341" s="1">
        <v>45096</v>
      </c>
      <c r="K341" s="3">
        <v>8054245601</v>
      </c>
      <c r="L341" t="s">
        <v>881</v>
      </c>
    </row>
    <row r="342" spans="1:12" x14ac:dyDescent="0.35">
      <c r="A342">
        <v>341</v>
      </c>
      <c r="B342">
        <v>4</v>
      </c>
      <c r="C342" t="s">
        <v>23</v>
      </c>
      <c r="D342" t="s">
        <v>882</v>
      </c>
      <c r="E342" t="s">
        <v>25</v>
      </c>
      <c r="F342">
        <v>40</v>
      </c>
      <c r="G342">
        <v>200</v>
      </c>
      <c r="H342">
        <v>150000</v>
      </c>
      <c r="I342" s="1">
        <v>45038</v>
      </c>
      <c r="J342" s="1">
        <v>45101</v>
      </c>
      <c r="K342" s="3">
        <v>8054345275</v>
      </c>
      <c r="L342" t="s">
        <v>883</v>
      </c>
    </row>
    <row r="343" spans="1:12" x14ac:dyDescent="0.35">
      <c r="A343">
        <v>342</v>
      </c>
      <c r="B343">
        <v>4</v>
      </c>
      <c r="C343" t="s">
        <v>875</v>
      </c>
      <c r="D343" t="s">
        <v>884</v>
      </c>
      <c r="E343" t="s">
        <v>29</v>
      </c>
      <c r="F343">
        <v>20</v>
      </c>
      <c r="G343">
        <v>100</v>
      </c>
      <c r="H343">
        <v>280000</v>
      </c>
      <c r="I343" s="1">
        <v>45035</v>
      </c>
      <c r="J343" s="1">
        <v>45159</v>
      </c>
      <c r="K343" s="3">
        <v>8054444949</v>
      </c>
      <c r="L343" t="s">
        <v>885</v>
      </c>
    </row>
    <row r="344" spans="1:12" x14ac:dyDescent="0.35">
      <c r="A344">
        <v>343</v>
      </c>
      <c r="B344">
        <v>4</v>
      </c>
      <c r="C344" t="s">
        <v>886</v>
      </c>
      <c r="D344" t="s">
        <v>887</v>
      </c>
      <c r="E344" t="s">
        <v>25</v>
      </c>
      <c r="F344">
        <v>50</v>
      </c>
      <c r="G344">
        <v>200</v>
      </c>
      <c r="H344">
        <v>50000</v>
      </c>
      <c r="I344" s="1">
        <v>45038</v>
      </c>
      <c r="J344" s="1">
        <v>45101</v>
      </c>
      <c r="K344" s="3">
        <v>8054544623</v>
      </c>
      <c r="L344" t="s">
        <v>888</v>
      </c>
    </row>
    <row r="345" spans="1:12" x14ac:dyDescent="0.35">
      <c r="A345">
        <v>344</v>
      </c>
      <c r="B345">
        <v>4</v>
      </c>
      <c r="C345" t="s">
        <v>843</v>
      </c>
      <c r="D345" t="s">
        <v>889</v>
      </c>
      <c r="E345" t="s">
        <v>29</v>
      </c>
      <c r="F345">
        <v>10</v>
      </c>
      <c r="G345">
        <v>200</v>
      </c>
      <c r="H345">
        <v>300000</v>
      </c>
      <c r="I345" s="1">
        <v>45038</v>
      </c>
      <c r="J345" s="1">
        <v>45129</v>
      </c>
      <c r="K345" s="3">
        <v>8054644297</v>
      </c>
      <c r="L345" t="s">
        <v>890</v>
      </c>
    </row>
    <row r="346" spans="1:12" x14ac:dyDescent="0.35">
      <c r="A346">
        <v>345</v>
      </c>
      <c r="B346">
        <v>4</v>
      </c>
      <c r="C346" t="s">
        <v>891</v>
      </c>
      <c r="D346" t="s">
        <v>446</v>
      </c>
      <c r="E346" t="s">
        <v>25</v>
      </c>
      <c r="F346">
        <v>30</v>
      </c>
      <c r="G346">
        <v>100</v>
      </c>
      <c r="H346">
        <v>350000</v>
      </c>
      <c r="I346" s="1">
        <v>45035</v>
      </c>
      <c r="J346" s="1">
        <v>45159</v>
      </c>
      <c r="K346" s="3">
        <v>8054743971</v>
      </c>
      <c r="L346" t="s">
        <v>892</v>
      </c>
    </row>
    <row r="347" spans="1:12" x14ac:dyDescent="0.35">
      <c r="A347">
        <v>346</v>
      </c>
      <c r="B347">
        <v>4</v>
      </c>
      <c r="C347" t="s">
        <v>863</v>
      </c>
      <c r="D347" t="s">
        <v>638</v>
      </c>
      <c r="E347" t="s">
        <v>29</v>
      </c>
      <c r="F347">
        <v>10</v>
      </c>
      <c r="G347">
        <v>200</v>
      </c>
      <c r="H347">
        <v>300000</v>
      </c>
      <c r="I347" s="1">
        <v>45038</v>
      </c>
      <c r="J347" s="1">
        <v>45164</v>
      </c>
      <c r="K347" s="3">
        <v>8054843645</v>
      </c>
      <c r="L347" t="s">
        <v>893</v>
      </c>
    </row>
    <row r="348" spans="1:12" x14ac:dyDescent="0.35">
      <c r="A348">
        <v>347</v>
      </c>
      <c r="B348">
        <v>4</v>
      </c>
      <c r="C348" t="s">
        <v>894</v>
      </c>
      <c r="D348" t="s">
        <v>895</v>
      </c>
      <c r="E348" t="s">
        <v>25</v>
      </c>
      <c r="F348">
        <v>40</v>
      </c>
      <c r="G348">
        <v>100</v>
      </c>
      <c r="H348">
        <v>150000</v>
      </c>
      <c r="I348" s="1">
        <v>45035</v>
      </c>
      <c r="J348" s="1">
        <v>45098</v>
      </c>
      <c r="K348" s="3">
        <v>8054943319</v>
      </c>
      <c r="L348" t="s">
        <v>896</v>
      </c>
    </row>
    <row r="349" spans="1:12" x14ac:dyDescent="0.35">
      <c r="A349">
        <v>348</v>
      </c>
      <c r="B349">
        <v>4</v>
      </c>
      <c r="C349" t="s">
        <v>637</v>
      </c>
      <c r="D349" t="s">
        <v>638</v>
      </c>
      <c r="E349" t="s">
        <v>25</v>
      </c>
      <c r="F349">
        <v>20</v>
      </c>
      <c r="G349">
        <v>200</v>
      </c>
      <c r="H349">
        <v>280000</v>
      </c>
      <c r="I349" s="1">
        <v>45038</v>
      </c>
      <c r="J349" s="1">
        <v>45157</v>
      </c>
      <c r="K349" s="3">
        <v>8055042993</v>
      </c>
      <c r="L349" t="s">
        <v>897</v>
      </c>
    </row>
    <row r="350" spans="1:12" x14ac:dyDescent="0.35">
      <c r="A350">
        <v>349</v>
      </c>
      <c r="B350">
        <v>4</v>
      </c>
      <c r="C350" t="s">
        <v>898</v>
      </c>
      <c r="D350" t="s">
        <v>899</v>
      </c>
      <c r="E350" t="s">
        <v>25</v>
      </c>
      <c r="F350">
        <v>10</v>
      </c>
      <c r="G350">
        <v>100</v>
      </c>
      <c r="H350">
        <v>300000</v>
      </c>
      <c r="I350" s="1">
        <v>45035</v>
      </c>
      <c r="J350" s="1">
        <v>45126</v>
      </c>
      <c r="K350" s="3">
        <v>8055142667</v>
      </c>
      <c r="L350" t="s">
        <v>900</v>
      </c>
    </row>
    <row r="351" spans="1:12" x14ac:dyDescent="0.35">
      <c r="A351">
        <v>350</v>
      </c>
      <c r="B351">
        <v>4</v>
      </c>
      <c r="C351" t="s">
        <v>901</v>
      </c>
      <c r="D351" t="s">
        <v>902</v>
      </c>
      <c r="E351" t="s">
        <v>29</v>
      </c>
      <c r="F351">
        <v>40</v>
      </c>
      <c r="G351">
        <v>100</v>
      </c>
      <c r="H351">
        <v>150000</v>
      </c>
      <c r="I351" s="1">
        <v>45035</v>
      </c>
      <c r="J351" s="1">
        <v>45098</v>
      </c>
      <c r="K351" s="3">
        <v>8055242341</v>
      </c>
      <c r="L351" t="s">
        <v>903</v>
      </c>
    </row>
    <row r="352" spans="1:12" x14ac:dyDescent="0.35">
      <c r="A352">
        <v>351</v>
      </c>
      <c r="B352">
        <v>4</v>
      </c>
      <c r="C352" t="s">
        <v>584</v>
      </c>
      <c r="D352" t="s">
        <v>904</v>
      </c>
      <c r="E352" t="s">
        <v>25</v>
      </c>
      <c r="F352">
        <v>20</v>
      </c>
      <c r="G352">
        <v>200</v>
      </c>
      <c r="H352">
        <v>280000</v>
      </c>
      <c r="I352" s="1">
        <v>45038</v>
      </c>
      <c r="J352" s="1">
        <v>45162</v>
      </c>
      <c r="K352" s="3">
        <v>8055342015</v>
      </c>
      <c r="L352" t="s">
        <v>905</v>
      </c>
    </row>
    <row r="353" spans="1:12" x14ac:dyDescent="0.35">
      <c r="A353">
        <v>352</v>
      </c>
      <c r="B353">
        <v>4</v>
      </c>
      <c r="C353" t="s">
        <v>906</v>
      </c>
      <c r="D353" t="s">
        <v>596</v>
      </c>
      <c r="E353" t="s">
        <v>29</v>
      </c>
      <c r="F353">
        <v>20</v>
      </c>
      <c r="G353">
        <v>200</v>
      </c>
      <c r="H353">
        <v>280000</v>
      </c>
      <c r="I353" s="1">
        <v>45038</v>
      </c>
      <c r="J353" s="1">
        <v>45164</v>
      </c>
      <c r="K353" s="3">
        <v>8055441689</v>
      </c>
      <c r="L353" t="s">
        <v>907</v>
      </c>
    </row>
    <row r="354" spans="1:12" x14ac:dyDescent="0.35">
      <c r="A354">
        <v>353</v>
      </c>
      <c r="B354">
        <v>4</v>
      </c>
      <c r="C354" t="s">
        <v>593</v>
      </c>
      <c r="D354" t="s">
        <v>908</v>
      </c>
      <c r="E354" t="s">
        <v>25</v>
      </c>
      <c r="F354">
        <v>10</v>
      </c>
      <c r="G354">
        <v>100</v>
      </c>
      <c r="H354">
        <v>300000</v>
      </c>
      <c r="I354" s="1">
        <v>45035</v>
      </c>
      <c r="J354" s="1">
        <v>45126</v>
      </c>
      <c r="K354" s="3">
        <v>8055541363</v>
      </c>
      <c r="L354" t="s">
        <v>909</v>
      </c>
    </row>
    <row r="355" spans="1:12" x14ac:dyDescent="0.35">
      <c r="A355">
        <v>354</v>
      </c>
      <c r="B355">
        <v>4</v>
      </c>
      <c r="C355" t="s">
        <v>891</v>
      </c>
      <c r="D355" t="s">
        <v>895</v>
      </c>
      <c r="E355" t="s">
        <v>25</v>
      </c>
      <c r="F355">
        <v>30</v>
      </c>
      <c r="G355">
        <v>100</v>
      </c>
      <c r="H355">
        <v>350000</v>
      </c>
      <c r="I355" s="1">
        <v>45035</v>
      </c>
      <c r="J355" s="1">
        <v>45161</v>
      </c>
      <c r="K355" s="3">
        <v>8055641037</v>
      </c>
      <c r="L355" t="s">
        <v>910</v>
      </c>
    </row>
    <row r="356" spans="1:12" x14ac:dyDescent="0.35">
      <c r="A356">
        <v>355</v>
      </c>
      <c r="B356">
        <v>4</v>
      </c>
      <c r="C356" t="s">
        <v>911</v>
      </c>
      <c r="D356" t="s">
        <v>912</v>
      </c>
      <c r="E356" t="s">
        <v>25</v>
      </c>
      <c r="F356">
        <v>40</v>
      </c>
      <c r="G356">
        <v>200</v>
      </c>
      <c r="H356">
        <v>150000</v>
      </c>
      <c r="I356" s="1">
        <v>45038</v>
      </c>
      <c r="J356" s="1">
        <v>45101</v>
      </c>
      <c r="K356" s="3">
        <v>8055740711</v>
      </c>
      <c r="L356" t="s">
        <v>913</v>
      </c>
    </row>
    <row r="357" spans="1:12" x14ac:dyDescent="0.35">
      <c r="A357">
        <v>356</v>
      </c>
      <c r="B357">
        <v>4</v>
      </c>
      <c r="C357" t="s">
        <v>914</v>
      </c>
      <c r="D357" t="s">
        <v>915</v>
      </c>
      <c r="E357" t="s">
        <v>25</v>
      </c>
      <c r="F357">
        <v>30</v>
      </c>
      <c r="G357">
        <v>200</v>
      </c>
      <c r="H357">
        <v>350000</v>
      </c>
      <c r="I357" s="1">
        <v>45022</v>
      </c>
      <c r="J357" s="1">
        <v>45149</v>
      </c>
      <c r="K357" s="3">
        <v>8055840385</v>
      </c>
      <c r="L357" t="s">
        <v>916</v>
      </c>
    </row>
    <row r="358" spans="1:12" x14ac:dyDescent="0.35">
      <c r="A358">
        <v>357</v>
      </c>
      <c r="B358">
        <v>4</v>
      </c>
      <c r="C358" t="s">
        <v>917</v>
      </c>
      <c r="D358" t="s">
        <v>895</v>
      </c>
      <c r="E358" t="s">
        <v>29</v>
      </c>
      <c r="F358">
        <v>30</v>
      </c>
      <c r="G358">
        <v>200</v>
      </c>
      <c r="H358">
        <v>350000</v>
      </c>
      <c r="I358" s="1">
        <v>45022</v>
      </c>
      <c r="J358" s="1">
        <v>45149</v>
      </c>
      <c r="K358" s="3">
        <v>8055940059</v>
      </c>
      <c r="L358" t="s">
        <v>918</v>
      </c>
    </row>
    <row r="359" spans="1:12" x14ac:dyDescent="0.35">
      <c r="A359">
        <v>358</v>
      </c>
      <c r="B359">
        <v>4</v>
      </c>
      <c r="C359" t="s">
        <v>93</v>
      </c>
      <c r="D359" t="s">
        <v>908</v>
      </c>
      <c r="E359" t="s">
        <v>29</v>
      </c>
      <c r="F359">
        <v>10</v>
      </c>
      <c r="G359">
        <v>100</v>
      </c>
      <c r="H359">
        <v>300000</v>
      </c>
      <c r="I359" s="1">
        <v>45021</v>
      </c>
      <c r="J359" s="1">
        <v>45113</v>
      </c>
      <c r="K359" s="3">
        <v>8056039733</v>
      </c>
      <c r="L359" t="s">
        <v>919</v>
      </c>
    </row>
    <row r="360" spans="1:12" x14ac:dyDescent="0.35">
      <c r="A360">
        <v>359</v>
      </c>
      <c r="B360">
        <v>4</v>
      </c>
      <c r="C360" t="s">
        <v>816</v>
      </c>
      <c r="D360" t="s">
        <v>895</v>
      </c>
      <c r="E360" t="s">
        <v>25</v>
      </c>
      <c r="F360">
        <v>20</v>
      </c>
      <c r="G360">
        <v>200</v>
      </c>
      <c r="H360">
        <v>280000</v>
      </c>
      <c r="I360" s="1">
        <v>45021</v>
      </c>
      <c r="J360" s="1">
        <v>45148</v>
      </c>
      <c r="K360" s="3">
        <v>8056139407</v>
      </c>
      <c r="L360" t="s">
        <v>920</v>
      </c>
    </row>
    <row r="361" spans="1:12" x14ac:dyDescent="0.35">
      <c r="A361">
        <v>360</v>
      </c>
      <c r="B361">
        <v>4</v>
      </c>
      <c r="C361" t="s">
        <v>486</v>
      </c>
      <c r="D361" t="s">
        <v>912</v>
      </c>
      <c r="E361" t="s">
        <v>25</v>
      </c>
      <c r="F361">
        <v>20</v>
      </c>
      <c r="G361">
        <v>100</v>
      </c>
      <c r="H361">
        <v>280000</v>
      </c>
      <c r="I361" s="1">
        <v>45022</v>
      </c>
      <c r="J361" s="1">
        <v>45146</v>
      </c>
      <c r="K361" s="3">
        <v>8056239081</v>
      </c>
      <c r="L361" t="s">
        <v>921</v>
      </c>
    </row>
    <row r="362" spans="1:12" x14ac:dyDescent="0.35">
      <c r="A362">
        <v>361</v>
      </c>
      <c r="B362">
        <v>4</v>
      </c>
      <c r="C362" t="s">
        <v>922</v>
      </c>
      <c r="D362" t="s">
        <v>895</v>
      </c>
      <c r="E362" t="s">
        <v>29</v>
      </c>
      <c r="F362">
        <v>40</v>
      </c>
      <c r="G362">
        <v>100</v>
      </c>
      <c r="H362">
        <v>150000</v>
      </c>
      <c r="I362" s="1">
        <v>45021</v>
      </c>
      <c r="J362" s="1">
        <v>45093</v>
      </c>
      <c r="K362" s="3">
        <v>8056338755</v>
      </c>
      <c r="L362" t="s">
        <v>923</v>
      </c>
    </row>
    <row r="363" spans="1:12" x14ac:dyDescent="0.35">
      <c r="A363">
        <v>362</v>
      </c>
      <c r="B363">
        <v>4</v>
      </c>
      <c r="C363" t="s">
        <v>924</v>
      </c>
      <c r="D363" t="s">
        <v>438</v>
      </c>
      <c r="E363" t="s">
        <v>29</v>
      </c>
      <c r="F363">
        <v>30</v>
      </c>
      <c r="G363">
        <v>100</v>
      </c>
      <c r="H363">
        <v>350000</v>
      </c>
      <c r="I363" s="1">
        <v>45021</v>
      </c>
      <c r="J363" s="1">
        <v>45121</v>
      </c>
      <c r="K363" s="3">
        <v>8056438429</v>
      </c>
      <c r="L363" t="s">
        <v>925</v>
      </c>
    </row>
    <row r="364" spans="1:12" x14ac:dyDescent="0.35">
      <c r="A364">
        <v>363</v>
      </c>
      <c r="B364">
        <v>4</v>
      </c>
      <c r="C364" t="s">
        <v>926</v>
      </c>
      <c r="D364" t="s">
        <v>927</v>
      </c>
      <c r="E364" t="s">
        <v>25</v>
      </c>
      <c r="F364">
        <v>50</v>
      </c>
      <c r="G364">
        <v>100</v>
      </c>
      <c r="H364">
        <v>50000</v>
      </c>
      <c r="I364" s="1">
        <v>45021</v>
      </c>
      <c r="J364" s="1">
        <v>45091</v>
      </c>
      <c r="K364" s="3">
        <v>8056538103</v>
      </c>
      <c r="L364" t="s">
        <v>928</v>
      </c>
    </row>
    <row r="365" spans="1:12" x14ac:dyDescent="0.35">
      <c r="A365">
        <v>364</v>
      </c>
      <c r="B365">
        <v>4</v>
      </c>
      <c r="C365" t="s">
        <v>116</v>
      </c>
      <c r="D365" t="s">
        <v>927</v>
      </c>
      <c r="E365" t="s">
        <v>25</v>
      </c>
      <c r="F365">
        <v>40</v>
      </c>
      <c r="G365">
        <v>200</v>
      </c>
      <c r="H365">
        <v>150000</v>
      </c>
      <c r="I365" s="1">
        <v>45021</v>
      </c>
      <c r="J365" s="1">
        <v>45089</v>
      </c>
      <c r="K365" s="3">
        <v>8056637777</v>
      </c>
      <c r="L365" t="s">
        <v>929</v>
      </c>
    </row>
    <row r="366" spans="1:12" x14ac:dyDescent="0.35">
      <c r="A366">
        <v>365</v>
      </c>
      <c r="B366">
        <v>4</v>
      </c>
      <c r="C366" t="s">
        <v>197</v>
      </c>
      <c r="D366" t="s">
        <v>576</v>
      </c>
      <c r="E366" t="s">
        <v>25</v>
      </c>
      <c r="F366">
        <v>30</v>
      </c>
      <c r="G366">
        <v>200</v>
      </c>
      <c r="H366">
        <v>350000</v>
      </c>
      <c r="I366" s="1">
        <v>45019</v>
      </c>
      <c r="J366" s="1">
        <v>45149</v>
      </c>
      <c r="K366" s="3">
        <v>8056737451</v>
      </c>
      <c r="L366" t="s">
        <v>930</v>
      </c>
    </row>
    <row r="367" spans="1:12" x14ac:dyDescent="0.35">
      <c r="A367">
        <v>366</v>
      </c>
      <c r="B367">
        <v>4</v>
      </c>
      <c r="C367" t="s">
        <v>197</v>
      </c>
      <c r="D367" t="s">
        <v>931</v>
      </c>
      <c r="E367" t="s">
        <v>25</v>
      </c>
      <c r="F367">
        <v>30</v>
      </c>
      <c r="G367">
        <v>100</v>
      </c>
      <c r="H367">
        <v>350000</v>
      </c>
      <c r="I367" s="1">
        <v>45019</v>
      </c>
      <c r="J367" s="1">
        <v>45149</v>
      </c>
      <c r="K367" s="3">
        <v>8056837125</v>
      </c>
      <c r="L367" t="s">
        <v>932</v>
      </c>
    </row>
    <row r="368" spans="1:12" x14ac:dyDescent="0.35">
      <c r="A368">
        <v>367</v>
      </c>
      <c r="B368">
        <v>4</v>
      </c>
      <c r="C368" t="s">
        <v>933</v>
      </c>
      <c r="D368" t="s">
        <v>934</v>
      </c>
      <c r="E368" t="s">
        <v>29</v>
      </c>
      <c r="F368">
        <v>40</v>
      </c>
      <c r="G368">
        <v>200</v>
      </c>
      <c r="H368">
        <v>150000</v>
      </c>
      <c r="I368" s="1">
        <v>45021</v>
      </c>
      <c r="J368" s="1">
        <v>45086</v>
      </c>
      <c r="K368" s="3">
        <v>8056936799</v>
      </c>
      <c r="L368" t="s">
        <v>935</v>
      </c>
    </row>
    <row r="369" spans="1:12" x14ac:dyDescent="0.35">
      <c r="A369">
        <v>368</v>
      </c>
      <c r="B369">
        <v>4</v>
      </c>
      <c r="C369" t="s">
        <v>820</v>
      </c>
      <c r="D369" t="s">
        <v>936</v>
      </c>
      <c r="E369" t="s">
        <v>25</v>
      </c>
      <c r="F369">
        <v>30</v>
      </c>
      <c r="G369">
        <v>200</v>
      </c>
      <c r="H369">
        <v>350000</v>
      </c>
      <c r="I369" s="1">
        <v>45022</v>
      </c>
      <c r="J369" s="1">
        <v>45156</v>
      </c>
      <c r="K369" s="3">
        <v>8057036473</v>
      </c>
      <c r="L369" t="s">
        <v>937</v>
      </c>
    </row>
    <row r="370" spans="1:12" x14ac:dyDescent="0.35">
      <c r="A370">
        <v>369</v>
      </c>
      <c r="B370">
        <v>4</v>
      </c>
      <c r="C370" t="s">
        <v>168</v>
      </c>
      <c r="D370" t="s">
        <v>936</v>
      </c>
      <c r="E370" t="s">
        <v>25</v>
      </c>
      <c r="F370">
        <v>30</v>
      </c>
      <c r="G370">
        <v>100</v>
      </c>
      <c r="H370">
        <v>350000</v>
      </c>
      <c r="I370" s="1">
        <v>45022</v>
      </c>
      <c r="J370" s="1">
        <v>45152</v>
      </c>
      <c r="K370" s="3">
        <v>8057136147</v>
      </c>
      <c r="L370" t="s">
        <v>938</v>
      </c>
    </row>
    <row r="371" spans="1:12" x14ac:dyDescent="0.35">
      <c r="A371">
        <v>370</v>
      </c>
      <c r="B371">
        <v>4</v>
      </c>
      <c r="C371" t="s">
        <v>180</v>
      </c>
      <c r="D371" t="s">
        <v>939</v>
      </c>
      <c r="E371" t="s">
        <v>29</v>
      </c>
      <c r="F371">
        <v>10</v>
      </c>
      <c r="G371">
        <v>100</v>
      </c>
      <c r="H371">
        <v>300000</v>
      </c>
      <c r="I371" s="1">
        <v>45023</v>
      </c>
      <c r="J371" s="1">
        <v>45121</v>
      </c>
      <c r="K371" s="3">
        <v>8057235821</v>
      </c>
      <c r="L371" t="s">
        <v>940</v>
      </c>
    </row>
    <row r="372" spans="1:12" x14ac:dyDescent="0.35">
      <c r="A372">
        <v>371</v>
      </c>
      <c r="B372">
        <v>4</v>
      </c>
      <c r="C372" t="s">
        <v>825</v>
      </c>
      <c r="D372" t="s">
        <v>914</v>
      </c>
      <c r="E372" t="s">
        <v>29</v>
      </c>
      <c r="F372">
        <v>20</v>
      </c>
      <c r="G372">
        <v>200</v>
      </c>
      <c r="H372">
        <v>280000</v>
      </c>
      <c r="I372" s="1">
        <v>45022</v>
      </c>
      <c r="J372" s="1">
        <v>45149</v>
      </c>
      <c r="K372" s="3">
        <v>8057335495</v>
      </c>
      <c r="L372" t="s">
        <v>941</v>
      </c>
    </row>
    <row r="373" spans="1:12" x14ac:dyDescent="0.35">
      <c r="A373">
        <v>372</v>
      </c>
      <c r="B373">
        <v>4</v>
      </c>
      <c r="C373" t="s">
        <v>584</v>
      </c>
      <c r="D373" t="s">
        <v>942</v>
      </c>
      <c r="E373" t="s">
        <v>25</v>
      </c>
      <c r="F373">
        <v>20</v>
      </c>
      <c r="G373">
        <v>200</v>
      </c>
      <c r="H373">
        <v>280000</v>
      </c>
      <c r="I373" s="1">
        <v>45022</v>
      </c>
      <c r="J373" s="1">
        <v>45149</v>
      </c>
      <c r="K373" s="3">
        <v>8057435169</v>
      </c>
      <c r="L373" t="s">
        <v>943</v>
      </c>
    </row>
    <row r="374" spans="1:12" x14ac:dyDescent="0.35">
      <c r="A374">
        <v>373</v>
      </c>
      <c r="B374">
        <v>4</v>
      </c>
      <c r="C374" t="s">
        <v>828</v>
      </c>
      <c r="D374" t="s">
        <v>931</v>
      </c>
      <c r="E374" t="s">
        <v>29</v>
      </c>
      <c r="F374">
        <v>30</v>
      </c>
      <c r="G374">
        <v>200</v>
      </c>
      <c r="H374">
        <v>350000</v>
      </c>
      <c r="I374" s="1">
        <v>45022</v>
      </c>
      <c r="J374" s="1">
        <v>45149</v>
      </c>
      <c r="K374" s="3">
        <v>8057534843</v>
      </c>
      <c r="L374" t="s">
        <v>944</v>
      </c>
    </row>
    <row r="375" spans="1:12" x14ac:dyDescent="0.35">
      <c r="A375">
        <v>374</v>
      </c>
      <c r="B375">
        <v>4</v>
      </c>
      <c r="C375" t="s">
        <v>486</v>
      </c>
      <c r="D375" t="s">
        <v>942</v>
      </c>
      <c r="E375" t="s">
        <v>29</v>
      </c>
      <c r="F375">
        <v>30</v>
      </c>
      <c r="G375">
        <v>200</v>
      </c>
      <c r="H375">
        <v>350000</v>
      </c>
      <c r="I375" s="1">
        <v>45022</v>
      </c>
      <c r="J375" s="1">
        <v>45149</v>
      </c>
      <c r="K375" s="3">
        <v>8057634517</v>
      </c>
      <c r="L375" t="s">
        <v>945</v>
      </c>
    </row>
    <row r="376" spans="1:12" x14ac:dyDescent="0.35">
      <c r="A376">
        <v>375</v>
      </c>
      <c r="B376">
        <v>4</v>
      </c>
      <c r="C376" t="s">
        <v>816</v>
      </c>
      <c r="D376" t="s">
        <v>946</v>
      </c>
      <c r="E376" t="s">
        <v>25</v>
      </c>
      <c r="F376">
        <v>30</v>
      </c>
      <c r="G376">
        <v>200</v>
      </c>
      <c r="H376">
        <v>350000</v>
      </c>
      <c r="I376" s="1">
        <v>45022</v>
      </c>
      <c r="J376" s="1">
        <v>45149</v>
      </c>
      <c r="K376" s="3">
        <v>8057734191</v>
      </c>
      <c r="L376" t="s">
        <v>947</v>
      </c>
    </row>
    <row r="377" spans="1:12" x14ac:dyDescent="0.35">
      <c r="A377">
        <v>376</v>
      </c>
      <c r="B377">
        <v>4</v>
      </c>
      <c r="C377" t="s">
        <v>834</v>
      </c>
      <c r="D377" t="s">
        <v>797</v>
      </c>
      <c r="E377" t="s">
        <v>25</v>
      </c>
      <c r="F377">
        <v>20</v>
      </c>
      <c r="G377">
        <v>100</v>
      </c>
      <c r="H377">
        <v>280000</v>
      </c>
      <c r="I377" s="1">
        <v>45023</v>
      </c>
      <c r="J377" s="1">
        <v>45149</v>
      </c>
      <c r="K377" s="3">
        <v>8057833865</v>
      </c>
      <c r="L377" t="s">
        <v>948</v>
      </c>
    </row>
    <row r="378" spans="1:12" x14ac:dyDescent="0.35">
      <c r="A378">
        <v>377</v>
      </c>
      <c r="B378">
        <v>4</v>
      </c>
      <c r="C378" t="s">
        <v>796</v>
      </c>
      <c r="D378" t="s">
        <v>949</v>
      </c>
      <c r="E378" t="s">
        <v>25</v>
      </c>
      <c r="F378">
        <v>30</v>
      </c>
      <c r="G378">
        <v>100</v>
      </c>
      <c r="H378">
        <v>350000</v>
      </c>
      <c r="I378" s="1">
        <v>45022</v>
      </c>
      <c r="J378" s="1">
        <v>45149</v>
      </c>
      <c r="K378" s="3">
        <v>8057933539</v>
      </c>
      <c r="L378" t="s">
        <v>950</v>
      </c>
    </row>
    <row r="379" spans="1:12" x14ac:dyDescent="0.35">
      <c r="A379">
        <v>378</v>
      </c>
      <c r="B379">
        <v>4</v>
      </c>
      <c r="C379" t="s">
        <v>799</v>
      </c>
      <c r="D379" t="s">
        <v>951</v>
      </c>
      <c r="E379" t="s">
        <v>29</v>
      </c>
      <c r="F379">
        <v>10</v>
      </c>
      <c r="G379">
        <v>200</v>
      </c>
      <c r="H379">
        <v>300000</v>
      </c>
      <c r="I379" s="1">
        <v>45029</v>
      </c>
      <c r="J379" s="1">
        <v>45128</v>
      </c>
      <c r="K379" s="3">
        <v>8058033213</v>
      </c>
      <c r="L379" t="s">
        <v>952</v>
      </c>
    </row>
    <row r="380" spans="1:12" x14ac:dyDescent="0.35">
      <c r="A380">
        <v>379</v>
      </c>
      <c r="B380">
        <v>4</v>
      </c>
      <c r="C380" t="s">
        <v>801</v>
      </c>
      <c r="D380" t="s">
        <v>223</v>
      </c>
      <c r="E380" t="s">
        <v>29</v>
      </c>
      <c r="F380">
        <v>50</v>
      </c>
      <c r="G380">
        <v>100</v>
      </c>
      <c r="H380">
        <v>50000</v>
      </c>
      <c r="I380" s="1">
        <v>45022</v>
      </c>
      <c r="J380" s="1">
        <v>45086</v>
      </c>
      <c r="K380" s="3">
        <v>8058132887</v>
      </c>
      <c r="L380" t="s">
        <v>953</v>
      </c>
    </row>
    <row r="381" spans="1:12" x14ac:dyDescent="0.35">
      <c r="A381">
        <v>380</v>
      </c>
      <c r="B381">
        <v>4</v>
      </c>
      <c r="C381" t="s">
        <v>24</v>
      </c>
      <c r="D381" t="s">
        <v>954</v>
      </c>
      <c r="E381" t="s">
        <v>25</v>
      </c>
      <c r="F381">
        <v>30</v>
      </c>
      <c r="G381">
        <v>100</v>
      </c>
      <c r="H381">
        <v>350000</v>
      </c>
      <c r="I381" s="1">
        <v>45022</v>
      </c>
      <c r="J381" s="1">
        <v>45149</v>
      </c>
      <c r="K381" s="3">
        <v>8058232561</v>
      </c>
      <c r="L381" t="s">
        <v>955</v>
      </c>
    </row>
    <row r="382" spans="1:12" x14ac:dyDescent="0.35">
      <c r="A382">
        <v>381</v>
      </c>
      <c r="B382">
        <v>4</v>
      </c>
      <c r="C382" t="s">
        <v>806</v>
      </c>
      <c r="D382" t="s">
        <v>956</v>
      </c>
      <c r="E382" t="s">
        <v>29</v>
      </c>
      <c r="F382">
        <v>50</v>
      </c>
      <c r="G382">
        <v>100</v>
      </c>
      <c r="H382">
        <v>50000</v>
      </c>
      <c r="I382" s="1">
        <v>45022</v>
      </c>
      <c r="J382" s="1">
        <v>45086</v>
      </c>
      <c r="K382" s="3">
        <v>8058332235</v>
      </c>
      <c r="L382" t="s">
        <v>957</v>
      </c>
    </row>
    <row r="383" spans="1:12" x14ac:dyDescent="0.35">
      <c r="A383">
        <v>382</v>
      </c>
      <c r="B383">
        <v>4</v>
      </c>
      <c r="C383" t="s">
        <v>209</v>
      </c>
      <c r="D383" t="s">
        <v>958</v>
      </c>
      <c r="E383" t="s">
        <v>25</v>
      </c>
      <c r="F383">
        <v>30</v>
      </c>
      <c r="G383">
        <v>200</v>
      </c>
      <c r="H383">
        <v>350000</v>
      </c>
      <c r="I383" s="1">
        <v>45022</v>
      </c>
      <c r="J383" s="1">
        <v>45149</v>
      </c>
      <c r="K383" s="3">
        <v>8058431909</v>
      </c>
      <c r="L383" t="s">
        <v>959</v>
      </c>
    </row>
    <row r="384" spans="1:12" x14ac:dyDescent="0.35">
      <c r="A384">
        <v>383</v>
      </c>
      <c r="B384">
        <v>4</v>
      </c>
      <c r="C384" t="s">
        <v>960</v>
      </c>
      <c r="D384" t="s">
        <v>961</v>
      </c>
      <c r="E384" t="s">
        <v>25</v>
      </c>
      <c r="F384">
        <v>20</v>
      </c>
      <c r="G384">
        <v>100</v>
      </c>
      <c r="H384">
        <v>280000</v>
      </c>
      <c r="I384" s="1">
        <v>45022</v>
      </c>
      <c r="J384" s="1">
        <v>45149</v>
      </c>
      <c r="K384" s="3">
        <v>8058531583</v>
      </c>
      <c r="L384" t="s">
        <v>962</v>
      </c>
    </row>
    <row r="385" spans="1:12" x14ac:dyDescent="0.35">
      <c r="A385">
        <v>384</v>
      </c>
      <c r="B385">
        <v>4</v>
      </c>
      <c r="C385" t="s">
        <v>963</v>
      </c>
      <c r="D385" t="s">
        <v>964</v>
      </c>
      <c r="E385" t="s">
        <v>29</v>
      </c>
      <c r="F385">
        <v>30</v>
      </c>
      <c r="G385">
        <v>200</v>
      </c>
      <c r="H385">
        <v>350000</v>
      </c>
      <c r="I385" s="1">
        <v>45022</v>
      </c>
      <c r="J385" s="1">
        <v>45149</v>
      </c>
      <c r="K385" s="3">
        <v>8058631257</v>
      </c>
      <c r="L385" t="s">
        <v>965</v>
      </c>
    </row>
    <row r="386" spans="1:12" x14ac:dyDescent="0.35">
      <c r="A386">
        <v>385</v>
      </c>
      <c r="B386">
        <v>4</v>
      </c>
      <c r="C386" t="s">
        <v>966</v>
      </c>
      <c r="D386" t="s">
        <v>967</v>
      </c>
      <c r="E386" t="s">
        <v>29</v>
      </c>
      <c r="F386">
        <v>20</v>
      </c>
      <c r="G386">
        <v>200</v>
      </c>
      <c r="H386">
        <v>280000</v>
      </c>
      <c r="I386" s="1">
        <v>45022</v>
      </c>
      <c r="J386" s="1">
        <v>45149</v>
      </c>
      <c r="K386" s="3">
        <v>8058730931</v>
      </c>
      <c r="L386" t="s">
        <v>968</v>
      </c>
    </row>
    <row r="387" spans="1:12" x14ac:dyDescent="0.35">
      <c r="A387">
        <v>386</v>
      </c>
      <c r="B387">
        <v>4</v>
      </c>
      <c r="C387" t="s">
        <v>969</v>
      </c>
      <c r="D387" t="s">
        <v>970</v>
      </c>
      <c r="E387" t="s">
        <v>29</v>
      </c>
      <c r="F387">
        <v>20</v>
      </c>
      <c r="G387">
        <v>100</v>
      </c>
      <c r="H387">
        <v>280000</v>
      </c>
      <c r="I387" s="1">
        <v>45034</v>
      </c>
      <c r="J387" s="1">
        <v>45124</v>
      </c>
      <c r="K387" s="3">
        <v>8058830605</v>
      </c>
      <c r="L387" t="s">
        <v>971</v>
      </c>
    </row>
    <row r="388" spans="1:12" x14ac:dyDescent="0.35">
      <c r="A388">
        <v>387</v>
      </c>
      <c r="B388">
        <v>4</v>
      </c>
      <c r="C388" t="s">
        <v>972</v>
      </c>
      <c r="D388" t="s">
        <v>973</v>
      </c>
      <c r="E388" t="s">
        <v>29</v>
      </c>
      <c r="F388">
        <v>10</v>
      </c>
      <c r="G388">
        <v>100</v>
      </c>
      <c r="H388">
        <v>300000</v>
      </c>
      <c r="I388" s="1">
        <v>45035</v>
      </c>
      <c r="J388" s="1">
        <v>45125</v>
      </c>
      <c r="K388" s="3">
        <v>8058930279</v>
      </c>
      <c r="L388" t="s">
        <v>974</v>
      </c>
    </row>
    <row r="389" spans="1:12" x14ac:dyDescent="0.35">
      <c r="A389">
        <v>388</v>
      </c>
      <c r="B389">
        <v>4</v>
      </c>
      <c r="C389" t="s">
        <v>975</v>
      </c>
      <c r="D389" t="s">
        <v>596</v>
      </c>
      <c r="E389" t="s">
        <v>29</v>
      </c>
      <c r="F389">
        <v>30</v>
      </c>
      <c r="G389">
        <v>200</v>
      </c>
      <c r="H389">
        <v>350000</v>
      </c>
      <c r="I389" s="1">
        <v>45066</v>
      </c>
      <c r="J389" s="1">
        <v>45188</v>
      </c>
      <c r="K389" s="3">
        <v>8059029953</v>
      </c>
      <c r="L389" t="s">
        <v>976</v>
      </c>
    </row>
    <row r="390" spans="1:12" x14ac:dyDescent="0.35">
      <c r="A390">
        <v>389</v>
      </c>
      <c r="B390">
        <v>4</v>
      </c>
      <c r="C390" t="s">
        <v>828</v>
      </c>
      <c r="D390" t="s">
        <v>647</v>
      </c>
      <c r="E390" t="s">
        <v>25</v>
      </c>
      <c r="F390">
        <v>50</v>
      </c>
      <c r="G390">
        <v>100</v>
      </c>
      <c r="H390">
        <v>50000</v>
      </c>
      <c r="I390" s="1">
        <v>45004</v>
      </c>
      <c r="J390" s="1">
        <v>45064</v>
      </c>
      <c r="K390" s="3">
        <v>8059129627</v>
      </c>
      <c r="L390" t="s">
        <v>977</v>
      </c>
    </row>
    <row r="391" spans="1:12" x14ac:dyDescent="0.35">
      <c r="A391">
        <v>390</v>
      </c>
      <c r="B391">
        <v>4</v>
      </c>
      <c r="C391" t="s">
        <v>197</v>
      </c>
      <c r="D391" t="s">
        <v>878</v>
      </c>
      <c r="E391" t="s">
        <v>25</v>
      </c>
      <c r="F391">
        <v>20</v>
      </c>
      <c r="G391">
        <v>100</v>
      </c>
      <c r="H391">
        <v>280000</v>
      </c>
      <c r="I391" s="1">
        <v>45065</v>
      </c>
      <c r="J391" s="1">
        <v>45187</v>
      </c>
      <c r="K391" s="3">
        <v>8059229301</v>
      </c>
      <c r="L391" t="s">
        <v>978</v>
      </c>
    </row>
    <row r="392" spans="1:12" x14ac:dyDescent="0.35">
      <c r="A392">
        <v>391</v>
      </c>
      <c r="B392">
        <v>4</v>
      </c>
      <c r="C392" t="s">
        <v>979</v>
      </c>
      <c r="D392" t="s">
        <v>980</v>
      </c>
      <c r="E392" t="s">
        <v>29</v>
      </c>
      <c r="F392">
        <v>40</v>
      </c>
      <c r="G392">
        <v>200</v>
      </c>
      <c r="H392">
        <v>150000</v>
      </c>
      <c r="I392" s="1">
        <v>44986</v>
      </c>
      <c r="J392" s="1">
        <v>45047</v>
      </c>
      <c r="K392" s="3">
        <v>8059328975</v>
      </c>
      <c r="L392" t="s">
        <v>981</v>
      </c>
    </row>
    <row r="393" spans="1:12" x14ac:dyDescent="0.35">
      <c r="A393">
        <v>392</v>
      </c>
      <c r="B393">
        <v>4</v>
      </c>
      <c r="C393" t="s">
        <v>647</v>
      </c>
      <c r="D393" t="s">
        <v>982</v>
      </c>
      <c r="E393" t="s">
        <v>25</v>
      </c>
      <c r="F393">
        <v>10</v>
      </c>
      <c r="G393">
        <v>100</v>
      </c>
      <c r="H393">
        <v>300000</v>
      </c>
      <c r="I393" s="1">
        <v>45064</v>
      </c>
      <c r="J393" s="1">
        <v>45155</v>
      </c>
      <c r="K393" s="3">
        <v>8059428649</v>
      </c>
      <c r="L393" t="s">
        <v>983</v>
      </c>
    </row>
    <row r="394" spans="1:12" x14ac:dyDescent="0.35">
      <c r="A394">
        <v>393</v>
      </c>
      <c r="B394">
        <v>4</v>
      </c>
      <c r="C394" t="s">
        <v>23</v>
      </c>
      <c r="D394" t="s">
        <v>915</v>
      </c>
      <c r="E394" t="s">
        <v>25</v>
      </c>
      <c r="F394">
        <v>10</v>
      </c>
      <c r="G394">
        <v>100</v>
      </c>
      <c r="H394">
        <v>300000</v>
      </c>
      <c r="I394" s="1">
        <v>45064</v>
      </c>
      <c r="J394" s="1">
        <v>45155</v>
      </c>
      <c r="K394" s="3">
        <v>8059528323</v>
      </c>
      <c r="L394" t="s">
        <v>984</v>
      </c>
    </row>
    <row r="395" spans="1:12" x14ac:dyDescent="0.35">
      <c r="A395">
        <v>394</v>
      </c>
      <c r="B395">
        <v>4</v>
      </c>
      <c r="C395" t="s">
        <v>985</v>
      </c>
      <c r="D395" t="s">
        <v>986</v>
      </c>
      <c r="E395" t="s">
        <v>25</v>
      </c>
      <c r="F395">
        <v>50</v>
      </c>
      <c r="G395">
        <v>100</v>
      </c>
      <c r="H395">
        <v>50000</v>
      </c>
      <c r="I395" s="1">
        <v>45004</v>
      </c>
      <c r="J395" s="1">
        <v>45064</v>
      </c>
      <c r="K395" s="3">
        <v>8059627997</v>
      </c>
      <c r="L395" t="s">
        <v>987</v>
      </c>
    </row>
    <row r="396" spans="1:12" x14ac:dyDescent="0.35">
      <c r="A396">
        <v>395</v>
      </c>
      <c r="B396">
        <v>4</v>
      </c>
      <c r="C396" t="s">
        <v>816</v>
      </c>
      <c r="D396" t="s">
        <v>988</v>
      </c>
      <c r="E396" t="s">
        <v>29</v>
      </c>
      <c r="F396">
        <v>20</v>
      </c>
      <c r="G396">
        <v>100</v>
      </c>
      <c r="H396">
        <v>280000</v>
      </c>
      <c r="I396" s="1">
        <v>45065</v>
      </c>
      <c r="J396" s="1">
        <v>45187</v>
      </c>
      <c r="K396" s="3">
        <v>8059727671</v>
      </c>
      <c r="L396" t="s">
        <v>989</v>
      </c>
    </row>
    <row r="397" spans="1:12" x14ac:dyDescent="0.35">
      <c r="A397">
        <v>396</v>
      </c>
      <c r="B397">
        <v>4</v>
      </c>
      <c r="C397" t="s">
        <v>820</v>
      </c>
      <c r="D397" t="s">
        <v>645</v>
      </c>
      <c r="E397" t="s">
        <v>25</v>
      </c>
      <c r="F397">
        <v>30</v>
      </c>
      <c r="G397">
        <v>200</v>
      </c>
      <c r="H397">
        <v>350000</v>
      </c>
      <c r="I397" s="1">
        <v>45066</v>
      </c>
      <c r="J397" s="1">
        <v>45187</v>
      </c>
      <c r="K397" s="3">
        <v>8059827345</v>
      </c>
      <c r="L397" t="s">
        <v>990</v>
      </c>
    </row>
    <row r="398" spans="1:12" x14ac:dyDescent="0.35">
      <c r="A398">
        <v>397</v>
      </c>
      <c r="B398">
        <v>4</v>
      </c>
      <c r="C398" t="s">
        <v>820</v>
      </c>
      <c r="D398" t="s">
        <v>991</v>
      </c>
      <c r="E398" t="s">
        <v>25</v>
      </c>
      <c r="F398">
        <v>40</v>
      </c>
      <c r="G398">
        <v>200</v>
      </c>
      <c r="H398">
        <v>150000</v>
      </c>
      <c r="I398" s="1">
        <v>44986</v>
      </c>
      <c r="J398" s="1">
        <v>45047</v>
      </c>
      <c r="K398" s="3">
        <v>8059927019</v>
      </c>
      <c r="L398" t="s">
        <v>992</v>
      </c>
    </row>
    <row r="399" spans="1:12" x14ac:dyDescent="0.35">
      <c r="A399">
        <v>398</v>
      </c>
      <c r="B399">
        <v>4</v>
      </c>
      <c r="C399" t="s">
        <v>993</v>
      </c>
      <c r="D399" t="s">
        <v>248</v>
      </c>
      <c r="E399" t="s">
        <v>29</v>
      </c>
      <c r="F399">
        <v>50</v>
      </c>
      <c r="G399">
        <v>100</v>
      </c>
      <c r="H399">
        <v>50000</v>
      </c>
      <c r="I399" s="1">
        <v>45004</v>
      </c>
      <c r="J399" s="1">
        <v>45064</v>
      </c>
      <c r="K399" s="3">
        <v>8060026693</v>
      </c>
      <c r="L399" t="s">
        <v>994</v>
      </c>
    </row>
    <row r="400" spans="1:12" x14ac:dyDescent="0.35">
      <c r="A400">
        <v>399</v>
      </c>
      <c r="B400">
        <v>4</v>
      </c>
      <c r="C400" t="s">
        <v>547</v>
      </c>
      <c r="D400" t="s">
        <v>446</v>
      </c>
      <c r="E400" t="s">
        <v>25</v>
      </c>
      <c r="F400">
        <v>10</v>
      </c>
      <c r="G400">
        <v>100</v>
      </c>
      <c r="H400">
        <v>300000</v>
      </c>
      <c r="I400" s="1">
        <v>45064</v>
      </c>
      <c r="J400" s="1">
        <v>45155</v>
      </c>
      <c r="K400" s="3">
        <v>8060126367</v>
      </c>
      <c r="L400" t="s">
        <v>995</v>
      </c>
    </row>
    <row r="401" spans="1:12" x14ac:dyDescent="0.35">
      <c r="A401">
        <v>400</v>
      </c>
      <c r="B401">
        <v>4</v>
      </c>
      <c r="C401" t="s">
        <v>750</v>
      </c>
      <c r="D401" t="s">
        <v>954</v>
      </c>
      <c r="E401" t="s">
        <v>29</v>
      </c>
      <c r="F401">
        <v>20</v>
      </c>
      <c r="G401">
        <v>100</v>
      </c>
      <c r="H401">
        <v>280000</v>
      </c>
      <c r="I401" s="1">
        <v>45065</v>
      </c>
      <c r="J401" s="1">
        <v>45187</v>
      </c>
      <c r="K401" s="3">
        <v>8060226041</v>
      </c>
      <c r="L401" t="s">
        <v>996</v>
      </c>
    </row>
    <row r="402" spans="1:12" x14ac:dyDescent="0.35">
      <c r="A402">
        <v>401</v>
      </c>
      <c r="B402">
        <v>4</v>
      </c>
      <c r="C402" t="s">
        <v>750</v>
      </c>
      <c r="D402" t="s">
        <v>997</v>
      </c>
      <c r="E402" t="s">
        <v>25</v>
      </c>
      <c r="F402">
        <v>30</v>
      </c>
      <c r="G402">
        <v>200</v>
      </c>
      <c r="H402">
        <v>350000</v>
      </c>
      <c r="I402" s="1">
        <v>45036</v>
      </c>
      <c r="J402" s="1">
        <v>45188</v>
      </c>
      <c r="K402" s="3">
        <v>8060325715</v>
      </c>
      <c r="L402" t="s">
        <v>998</v>
      </c>
    </row>
    <row r="403" spans="1:12" x14ac:dyDescent="0.35">
      <c r="A403">
        <v>402</v>
      </c>
      <c r="B403">
        <v>4</v>
      </c>
      <c r="C403" t="s">
        <v>999</v>
      </c>
      <c r="D403" t="s">
        <v>169</v>
      </c>
      <c r="E403" t="s">
        <v>29</v>
      </c>
      <c r="F403">
        <v>40</v>
      </c>
      <c r="G403">
        <v>200</v>
      </c>
      <c r="H403">
        <v>150000</v>
      </c>
      <c r="I403" s="1">
        <v>44986</v>
      </c>
      <c r="J403" s="1">
        <v>45047</v>
      </c>
      <c r="K403" s="3">
        <v>8060425389</v>
      </c>
      <c r="L403" t="s">
        <v>1000</v>
      </c>
    </row>
    <row r="404" spans="1:12" x14ac:dyDescent="0.35">
      <c r="A404">
        <v>403</v>
      </c>
      <c r="B404">
        <v>4</v>
      </c>
      <c r="C404" t="s">
        <v>816</v>
      </c>
      <c r="D404" t="s">
        <v>1001</v>
      </c>
      <c r="E404" t="s">
        <v>25</v>
      </c>
      <c r="F404">
        <v>40</v>
      </c>
      <c r="G404">
        <v>200</v>
      </c>
      <c r="H404">
        <v>150000</v>
      </c>
      <c r="I404" s="1">
        <v>44986</v>
      </c>
      <c r="J404" s="1">
        <v>45047</v>
      </c>
      <c r="K404" s="3">
        <v>8060525063</v>
      </c>
      <c r="L404" t="s">
        <v>1002</v>
      </c>
    </row>
    <row r="405" spans="1:12" x14ac:dyDescent="0.35">
      <c r="A405">
        <v>404</v>
      </c>
      <c r="B405">
        <v>4</v>
      </c>
      <c r="C405" t="s">
        <v>1003</v>
      </c>
      <c r="D405" t="s">
        <v>223</v>
      </c>
      <c r="E405" t="s">
        <v>25</v>
      </c>
      <c r="F405">
        <v>30</v>
      </c>
      <c r="G405">
        <v>200</v>
      </c>
      <c r="H405">
        <v>350000</v>
      </c>
      <c r="I405" s="1">
        <v>45066</v>
      </c>
      <c r="J405" s="1">
        <v>45188</v>
      </c>
      <c r="K405" s="3">
        <v>8060624737</v>
      </c>
      <c r="L405" t="s">
        <v>1004</v>
      </c>
    </row>
    <row r="406" spans="1:12" x14ac:dyDescent="0.35">
      <c r="A406">
        <v>405</v>
      </c>
      <c r="B406">
        <v>4</v>
      </c>
      <c r="C406" t="s">
        <v>1005</v>
      </c>
      <c r="D406" t="s">
        <v>834</v>
      </c>
      <c r="E406" t="s">
        <v>25</v>
      </c>
      <c r="F406">
        <v>20</v>
      </c>
      <c r="G406">
        <v>100</v>
      </c>
      <c r="H406">
        <v>280000</v>
      </c>
      <c r="I406" s="1">
        <v>45065</v>
      </c>
      <c r="J406" s="1">
        <v>45187</v>
      </c>
      <c r="K406" s="3">
        <v>8060724411</v>
      </c>
      <c r="L406" t="s">
        <v>1006</v>
      </c>
    </row>
    <row r="407" spans="1:12" x14ac:dyDescent="0.35">
      <c r="A407">
        <v>406</v>
      </c>
      <c r="B407">
        <v>4</v>
      </c>
      <c r="C407" t="s">
        <v>1007</v>
      </c>
      <c r="D407" t="s">
        <v>1008</v>
      </c>
      <c r="E407" t="s">
        <v>29</v>
      </c>
      <c r="F407">
        <v>10</v>
      </c>
      <c r="G407">
        <v>100</v>
      </c>
      <c r="H407">
        <v>300000</v>
      </c>
      <c r="I407" s="1">
        <v>45064</v>
      </c>
      <c r="J407" s="1">
        <v>45155</v>
      </c>
      <c r="K407" s="3">
        <v>8060824085</v>
      </c>
      <c r="L407" t="s">
        <v>1009</v>
      </c>
    </row>
    <row r="408" spans="1:12" x14ac:dyDescent="0.35">
      <c r="A408">
        <v>407</v>
      </c>
      <c r="B408">
        <v>4</v>
      </c>
      <c r="C408" t="s">
        <v>23</v>
      </c>
      <c r="D408" t="s">
        <v>594</v>
      </c>
      <c r="E408" t="s">
        <v>25</v>
      </c>
      <c r="F408">
        <v>50</v>
      </c>
      <c r="G408">
        <v>100</v>
      </c>
      <c r="H408">
        <v>50000</v>
      </c>
      <c r="I408" s="1">
        <v>45004</v>
      </c>
      <c r="J408" s="1">
        <v>45064</v>
      </c>
      <c r="K408" s="3">
        <v>8060923759</v>
      </c>
      <c r="L408" t="s">
        <v>1010</v>
      </c>
    </row>
    <row r="409" spans="1:12" x14ac:dyDescent="0.35">
      <c r="A409">
        <v>408</v>
      </c>
      <c r="B409">
        <v>4</v>
      </c>
      <c r="C409" t="s">
        <v>1011</v>
      </c>
      <c r="D409" t="s">
        <v>1012</v>
      </c>
      <c r="E409" t="s">
        <v>25</v>
      </c>
      <c r="F409">
        <v>10</v>
      </c>
      <c r="G409">
        <v>100</v>
      </c>
      <c r="H409">
        <v>300000</v>
      </c>
      <c r="I409" s="1">
        <v>45064</v>
      </c>
      <c r="J409" s="1">
        <v>45155</v>
      </c>
      <c r="K409" s="3">
        <v>8061023433</v>
      </c>
      <c r="L409" t="s">
        <v>1013</v>
      </c>
    </row>
    <row r="410" spans="1:12" x14ac:dyDescent="0.35">
      <c r="A410">
        <v>409</v>
      </c>
      <c r="B410">
        <v>4</v>
      </c>
      <c r="C410" t="s">
        <v>606</v>
      </c>
      <c r="D410" t="s">
        <v>1014</v>
      </c>
      <c r="E410" t="s">
        <v>25</v>
      </c>
      <c r="F410">
        <v>20</v>
      </c>
      <c r="G410">
        <v>100</v>
      </c>
      <c r="H410">
        <v>280000</v>
      </c>
      <c r="I410" s="1">
        <v>45065</v>
      </c>
      <c r="J410" s="1">
        <v>45187</v>
      </c>
      <c r="K410" s="3">
        <v>8061123107</v>
      </c>
      <c r="L410" t="s">
        <v>1015</v>
      </c>
    </row>
    <row r="411" spans="1:12" x14ac:dyDescent="0.35">
      <c r="A411">
        <v>410</v>
      </c>
      <c r="B411">
        <v>4</v>
      </c>
      <c r="C411" t="s">
        <v>625</v>
      </c>
      <c r="D411" t="s">
        <v>1016</v>
      </c>
      <c r="E411" t="s">
        <v>29</v>
      </c>
      <c r="F411">
        <v>30</v>
      </c>
      <c r="G411">
        <v>200</v>
      </c>
      <c r="H411">
        <v>350000</v>
      </c>
      <c r="I411" s="1">
        <v>45066</v>
      </c>
      <c r="J411" s="1">
        <v>45188</v>
      </c>
      <c r="K411" s="3">
        <v>8061222781</v>
      </c>
      <c r="L411" t="s">
        <v>1017</v>
      </c>
    </row>
    <row r="412" spans="1:12" x14ac:dyDescent="0.35">
      <c r="A412">
        <v>411</v>
      </c>
      <c r="B412">
        <v>4</v>
      </c>
      <c r="C412" t="s">
        <v>1018</v>
      </c>
      <c r="D412" t="s">
        <v>1019</v>
      </c>
      <c r="E412" t="s">
        <v>29</v>
      </c>
      <c r="F412">
        <v>30</v>
      </c>
      <c r="G412">
        <v>200</v>
      </c>
      <c r="H412">
        <v>350000</v>
      </c>
      <c r="I412" s="1">
        <v>45066</v>
      </c>
      <c r="J412" s="1">
        <v>45188</v>
      </c>
      <c r="K412" s="3">
        <v>8061322455</v>
      </c>
      <c r="L412" t="s">
        <v>1020</v>
      </c>
    </row>
    <row r="413" spans="1:12" x14ac:dyDescent="0.35">
      <c r="A413">
        <v>412</v>
      </c>
      <c r="B413">
        <v>4</v>
      </c>
      <c r="C413" t="s">
        <v>1021</v>
      </c>
      <c r="D413" t="s">
        <v>726</v>
      </c>
      <c r="E413" t="s">
        <v>25</v>
      </c>
      <c r="F413">
        <v>50</v>
      </c>
      <c r="G413">
        <v>100</v>
      </c>
      <c r="H413">
        <v>50000</v>
      </c>
      <c r="I413" s="1">
        <v>45004</v>
      </c>
      <c r="J413" s="1">
        <v>45064</v>
      </c>
      <c r="K413" s="3">
        <v>8061422129</v>
      </c>
      <c r="L413" t="s">
        <v>1022</v>
      </c>
    </row>
    <row r="414" spans="1:12" x14ac:dyDescent="0.35">
      <c r="A414">
        <v>413</v>
      </c>
      <c r="B414">
        <v>4</v>
      </c>
      <c r="C414" t="s">
        <v>854</v>
      </c>
      <c r="D414" t="s">
        <v>254</v>
      </c>
      <c r="E414" t="s">
        <v>29</v>
      </c>
      <c r="F414">
        <v>20</v>
      </c>
      <c r="G414">
        <v>100</v>
      </c>
      <c r="H414">
        <v>280000</v>
      </c>
      <c r="I414" s="1">
        <v>45065</v>
      </c>
      <c r="J414" s="1">
        <v>45187</v>
      </c>
      <c r="K414" s="3">
        <v>8061521803</v>
      </c>
      <c r="L414" t="s">
        <v>1023</v>
      </c>
    </row>
    <row r="415" spans="1:12" x14ac:dyDescent="0.35">
      <c r="A415">
        <v>414</v>
      </c>
      <c r="B415">
        <v>4</v>
      </c>
      <c r="C415" t="s">
        <v>122</v>
      </c>
      <c r="D415" t="s">
        <v>997</v>
      </c>
      <c r="E415" t="s">
        <v>25</v>
      </c>
      <c r="F415">
        <v>40</v>
      </c>
      <c r="G415">
        <v>200</v>
      </c>
      <c r="H415">
        <v>150000</v>
      </c>
      <c r="I415" s="1">
        <v>45004</v>
      </c>
      <c r="J415" s="1">
        <v>45064</v>
      </c>
      <c r="K415" s="3">
        <v>8061621477</v>
      </c>
      <c r="L415" t="s">
        <v>1024</v>
      </c>
    </row>
    <row r="416" spans="1:12" x14ac:dyDescent="0.35">
      <c r="A416">
        <v>415</v>
      </c>
      <c r="B416">
        <v>4</v>
      </c>
      <c r="C416" t="s">
        <v>733</v>
      </c>
      <c r="D416" t="s">
        <v>876</v>
      </c>
      <c r="E416" t="s">
        <v>25</v>
      </c>
      <c r="F416">
        <v>10</v>
      </c>
      <c r="G416">
        <v>100</v>
      </c>
      <c r="H416">
        <v>300000</v>
      </c>
      <c r="I416" s="1">
        <v>45064</v>
      </c>
      <c r="J416" s="1">
        <v>45155</v>
      </c>
      <c r="K416" s="3">
        <v>8061721151</v>
      </c>
      <c r="L416" t="s">
        <v>1025</v>
      </c>
    </row>
    <row r="417" spans="1:12" x14ac:dyDescent="0.35">
      <c r="A417">
        <v>416</v>
      </c>
      <c r="B417">
        <v>4</v>
      </c>
      <c r="C417" t="s">
        <v>854</v>
      </c>
      <c r="D417" t="s">
        <v>1026</v>
      </c>
      <c r="E417" t="s">
        <v>29</v>
      </c>
      <c r="F417">
        <v>30</v>
      </c>
      <c r="G417">
        <v>200</v>
      </c>
      <c r="H417">
        <v>350000</v>
      </c>
      <c r="I417" s="1">
        <v>45066</v>
      </c>
      <c r="J417" s="1">
        <v>45188</v>
      </c>
      <c r="K417" s="3">
        <v>8061820825</v>
      </c>
      <c r="L417" t="s">
        <v>1027</v>
      </c>
    </row>
    <row r="418" spans="1:12" x14ac:dyDescent="0.35">
      <c r="A418">
        <v>417</v>
      </c>
      <c r="B418">
        <v>4</v>
      </c>
      <c r="C418" t="s">
        <v>1028</v>
      </c>
      <c r="D418" t="s">
        <v>1029</v>
      </c>
      <c r="E418" t="s">
        <v>29</v>
      </c>
      <c r="F418">
        <v>50</v>
      </c>
      <c r="G418">
        <v>100</v>
      </c>
      <c r="H418">
        <v>50000</v>
      </c>
      <c r="I418" s="1">
        <v>45004</v>
      </c>
      <c r="J418" s="1">
        <v>45064</v>
      </c>
      <c r="K418" s="3">
        <v>8061920499</v>
      </c>
      <c r="L418" t="s">
        <v>1030</v>
      </c>
    </row>
    <row r="419" spans="1:12" x14ac:dyDescent="0.35">
      <c r="A419">
        <v>418</v>
      </c>
      <c r="B419">
        <v>4</v>
      </c>
      <c r="C419" t="s">
        <v>796</v>
      </c>
      <c r="D419" t="s">
        <v>1031</v>
      </c>
      <c r="E419" t="s">
        <v>29</v>
      </c>
      <c r="F419">
        <v>20</v>
      </c>
      <c r="G419">
        <v>100</v>
      </c>
      <c r="H419">
        <v>280000</v>
      </c>
      <c r="I419" s="1">
        <v>45065</v>
      </c>
      <c r="J419" s="1">
        <v>45187</v>
      </c>
      <c r="K419" s="3">
        <v>8062020173</v>
      </c>
      <c r="L419" t="s">
        <v>1032</v>
      </c>
    </row>
    <row r="420" spans="1:12" x14ac:dyDescent="0.35">
      <c r="A420">
        <v>419</v>
      </c>
      <c r="B420">
        <v>4</v>
      </c>
      <c r="C420" t="s">
        <v>1033</v>
      </c>
      <c r="D420" t="s">
        <v>1034</v>
      </c>
      <c r="E420" t="s">
        <v>25</v>
      </c>
      <c r="F420">
        <v>40</v>
      </c>
      <c r="G420">
        <v>200</v>
      </c>
      <c r="H420">
        <v>150000</v>
      </c>
      <c r="I420" s="1">
        <v>45004</v>
      </c>
      <c r="J420" s="1">
        <v>45064</v>
      </c>
      <c r="K420" s="3">
        <v>8062119847</v>
      </c>
      <c r="L420" t="s">
        <v>1035</v>
      </c>
    </row>
    <row r="421" spans="1:12" x14ac:dyDescent="0.35">
      <c r="A421">
        <v>420</v>
      </c>
      <c r="B421">
        <v>4</v>
      </c>
      <c r="C421" t="s">
        <v>1036</v>
      </c>
      <c r="D421" t="s">
        <v>751</v>
      </c>
      <c r="E421" t="s">
        <v>25</v>
      </c>
      <c r="F421">
        <v>10</v>
      </c>
      <c r="G421">
        <v>100</v>
      </c>
      <c r="H421">
        <v>300000</v>
      </c>
      <c r="I421" s="1">
        <v>45064</v>
      </c>
      <c r="J421" s="1">
        <v>45155</v>
      </c>
      <c r="K421" s="3">
        <v>8062219521</v>
      </c>
      <c r="L421" t="s">
        <v>1037</v>
      </c>
    </row>
    <row r="422" spans="1:12" x14ac:dyDescent="0.35">
      <c r="A422">
        <v>421</v>
      </c>
      <c r="B422">
        <v>4</v>
      </c>
      <c r="C422" t="s">
        <v>1038</v>
      </c>
      <c r="D422" t="s">
        <v>1039</v>
      </c>
      <c r="E422" t="s">
        <v>29</v>
      </c>
      <c r="F422">
        <v>30</v>
      </c>
      <c r="G422">
        <v>200</v>
      </c>
      <c r="H422">
        <v>350000</v>
      </c>
      <c r="I422" s="1">
        <v>45066</v>
      </c>
      <c r="J422" s="1">
        <v>45188</v>
      </c>
      <c r="K422" s="3">
        <v>8062319195</v>
      </c>
      <c r="L422" t="s">
        <v>1040</v>
      </c>
    </row>
    <row r="423" spans="1:12" x14ac:dyDescent="0.35">
      <c r="A423">
        <v>422</v>
      </c>
      <c r="B423">
        <v>4</v>
      </c>
      <c r="C423" t="s">
        <v>999</v>
      </c>
      <c r="D423" t="s">
        <v>1041</v>
      </c>
      <c r="E423" t="s">
        <v>25</v>
      </c>
      <c r="F423">
        <v>50</v>
      </c>
      <c r="G423">
        <v>100</v>
      </c>
      <c r="H423">
        <v>50000</v>
      </c>
      <c r="I423" s="1">
        <v>45004</v>
      </c>
      <c r="J423" s="1">
        <v>45064</v>
      </c>
      <c r="K423" s="3">
        <v>8062418869</v>
      </c>
      <c r="L423" t="s">
        <v>1042</v>
      </c>
    </row>
    <row r="424" spans="1:12" x14ac:dyDescent="0.35">
      <c r="A424">
        <v>423</v>
      </c>
      <c r="B424">
        <v>4</v>
      </c>
      <c r="C424" t="s">
        <v>1043</v>
      </c>
      <c r="D424" t="s">
        <v>1044</v>
      </c>
      <c r="E424" t="s">
        <v>29</v>
      </c>
      <c r="F424">
        <v>20</v>
      </c>
      <c r="G424">
        <v>100</v>
      </c>
      <c r="H424">
        <v>280000</v>
      </c>
      <c r="I424" s="1">
        <v>45065</v>
      </c>
      <c r="J424" s="1">
        <v>45187</v>
      </c>
      <c r="K424" s="3">
        <v>8062518543</v>
      </c>
      <c r="L424" t="s">
        <v>1045</v>
      </c>
    </row>
    <row r="425" spans="1:12" x14ac:dyDescent="0.35">
      <c r="A425">
        <v>424</v>
      </c>
      <c r="B425">
        <v>4</v>
      </c>
      <c r="C425" t="s">
        <v>1046</v>
      </c>
      <c r="D425" t="s">
        <v>576</v>
      </c>
      <c r="E425" t="s">
        <v>29</v>
      </c>
      <c r="F425">
        <v>10</v>
      </c>
      <c r="G425">
        <v>100</v>
      </c>
      <c r="H425">
        <v>300000</v>
      </c>
      <c r="I425" s="1">
        <v>45035</v>
      </c>
      <c r="J425" s="1">
        <v>45158</v>
      </c>
      <c r="K425" s="3">
        <v>8062618217</v>
      </c>
      <c r="L425" t="s">
        <v>1047</v>
      </c>
    </row>
    <row r="426" spans="1:12" x14ac:dyDescent="0.35">
      <c r="A426">
        <v>425</v>
      </c>
      <c r="B426">
        <v>4</v>
      </c>
      <c r="C426" t="s">
        <v>1048</v>
      </c>
      <c r="D426" t="s">
        <v>1049</v>
      </c>
      <c r="E426" t="s">
        <v>25</v>
      </c>
      <c r="F426">
        <v>10</v>
      </c>
      <c r="G426">
        <v>200</v>
      </c>
      <c r="H426">
        <v>300000</v>
      </c>
      <c r="I426" s="1">
        <v>44945</v>
      </c>
      <c r="J426" s="1">
        <v>45035</v>
      </c>
      <c r="K426" s="3">
        <v>8062717891</v>
      </c>
      <c r="L426" t="s">
        <v>1050</v>
      </c>
    </row>
    <row r="427" spans="1:12" x14ac:dyDescent="0.35">
      <c r="A427">
        <v>426</v>
      </c>
      <c r="B427">
        <v>4</v>
      </c>
      <c r="C427" t="s">
        <v>876</v>
      </c>
      <c r="D427" t="s">
        <v>1051</v>
      </c>
      <c r="E427" t="s">
        <v>29</v>
      </c>
      <c r="F427">
        <v>20</v>
      </c>
      <c r="G427">
        <v>100</v>
      </c>
      <c r="H427">
        <v>280000</v>
      </c>
      <c r="I427" s="1">
        <v>44952</v>
      </c>
      <c r="J427" s="1">
        <v>45103</v>
      </c>
      <c r="K427" s="3">
        <v>8062817565</v>
      </c>
      <c r="L427" t="s">
        <v>1052</v>
      </c>
    </row>
    <row r="428" spans="1:12" x14ac:dyDescent="0.35">
      <c r="A428">
        <v>427</v>
      </c>
      <c r="B428">
        <v>4</v>
      </c>
      <c r="C428" t="s">
        <v>625</v>
      </c>
      <c r="D428" t="s">
        <v>650</v>
      </c>
      <c r="E428" t="s">
        <v>29</v>
      </c>
      <c r="F428">
        <v>50</v>
      </c>
      <c r="G428">
        <v>100</v>
      </c>
      <c r="H428">
        <v>50000</v>
      </c>
      <c r="I428" s="1">
        <v>45026</v>
      </c>
      <c r="J428" s="1">
        <v>45089</v>
      </c>
      <c r="K428" s="3">
        <v>8062917239</v>
      </c>
      <c r="L428" t="s">
        <v>1053</v>
      </c>
    </row>
    <row r="429" spans="1:12" x14ac:dyDescent="0.35">
      <c r="A429">
        <v>428</v>
      </c>
      <c r="B429">
        <v>4</v>
      </c>
      <c r="C429" t="s">
        <v>84</v>
      </c>
      <c r="D429" t="s">
        <v>1054</v>
      </c>
      <c r="E429" t="s">
        <v>25</v>
      </c>
      <c r="F429">
        <v>10</v>
      </c>
      <c r="G429">
        <v>100</v>
      </c>
      <c r="H429">
        <v>300000</v>
      </c>
      <c r="I429" s="1">
        <v>45082</v>
      </c>
      <c r="J429" s="1">
        <v>45187</v>
      </c>
      <c r="K429" s="3">
        <v>8063016913</v>
      </c>
      <c r="L429" t="s">
        <v>1055</v>
      </c>
    </row>
    <row r="430" spans="1:12" x14ac:dyDescent="0.35">
      <c r="A430">
        <v>429</v>
      </c>
      <c r="B430">
        <v>4</v>
      </c>
      <c r="C430" t="s">
        <v>547</v>
      </c>
      <c r="D430" t="s">
        <v>1056</v>
      </c>
      <c r="E430" t="s">
        <v>25</v>
      </c>
      <c r="F430">
        <v>30</v>
      </c>
      <c r="G430">
        <v>200</v>
      </c>
      <c r="H430">
        <v>350000</v>
      </c>
      <c r="I430" s="1">
        <v>44963</v>
      </c>
      <c r="J430" s="1">
        <v>45089</v>
      </c>
      <c r="K430" s="3">
        <v>8063116587</v>
      </c>
      <c r="L430" t="s">
        <v>1057</v>
      </c>
    </row>
    <row r="431" spans="1:12" x14ac:dyDescent="0.35">
      <c r="A431">
        <v>430</v>
      </c>
      <c r="B431">
        <v>4</v>
      </c>
      <c r="C431" t="s">
        <v>728</v>
      </c>
      <c r="D431" t="s">
        <v>572</v>
      </c>
      <c r="E431" t="s">
        <v>25</v>
      </c>
      <c r="F431">
        <v>10</v>
      </c>
      <c r="G431">
        <v>100</v>
      </c>
      <c r="H431">
        <v>300000</v>
      </c>
      <c r="I431" s="1">
        <v>45082</v>
      </c>
      <c r="J431" s="1">
        <v>45187</v>
      </c>
      <c r="K431" s="3">
        <v>8063216261</v>
      </c>
      <c r="L431" t="s">
        <v>1058</v>
      </c>
    </row>
    <row r="432" spans="1:12" x14ac:dyDescent="0.35">
      <c r="A432">
        <v>431</v>
      </c>
      <c r="B432">
        <v>4</v>
      </c>
      <c r="C432" t="s">
        <v>1059</v>
      </c>
      <c r="D432" t="s">
        <v>1060</v>
      </c>
      <c r="E432" t="s">
        <v>29</v>
      </c>
      <c r="F432">
        <v>40</v>
      </c>
      <c r="G432">
        <v>200</v>
      </c>
      <c r="H432">
        <v>150000</v>
      </c>
      <c r="I432" s="1">
        <v>45052</v>
      </c>
      <c r="J432" s="1">
        <v>45122</v>
      </c>
      <c r="K432" s="3">
        <v>8063315935</v>
      </c>
      <c r="L432" t="s">
        <v>1061</v>
      </c>
    </row>
    <row r="433" spans="1:12" x14ac:dyDescent="0.35">
      <c r="A433">
        <v>432</v>
      </c>
      <c r="B433">
        <v>4</v>
      </c>
      <c r="C433" t="s">
        <v>650</v>
      </c>
      <c r="D433" t="s">
        <v>915</v>
      </c>
      <c r="E433" t="s">
        <v>25</v>
      </c>
      <c r="F433">
        <v>40</v>
      </c>
      <c r="G433">
        <v>200</v>
      </c>
      <c r="H433">
        <v>150000</v>
      </c>
      <c r="I433" s="1">
        <v>45052</v>
      </c>
      <c r="J433" s="1">
        <v>45122</v>
      </c>
      <c r="K433" s="3">
        <v>8063415609</v>
      </c>
      <c r="L433" t="s">
        <v>1062</v>
      </c>
    </row>
    <row r="434" spans="1:12" x14ac:dyDescent="0.35">
      <c r="A434">
        <v>433</v>
      </c>
      <c r="B434">
        <v>4</v>
      </c>
      <c r="C434" t="s">
        <v>547</v>
      </c>
      <c r="D434" t="s">
        <v>1063</v>
      </c>
      <c r="E434" t="s">
        <v>25</v>
      </c>
      <c r="F434">
        <v>20</v>
      </c>
      <c r="G434">
        <v>100</v>
      </c>
      <c r="H434">
        <v>280000</v>
      </c>
      <c r="I434" s="1">
        <v>44952</v>
      </c>
      <c r="J434" s="1">
        <v>45103</v>
      </c>
      <c r="K434" s="3">
        <v>8063515283</v>
      </c>
      <c r="L434" t="s">
        <v>1064</v>
      </c>
    </row>
    <row r="435" spans="1:12" x14ac:dyDescent="0.35">
      <c r="A435">
        <v>434</v>
      </c>
      <c r="B435">
        <v>4</v>
      </c>
      <c r="C435" t="s">
        <v>1065</v>
      </c>
      <c r="D435" t="s">
        <v>1066</v>
      </c>
      <c r="E435" t="s">
        <v>29</v>
      </c>
      <c r="F435">
        <v>20</v>
      </c>
      <c r="G435">
        <v>100</v>
      </c>
      <c r="H435">
        <v>280000</v>
      </c>
      <c r="I435" s="1">
        <v>44952</v>
      </c>
      <c r="J435" s="1">
        <v>45103</v>
      </c>
      <c r="K435" s="3">
        <v>8063614957</v>
      </c>
      <c r="L435" t="s">
        <v>1067</v>
      </c>
    </row>
    <row r="436" spans="1:12" x14ac:dyDescent="0.35">
      <c r="A436">
        <v>435</v>
      </c>
      <c r="B436">
        <v>4</v>
      </c>
      <c r="C436" t="s">
        <v>1068</v>
      </c>
      <c r="D436" t="s">
        <v>1069</v>
      </c>
      <c r="E436" t="s">
        <v>25</v>
      </c>
      <c r="F436">
        <v>10</v>
      </c>
      <c r="G436">
        <v>100</v>
      </c>
      <c r="H436">
        <v>300000</v>
      </c>
      <c r="I436" s="1">
        <v>45082</v>
      </c>
      <c r="J436" s="1">
        <v>45187</v>
      </c>
      <c r="K436" s="3">
        <v>8063714631</v>
      </c>
      <c r="L436" t="s">
        <v>1070</v>
      </c>
    </row>
    <row r="437" spans="1:12" x14ac:dyDescent="0.35">
      <c r="A437">
        <v>436</v>
      </c>
      <c r="B437">
        <v>4</v>
      </c>
      <c r="C437" t="s">
        <v>1059</v>
      </c>
      <c r="D437" t="s">
        <v>1071</v>
      </c>
      <c r="E437" t="s">
        <v>29</v>
      </c>
      <c r="F437">
        <v>50</v>
      </c>
      <c r="G437">
        <v>100</v>
      </c>
      <c r="H437">
        <v>50000</v>
      </c>
      <c r="I437" s="1">
        <v>45026</v>
      </c>
      <c r="J437" s="1">
        <v>45089</v>
      </c>
      <c r="K437" s="3">
        <v>8063814305</v>
      </c>
      <c r="L437" t="s">
        <v>1072</v>
      </c>
    </row>
    <row r="438" spans="1:12" x14ac:dyDescent="0.35">
      <c r="A438">
        <v>437</v>
      </c>
      <c r="B438">
        <v>4</v>
      </c>
      <c r="C438" t="s">
        <v>67</v>
      </c>
      <c r="D438" t="s">
        <v>915</v>
      </c>
      <c r="E438" t="s">
        <v>25</v>
      </c>
      <c r="F438">
        <v>40</v>
      </c>
      <c r="G438">
        <v>200</v>
      </c>
      <c r="H438">
        <v>150000</v>
      </c>
      <c r="I438" s="1">
        <v>45052</v>
      </c>
      <c r="J438" s="1">
        <v>45122</v>
      </c>
      <c r="K438" s="3">
        <v>8063913979</v>
      </c>
      <c r="L438" t="s">
        <v>1073</v>
      </c>
    </row>
    <row r="439" spans="1:12" x14ac:dyDescent="0.35">
      <c r="A439">
        <v>438</v>
      </c>
      <c r="B439">
        <v>4</v>
      </c>
      <c r="C439" t="s">
        <v>868</v>
      </c>
      <c r="D439" t="s">
        <v>1074</v>
      </c>
      <c r="E439" t="s">
        <v>25</v>
      </c>
      <c r="F439">
        <v>10</v>
      </c>
      <c r="G439">
        <v>100</v>
      </c>
      <c r="H439">
        <v>300000</v>
      </c>
      <c r="I439" s="1">
        <v>44945</v>
      </c>
      <c r="J439" s="1">
        <v>45035</v>
      </c>
      <c r="K439" s="3">
        <v>8064013653</v>
      </c>
      <c r="L439" t="s">
        <v>1075</v>
      </c>
    </row>
    <row r="440" spans="1:12" x14ac:dyDescent="0.35">
      <c r="A440">
        <v>439</v>
      </c>
      <c r="B440">
        <v>4</v>
      </c>
      <c r="C440" t="s">
        <v>843</v>
      </c>
      <c r="D440" t="s">
        <v>1074</v>
      </c>
      <c r="E440" t="s">
        <v>29</v>
      </c>
      <c r="F440">
        <v>20</v>
      </c>
      <c r="G440">
        <v>100</v>
      </c>
      <c r="H440">
        <v>280000</v>
      </c>
      <c r="I440" s="1">
        <v>44952</v>
      </c>
      <c r="J440" s="1">
        <v>45103</v>
      </c>
      <c r="K440" s="3">
        <v>8064113327</v>
      </c>
      <c r="L440" t="s">
        <v>1076</v>
      </c>
    </row>
    <row r="441" spans="1:12" x14ac:dyDescent="0.35">
      <c r="A441">
        <v>440</v>
      </c>
      <c r="B441">
        <v>4</v>
      </c>
      <c r="C441" t="s">
        <v>843</v>
      </c>
      <c r="D441" t="s">
        <v>1060</v>
      </c>
      <c r="E441" t="s">
        <v>29</v>
      </c>
      <c r="F441">
        <v>30</v>
      </c>
      <c r="G441">
        <v>100</v>
      </c>
      <c r="H441">
        <v>350000</v>
      </c>
      <c r="I441" s="1">
        <v>44963</v>
      </c>
      <c r="J441" s="1">
        <v>45089</v>
      </c>
      <c r="K441" s="3">
        <v>8064213001</v>
      </c>
      <c r="L441" t="s">
        <v>1077</v>
      </c>
    </row>
    <row r="442" spans="1:12" x14ac:dyDescent="0.35">
      <c r="A442">
        <v>441</v>
      </c>
      <c r="B442">
        <v>4</v>
      </c>
      <c r="C442" t="s">
        <v>846</v>
      </c>
      <c r="D442" t="s">
        <v>878</v>
      </c>
      <c r="E442" t="s">
        <v>25</v>
      </c>
      <c r="F442">
        <v>30</v>
      </c>
      <c r="G442">
        <v>100</v>
      </c>
      <c r="H442">
        <v>350000</v>
      </c>
      <c r="I442" s="1">
        <v>44963</v>
      </c>
      <c r="J442" s="1">
        <v>45089</v>
      </c>
      <c r="K442" s="3">
        <v>8064312675</v>
      </c>
      <c r="L442" t="s">
        <v>1078</v>
      </c>
    </row>
    <row r="443" spans="1:12" x14ac:dyDescent="0.35">
      <c r="A443">
        <v>442</v>
      </c>
      <c r="B443">
        <v>4</v>
      </c>
      <c r="C443" t="s">
        <v>875</v>
      </c>
      <c r="D443" t="s">
        <v>596</v>
      </c>
      <c r="E443" t="s">
        <v>29</v>
      </c>
      <c r="F443">
        <v>50</v>
      </c>
      <c r="G443">
        <v>100</v>
      </c>
      <c r="H443">
        <v>50000</v>
      </c>
      <c r="I443" s="1">
        <v>45026</v>
      </c>
      <c r="J443" s="1">
        <v>45089</v>
      </c>
      <c r="K443" s="3">
        <v>8064412349</v>
      </c>
      <c r="L443" t="s">
        <v>1079</v>
      </c>
    </row>
    <row r="444" spans="1:12" x14ac:dyDescent="0.35">
      <c r="A444">
        <v>443</v>
      </c>
      <c r="B444">
        <v>4</v>
      </c>
      <c r="C444" t="s">
        <v>878</v>
      </c>
      <c r="D444" t="s">
        <v>1039</v>
      </c>
      <c r="E444" t="s">
        <v>25</v>
      </c>
      <c r="F444">
        <v>50</v>
      </c>
      <c r="G444">
        <v>100</v>
      </c>
      <c r="H444">
        <v>50000</v>
      </c>
      <c r="I444" s="1">
        <v>45026</v>
      </c>
      <c r="J444" s="1">
        <v>45089</v>
      </c>
      <c r="K444" s="3">
        <v>8064512023</v>
      </c>
      <c r="L444" t="s">
        <v>1080</v>
      </c>
    </row>
    <row r="445" spans="1:12" x14ac:dyDescent="0.35">
      <c r="A445">
        <v>444</v>
      </c>
      <c r="B445">
        <v>4</v>
      </c>
      <c r="C445" t="s">
        <v>23</v>
      </c>
      <c r="D445" t="s">
        <v>1081</v>
      </c>
      <c r="E445" t="s">
        <v>25</v>
      </c>
      <c r="F445">
        <v>20</v>
      </c>
      <c r="G445">
        <v>100</v>
      </c>
      <c r="H445">
        <v>280000</v>
      </c>
      <c r="I445" s="1">
        <v>44952</v>
      </c>
      <c r="J445" s="1">
        <v>45103</v>
      </c>
      <c r="K445" s="3">
        <v>8064611697</v>
      </c>
      <c r="L445" t="s">
        <v>1082</v>
      </c>
    </row>
    <row r="446" spans="1:12" x14ac:dyDescent="0.35">
      <c r="A446">
        <v>445</v>
      </c>
      <c r="B446">
        <v>4</v>
      </c>
      <c r="C446" t="s">
        <v>23</v>
      </c>
      <c r="D446" t="s">
        <v>596</v>
      </c>
      <c r="E446" t="s">
        <v>25</v>
      </c>
      <c r="F446">
        <v>10</v>
      </c>
      <c r="G446">
        <v>100</v>
      </c>
      <c r="H446">
        <v>300000</v>
      </c>
      <c r="I446" s="1">
        <v>44945</v>
      </c>
      <c r="J446" s="1">
        <v>45035</v>
      </c>
      <c r="K446" s="3">
        <v>8064711371</v>
      </c>
      <c r="L446" t="s">
        <v>1083</v>
      </c>
    </row>
    <row r="447" spans="1:12" x14ac:dyDescent="0.35">
      <c r="A447">
        <v>446</v>
      </c>
      <c r="B447">
        <v>5</v>
      </c>
      <c r="C447" t="s">
        <v>875</v>
      </c>
      <c r="D447" t="s">
        <v>1060</v>
      </c>
      <c r="E447" t="s">
        <v>29</v>
      </c>
      <c r="F447">
        <v>40</v>
      </c>
      <c r="G447">
        <v>200</v>
      </c>
      <c r="H447">
        <v>150000</v>
      </c>
      <c r="I447" s="1">
        <v>45052</v>
      </c>
      <c r="J447" s="1">
        <v>45122</v>
      </c>
      <c r="K447" s="3">
        <v>8064811045</v>
      </c>
      <c r="L447" t="s">
        <v>1084</v>
      </c>
    </row>
    <row r="448" spans="1:12" x14ac:dyDescent="0.35">
      <c r="A448">
        <v>447</v>
      </c>
      <c r="B448">
        <v>5</v>
      </c>
      <c r="C448" t="s">
        <v>886</v>
      </c>
      <c r="D448" t="s">
        <v>1085</v>
      </c>
      <c r="E448" t="s">
        <v>25</v>
      </c>
      <c r="F448">
        <v>30</v>
      </c>
      <c r="G448">
        <v>100</v>
      </c>
      <c r="H448">
        <v>350000</v>
      </c>
      <c r="I448" s="1">
        <v>44963</v>
      </c>
      <c r="J448" s="1">
        <v>45089</v>
      </c>
      <c r="K448" s="3">
        <v>8064910719</v>
      </c>
      <c r="L448" t="s">
        <v>1086</v>
      </c>
    </row>
    <row r="449" spans="1:12" x14ac:dyDescent="0.35">
      <c r="A449">
        <v>448</v>
      </c>
      <c r="B449">
        <v>5</v>
      </c>
      <c r="C449" t="s">
        <v>843</v>
      </c>
      <c r="D449" t="s">
        <v>1087</v>
      </c>
      <c r="E449" t="s">
        <v>29</v>
      </c>
      <c r="F449">
        <v>10</v>
      </c>
      <c r="G449">
        <v>100</v>
      </c>
      <c r="H449">
        <v>300000</v>
      </c>
      <c r="I449" s="1">
        <v>45082</v>
      </c>
      <c r="J449" s="1">
        <v>45187</v>
      </c>
      <c r="K449" s="3">
        <v>8065010393</v>
      </c>
      <c r="L449" t="s">
        <v>1088</v>
      </c>
    </row>
    <row r="450" spans="1:12" x14ac:dyDescent="0.35">
      <c r="A450">
        <v>449</v>
      </c>
      <c r="B450">
        <v>5</v>
      </c>
      <c r="C450" t="s">
        <v>891</v>
      </c>
      <c r="D450" t="s">
        <v>899</v>
      </c>
      <c r="E450" t="s">
        <v>25</v>
      </c>
      <c r="F450">
        <v>50</v>
      </c>
      <c r="G450">
        <v>100</v>
      </c>
      <c r="H450">
        <v>50000</v>
      </c>
      <c r="I450" s="1">
        <v>45026</v>
      </c>
      <c r="J450" s="1">
        <v>45089</v>
      </c>
      <c r="K450" s="3">
        <v>8065110067</v>
      </c>
      <c r="L450" t="s">
        <v>1089</v>
      </c>
    </row>
    <row r="451" spans="1:12" x14ac:dyDescent="0.35">
      <c r="A451">
        <v>450</v>
      </c>
      <c r="B451">
        <v>5</v>
      </c>
      <c r="C451" t="s">
        <v>863</v>
      </c>
      <c r="D451" t="s">
        <v>1090</v>
      </c>
      <c r="E451" t="s">
        <v>29</v>
      </c>
      <c r="F451">
        <v>10</v>
      </c>
      <c r="G451">
        <v>100</v>
      </c>
      <c r="H451">
        <v>300000</v>
      </c>
      <c r="I451" s="1">
        <v>44945</v>
      </c>
      <c r="J451" s="1">
        <v>45035</v>
      </c>
      <c r="K451" s="3">
        <v>8065209741</v>
      </c>
      <c r="L451" t="s">
        <v>1091</v>
      </c>
    </row>
    <row r="452" spans="1:12" x14ac:dyDescent="0.35">
      <c r="A452">
        <v>451</v>
      </c>
      <c r="B452">
        <v>5</v>
      </c>
      <c r="C452" t="s">
        <v>894</v>
      </c>
      <c r="D452" t="s">
        <v>1092</v>
      </c>
      <c r="E452" t="s">
        <v>25</v>
      </c>
      <c r="F452">
        <v>50</v>
      </c>
      <c r="G452">
        <v>100</v>
      </c>
      <c r="H452">
        <v>50000</v>
      </c>
      <c r="I452" s="1">
        <v>45026</v>
      </c>
      <c r="J452" s="1">
        <v>45089</v>
      </c>
      <c r="K452" s="3">
        <v>8065309415</v>
      </c>
      <c r="L452" t="s">
        <v>1093</v>
      </c>
    </row>
    <row r="453" spans="1:12" x14ac:dyDescent="0.35">
      <c r="A453">
        <v>452</v>
      </c>
      <c r="B453">
        <v>5</v>
      </c>
      <c r="C453" t="s">
        <v>637</v>
      </c>
      <c r="D453" t="s">
        <v>1085</v>
      </c>
      <c r="E453" t="s">
        <v>25</v>
      </c>
      <c r="F453">
        <v>20</v>
      </c>
      <c r="G453">
        <v>100</v>
      </c>
      <c r="H453">
        <v>280000</v>
      </c>
      <c r="I453" s="1">
        <v>44952</v>
      </c>
      <c r="J453" s="1">
        <v>45103</v>
      </c>
      <c r="K453" s="3">
        <v>8065409089</v>
      </c>
      <c r="L453" t="s">
        <v>1094</v>
      </c>
    </row>
    <row r="454" spans="1:12" x14ac:dyDescent="0.35">
      <c r="A454">
        <v>453</v>
      </c>
      <c r="B454">
        <v>5</v>
      </c>
      <c r="C454" t="s">
        <v>898</v>
      </c>
      <c r="D454" t="s">
        <v>1095</v>
      </c>
      <c r="E454" t="s">
        <v>25</v>
      </c>
      <c r="F454">
        <v>40</v>
      </c>
      <c r="G454">
        <v>200</v>
      </c>
      <c r="H454">
        <v>150000</v>
      </c>
      <c r="I454" s="1">
        <v>45052</v>
      </c>
      <c r="J454" s="1">
        <v>45122</v>
      </c>
      <c r="K454" s="3">
        <v>8065508763</v>
      </c>
      <c r="L454" t="s">
        <v>1096</v>
      </c>
    </row>
    <row r="455" spans="1:12" x14ac:dyDescent="0.35">
      <c r="A455">
        <v>454</v>
      </c>
      <c r="B455">
        <v>5</v>
      </c>
      <c r="C455" t="s">
        <v>901</v>
      </c>
      <c r="D455" t="s">
        <v>1081</v>
      </c>
      <c r="E455" t="s">
        <v>29</v>
      </c>
      <c r="F455">
        <v>10</v>
      </c>
      <c r="G455">
        <v>100</v>
      </c>
      <c r="H455">
        <v>300000</v>
      </c>
      <c r="I455" s="1">
        <v>45082</v>
      </c>
      <c r="J455" s="1">
        <v>45187</v>
      </c>
      <c r="K455" s="3">
        <v>8065608437</v>
      </c>
      <c r="L455" t="s">
        <v>1097</v>
      </c>
    </row>
    <row r="456" spans="1:12" x14ac:dyDescent="0.35">
      <c r="A456">
        <v>455</v>
      </c>
      <c r="B456">
        <v>5</v>
      </c>
      <c r="C456" t="s">
        <v>584</v>
      </c>
      <c r="D456" t="s">
        <v>1095</v>
      </c>
      <c r="E456" t="s">
        <v>25</v>
      </c>
      <c r="F456">
        <v>30</v>
      </c>
      <c r="G456">
        <v>100</v>
      </c>
      <c r="H456">
        <v>350000</v>
      </c>
      <c r="I456" s="1">
        <v>44963</v>
      </c>
      <c r="J456" s="1">
        <v>45089</v>
      </c>
      <c r="K456" s="3">
        <v>8065708111</v>
      </c>
      <c r="L456" t="s">
        <v>1098</v>
      </c>
    </row>
    <row r="457" spans="1:12" x14ac:dyDescent="0.35">
      <c r="A457">
        <v>456</v>
      </c>
      <c r="B457">
        <v>5</v>
      </c>
      <c r="C457" t="s">
        <v>906</v>
      </c>
      <c r="D457" t="s">
        <v>1099</v>
      </c>
      <c r="E457" t="s">
        <v>29</v>
      </c>
      <c r="F457">
        <v>10</v>
      </c>
      <c r="G457">
        <v>100</v>
      </c>
      <c r="H457">
        <v>300000</v>
      </c>
      <c r="I457" s="1">
        <v>45139</v>
      </c>
      <c r="J457" s="1">
        <v>45230</v>
      </c>
      <c r="K457" s="3">
        <v>8065807785</v>
      </c>
      <c r="L457" t="s">
        <v>1100</v>
      </c>
    </row>
    <row r="458" spans="1:12" x14ac:dyDescent="0.35">
      <c r="A458">
        <v>457</v>
      </c>
      <c r="B458">
        <v>5</v>
      </c>
      <c r="C458" t="s">
        <v>593</v>
      </c>
      <c r="D458" t="s">
        <v>596</v>
      </c>
      <c r="E458" t="s">
        <v>25</v>
      </c>
      <c r="F458">
        <v>20</v>
      </c>
      <c r="G458">
        <v>100</v>
      </c>
      <c r="H458">
        <v>280000</v>
      </c>
      <c r="I458" s="1">
        <v>45139</v>
      </c>
      <c r="J458" s="1">
        <v>45260</v>
      </c>
      <c r="K458" s="3">
        <v>8065907459</v>
      </c>
      <c r="L458" t="s">
        <v>1101</v>
      </c>
    </row>
    <row r="459" spans="1:12" x14ac:dyDescent="0.35">
      <c r="A459">
        <v>458</v>
      </c>
      <c r="B459">
        <v>5</v>
      </c>
      <c r="C459" t="s">
        <v>891</v>
      </c>
      <c r="D459" t="s">
        <v>915</v>
      </c>
      <c r="E459" t="s">
        <v>25</v>
      </c>
      <c r="F459">
        <v>40</v>
      </c>
      <c r="G459">
        <v>100</v>
      </c>
      <c r="H459">
        <v>150000</v>
      </c>
      <c r="I459" s="1">
        <v>45139</v>
      </c>
      <c r="J459" s="1">
        <v>45199</v>
      </c>
      <c r="K459" s="3">
        <v>8066007133</v>
      </c>
      <c r="L459" t="s">
        <v>1102</v>
      </c>
    </row>
    <row r="460" spans="1:12" x14ac:dyDescent="0.35">
      <c r="A460">
        <v>459</v>
      </c>
      <c r="B460">
        <v>5</v>
      </c>
      <c r="C460" t="s">
        <v>911</v>
      </c>
      <c r="D460" t="s">
        <v>1103</v>
      </c>
      <c r="E460" t="s">
        <v>25</v>
      </c>
      <c r="F460">
        <v>30</v>
      </c>
      <c r="G460">
        <v>200</v>
      </c>
      <c r="H460">
        <v>350000</v>
      </c>
      <c r="I460" s="1">
        <v>45139</v>
      </c>
      <c r="J460" s="1">
        <v>45260</v>
      </c>
      <c r="K460" s="3">
        <v>8066106807</v>
      </c>
      <c r="L460" t="s">
        <v>1104</v>
      </c>
    </row>
    <row r="461" spans="1:12" x14ac:dyDescent="0.35">
      <c r="A461">
        <v>460</v>
      </c>
      <c r="B461">
        <v>5</v>
      </c>
      <c r="C461" t="s">
        <v>914</v>
      </c>
      <c r="D461" t="s">
        <v>1105</v>
      </c>
      <c r="E461" t="s">
        <v>25</v>
      </c>
      <c r="F461">
        <v>20</v>
      </c>
      <c r="G461">
        <v>100</v>
      </c>
      <c r="H461">
        <v>280000</v>
      </c>
      <c r="I461" s="1">
        <v>45139</v>
      </c>
      <c r="J461" s="1">
        <v>45230</v>
      </c>
      <c r="K461" s="3">
        <v>8066206481</v>
      </c>
      <c r="L461" t="s">
        <v>1106</v>
      </c>
    </row>
    <row r="462" spans="1:12" x14ac:dyDescent="0.35">
      <c r="A462">
        <v>461</v>
      </c>
      <c r="B462">
        <v>5</v>
      </c>
      <c r="C462" t="s">
        <v>917</v>
      </c>
      <c r="D462" t="s">
        <v>908</v>
      </c>
      <c r="E462" t="s">
        <v>29</v>
      </c>
      <c r="F462">
        <v>30</v>
      </c>
      <c r="G462">
        <v>200</v>
      </c>
      <c r="H462">
        <v>350000</v>
      </c>
      <c r="I462" s="1">
        <v>45139</v>
      </c>
      <c r="J462" s="1">
        <v>45260</v>
      </c>
      <c r="K462" s="3">
        <v>8066306155</v>
      </c>
      <c r="L462" t="s">
        <v>1107</v>
      </c>
    </row>
    <row r="463" spans="1:12" x14ac:dyDescent="0.35">
      <c r="A463">
        <v>462</v>
      </c>
      <c r="B463">
        <v>5</v>
      </c>
      <c r="C463" t="s">
        <v>93</v>
      </c>
      <c r="D463" t="s">
        <v>895</v>
      </c>
      <c r="E463" t="s">
        <v>29</v>
      </c>
      <c r="F463">
        <v>10</v>
      </c>
      <c r="G463">
        <v>200</v>
      </c>
      <c r="H463">
        <v>300000</v>
      </c>
      <c r="I463" s="1">
        <v>45139</v>
      </c>
      <c r="J463" s="1">
        <v>45230</v>
      </c>
      <c r="K463" s="3">
        <v>8066405829</v>
      </c>
      <c r="L463" t="s">
        <v>1108</v>
      </c>
    </row>
    <row r="464" spans="1:12" x14ac:dyDescent="0.35">
      <c r="A464">
        <v>463</v>
      </c>
      <c r="B464">
        <v>5</v>
      </c>
      <c r="C464" t="s">
        <v>816</v>
      </c>
      <c r="D464" t="s">
        <v>882</v>
      </c>
      <c r="E464" t="s">
        <v>25</v>
      </c>
      <c r="F464">
        <v>50</v>
      </c>
      <c r="G464">
        <v>100</v>
      </c>
      <c r="H464">
        <v>50000</v>
      </c>
      <c r="I464" s="1">
        <v>45139</v>
      </c>
      <c r="J464" s="1">
        <v>45199</v>
      </c>
      <c r="K464" s="3">
        <v>8066505503</v>
      </c>
      <c r="L464" t="s">
        <v>1109</v>
      </c>
    </row>
    <row r="465" spans="1:12" x14ac:dyDescent="0.35">
      <c r="A465">
        <v>464</v>
      </c>
      <c r="B465">
        <v>5</v>
      </c>
      <c r="C465" t="s">
        <v>486</v>
      </c>
      <c r="D465" t="s">
        <v>1110</v>
      </c>
      <c r="E465" t="s">
        <v>25</v>
      </c>
      <c r="F465">
        <v>50</v>
      </c>
      <c r="G465">
        <v>100</v>
      </c>
      <c r="H465">
        <v>50000</v>
      </c>
      <c r="I465" s="1">
        <v>45139</v>
      </c>
      <c r="J465" s="1">
        <v>45199</v>
      </c>
      <c r="K465" s="3">
        <v>8066605177</v>
      </c>
      <c r="L465" t="s">
        <v>1111</v>
      </c>
    </row>
    <row r="466" spans="1:12" x14ac:dyDescent="0.35">
      <c r="A466">
        <v>465</v>
      </c>
      <c r="B466">
        <v>5</v>
      </c>
      <c r="C466" t="s">
        <v>922</v>
      </c>
      <c r="D466" t="s">
        <v>912</v>
      </c>
      <c r="E466" t="s">
        <v>29</v>
      </c>
      <c r="F466">
        <v>40</v>
      </c>
      <c r="G466">
        <v>100</v>
      </c>
      <c r="H466">
        <v>150000</v>
      </c>
      <c r="I466" s="1">
        <v>45139</v>
      </c>
      <c r="J466" s="1">
        <v>45199</v>
      </c>
      <c r="K466" s="3">
        <v>8066704851</v>
      </c>
      <c r="L466" t="s">
        <v>1112</v>
      </c>
    </row>
    <row r="467" spans="1:12" x14ac:dyDescent="0.35">
      <c r="A467">
        <v>466</v>
      </c>
      <c r="B467">
        <v>5</v>
      </c>
      <c r="C467" t="s">
        <v>924</v>
      </c>
      <c r="D467" t="s">
        <v>1113</v>
      </c>
      <c r="E467" t="s">
        <v>29</v>
      </c>
      <c r="F467">
        <v>20</v>
      </c>
      <c r="G467">
        <v>100</v>
      </c>
      <c r="H467">
        <v>280000</v>
      </c>
      <c r="I467" s="1">
        <v>45139</v>
      </c>
      <c r="J467" s="1">
        <v>45260</v>
      </c>
      <c r="K467" s="3">
        <v>8066804525</v>
      </c>
      <c r="L467" t="s">
        <v>1114</v>
      </c>
    </row>
    <row r="468" spans="1:12" x14ac:dyDescent="0.35">
      <c r="A468">
        <v>467</v>
      </c>
      <c r="B468">
        <v>5</v>
      </c>
      <c r="C468" t="s">
        <v>926</v>
      </c>
      <c r="D468" t="s">
        <v>1087</v>
      </c>
      <c r="E468" t="s">
        <v>25</v>
      </c>
      <c r="F468">
        <v>10</v>
      </c>
      <c r="G468">
        <v>200</v>
      </c>
      <c r="H468">
        <v>300000</v>
      </c>
      <c r="I468" s="1">
        <v>45139</v>
      </c>
      <c r="J468" s="1">
        <v>45229</v>
      </c>
      <c r="K468" s="3">
        <v>8066904199</v>
      </c>
      <c r="L468" t="s">
        <v>1115</v>
      </c>
    </row>
    <row r="469" spans="1:12" x14ac:dyDescent="0.35">
      <c r="A469">
        <v>468</v>
      </c>
      <c r="B469">
        <v>5</v>
      </c>
      <c r="C469" t="s">
        <v>116</v>
      </c>
      <c r="D469" t="s">
        <v>880</v>
      </c>
      <c r="E469" t="s">
        <v>25</v>
      </c>
      <c r="F469">
        <v>20</v>
      </c>
      <c r="G469">
        <v>100</v>
      </c>
      <c r="H469">
        <v>280000</v>
      </c>
      <c r="I469" s="1">
        <v>45139</v>
      </c>
      <c r="J469" s="1">
        <v>45260</v>
      </c>
      <c r="K469" s="3">
        <v>8067003873</v>
      </c>
      <c r="L469" t="s">
        <v>1116</v>
      </c>
    </row>
    <row r="470" spans="1:12" x14ac:dyDescent="0.35">
      <c r="A470">
        <v>469</v>
      </c>
      <c r="B470">
        <v>5</v>
      </c>
      <c r="C470" t="s">
        <v>197</v>
      </c>
      <c r="D470" t="s">
        <v>1087</v>
      </c>
      <c r="E470" t="s">
        <v>25</v>
      </c>
      <c r="F470">
        <v>40</v>
      </c>
      <c r="G470">
        <v>200</v>
      </c>
      <c r="H470">
        <v>150000</v>
      </c>
      <c r="I470" s="1">
        <v>45139</v>
      </c>
      <c r="J470" s="1">
        <v>45199</v>
      </c>
      <c r="K470" s="3">
        <v>8067103547</v>
      </c>
      <c r="L470" t="s">
        <v>1117</v>
      </c>
    </row>
    <row r="471" spans="1:12" x14ac:dyDescent="0.35">
      <c r="A471">
        <v>470</v>
      </c>
      <c r="B471">
        <v>5</v>
      </c>
      <c r="C471" t="s">
        <v>197</v>
      </c>
      <c r="D471" t="s">
        <v>1118</v>
      </c>
      <c r="E471" t="s">
        <v>25</v>
      </c>
      <c r="F471">
        <v>10</v>
      </c>
      <c r="G471">
        <v>200</v>
      </c>
      <c r="H471">
        <v>300000</v>
      </c>
      <c r="I471" s="1">
        <v>45139</v>
      </c>
      <c r="J471" s="1">
        <v>45230</v>
      </c>
      <c r="K471" s="3">
        <v>8067203221</v>
      </c>
      <c r="L471" t="s">
        <v>1119</v>
      </c>
    </row>
    <row r="472" spans="1:12" x14ac:dyDescent="0.35">
      <c r="A472">
        <v>471</v>
      </c>
      <c r="B472">
        <v>5</v>
      </c>
      <c r="C472" t="s">
        <v>933</v>
      </c>
      <c r="D472" t="s">
        <v>811</v>
      </c>
      <c r="E472" t="s">
        <v>29</v>
      </c>
      <c r="F472">
        <v>40</v>
      </c>
      <c r="G472">
        <v>100</v>
      </c>
      <c r="H472">
        <v>150000</v>
      </c>
      <c r="I472" s="1">
        <v>45139</v>
      </c>
      <c r="J472" s="1">
        <v>45199</v>
      </c>
      <c r="K472" s="3">
        <v>8067302895</v>
      </c>
      <c r="L472" t="s">
        <v>1120</v>
      </c>
    </row>
    <row r="473" spans="1:12" x14ac:dyDescent="0.35">
      <c r="A473">
        <v>472</v>
      </c>
      <c r="B473">
        <v>5</v>
      </c>
      <c r="C473" t="s">
        <v>820</v>
      </c>
      <c r="D473" t="s">
        <v>811</v>
      </c>
      <c r="E473" t="s">
        <v>25</v>
      </c>
      <c r="F473">
        <v>40</v>
      </c>
      <c r="G473">
        <v>200</v>
      </c>
      <c r="H473">
        <v>150000</v>
      </c>
      <c r="I473" s="1">
        <v>45139</v>
      </c>
      <c r="J473" s="1">
        <v>45260</v>
      </c>
      <c r="K473" s="3">
        <v>8067402569</v>
      </c>
      <c r="L473" t="s">
        <v>1121</v>
      </c>
    </row>
    <row r="474" spans="1:12" x14ac:dyDescent="0.35">
      <c r="A474">
        <v>473</v>
      </c>
      <c r="B474">
        <v>5</v>
      </c>
      <c r="C474" t="s">
        <v>816</v>
      </c>
      <c r="D474" t="s">
        <v>1113</v>
      </c>
      <c r="E474" t="s">
        <v>25</v>
      </c>
      <c r="F474">
        <v>20</v>
      </c>
      <c r="G474">
        <v>100</v>
      </c>
      <c r="H474">
        <v>280000</v>
      </c>
      <c r="I474" s="1">
        <v>45139</v>
      </c>
      <c r="J474" s="1">
        <v>45260</v>
      </c>
      <c r="K474" s="3">
        <v>8067502243</v>
      </c>
      <c r="L474" t="s">
        <v>1122</v>
      </c>
    </row>
    <row r="475" spans="1:12" x14ac:dyDescent="0.35">
      <c r="A475">
        <v>474</v>
      </c>
      <c r="B475">
        <v>5</v>
      </c>
      <c r="C475" t="s">
        <v>23</v>
      </c>
      <c r="D475" t="s">
        <v>726</v>
      </c>
      <c r="E475" t="s">
        <v>25</v>
      </c>
      <c r="F475">
        <v>50</v>
      </c>
      <c r="G475">
        <v>200</v>
      </c>
      <c r="H475">
        <v>50000</v>
      </c>
      <c r="I475" s="1">
        <v>45139</v>
      </c>
      <c r="J475" s="1">
        <v>45199</v>
      </c>
      <c r="K475" s="3">
        <v>8067601917</v>
      </c>
      <c r="L475" t="s">
        <v>1123</v>
      </c>
    </row>
    <row r="476" spans="1:12" x14ac:dyDescent="0.35">
      <c r="A476">
        <v>475</v>
      </c>
      <c r="B476">
        <v>5</v>
      </c>
      <c r="C476" t="s">
        <v>820</v>
      </c>
      <c r="D476" t="s">
        <v>1090</v>
      </c>
      <c r="E476" t="s">
        <v>25</v>
      </c>
      <c r="F476">
        <v>10</v>
      </c>
      <c r="G476">
        <v>200</v>
      </c>
      <c r="H476">
        <v>300000</v>
      </c>
      <c r="I476" s="1">
        <v>45139</v>
      </c>
      <c r="J476" s="1">
        <v>45230</v>
      </c>
      <c r="K476" s="3">
        <v>8067701591</v>
      </c>
      <c r="L476" t="s">
        <v>1124</v>
      </c>
    </row>
    <row r="477" spans="1:12" x14ac:dyDescent="0.35">
      <c r="A477">
        <v>476</v>
      </c>
      <c r="B477">
        <v>5</v>
      </c>
      <c r="C477" t="s">
        <v>168</v>
      </c>
      <c r="D477" t="s">
        <v>1125</v>
      </c>
      <c r="E477" t="s">
        <v>25</v>
      </c>
      <c r="F477">
        <v>20</v>
      </c>
      <c r="G477">
        <v>100</v>
      </c>
      <c r="H477">
        <v>280000</v>
      </c>
      <c r="I477" s="1">
        <v>45139</v>
      </c>
      <c r="J477" s="1">
        <v>45260</v>
      </c>
      <c r="K477" s="3">
        <v>8067801265</v>
      </c>
      <c r="L477" t="s">
        <v>1126</v>
      </c>
    </row>
    <row r="478" spans="1:12" x14ac:dyDescent="0.35">
      <c r="A478">
        <v>477</v>
      </c>
      <c r="B478">
        <v>5</v>
      </c>
      <c r="C478" t="s">
        <v>180</v>
      </c>
      <c r="D478" t="s">
        <v>1085</v>
      </c>
      <c r="E478" t="s">
        <v>25</v>
      </c>
      <c r="F478">
        <v>40</v>
      </c>
      <c r="G478">
        <v>100</v>
      </c>
      <c r="H478">
        <v>150000</v>
      </c>
      <c r="I478" s="1">
        <v>45139</v>
      </c>
      <c r="J478" s="1">
        <v>45199</v>
      </c>
      <c r="K478" s="3">
        <v>8067900939</v>
      </c>
      <c r="L478" t="s">
        <v>1127</v>
      </c>
    </row>
    <row r="479" spans="1:12" x14ac:dyDescent="0.35">
      <c r="A479">
        <v>478</v>
      </c>
      <c r="B479">
        <v>5</v>
      </c>
      <c r="C479" t="s">
        <v>825</v>
      </c>
      <c r="D479" t="s">
        <v>1103</v>
      </c>
      <c r="E479" t="s">
        <v>25</v>
      </c>
      <c r="F479">
        <v>20</v>
      </c>
      <c r="G479">
        <v>100</v>
      </c>
      <c r="H479">
        <v>280000</v>
      </c>
      <c r="I479" s="1">
        <v>45139</v>
      </c>
      <c r="J479" s="1">
        <v>45260</v>
      </c>
      <c r="K479" s="3">
        <v>8068000613</v>
      </c>
      <c r="L479" t="s">
        <v>1128</v>
      </c>
    </row>
    <row r="480" spans="1:12" x14ac:dyDescent="0.35">
      <c r="A480">
        <v>479</v>
      </c>
      <c r="B480">
        <v>5</v>
      </c>
      <c r="C480" t="s">
        <v>584</v>
      </c>
      <c r="D480" t="s">
        <v>818</v>
      </c>
      <c r="E480" t="s">
        <v>25</v>
      </c>
      <c r="F480">
        <v>50</v>
      </c>
      <c r="G480">
        <v>200</v>
      </c>
      <c r="H480">
        <v>50000</v>
      </c>
      <c r="I480" s="1">
        <v>45139</v>
      </c>
      <c r="J480" s="1">
        <v>45199</v>
      </c>
      <c r="K480" s="3">
        <v>8068100287</v>
      </c>
      <c r="L480" t="s">
        <v>1129</v>
      </c>
    </row>
    <row r="481" spans="1:12" x14ac:dyDescent="0.35">
      <c r="A481">
        <v>480</v>
      </c>
      <c r="B481">
        <v>5</v>
      </c>
      <c r="C481" t="s">
        <v>828</v>
      </c>
      <c r="D481" t="s">
        <v>248</v>
      </c>
      <c r="E481" t="s">
        <v>25</v>
      </c>
      <c r="F481">
        <v>10</v>
      </c>
      <c r="G481">
        <v>200</v>
      </c>
      <c r="H481">
        <v>300000</v>
      </c>
      <c r="I481" s="1">
        <v>45139</v>
      </c>
      <c r="J481" s="1">
        <v>45230</v>
      </c>
      <c r="K481" s="3">
        <v>8068199961</v>
      </c>
      <c r="L481" t="s">
        <v>1130</v>
      </c>
    </row>
    <row r="482" spans="1:12" x14ac:dyDescent="0.35">
      <c r="A482">
        <v>481</v>
      </c>
      <c r="B482">
        <v>5</v>
      </c>
      <c r="C482" t="s">
        <v>486</v>
      </c>
      <c r="D482" t="s">
        <v>144</v>
      </c>
      <c r="E482" t="s">
        <v>29</v>
      </c>
      <c r="F482">
        <v>30</v>
      </c>
      <c r="G482">
        <v>200</v>
      </c>
      <c r="H482">
        <v>350000</v>
      </c>
      <c r="I482" s="1">
        <v>45139</v>
      </c>
      <c r="J482" s="1">
        <v>45260</v>
      </c>
      <c r="K482" s="3">
        <v>8068299635</v>
      </c>
      <c r="L482" t="s">
        <v>1131</v>
      </c>
    </row>
    <row r="483" spans="1:12" x14ac:dyDescent="0.35">
      <c r="A483">
        <v>482</v>
      </c>
      <c r="B483">
        <v>5</v>
      </c>
      <c r="C483" t="s">
        <v>816</v>
      </c>
      <c r="D483" t="s">
        <v>1132</v>
      </c>
      <c r="E483" t="s">
        <v>29</v>
      </c>
      <c r="F483">
        <v>50</v>
      </c>
      <c r="G483">
        <v>200</v>
      </c>
      <c r="H483">
        <v>50000</v>
      </c>
      <c r="I483" s="1">
        <v>45139</v>
      </c>
      <c r="J483" s="1">
        <v>45199</v>
      </c>
      <c r="K483" s="3">
        <v>8068399309</v>
      </c>
      <c r="L483" t="s">
        <v>1133</v>
      </c>
    </row>
    <row r="484" spans="1:12" x14ac:dyDescent="0.35">
      <c r="A484">
        <v>483</v>
      </c>
      <c r="B484">
        <v>5</v>
      </c>
      <c r="C484" t="s">
        <v>834</v>
      </c>
      <c r="D484" t="s">
        <v>931</v>
      </c>
      <c r="E484" t="s">
        <v>25</v>
      </c>
      <c r="F484">
        <v>40</v>
      </c>
      <c r="G484">
        <v>200</v>
      </c>
      <c r="H484">
        <v>150000</v>
      </c>
      <c r="I484" s="1">
        <v>45139</v>
      </c>
      <c r="J484" s="1">
        <v>45199</v>
      </c>
      <c r="K484" s="3">
        <v>8068498983</v>
      </c>
      <c r="L484" t="s">
        <v>1134</v>
      </c>
    </row>
    <row r="485" spans="1:12" x14ac:dyDescent="0.35">
      <c r="A485">
        <v>484</v>
      </c>
      <c r="B485">
        <v>5</v>
      </c>
      <c r="C485" t="s">
        <v>836</v>
      </c>
      <c r="D485" t="s">
        <v>1039</v>
      </c>
      <c r="E485" t="s">
        <v>29</v>
      </c>
      <c r="F485">
        <v>30</v>
      </c>
      <c r="G485">
        <v>100</v>
      </c>
      <c r="H485">
        <v>350000</v>
      </c>
      <c r="I485" s="1">
        <v>45139</v>
      </c>
      <c r="J485" s="1">
        <v>45260</v>
      </c>
      <c r="K485" s="3">
        <v>8068598657</v>
      </c>
      <c r="L485" t="s">
        <v>1135</v>
      </c>
    </row>
    <row r="486" spans="1:12" x14ac:dyDescent="0.35">
      <c r="A486">
        <v>485</v>
      </c>
      <c r="B486">
        <v>5</v>
      </c>
      <c r="C486" t="s">
        <v>839</v>
      </c>
      <c r="D486" t="s">
        <v>606</v>
      </c>
      <c r="E486" t="s">
        <v>29</v>
      </c>
      <c r="F486">
        <v>10</v>
      </c>
      <c r="G486">
        <v>100</v>
      </c>
      <c r="H486">
        <v>300000</v>
      </c>
      <c r="I486" s="1">
        <v>45139</v>
      </c>
      <c r="J486" s="1">
        <v>45230</v>
      </c>
      <c r="K486" s="3">
        <v>8068698331</v>
      </c>
      <c r="L486" t="s">
        <v>1136</v>
      </c>
    </row>
    <row r="487" spans="1:12" x14ac:dyDescent="0.35">
      <c r="A487">
        <v>486</v>
      </c>
      <c r="B487">
        <v>5</v>
      </c>
      <c r="C487" t="s">
        <v>597</v>
      </c>
      <c r="D487" t="s">
        <v>751</v>
      </c>
      <c r="E487" t="s">
        <v>29</v>
      </c>
      <c r="F487">
        <v>30</v>
      </c>
      <c r="G487">
        <v>100</v>
      </c>
      <c r="H487">
        <v>350000</v>
      </c>
      <c r="I487" s="1">
        <v>45139</v>
      </c>
      <c r="J487" s="1">
        <v>45260</v>
      </c>
      <c r="K487" s="3">
        <v>8068798005</v>
      </c>
      <c r="L487" t="s">
        <v>1137</v>
      </c>
    </row>
    <row r="488" spans="1:12" x14ac:dyDescent="0.35">
      <c r="A488">
        <v>487</v>
      </c>
      <c r="B488">
        <v>5</v>
      </c>
      <c r="C488" t="s">
        <v>116</v>
      </c>
      <c r="D488" t="s">
        <v>751</v>
      </c>
      <c r="E488" t="s">
        <v>25</v>
      </c>
      <c r="F488">
        <v>20</v>
      </c>
      <c r="G488">
        <v>200</v>
      </c>
      <c r="H488">
        <v>280000</v>
      </c>
      <c r="I488" s="1">
        <v>45139</v>
      </c>
      <c r="J488" s="1">
        <v>45260</v>
      </c>
      <c r="K488" s="3">
        <v>8068897679</v>
      </c>
      <c r="L488" t="s">
        <v>1138</v>
      </c>
    </row>
    <row r="489" spans="1:12" x14ac:dyDescent="0.35">
      <c r="A489">
        <v>488</v>
      </c>
      <c r="B489">
        <v>5</v>
      </c>
      <c r="C489" t="s">
        <v>843</v>
      </c>
      <c r="D489" t="s">
        <v>650</v>
      </c>
      <c r="E489" t="s">
        <v>29</v>
      </c>
      <c r="F489">
        <v>50</v>
      </c>
      <c r="G489">
        <v>100</v>
      </c>
      <c r="H489">
        <v>50000</v>
      </c>
      <c r="I489" s="1">
        <v>45139</v>
      </c>
      <c r="J489" s="1">
        <v>45199</v>
      </c>
      <c r="K489" s="3">
        <v>8068997353</v>
      </c>
      <c r="L489" t="s">
        <v>1139</v>
      </c>
    </row>
    <row r="490" spans="1:12" x14ac:dyDescent="0.35">
      <c r="A490">
        <v>489</v>
      </c>
      <c r="B490">
        <v>5</v>
      </c>
      <c r="C490" t="s">
        <v>547</v>
      </c>
      <c r="D490" t="s">
        <v>837</v>
      </c>
      <c r="E490" t="s">
        <v>25</v>
      </c>
      <c r="F490">
        <v>20</v>
      </c>
      <c r="G490">
        <v>100</v>
      </c>
      <c r="H490">
        <v>280000</v>
      </c>
      <c r="I490" s="1">
        <v>45139</v>
      </c>
      <c r="J490" s="1">
        <v>45260</v>
      </c>
      <c r="K490" s="3">
        <v>8069097027</v>
      </c>
      <c r="L490" t="s">
        <v>1140</v>
      </c>
    </row>
    <row r="491" spans="1:12" x14ac:dyDescent="0.35">
      <c r="A491">
        <v>490</v>
      </c>
      <c r="B491">
        <v>5</v>
      </c>
      <c r="C491" t="s">
        <v>846</v>
      </c>
      <c r="D491" t="s">
        <v>1141</v>
      </c>
      <c r="E491" t="s">
        <v>25</v>
      </c>
      <c r="F491">
        <v>10</v>
      </c>
      <c r="G491">
        <v>100</v>
      </c>
      <c r="H491">
        <v>300000</v>
      </c>
      <c r="I491" s="1">
        <v>45139</v>
      </c>
      <c r="J491" s="1">
        <v>45230</v>
      </c>
      <c r="K491" s="3">
        <v>8069196701</v>
      </c>
      <c r="L491" t="s">
        <v>1142</v>
      </c>
    </row>
    <row r="492" spans="1:12" x14ac:dyDescent="0.35">
      <c r="A492">
        <v>491</v>
      </c>
      <c r="B492">
        <v>5</v>
      </c>
      <c r="C492" t="s">
        <v>848</v>
      </c>
      <c r="D492" t="s">
        <v>858</v>
      </c>
      <c r="E492" t="s">
        <v>25</v>
      </c>
      <c r="F492">
        <v>10</v>
      </c>
      <c r="G492">
        <v>100</v>
      </c>
      <c r="H492">
        <v>300000</v>
      </c>
      <c r="I492" s="1">
        <v>45017</v>
      </c>
      <c r="J492" s="1">
        <v>45108</v>
      </c>
      <c r="K492" s="3">
        <v>8069296375</v>
      </c>
      <c r="L492" t="s">
        <v>1143</v>
      </c>
    </row>
    <row r="493" spans="1:12" x14ac:dyDescent="0.35">
      <c r="A493">
        <v>492</v>
      </c>
      <c r="B493">
        <v>5</v>
      </c>
      <c r="C493" t="s">
        <v>851</v>
      </c>
      <c r="D493" t="s">
        <v>576</v>
      </c>
      <c r="E493" t="s">
        <v>25</v>
      </c>
      <c r="F493">
        <v>20</v>
      </c>
      <c r="G493">
        <v>200</v>
      </c>
      <c r="H493">
        <v>280000</v>
      </c>
      <c r="I493" s="1">
        <v>44927</v>
      </c>
      <c r="J493" s="1">
        <v>45047</v>
      </c>
      <c r="K493" s="3">
        <v>8069396049</v>
      </c>
      <c r="L493" t="s">
        <v>1144</v>
      </c>
    </row>
    <row r="494" spans="1:12" x14ac:dyDescent="0.35">
      <c r="A494">
        <v>493</v>
      </c>
      <c r="B494">
        <v>5</v>
      </c>
      <c r="C494" t="s">
        <v>93</v>
      </c>
      <c r="D494" t="s">
        <v>751</v>
      </c>
      <c r="E494" t="s">
        <v>25</v>
      </c>
      <c r="F494">
        <v>20</v>
      </c>
      <c r="G494">
        <v>200</v>
      </c>
      <c r="H494">
        <v>280000</v>
      </c>
      <c r="I494" s="1">
        <v>44927</v>
      </c>
      <c r="J494" s="1">
        <v>45047</v>
      </c>
      <c r="K494" s="3">
        <v>8069495723</v>
      </c>
      <c r="L494" t="s">
        <v>1145</v>
      </c>
    </row>
    <row r="495" spans="1:12" x14ac:dyDescent="0.35">
      <c r="A495">
        <v>494</v>
      </c>
      <c r="B495">
        <v>5</v>
      </c>
      <c r="C495" t="s">
        <v>854</v>
      </c>
      <c r="D495" t="s">
        <v>1146</v>
      </c>
      <c r="E495" t="s">
        <v>29</v>
      </c>
      <c r="F495">
        <v>10</v>
      </c>
      <c r="G495">
        <v>200</v>
      </c>
      <c r="H495">
        <v>300000</v>
      </c>
      <c r="I495" s="1">
        <v>45017</v>
      </c>
      <c r="J495" s="1">
        <v>45108</v>
      </c>
      <c r="K495" s="3">
        <v>8069595397</v>
      </c>
      <c r="L495" t="s">
        <v>1147</v>
      </c>
    </row>
    <row r="496" spans="1:12" x14ac:dyDescent="0.35">
      <c r="A496">
        <v>495</v>
      </c>
      <c r="B496">
        <v>6</v>
      </c>
      <c r="C496" t="s">
        <v>857</v>
      </c>
      <c r="D496" t="s">
        <v>650</v>
      </c>
      <c r="E496" t="s">
        <v>29</v>
      </c>
      <c r="F496">
        <v>10</v>
      </c>
      <c r="G496">
        <v>200</v>
      </c>
      <c r="H496">
        <v>300000</v>
      </c>
      <c r="I496" s="1">
        <v>45017</v>
      </c>
      <c r="J496" s="1">
        <v>45108</v>
      </c>
      <c r="K496" s="3">
        <v>8069695071</v>
      </c>
      <c r="L496" t="s">
        <v>1148</v>
      </c>
    </row>
    <row r="497" spans="1:12" x14ac:dyDescent="0.35">
      <c r="A497">
        <v>496</v>
      </c>
      <c r="B497">
        <v>6</v>
      </c>
      <c r="C497" t="s">
        <v>860</v>
      </c>
      <c r="D497" t="s">
        <v>751</v>
      </c>
      <c r="E497" t="s">
        <v>25</v>
      </c>
      <c r="F497">
        <v>30</v>
      </c>
      <c r="G497">
        <v>100</v>
      </c>
      <c r="H497">
        <v>350000</v>
      </c>
      <c r="I497" s="1">
        <v>44958</v>
      </c>
      <c r="J497" s="1">
        <v>45078</v>
      </c>
      <c r="K497" s="3">
        <v>8069794745</v>
      </c>
      <c r="L497" t="s">
        <v>1149</v>
      </c>
    </row>
    <row r="498" spans="1:12" x14ac:dyDescent="0.35">
      <c r="A498">
        <v>497</v>
      </c>
      <c r="B498">
        <v>6</v>
      </c>
      <c r="C498" t="s">
        <v>67</v>
      </c>
      <c r="D498" t="s">
        <v>1150</v>
      </c>
      <c r="E498" t="s">
        <v>25</v>
      </c>
      <c r="F498">
        <v>40</v>
      </c>
      <c r="G498">
        <v>100</v>
      </c>
      <c r="H498">
        <v>150000</v>
      </c>
      <c r="I498" s="1">
        <v>44958</v>
      </c>
      <c r="J498" s="1">
        <v>45017</v>
      </c>
      <c r="K498" s="3">
        <v>8069894419</v>
      </c>
      <c r="L498" t="s">
        <v>1151</v>
      </c>
    </row>
    <row r="499" spans="1:12" x14ac:dyDescent="0.35">
      <c r="A499">
        <v>498</v>
      </c>
      <c r="B499">
        <v>6</v>
      </c>
      <c r="C499" t="s">
        <v>816</v>
      </c>
      <c r="D499" t="s">
        <v>1008</v>
      </c>
      <c r="E499" t="s">
        <v>25</v>
      </c>
      <c r="F499">
        <v>50</v>
      </c>
      <c r="G499">
        <v>200</v>
      </c>
      <c r="H499">
        <v>50000</v>
      </c>
      <c r="I499" s="1">
        <v>44986</v>
      </c>
      <c r="J499" s="1">
        <v>45047</v>
      </c>
      <c r="K499" s="3">
        <v>8069994093</v>
      </c>
      <c r="L499" t="s">
        <v>1152</v>
      </c>
    </row>
    <row r="500" spans="1:12" x14ac:dyDescent="0.35">
      <c r="A500">
        <v>499</v>
      </c>
      <c r="B500">
        <v>6</v>
      </c>
      <c r="C500" t="s">
        <v>23</v>
      </c>
      <c r="D500" t="s">
        <v>600</v>
      </c>
      <c r="E500" t="s">
        <v>25</v>
      </c>
      <c r="F500">
        <v>30</v>
      </c>
      <c r="G500">
        <v>200</v>
      </c>
      <c r="H500">
        <v>350000</v>
      </c>
      <c r="I500" s="1">
        <v>44958</v>
      </c>
      <c r="J500" s="1">
        <v>45078</v>
      </c>
      <c r="K500" s="3">
        <v>8070093767</v>
      </c>
      <c r="L500" t="s">
        <v>1153</v>
      </c>
    </row>
    <row r="501" spans="1:12" x14ac:dyDescent="0.35">
      <c r="A501">
        <v>500</v>
      </c>
      <c r="B501">
        <v>6</v>
      </c>
      <c r="C501" t="s">
        <v>820</v>
      </c>
      <c r="D501" t="s">
        <v>1099</v>
      </c>
      <c r="E501" t="s">
        <v>25</v>
      </c>
      <c r="F501">
        <v>50</v>
      </c>
      <c r="G501">
        <v>100</v>
      </c>
      <c r="H501">
        <v>50000</v>
      </c>
      <c r="I501" s="1">
        <v>44986</v>
      </c>
      <c r="J501" s="1">
        <v>45047</v>
      </c>
      <c r="K501" s="3">
        <v>8070193441</v>
      </c>
      <c r="L501" t="s">
        <v>1154</v>
      </c>
    </row>
    <row r="502" spans="1:12" x14ac:dyDescent="0.35">
      <c r="A502">
        <v>501</v>
      </c>
      <c r="B502">
        <v>6</v>
      </c>
      <c r="C502" t="s">
        <v>168</v>
      </c>
      <c r="D502" t="s">
        <v>600</v>
      </c>
      <c r="E502" t="s">
        <v>25</v>
      </c>
      <c r="F502">
        <v>40</v>
      </c>
      <c r="G502">
        <v>200</v>
      </c>
      <c r="H502">
        <v>150000</v>
      </c>
      <c r="I502" s="1">
        <v>44958</v>
      </c>
      <c r="J502" s="1">
        <v>45017</v>
      </c>
      <c r="K502" s="3">
        <v>8070293115</v>
      </c>
      <c r="L502" t="s">
        <v>1155</v>
      </c>
    </row>
    <row r="503" spans="1:12" x14ac:dyDescent="0.35">
      <c r="A503">
        <v>502</v>
      </c>
      <c r="B503">
        <v>6</v>
      </c>
      <c r="C503" t="s">
        <v>180</v>
      </c>
      <c r="D503" t="s">
        <v>1125</v>
      </c>
      <c r="E503" t="s">
        <v>25</v>
      </c>
      <c r="F503">
        <v>20</v>
      </c>
      <c r="G503">
        <v>100</v>
      </c>
      <c r="H503">
        <v>280000</v>
      </c>
      <c r="I503" s="1">
        <v>44927</v>
      </c>
      <c r="J503" s="1">
        <v>45047</v>
      </c>
      <c r="K503" s="3">
        <v>8070392789</v>
      </c>
      <c r="L503" t="s">
        <v>1156</v>
      </c>
    </row>
    <row r="504" spans="1:12" x14ac:dyDescent="0.35">
      <c r="A504">
        <v>503</v>
      </c>
      <c r="B504">
        <v>6</v>
      </c>
      <c r="C504" t="s">
        <v>825</v>
      </c>
      <c r="D504" t="s">
        <v>1132</v>
      </c>
      <c r="E504" t="s">
        <v>25</v>
      </c>
      <c r="F504">
        <v>10</v>
      </c>
      <c r="G504">
        <v>200</v>
      </c>
      <c r="H504">
        <v>300000</v>
      </c>
      <c r="I504" s="1">
        <v>45017</v>
      </c>
      <c r="J504" s="1">
        <v>45108</v>
      </c>
      <c r="K504" s="3">
        <v>8070492463</v>
      </c>
      <c r="L504" t="s">
        <v>1157</v>
      </c>
    </row>
    <row r="505" spans="1:12" x14ac:dyDescent="0.35">
      <c r="A505">
        <v>504</v>
      </c>
      <c r="B505">
        <v>6</v>
      </c>
      <c r="C505" t="s">
        <v>584</v>
      </c>
      <c r="D505" t="s">
        <v>1103</v>
      </c>
      <c r="E505" t="s">
        <v>25</v>
      </c>
      <c r="F505">
        <v>30</v>
      </c>
      <c r="G505">
        <v>200</v>
      </c>
      <c r="H505">
        <v>350000</v>
      </c>
      <c r="I505" s="1">
        <v>44958</v>
      </c>
      <c r="J505" s="1">
        <v>45078</v>
      </c>
      <c r="K505" s="3">
        <v>8070592137</v>
      </c>
      <c r="L505" t="s">
        <v>1158</v>
      </c>
    </row>
    <row r="506" spans="1:12" x14ac:dyDescent="0.35">
      <c r="A506">
        <v>505</v>
      </c>
      <c r="B506">
        <v>6</v>
      </c>
      <c r="C506" t="s">
        <v>828</v>
      </c>
      <c r="D506" t="s">
        <v>1103</v>
      </c>
      <c r="E506" t="s">
        <v>25</v>
      </c>
      <c r="F506">
        <v>10</v>
      </c>
      <c r="G506">
        <v>100</v>
      </c>
      <c r="H506">
        <v>300000</v>
      </c>
      <c r="I506" s="1">
        <v>45017</v>
      </c>
      <c r="J506" s="1">
        <v>45108</v>
      </c>
      <c r="K506" s="3">
        <v>8070691811</v>
      </c>
      <c r="L506" t="s">
        <v>1159</v>
      </c>
    </row>
    <row r="507" spans="1:12" x14ac:dyDescent="0.35">
      <c r="A507">
        <v>506</v>
      </c>
      <c r="B507">
        <v>6</v>
      </c>
      <c r="C507" t="s">
        <v>486</v>
      </c>
      <c r="D507" t="s">
        <v>596</v>
      </c>
      <c r="E507" t="s">
        <v>29</v>
      </c>
      <c r="F507">
        <v>20</v>
      </c>
      <c r="G507">
        <v>200</v>
      </c>
      <c r="H507">
        <v>280000</v>
      </c>
      <c r="I507" s="1">
        <v>44927</v>
      </c>
      <c r="J507" s="1">
        <v>45047</v>
      </c>
      <c r="K507" s="3">
        <v>8070791485</v>
      </c>
      <c r="L507" t="s">
        <v>1160</v>
      </c>
    </row>
    <row r="508" spans="1:12" x14ac:dyDescent="0.35">
      <c r="A508">
        <v>507</v>
      </c>
      <c r="B508">
        <v>6</v>
      </c>
      <c r="C508" t="s">
        <v>816</v>
      </c>
      <c r="D508" t="s">
        <v>596</v>
      </c>
      <c r="E508" t="s">
        <v>29</v>
      </c>
      <c r="F508">
        <v>30</v>
      </c>
      <c r="G508">
        <v>100</v>
      </c>
      <c r="H508">
        <v>350000</v>
      </c>
      <c r="I508" s="1">
        <v>44958</v>
      </c>
      <c r="J508" s="1">
        <v>45078</v>
      </c>
      <c r="K508" s="3">
        <v>8070891159</v>
      </c>
      <c r="L508" t="s">
        <v>1161</v>
      </c>
    </row>
    <row r="509" spans="1:12" x14ac:dyDescent="0.35">
      <c r="A509">
        <v>508</v>
      </c>
      <c r="B509">
        <v>6</v>
      </c>
      <c r="C509" t="s">
        <v>834</v>
      </c>
      <c r="D509" t="s">
        <v>1162</v>
      </c>
      <c r="E509" t="s">
        <v>25</v>
      </c>
      <c r="F509">
        <v>20</v>
      </c>
      <c r="G509">
        <v>200</v>
      </c>
      <c r="H509">
        <v>280000</v>
      </c>
      <c r="I509" s="1">
        <v>44927</v>
      </c>
      <c r="J509" s="1">
        <v>45047</v>
      </c>
      <c r="K509" s="3">
        <v>8070990833</v>
      </c>
      <c r="L509" t="s">
        <v>1163</v>
      </c>
    </row>
    <row r="510" spans="1:12" x14ac:dyDescent="0.35">
      <c r="A510">
        <v>509</v>
      </c>
      <c r="B510">
        <v>6</v>
      </c>
      <c r="C510" t="s">
        <v>836</v>
      </c>
      <c r="D510" t="s">
        <v>1164</v>
      </c>
      <c r="E510" t="s">
        <v>29</v>
      </c>
      <c r="F510">
        <v>50</v>
      </c>
      <c r="G510">
        <v>100</v>
      </c>
      <c r="H510">
        <v>50000</v>
      </c>
      <c r="I510" s="1">
        <v>44986</v>
      </c>
      <c r="J510" s="1">
        <v>45047</v>
      </c>
      <c r="K510" s="3">
        <v>8071090507</v>
      </c>
      <c r="L510" t="s">
        <v>1165</v>
      </c>
    </row>
    <row r="511" spans="1:12" x14ac:dyDescent="0.35">
      <c r="A511">
        <v>510</v>
      </c>
      <c r="B511">
        <v>6</v>
      </c>
      <c r="C511" t="s">
        <v>839</v>
      </c>
      <c r="D511" t="s">
        <v>1164</v>
      </c>
      <c r="E511" t="s">
        <v>29</v>
      </c>
      <c r="F511">
        <v>30</v>
      </c>
      <c r="G511">
        <v>100</v>
      </c>
      <c r="H511">
        <v>350000</v>
      </c>
      <c r="I511" s="1">
        <v>44958</v>
      </c>
      <c r="J511" s="1">
        <v>45078</v>
      </c>
      <c r="K511" s="3">
        <v>8071190181</v>
      </c>
      <c r="L511" t="s">
        <v>1166</v>
      </c>
    </row>
    <row r="512" spans="1:12" x14ac:dyDescent="0.35">
      <c r="A512">
        <v>511</v>
      </c>
      <c r="B512">
        <v>6</v>
      </c>
      <c r="C512" t="s">
        <v>597</v>
      </c>
      <c r="D512" t="s">
        <v>1164</v>
      </c>
      <c r="E512" t="s">
        <v>29</v>
      </c>
      <c r="F512">
        <v>40</v>
      </c>
      <c r="G512">
        <v>100</v>
      </c>
      <c r="H512">
        <v>150000</v>
      </c>
      <c r="I512" s="1">
        <v>44958</v>
      </c>
      <c r="J512" s="1">
        <v>45017</v>
      </c>
      <c r="K512" s="3">
        <v>8071289855</v>
      </c>
      <c r="L512" t="s">
        <v>1167</v>
      </c>
    </row>
    <row r="513" spans="1:12" x14ac:dyDescent="0.35">
      <c r="A513">
        <v>512</v>
      </c>
      <c r="B513">
        <v>6</v>
      </c>
      <c r="C513" t="s">
        <v>116</v>
      </c>
      <c r="D513" t="s">
        <v>1168</v>
      </c>
      <c r="E513" t="s">
        <v>25</v>
      </c>
      <c r="F513">
        <v>30</v>
      </c>
      <c r="G513">
        <v>200</v>
      </c>
      <c r="H513">
        <v>350000</v>
      </c>
      <c r="I513" s="1">
        <v>44958</v>
      </c>
      <c r="J513" s="1">
        <v>45078</v>
      </c>
      <c r="K513" s="3">
        <v>8071389529</v>
      </c>
      <c r="L513" t="s">
        <v>1169</v>
      </c>
    </row>
    <row r="514" spans="1:12" x14ac:dyDescent="0.35">
      <c r="A514">
        <v>513</v>
      </c>
      <c r="B514">
        <v>6</v>
      </c>
      <c r="C514" t="s">
        <v>843</v>
      </c>
      <c r="D514" t="s">
        <v>858</v>
      </c>
      <c r="E514" t="s">
        <v>29</v>
      </c>
      <c r="F514">
        <v>10</v>
      </c>
      <c r="G514">
        <v>100</v>
      </c>
      <c r="H514">
        <v>300000</v>
      </c>
      <c r="I514" s="1">
        <v>45017</v>
      </c>
      <c r="J514" s="1">
        <v>45108</v>
      </c>
      <c r="K514" s="3">
        <v>8071489203</v>
      </c>
      <c r="L514" t="s">
        <v>1170</v>
      </c>
    </row>
    <row r="515" spans="1:12" x14ac:dyDescent="0.35">
      <c r="A515">
        <v>514</v>
      </c>
      <c r="B515">
        <v>6</v>
      </c>
      <c r="C515" t="s">
        <v>547</v>
      </c>
      <c r="D515" t="s">
        <v>576</v>
      </c>
      <c r="E515" t="s">
        <v>25</v>
      </c>
      <c r="F515">
        <v>40</v>
      </c>
      <c r="G515">
        <v>100</v>
      </c>
      <c r="H515">
        <v>150000</v>
      </c>
      <c r="I515" s="1">
        <v>44958</v>
      </c>
      <c r="J515" s="1">
        <v>45017</v>
      </c>
      <c r="K515" s="3">
        <v>8071588877</v>
      </c>
      <c r="L515" t="s">
        <v>1171</v>
      </c>
    </row>
    <row r="516" spans="1:12" x14ac:dyDescent="0.35">
      <c r="A516">
        <v>515</v>
      </c>
      <c r="B516">
        <v>6</v>
      </c>
      <c r="C516" t="s">
        <v>846</v>
      </c>
      <c r="D516" t="s">
        <v>1172</v>
      </c>
      <c r="E516" t="s">
        <v>25</v>
      </c>
      <c r="F516">
        <v>50</v>
      </c>
      <c r="G516">
        <v>100</v>
      </c>
      <c r="H516">
        <v>50000</v>
      </c>
      <c r="I516" s="1">
        <v>44986</v>
      </c>
      <c r="J516" s="1">
        <v>45047</v>
      </c>
      <c r="K516" s="3">
        <v>8071688551</v>
      </c>
      <c r="L516" t="s">
        <v>1173</v>
      </c>
    </row>
    <row r="517" spans="1:12" x14ac:dyDescent="0.35">
      <c r="A517">
        <v>516</v>
      </c>
      <c r="B517">
        <v>6</v>
      </c>
      <c r="C517" t="s">
        <v>848</v>
      </c>
      <c r="D517" t="s">
        <v>1174</v>
      </c>
      <c r="E517" t="s">
        <v>25</v>
      </c>
      <c r="F517">
        <v>20</v>
      </c>
      <c r="G517">
        <v>200</v>
      </c>
      <c r="H517">
        <v>280000</v>
      </c>
      <c r="I517" s="1">
        <v>44927</v>
      </c>
      <c r="J517" s="1">
        <v>45047</v>
      </c>
      <c r="K517" s="3">
        <v>8071788225</v>
      </c>
      <c r="L517" t="s">
        <v>1175</v>
      </c>
    </row>
    <row r="518" spans="1:12" x14ac:dyDescent="0.35">
      <c r="A518">
        <v>517</v>
      </c>
      <c r="B518">
        <v>6</v>
      </c>
      <c r="C518" t="s">
        <v>851</v>
      </c>
      <c r="D518" t="s">
        <v>1141</v>
      </c>
      <c r="E518" t="s">
        <v>25</v>
      </c>
      <c r="F518">
        <v>10</v>
      </c>
      <c r="G518">
        <v>200</v>
      </c>
      <c r="H518">
        <v>300000</v>
      </c>
      <c r="I518" s="1">
        <v>45017</v>
      </c>
      <c r="J518" s="1">
        <v>45108</v>
      </c>
      <c r="K518" s="3">
        <v>8071887899</v>
      </c>
      <c r="L518" t="s">
        <v>1176</v>
      </c>
    </row>
    <row r="519" spans="1:12" x14ac:dyDescent="0.35">
      <c r="A519">
        <v>518</v>
      </c>
      <c r="B519">
        <v>7</v>
      </c>
      <c r="C519" t="s">
        <v>93</v>
      </c>
      <c r="D519" t="s">
        <v>650</v>
      </c>
      <c r="E519" t="s">
        <v>25</v>
      </c>
      <c r="F519">
        <v>10</v>
      </c>
      <c r="G519">
        <v>200</v>
      </c>
      <c r="H519">
        <v>300000</v>
      </c>
      <c r="I519" s="1">
        <v>45017</v>
      </c>
      <c r="J519" s="1">
        <v>45108</v>
      </c>
      <c r="K519" s="3">
        <v>8071987573</v>
      </c>
      <c r="L519" t="s">
        <v>1177</v>
      </c>
    </row>
    <row r="520" spans="1:12" x14ac:dyDescent="0.35">
      <c r="A520">
        <v>519</v>
      </c>
      <c r="B520">
        <v>7</v>
      </c>
      <c r="C520" t="s">
        <v>854</v>
      </c>
      <c r="D520" t="s">
        <v>1172</v>
      </c>
      <c r="E520" t="s">
        <v>29</v>
      </c>
      <c r="F520">
        <v>30</v>
      </c>
      <c r="G520">
        <v>200</v>
      </c>
      <c r="H520">
        <v>350000</v>
      </c>
      <c r="I520" s="1">
        <v>44958</v>
      </c>
      <c r="J520" s="1">
        <v>45078</v>
      </c>
      <c r="K520" s="3">
        <v>8072087247</v>
      </c>
      <c r="L520" t="s">
        <v>1178</v>
      </c>
    </row>
    <row r="521" spans="1:12" x14ac:dyDescent="0.35">
      <c r="A521">
        <v>520</v>
      </c>
      <c r="B521">
        <v>7</v>
      </c>
      <c r="C521" t="s">
        <v>857</v>
      </c>
      <c r="D521" t="s">
        <v>1141</v>
      </c>
      <c r="E521" t="s">
        <v>29</v>
      </c>
      <c r="F521">
        <v>40</v>
      </c>
      <c r="G521">
        <v>200</v>
      </c>
      <c r="H521">
        <v>150000</v>
      </c>
      <c r="I521" s="1">
        <v>44958</v>
      </c>
      <c r="J521" s="1">
        <v>45017</v>
      </c>
      <c r="K521" s="3">
        <v>8072186921</v>
      </c>
      <c r="L521" t="s">
        <v>1179</v>
      </c>
    </row>
    <row r="522" spans="1:12" x14ac:dyDescent="0.35">
      <c r="A522">
        <v>521</v>
      </c>
      <c r="B522">
        <v>7</v>
      </c>
      <c r="C522" t="s">
        <v>860</v>
      </c>
      <c r="D522" t="s">
        <v>1180</v>
      </c>
      <c r="E522" t="s">
        <v>25</v>
      </c>
      <c r="F522">
        <v>10</v>
      </c>
      <c r="G522">
        <v>100</v>
      </c>
      <c r="H522">
        <v>300000</v>
      </c>
      <c r="I522" s="1">
        <v>45017</v>
      </c>
      <c r="J522" s="1">
        <v>45108</v>
      </c>
      <c r="K522" s="3">
        <v>8072286595</v>
      </c>
      <c r="L522" t="s">
        <v>1181</v>
      </c>
    </row>
    <row r="523" spans="1:12" x14ac:dyDescent="0.35">
      <c r="A523">
        <v>522</v>
      </c>
      <c r="B523">
        <v>7</v>
      </c>
      <c r="C523" t="s">
        <v>599</v>
      </c>
      <c r="D523" t="s">
        <v>1174</v>
      </c>
      <c r="E523" t="s">
        <v>29</v>
      </c>
      <c r="F523">
        <v>20</v>
      </c>
      <c r="G523">
        <v>200</v>
      </c>
      <c r="H523">
        <v>280000</v>
      </c>
      <c r="I523" s="1">
        <v>44927</v>
      </c>
      <c r="J523" s="1">
        <v>45047</v>
      </c>
      <c r="K523" s="3">
        <v>8072386269</v>
      </c>
      <c r="L523" t="s">
        <v>1182</v>
      </c>
    </row>
    <row r="524" spans="1:12" x14ac:dyDescent="0.35">
      <c r="A524">
        <v>523</v>
      </c>
      <c r="B524">
        <v>7</v>
      </c>
      <c r="C524" t="s">
        <v>863</v>
      </c>
      <c r="D524" t="s">
        <v>1180</v>
      </c>
      <c r="E524" t="s">
        <v>25</v>
      </c>
      <c r="F524">
        <v>20</v>
      </c>
      <c r="G524">
        <v>200</v>
      </c>
      <c r="H524">
        <v>280000</v>
      </c>
      <c r="I524" s="1">
        <v>44927</v>
      </c>
      <c r="J524" s="1">
        <v>45047</v>
      </c>
      <c r="K524" s="3">
        <v>8072485943</v>
      </c>
      <c r="L524" t="s">
        <v>1183</v>
      </c>
    </row>
    <row r="525" spans="1:12" x14ac:dyDescent="0.35">
      <c r="A525">
        <v>524</v>
      </c>
      <c r="B525">
        <v>7</v>
      </c>
      <c r="C525" t="s">
        <v>599</v>
      </c>
      <c r="D525" t="s">
        <v>1172</v>
      </c>
      <c r="E525" t="s">
        <v>29</v>
      </c>
      <c r="F525">
        <v>10</v>
      </c>
      <c r="G525">
        <v>200</v>
      </c>
      <c r="H525">
        <v>300000</v>
      </c>
      <c r="I525" s="1">
        <v>45017</v>
      </c>
      <c r="J525" s="1">
        <v>45108</v>
      </c>
      <c r="K525" s="3">
        <v>8072585617</v>
      </c>
      <c r="L525" t="s">
        <v>1184</v>
      </c>
    </row>
    <row r="526" spans="1:12" x14ac:dyDescent="0.35">
      <c r="A526">
        <v>525</v>
      </c>
      <c r="B526">
        <v>7</v>
      </c>
      <c r="C526" t="s">
        <v>547</v>
      </c>
      <c r="D526" t="s">
        <v>880</v>
      </c>
      <c r="E526" t="s">
        <v>25</v>
      </c>
      <c r="F526">
        <v>10</v>
      </c>
      <c r="G526">
        <v>200</v>
      </c>
      <c r="H526">
        <v>300000</v>
      </c>
      <c r="I526" s="1">
        <v>45017</v>
      </c>
      <c r="J526" s="1">
        <v>45108</v>
      </c>
      <c r="K526" s="3">
        <v>8072685291</v>
      </c>
      <c r="L526" t="s">
        <v>1185</v>
      </c>
    </row>
    <row r="527" spans="1:12" x14ac:dyDescent="0.35">
      <c r="A527">
        <v>526</v>
      </c>
      <c r="B527">
        <v>7</v>
      </c>
      <c r="C527" t="s">
        <v>868</v>
      </c>
      <c r="D527" t="s">
        <v>837</v>
      </c>
      <c r="E527" t="s">
        <v>25</v>
      </c>
      <c r="F527">
        <v>30</v>
      </c>
      <c r="G527">
        <v>100</v>
      </c>
      <c r="H527">
        <v>350000</v>
      </c>
      <c r="I527" s="1">
        <v>44958</v>
      </c>
      <c r="J527" s="1">
        <v>45078</v>
      </c>
      <c r="K527" s="3">
        <v>8072784965</v>
      </c>
      <c r="L527" t="s">
        <v>1186</v>
      </c>
    </row>
    <row r="528" spans="1:12" x14ac:dyDescent="0.35">
      <c r="A528">
        <v>527</v>
      </c>
      <c r="B528">
        <v>7</v>
      </c>
      <c r="C528" t="s">
        <v>843</v>
      </c>
      <c r="D528" t="s">
        <v>1172</v>
      </c>
      <c r="E528" t="s">
        <v>29</v>
      </c>
      <c r="F528">
        <v>50</v>
      </c>
      <c r="G528">
        <v>100</v>
      </c>
      <c r="H528">
        <v>50000</v>
      </c>
      <c r="I528" s="1">
        <v>44986</v>
      </c>
      <c r="J528" s="1">
        <v>45047</v>
      </c>
      <c r="K528" s="3">
        <v>8072884639</v>
      </c>
      <c r="L528" t="s">
        <v>1187</v>
      </c>
    </row>
    <row r="529" spans="1:12" x14ac:dyDescent="0.35">
      <c r="A529">
        <v>528</v>
      </c>
      <c r="B529">
        <v>7</v>
      </c>
      <c r="C529" t="s">
        <v>843</v>
      </c>
      <c r="D529" t="s">
        <v>837</v>
      </c>
      <c r="E529" t="s">
        <v>29</v>
      </c>
      <c r="F529">
        <v>30</v>
      </c>
      <c r="G529">
        <v>100</v>
      </c>
      <c r="H529">
        <v>350000</v>
      </c>
      <c r="I529" s="1">
        <v>44958</v>
      </c>
      <c r="J529" s="1">
        <v>45078</v>
      </c>
      <c r="K529" s="3">
        <v>8072984313</v>
      </c>
      <c r="L529" t="s">
        <v>1188</v>
      </c>
    </row>
    <row r="530" spans="1:12" x14ac:dyDescent="0.35">
      <c r="A530">
        <v>529</v>
      </c>
      <c r="B530">
        <v>7</v>
      </c>
      <c r="C530" t="s">
        <v>846</v>
      </c>
      <c r="D530" t="s">
        <v>899</v>
      </c>
      <c r="E530" t="s">
        <v>25</v>
      </c>
      <c r="F530">
        <v>40</v>
      </c>
      <c r="G530">
        <v>100</v>
      </c>
      <c r="H530">
        <v>150000</v>
      </c>
      <c r="I530" s="1">
        <v>44958</v>
      </c>
      <c r="J530" s="1">
        <v>45017</v>
      </c>
      <c r="K530" s="3">
        <v>8073083987</v>
      </c>
      <c r="L530" t="s">
        <v>1189</v>
      </c>
    </row>
    <row r="531" spans="1:12" x14ac:dyDescent="0.35">
      <c r="A531">
        <v>530</v>
      </c>
      <c r="B531">
        <v>7</v>
      </c>
      <c r="C531" t="s">
        <v>875</v>
      </c>
      <c r="D531" t="s">
        <v>904</v>
      </c>
      <c r="E531" t="s">
        <v>29</v>
      </c>
      <c r="F531">
        <v>30</v>
      </c>
      <c r="G531">
        <v>200</v>
      </c>
      <c r="H531">
        <v>350000</v>
      </c>
      <c r="I531" s="1">
        <v>44958</v>
      </c>
      <c r="J531" s="1">
        <v>45078</v>
      </c>
      <c r="K531" s="3">
        <v>8073183661</v>
      </c>
      <c r="L531" t="s">
        <v>1190</v>
      </c>
    </row>
    <row r="532" spans="1:12" x14ac:dyDescent="0.35">
      <c r="A532">
        <v>531</v>
      </c>
      <c r="B532">
        <v>7</v>
      </c>
      <c r="C532" t="s">
        <v>878</v>
      </c>
      <c r="D532" t="s">
        <v>880</v>
      </c>
      <c r="E532" t="s">
        <v>25</v>
      </c>
      <c r="F532">
        <v>10</v>
      </c>
      <c r="G532">
        <v>100</v>
      </c>
      <c r="H532">
        <v>300000</v>
      </c>
      <c r="I532" s="1">
        <v>45040</v>
      </c>
      <c r="J532" s="1">
        <v>45129</v>
      </c>
      <c r="K532" s="3">
        <v>8073283335</v>
      </c>
      <c r="L532" t="s">
        <v>1191</v>
      </c>
    </row>
    <row r="533" spans="1:12" x14ac:dyDescent="0.35">
      <c r="A533">
        <v>532</v>
      </c>
      <c r="B533">
        <v>7</v>
      </c>
      <c r="C533" t="s">
        <v>23</v>
      </c>
      <c r="D533" t="s">
        <v>1180</v>
      </c>
      <c r="E533" t="s">
        <v>25</v>
      </c>
      <c r="F533">
        <v>20</v>
      </c>
      <c r="G533">
        <v>200</v>
      </c>
      <c r="H533">
        <v>280000</v>
      </c>
      <c r="I533" s="1">
        <v>45040</v>
      </c>
      <c r="J533" s="1">
        <v>45129</v>
      </c>
      <c r="K533" s="3">
        <v>8073383009</v>
      </c>
      <c r="L533" t="s">
        <v>1192</v>
      </c>
    </row>
    <row r="534" spans="1:12" x14ac:dyDescent="0.35">
      <c r="A534">
        <v>533</v>
      </c>
      <c r="B534">
        <v>7</v>
      </c>
      <c r="C534" t="s">
        <v>23</v>
      </c>
      <c r="D534" t="s">
        <v>1193</v>
      </c>
      <c r="E534" t="s">
        <v>25</v>
      </c>
      <c r="F534">
        <v>30</v>
      </c>
      <c r="G534">
        <v>100</v>
      </c>
      <c r="H534">
        <v>350000</v>
      </c>
      <c r="I534" s="1">
        <v>45040</v>
      </c>
      <c r="J534" s="1">
        <v>45164</v>
      </c>
      <c r="K534" s="3">
        <v>8073482683</v>
      </c>
      <c r="L534" t="s">
        <v>1194</v>
      </c>
    </row>
    <row r="535" spans="1:12" x14ac:dyDescent="0.35">
      <c r="A535">
        <v>534</v>
      </c>
      <c r="B535">
        <v>7</v>
      </c>
      <c r="C535" t="s">
        <v>875</v>
      </c>
      <c r="D535" t="s">
        <v>899</v>
      </c>
      <c r="E535" t="s">
        <v>29</v>
      </c>
      <c r="F535">
        <v>40</v>
      </c>
      <c r="G535">
        <v>200</v>
      </c>
      <c r="H535">
        <v>150000</v>
      </c>
      <c r="I535" s="1">
        <v>45040</v>
      </c>
      <c r="J535" s="1">
        <v>45164</v>
      </c>
      <c r="K535" s="3">
        <v>8073582357</v>
      </c>
      <c r="L535" t="s">
        <v>1195</v>
      </c>
    </row>
    <row r="536" spans="1:12" x14ac:dyDescent="0.35">
      <c r="A536">
        <v>535</v>
      </c>
      <c r="B536">
        <v>7</v>
      </c>
      <c r="C536" t="s">
        <v>886</v>
      </c>
      <c r="D536" t="s">
        <v>880</v>
      </c>
      <c r="E536" t="s">
        <v>25</v>
      </c>
      <c r="F536">
        <v>50</v>
      </c>
      <c r="G536">
        <v>200</v>
      </c>
      <c r="H536">
        <v>50000</v>
      </c>
      <c r="I536" s="1">
        <v>45040</v>
      </c>
      <c r="J536" s="1">
        <v>45044</v>
      </c>
      <c r="K536" s="3">
        <v>8073682031</v>
      </c>
      <c r="L536" t="s">
        <v>1196</v>
      </c>
    </row>
    <row r="537" spans="1:12" x14ac:dyDescent="0.35">
      <c r="A537">
        <v>536</v>
      </c>
      <c r="B537">
        <v>7</v>
      </c>
      <c r="C537" t="s">
        <v>843</v>
      </c>
      <c r="D537" t="s">
        <v>887</v>
      </c>
      <c r="E537" t="s">
        <v>29</v>
      </c>
      <c r="F537">
        <v>10</v>
      </c>
      <c r="G537">
        <v>100</v>
      </c>
      <c r="H537">
        <v>300000</v>
      </c>
      <c r="I537" s="1">
        <v>45040</v>
      </c>
      <c r="J537" s="1">
        <v>45105</v>
      </c>
      <c r="K537" s="3">
        <v>8073781705</v>
      </c>
      <c r="L537" t="s">
        <v>1197</v>
      </c>
    </row>
    <row r="538" spans="1:12" x14ac:dyDescent="0.35">
      <c r="A538">
        <v>537</v>
      </c>
      <c r="B538">
        <v>7</v>
      </c>
      <c r="C538" t="s">
        <v>891</v>
      </c>
      <c r="D538" t="s">
        <v>1095</v>
      </c>
      <c r="E538" t="s">
        <v>25</v>
      </c>
      <c r="F538">
        <v>20</v>
      </c>
      <c r="G538">
        <v>100</v>
      </c>
      <c r="H538">
        <v>280000</v>
      </c>
      <c r="I538" s="1">
        <v>45040</v>
      </c>
      <c r="J538" s="1">
        <v>45163</v>
      </c>
      <c r="K538" s="3">
        <v>8073881379</v>
      </c>
      <c r="L538" t="s">
        <v>1198</v>
      </c>
    </row>
    <row r="539" spans="1:12" x14ac:dyDescent="0.35">
      <c r="A539">
        <v>538</v>
      </c>
      <c r="B539">
        <v>7</v>
      </c>
      <c r="C539" t="s">
        <v>863</v>
      </c>
      <c r="D539" t="s">
        <v>1172</v>
      </c>
      <c r="E539" t="s">
        <v>29</v>
      </c>
      <c r="F539">
        <v>30</v>
      </c>
      <c r="G539">
        <v>200</v>
      </c>
      <c r="H539">
        <v>350000</v>
      </c>
      <c r="I539" s="1">
        <v>45040</v>
      </c>
      <c r="J539" s="1">
        <v>45163</v>
      </c>
      <c r="K539" s="3">
        <v>8073981053</v>
      </c>
      <c r="L539" t="s">
        <v>1199</v>
      </c>
    </row>
    <row r="540" spans="1:12" x14ac:dyDescent="0.35">
      <c r="A540">
        <v>539</v>
      </c>
      <c r="B540">
        <v>7</v>
      </c>
      <c r="C540" t="s">
        <v>894</v>
      </c>
      <c r="D540" t="s">
        <v>1095</v>
      </c>
      <c r="E540" t="s">
        <v>25</v>
      </c>
      <c r="F540">
        <v>40</v>
      </c>
      <c r="G540">
        <v>100</v>
      </c>
      <c r="H540">
        <v>150000</v>
      </c>
      <c r="I540" s="1">
        <v>45040</v>
      </c>
      <c r="J540" s="1">
        <v>45100</v>
      </c>
      <c r="K540" s="3">
        <v>8074080727</v>
      </c>
      <c r="L540" t="s">
        <v>1200</v>
      </c>
    </row>
    <row r="541" spans="1:12" x14ac:dyDescent="0.35">
      <c r="A541">
        <v>540</v>
      </c>
      <c r="B541">
        <v>7</v>
      </c>
      <c r="C541" t="s">
        <v>637</v>
      </c>
      <c r="D541" t="s">
        <v>84</v>
      </c>
      <c r="E541" t="s">
        <v>25</v>
      </c>
      <c r="F541">
        <v>50</v>
      </c>
      <c r="G541">
        <v>200</v>
      </c>
      <c r="H541">
        <v>50000</v>
      </c>
      <c r="I541" s="1">
        <v>45040</v>
      </c>
      <c r="J541" s="1">
        <v>45100</v>
      </c>
      <c r="K541" s="3">
        <v>8074180401</v>
      </c>
      <c r="L541" t="s">
        <v>1201</v>
      </c>
    </row>
    <row r="542" spans="1:12" x14ac:dyDescent="0.35">
      <c r="A542">
        <v>541</v>
      </c>
      <c r="B542">
        <v>7</v>
      </c>
      <c r="C542" t="s">
        <v>898</v>
      </c>
      <c r="D542" t="s">
        <v>1193</v>
      </c>
      <c r="E542" t="s">
        <v>25</v>
      </c>
      <c r="F542">
        <v>10</v>
      </c>
      <c r="G542">
        <v>200</v>
      </c>
      <c r="H542">
        <v>300000</v>
      </c>
      <c r="I542" s="1">
        <v>45040</v>
      </c>
      <c r="J542" s="1">
        <v>45135</v>
      </c>
      <c r="K542" s="3">
        <v>8074280075</v>
      </c>
      <c r="L542" t="s">
        <v>1202</v>
      </c>
    </row>
    <row r="543" spans="1:12" x14ac:dyDescent="0.35">
      <c r="A543">
        <v>542</v>
      </c>
      <c r="B543">
        <v>7</v>
      </c>
      <c r="C543" t="s">
        <v>901</v>
      </c>
      <c r="D543" t="s">
        <v>1203</v>
      </c>
      <c r="E543" t="s">
        <v>29</v>
      </c>
      <c r="F543">
        <v>20</v>
      </c>
      <c r="G543">
        <v>100</v>
      </c>
      <c r="H543">
        <v>280000</v>
      </c>
      <c r="I543" s="1">
        <v>45040</v>
      </c>
      <c r="J543" s="1">
        <v>45135</v>
      </c>
      <c r="K543" s="3">
        <v>8074379749</v>
      </c>
      <c r="L543" t="s">
        <v>1204</v>
      </c>
    </row>
    <row r="544" spans="1:12" x14ac:dyDescent="0.35">
      <c r="A544">
        <v>543</v>
      </c>
      <c r="B544">
        <v>7</v>
      </c>
      <c r="C544" t="s">
        <v>584</v>
      </c>
      <c r="D544" t="s">
        <v>1203</v>
      </c>
      <c r="E544" t="s">
        <v>25</v>
      </c>
      <c r="F544">
        <v>30</v>
      </c>
      <c r="G544">
        <v>100</v>
      </c>
      <c r="H544">
        <v>350000</v>
      </c>
      <c r="I544" s="1">
        <v>45040</v>
      </c>
      <c r="J544" s="1">
        <v>45163</v>
      </c>
      <c r="K544" s="3">
        <v>8074479423</v>
      </c>
      <c r="L544" t="s">
        <v>1205</v>
      </c>
    </row>
    <row r="545" spans="1:12" x14ac:dyDescent="0.35">
      <c r="A545">
        <v>544</v>
      </c>
      <c r="B545">
        <v>7</v>
      </c>
      <c r="C545" t="s">
        <v>906</v>
      </c>
      <c r="D545" t="s">
        <v>912</v>
      </c>
      <c r="E545" t="s">
        <v>29</v>
      </c>
      <c r="F545">
        <v>40</v>
      </c>
      <c r="G545">
        <v>200</v>
      </c>
      <c r="H545">
        <v>150000</v>
      </c>
      <c r="I545" s="1">
        <v>45040</v>
      </c>
      <c r="J545" s="1">
        <v>45102</v>
      </c>
      <c r="K545" s="3">
        <v>8074579097</v>
      </c>
      <c r="L545" t="s">
        <v>1206</v>
      </c>
    </row>
    <row r="546" spans="1:12" x14ac:dyDescent="0.35">
      <c r="A546">
        <v>545</v>
      </c>
      <c r="B546">
        <v>7</v>
      </c>
      <c r="C546" t="s">
        <v>593</v>
      </c>
      <c r="D546" t="s">
        <v>438</v>
      </c>
      <c r="E546" t="s">
        <v>25</v>
      </c>
      <c r="F546">
        <v>50</v>
      </c>
      <c r="G546">
        <v>200</v>
      </c>
      <c r="H546">
        <v>50000</v>
      </c>
      <c r="I546" s="1">
        <v>45040</v>
      </c>
      <c r="J546" s="1">
        <v>45100</v>
      </c>
      <c r="K546" s="3">
        <v>8074678771</v>
      </c>
      <c r="L546" t="s">
        <v>1207</v>
      </c>
    </row>
    <row r="547" spans="1:12" x14ac:dyDescent="0.35">
      <c r="A547">
        <v>546</v>
      </c>
      <c r="B547">
        <v>7</v>
      </c>
      <c r="C547" t="s">
        <v>891</v>
      </c>
      <c r="D547" t="s">
        <v>1208</v>
      </c>
      <c r="E547" t="s">
        <v>25</v>
      </c>
      <c r="F547">
        <v>10</v>
      </c>
      <c r="G547">
        <v>100</v>
      </c>
      <c r="H547">
        <v>300000</v>
      </c>
      <c r="I547" s="1">
        <v>45040</v>
      </c>
      <c r="J547" s="1">
        <v>45130</v>
      </c>
      <c r="K547" s="3">
        <v>8074778445</v>
      </c>
      <c r="L547" t="s">
        <v>1209</v>
      </c>
    </row>
    <row r="548" spans="1:12" x14ac:dyDescent="0.35">
      <c r="A548">
        <v>547</v>
      </c>
      <c r="B548">
        <v>7</v>
      </c>
      <c r="C548" t="s">
        <v>1210</v>
      </c>
      <c r="E548" t="s">
        <v>25</v>
      </c>
      <c r="F548">
        <v>20</v>
      </c>
      <c r="G548">
        <v>100</v>
      </c>
      <c r="H548">
        <v>280000</v>
      </c>
      <c r="I548" s="1">
        <v>45040</v>
      </c>
      <c r="J548" s="1">
        <v>45163</v>
      </c>
      <c r="K548" s="3">
        <v>8074878119</v>
      </c>
      <c r="L548" t="s">
        <v>1211</v>
      </c>
    </row>
    <row r="549" spans="1:12" x14ac:dyDescent="0.35">
      <c r="A549">
        <v>548</v>
      </c>
      <c r="B549">
        <v>7</v>
      </c>
      <c r="C549" t="s">
        <v>914</v>
      </c>
      <c r="D549" t="s">
        <v>1212</v>
      </c>
      <c r="E549" t="s">
        <v>25</v>
      </c>
      <c r="F549">
        <v>30</v>
      </c>
      <c r="G549">
        <v>200</v>
      </c>
      <c r="H549">
        <v>350000</v>
      </c>
      <c r="I549" s="1">
        <v>45040</v>
      </c>
      <c r="J549" s="1">
        <v>45163</v>
      </c>
      <c r="K549" s="3">
        <v>8074977793</v>
      </c>
      <c r="L549" t="s">
        <v>1213</v>
      </c>
    </row>
    <row r="550" spans="1:12" x14ac:dyDescent="0.35">
      <c r="A550">
        <v>549</v>
      </c>
      <c r="B550">
        <v>7</v>
      </c>
      <c r="C550" t="s">
        <v>917</v>
      </c>
      <c r="D550" t="s">
        <v>882</v>
      </c>
      <c r="E550" t="s">
        <v>29</v>
      </c>
      <c r="F550">
        <v>40</v>
      </c>
      <c r="G550">
        <v>100</v>
      </c>
      <c r="H550">
        <v>150000</v>
      </c>
      <c r="I550" s="1">
        <v>45040</v>
      </c>
      <c r="J550" s="1">
        <v>45100</v>
      </c>
      <c r="K550" s="3">
        <v>8075077467</v>
      </c>
      <c r="L550" t="s">
        <v>1214</v>
      </c>
    </row>
    <row r="551" spans="1:12" x14ac:dyDescent="0.35">
      <c r="A551">
        <v>550</v>
      </c>
      <c r="B551">
        <v>7</v>
      </c>
      <c r="C551" t="s">
        <v>93</v>
      </c>
      <c r="D551" t="s">
        <v>818</v>
      </c>
      <c r="E551" t="s">
        <v>29</v>
      </c>
      <c r="F551">
        <v>50</v>
      </c>
      <c r="G551">
        <v>200</v>
      </c>
      <c r="H551">
        <v>50000</v>
      </c>
      <c r="I551" s="1">
        <v>45040</v>
      </c>
      <c r="J551" s="1">
        <v>45100</v>
      </c>
      <c r="K551" s="3">
        <v>8075177141</v>
      </c>
      <c r="L551" t="s">
        <v>1215</v>
      </c>
    </row>
    <row r="552" spans="1:12" x14ac:dyDescent="0.35">
      <c r="A552">
        <v>551</v>
      </c>
      <c r="B552">
        <v>7</v>
      </c>
      <c r="C552" t="s">
        <v>816</v>
      </c>
      <c r="D552" t="s">
        <v>1216</v>
      </c>
      <c r="E552" t="s">
        <v>25</v>
      </c>
      <c r="F552">
        <v>10</v>
      </c>
      <c r="G552">
        <v>100</v>
      </c>
      <c r="H552">
        <v>300000</v>
      </c>
      <c r="I552" s="1">
        <v>45040</v>
      </c>
      <c r="J552" s="1">
        <v>45135</v>
      </c>
      <c r="K552" s="3">
        <v>8075276815</v>
      </c>
      <c r="L552" t="s">
        <v>1217</v>
      </c>
    </row>
    <row r="553" spans="1:12" x14ac:dyDescent="0.35">
      <c r="A553">
        <v>552</v>
      </c>
      <c r="B553">
        <v>7</v>
      </c>
      <c r="C553" t="s">
        <v>486</v>
      </c>
      <c r="D553" t="s">
        <v>882</v>
      </c>
      <c r="E553" t="s">
        <v>25</v>
      </c>
      <c r="F553">
        <v>20</v>
      </c>
      <c r="G553">
        <v>200</v>
      </c>
      <c r="H553">
        <v>280000</v>
      </c>
      <c r="I553" s="1">
        <v>45040</v>
      </c>
      <c r="J553" s="1">
        <v>45166</v>
      </c>
      <c r="K553" s="3">
        <v>8075376489</v>
      </c>
      <c r="L553" t="s">
        <v>1218</v>
      </c>
    </row>
    <row r="554" spans="1:12" x14ac:dyDescent="0.35">
      <c r="A554">
        <v>553</v>
      </c>
      <c r="B554">
        <v>8</v>
      </c>
      <c r="C554" t="s">
        <v>922</v>
      </c>
      <c r="D554" t="s">
        <v>1180</v>
      </c>
      <c r="E554" t="s">
        <v>29</v>
      </c>
      <c r="F554">
        <v>30</v>
      </c>
      <c r="G554">
        <v>100</v>
      </c>
      <c r="H554">
        <v>350000</v>
      </c>
      <c r="I554" s="1">
        <v>45040</v>
      </c>
      <c r="J554" s="1">
        <v>45163</v>
      </c>
      <c r="K554" s="3">
        <v>8075476163</v>
      </c>
      <c r="L554" t="s">
        <v>1219</v>
      </c>
    </row>
    <row r="555" spans="1:12" x14ac:dyDescent="0.35">
      <c r="A555">
        <v>554</v>
      </c>
      <c r="B555">
        <v>8</v>
      </c>
      <c r="C555" t="s">
        <v>924</v>
      </c>
      <c r="D555" t="s">
        <v>1212</v>
      </c>
      <c r="E555" t="s">
        <v>29</v>
      </c>
      <c r="F555">
        <v>40</v>
      </c>
      <c r="G555">
        <v>200</v>
      </c>
      <c r="H555">
        <v>150000</v>
      </c>
      <c r="I555" s="1">
        <v>45040</v>
      </c>
      <c r="J555" s="1">
        <v>45102</v>
      </c>
      <c r="K555" s="3">
        <v>8075575837</v>
      </c>
      <c r="L555" t="s">
        <v>1220</v>
      </c>
    </row>
    <row r="556" spans="1:12" x14ac:dyDescent="0.35">
      <c r="A556">
        <v>555</v>
      </c>
      <c r="B556">
        <v>8</v>
      </c>
      <c r="C556" t="s">
        <v>926</v>
      </c>
      <c r="D556" t="s">
        <v>818</v>
      </c>
      <c r="E556" t="s">
        <v>25</v>
      </c>
      <c r="F556">
        <v>50</v>
      </c>
      <c r="G556">
        <v>200</v>
      </c>
      <c r="H556">
        <v>50000</v>
      </c>
      <c r="I556" s="1">
        <v>45040</v>
      </c>
      <c r="J556" s="1">
        <v>45100</v>
      </c>
      <c r="K556" s="3">
        <v>8075675511</v>
      </c>
      <c r="L556" t="s">
        <v>1221</v>
      </c>
    </row>
    <row r="557" spans="1:12" x14ac:dyDescent="0.35">
      <c r="A557">
        <v>556</v>
      </c>
      <c r="B557">
        <v>8</v>
      </c>
      <c r="C557" t="s">
        <v>116</v>
      </c>
      <c r="D557" t="s">
        <v>811</v>
      </c>
      <c r="E557" t="s">
        <v>25</v>
      </c>
      <c r="F557">
        <v>10</v>
      </c>
      <c r="G557">
        <v>100</v>
      </c>
      <c r="H557">
        <v>300000</v>
      </c>
      <c r="I557" s="1">
        <v>45040</v>
      </c>
      <c r="J557" s="1">
        <v>45130</v>
      </c>
      <c r="K557" s="3">
        <v>8075775185</v>
      </c>
      <c r="L557" t="s">
        <v>1222</v>
      </c>
    </row>
    <row r="558" spans="1:12" x14ac:dyDescent="0.35">
      <c r="A558">
        <v>557</v>
      </c>
      <c r="B558">
        <v>8</v>
      </c>
      <c r="C558" t="s">
        <v>197</v>
      </c>
      <c r="D558" t="s">
        <v>927</v>
      </c>
      <c r="E558" t="s">
        <v>25</v>
      </c>
      <c r="F558">
        <v>20</v>
      </c>
      <c r="G558">
        <v>200</v>
      </c>
      <c r="H558">
        <v>280000</v>
      </c>
      <c r="I558" s="1">
        <v>45040</v>
      </c>
      <c r="J558" s="1">
        <v>45163</v>
      </c>
      <c r="K558" s="3">
        <v>8075874859</v>
      </c>
      <c r="L558" t="s">
        <v>1223</v>
      </c>
    </row>
    <row r="559" spans="1:12" x14ac:dyDescent="0.35">
      <c r="A559">
        <v>558</v>
      </c>
      <c r="B559">
        <v>8</v>
      </c>
      <c r="C559" t="s">
        <v>197</v>
      </c>
      <c r="D559" t="s">
        <v>1224</v>
      </c>
      <c r="E559" t="s">
        <v>25</v>
      </c>
      <c r="F559">
        <v>30</v>
      </c>
      <c r="G559">
        <v>100</v>
      </c>
      <c r="H559">
        <v>350000</v>
      </c>
      <c r="I559" s="1">
        <v>45040</v>
      </c>
      <c r="J559" s="1">
        <v>45163</v>
      </c>
      <c r="K559" s="3">
        <v>8075974533</v>
      </c>
      <c r="L559" t="s">
        <v>1225</v>
      </c>
    </row>
    <row r="560" spans="1:12" x14ac:dyDescent="0.35">
      <c r="A560">
        <v>559</v>
      </c>
      <c r="B560">
        <v>8</v>
      </c>
      <c r="C560" t="s">
        <v>933</v>
      </c>
      <c r="D560" t="s">
        <v>1099</v>
      </c>
      <c r="E560" t="s">
        <v>29</v>
      </c>
      <c r="F560">
        <v>30</v>
      </c>
      <c r="G560">
        <v>200</v>
      </c>
      <c r="H560">
        <v>350000</v>
      </c>
      <c r="I560" s="1">
        <v>45040</v>
      </c>
      <c r="J560" s="1">
        <v>45163</v>
      </c>
      <c r="K560" s="3">
        <v>8076074207</v>
      </c>
      <c r="L560" t="s">
        <v>1226</v>
      </c>
    </row>
    <row r="561" spans="1:12" x14ac:dyDescent="0.35">
      <c r="A561">
        <v>560</v>
      </c>
      <c r="B561">
        <v>8</v>
      </c>
      <c r="C561" t="s">
        <v>820</v>
      </c>
      <c r="D561" t="s">
        <v>1227</v>
      </c>
      <c r="E561" t="s">
        <v>25</v>
      </c>
      <c r="F561">
        <v>20</v>
      </c>
      <c r="G561">
        <v>100</v>
      </c>
      <c r="H561">
        <v>280000</v>
      </c>
      <c r="I561" s="1">
        <v>45040</v>
      </c>
      <c r="J561" s="1">
        <v>45163</v>
      </c>
      <c r="K561" s="3">
        <v>8076173881</v>
      </c>
      <c r="L561" t="s">
        <v>1228</v>
      </c>
    </row>
    <row r="562" spans="1:12" x14ac:dyDescent="0.35">
      <c r="A562">
        <v>561</v>
      </c>
      <c r="B562">
        <v>8</v>
      </c>
      <c r="C562" t="s">
        <v>168</v>
      </c>
      <c r="D562" t="s">
        <v>1099</v>
      </c>
      <c r="E562" t="s">
        <v>25</v>
      </c>
      <c r="F562">
        <v>10</v>
      </c>
      <c r="G562">
        <v>100</v>
      </c>
      <c r="H562">
        <v>300000</v>
      </c>
      <c r="I562" s="1">
        <v>44927</v>
      </c>
      <c r="J562" s="1">
        <v>44986</v>
      </c>
      <c r="K562" s="3">
        <v>8076273555</v>
      </c>
      <c r="L562" t="s">
        <v>1229</v>
      </c>
    </row>
    <row r="563" spans="1:12" x14ac:dyDescent="0.35">
      <c r="A563">
        <v>562</v>
      </c>
      <c r="B563">
        <v>8</v>
      </c>
      <c r="C563" t="s">
        <v>180</v>
      </c>
      <c r="D563" t="s">
        <v>818</v>
      </c>
      <c r="E563" t="s">
        <v>29</v>
      </c>
      <c r="F563">
        <v>40</v>
      </c>
      <c r="G563">
        <v>200</v>
      </c>
      <c r="H563">
        <v>150000</v>
      </c>
      <c r="I563" s="1">
        <v>44927</v>
      </c>
      <c r="J563" s="1">
        <v>44986</v>
      </c>
      <c r="K563" s="3">
        <v>8076373229</v>
      </c>
      <c r="L563" t="s">
        <v>1230</v>
      </c>
    </row>
    <row r="564" spans="1:12" x14ac:dyDescent="0.35">
      <c r="A564">
        <v>563</v>
      </c>
      <c r="B564">
        <v>8</v>
      </c>
      <c r="C564" t="s">
        <v>825</v>
      </c>
      <c r="D564" t="s">
        <v>818</v>
      </c>
      <c r="E564" t="s">
        <v>29</v>
      </c>
      <c r="F564">
        <v>20</v>
      </c>
      <c r="G564">
        <v>100</v>
      </c>
      <c r="H564">
        <v>280000</v>
      </c>
      <c r="I564" s="1">
        <v>44927</v>
      </c>
      <c r="J564" s="1">
        <v>45046</v>
      </c>
      <c r="K564" s="3">
        <v>8076472903</v>
      </c>
      <c r="L564" t="s">
        <v>1231</v>
      </c>
    </row>
    <row r="565" spans="1:12" x14ac:dyDescent="0.35">
      <c r="A565">
        <v>564</v>
      </c>
      <c r="B565">
        <v>8</v>
      </c>
      <c r="C565" t="s">
        <v>584</v>
      </c>
      <c r="D565" t="s">
        <v>1232</v>
      </c>
      <c r="E565" t="s">
        <v>25</v>
      </c>
      <c r="F565">
        <v>30</v>
      </c>
      <c r="G565">
        <v>200</v>
      </c>
      <c r="H565">
        <v>350000</v>
      </c>
      <c r="I565" s="1">
        <v>44927</v>
      </c>
      <c r="J565" s="1">
        <v>45046</v>
      </c>
      <c r="K565" s="3">
        <v>8076572577</v>
      </c>
      <c r="L565" t="s">
        <v>1233</v>
      </c>
    </row>
    <row r="566" spans="1:12" x14ac:dyDescent="0.35">
      <c r="A566">
        <v>565</v>
      </c>
      <c r="B566">
        <v>8</v>
      </c>
      <c r="C566" t="s">
        <v>828</v>
      </c>
      <c r="D566" t="s">
        <v>596</v>
      </c>
      <c r="E566" t="s">
        <v>29</v>
      </c>
      <c r="F566">
        <v>10</v>
      </c>
      <c r="G566">
        <v>100</v>
      </c>
      <c r="H566">
        <v>300000</v>
      </c>
      <c r="I566" s="1">
        <v>44927</v>
      </c>
      <c r="J566" s="1">
        <v>45016</v>
      </c>
      <c r="K566" s="3">
        <v>8076672251</v>
      </c>
      <c r="L566" t="s">
        <v>1234</v>
      </c>
    </row>
    <row r="567" spans="1:12" x14ac:dyDescent="0.35">
      <c r="A567">
        <v>566</v>
      </c>
      <c r="B567">
        <v>8</v>
      </c>
      <c r="C567" t="s">
        <v>486</v>
      </c>
      <c r="D567" t="s">
        <v>1069</v>
      </c>
      <c r="E567" t="s">
        <v>29</v>
      </c>
      <c r="F567">
        <v>50</v>
      </c>
      <c r="G567">
        <v>100</v>
      </c>
      <c r="H567">
        <v>50000</v>
      </c>
      <c r="I567" s="1">
        <v>44928</v>
      </c>
      <c r="J567" s="1">
        <v>44987</v>
      </c>
      <c r="K567" s="3">
        <v>8076771925</v>
      </c>
      <c r="L567" t="s">
        <v>1235</v>
      </c>
    </row>
    <row r="568" spans="1:12" x14ac:dyDescent="0.35">
      <c r="A568">
        <v>567</v>
      </c>
      <c r="B568">
        <v>8</v>
      </c>
      <c r="C568" t="s">
        <v>816</v>
      </c>
      <c r="D568" t="s">
        <v>1232</v>
      </c>
      <c r="E568" t="s">
        <v>25</v>
      </c>
      <c r="F568">
        <v>50</v>
      </c>
      <c r="G568">
        <v>200</v>
      </c>
      <c r="H568">
        <v>50000</v>
      </c>
      <c r="I568" s="1">
        <v>44928</v>
      </c>
      <c r="J568" s="1">
        <v>44986</v>
      </c>
      <c r="K568" s="3">
        <v>8076871599</v>
      </c>
      <c r="L568" t="s">
        <v>1236</v>
      </c>
    </row>
    <row r="569" spans="1:12" x14ac:dyDescent="0.35">
      <c r="A569">
        <v>568</v>
      </c>
      <c r="B569">
        <v>8</v>
      </c>
      <c r="C569" t="s">
        <v>834</v>
      </c>
      <c r="D569" t="s">
        <v>1237</v>
      </c>
      <c r="E569" t="s">
        <v>25</v>
      </c>
      <c r="F569">
        <v>10</v>
      </c>
      <c r="G569">
        <v>100</v>
      </c>
      <c r="H569">
        <v>300000</v>
      </c>
      <c r="I569" s="1">
        <v>44928</v>
      </c>
      <c r="J569" s="1">
        <v>45016</v>
      </c>
      <c r="K569" s="3">
        <v>8076971273</v>
      </c>
      <c r="L569" t="s">
        <v>1238</v>
      </c>
    </row>
    <row r="570" spans="1:12" x14ac:dyDescent="0.35">
      <c r="A570">
        <v>569</v>
      </c>
      <c r="B570">
        <v>8</v>
      </c>
      <c r="C570" t="s">
        <v>796</v>
      </c>
      <c r="D570" t="s">
        <v>438</v>
      </c>
      <c r="E570" t="s">
        <v>25</v>
      </c>
      <c r="F570">
        <v>20</v>
      </c>
      <c r="G570">
        <v>200</v>
      </c>
      <c r="H570">
        <v>280000</v>
      </c>
      <c r="I570" s="1">
        <v>44928</v>
      </c>
      <c r="J570" s="1">
        <v>45046</v>
      </c>
      <c r="K570" s="3">
        <v>8077070947</v>
      </c>
      <c r="L570" t="s">
        <v>1239</v>
      </c>
    </row>
    <row r="571" spans="1:12" x14ac:dyDescent="0.35">
      <c r="A571">
        <v>570</v>
      </c>
      <c r="B571">
        <v>8</v>
      </c>
      <c r="C571" t="s">
        <v>799</v>
      </c>
      <c r="D571" t="s">
        <v>438</v>
      </c>
      <c r="E571" t="s">
        <v>29</v>
      </c>
      <c r="F571">
        <v>30</v>
      </c>
      <c r="G571">
        <v>200</v>
      </c>
      <c r="H571">
        <v>350000</v>
      </c>
      <c r="I571" s="1">
        <v>44928</v>
      </c>
      <c r="J571" s="1">
        <v>45046</v>
      </c>
      <c r="K571" s="3">
        <v>8077170621</v>
      </c>
      <c r="L571" t="s">
        <v>1240</v>
      </c>
    </row>
    <row r="572" spans="1:12" x14ac:dyDescent="0.35">
      <c r="A572">
        <v>571</v>
      </c>
      <c r="B572">
        <v>8</v>
      </c>
      <c r="C572" t="s">
        <v>801</v>
      </c>
      <c r="D572" t="s">
        <v>942</v>
      </c>
      <c r="E572" t="s">
        <v>29</v>
      </c>
      <c r="F572">
        <v>40</v>
      </c>
      <c r="G572">
        <v>100</v>
      </c>
      <c r="H572">
        <v>150000</v>
      </c>
      <c r="I572" s="1">
        <v>44958</v>
      </c>
      <c r="J572" s="1">
        <v>45016</v>
      </c>
      <c r="K572" s="3">
        <v>8077270295</v>
      </c>
      <c r="L572" t="s">
        <v>1241</v>
      </c>
    </row>
    <row r="573" spans="1:12" x14ac:dyDescent="0.35">
      <c r="A573">
        <v>572</v>
      </c>
      <c r="B573">
        <v>8</v>
      </c>
      <c r="C573" t="s">
        <v>24</v>
      </c>
      <c r="D573" t="s">
        <v>438</v>
      </c>
      <c r="E573" t="s">
        <v>25</v>
      </c>
      <c r="F573">
        <v>50</v>
      </c>
      <c r="G573">
        <v>200</v>
      </c>
      <c r="H573">
        <v>50000</v>
      </c>
      <c r="I573" s="1">
        <v>44959</v>
      </c>
      <c r="J573" s="1">
        <v>45019</v>
      </c>
      <c r="K573" s="3">
        <v>8077369969</v>
      </c>
      <c r="L573" t="s">
        <v>1242</v>
      </c>
    </row>
    <row r="574" spans="1:12" x14ac:dyDescent="0.35">
      <c r="A574">
        <v>573</v>
      </c>
      <c r="B574">
        <v>8</v>
      </c>
      <c r="C574" t="s">
        <v>806</v>
      </c>
      <c r="D574" t="s">
        <v>1232</v>
      </c>
      <c r="E574" t="s">
        <v>29</v>
      </c>
      <c r="F574">
        <v>20</v>
      </c>
      <c r="G574">
        <v>200</v>
      </c>
      <c r="H574">
        <v>280000</v>
      </c>
      <c r="I574" s="1">
        <v>44928</v>
      </c>
      <c r="J574" s="1">
        <v>45046</v>
      </c>
      <c r="K574" s="3">
        <v>8077469643</v>
      </c>
      <c r="L574" t="s">
        <v>1243</v>
      </c>
    </row>
    <row r="575" spans="1:12" x14ac:dyDescent="0.35">
      <c r="A575">
        <v>574</v>
      </c>
      <c r="B575">
        <v>8</v>
      </c>
      <c r="C575" t="s">
        <v>209</v>
      </c>
      <c r="D575" t="s">
        <v>1244</v>
      </c>
      <c r="E575" t="s">
        <v>25</v>
      </c>
      <c r="F575">
        <v>10</v>
      </c>
      <c r="G575">
        <v>100</v>
      </c>
      <c r="H575">
        <v>300000</v>
      </c>
      <c r="I575" s="1">
        <v>44929</v>
      </c>
      <c r="J575" s="1">
        <v>45019</v>
      </c>
      <c r="K575" s="3">
        <v>8077569317</v>
      </c>
      <c r="L575" t="s">
        <v>1245</v>
      </c>
    </row>
    <row r="576" spans="1:12" x14ac:dyDescent="0.35">
      <c r="A576">
        <v>575</v>
      </c>
      <c r="B576">
        <v>8</v>
      </c>
      <c r="C576" t="s">
        <v>960</v>
      </c>
      <c r="D576" t="s">
        <v>1224</v>
      </c>
      <c r="E576" t="s">
        <v>25</v>
      </c>
      <c r="F576">
        <v>10</v>
      </c>
      <c r="G576">
        <v>200</v>
      </c>
      <c r="H576">
        <v>300000</v>
      </c>
      <c r="I576" s="1">
        <v>44928</v>
      </c>
      <c r="J576" s="1">
        <v>45019</v>
      </c>
      <c r="K576" s="3">
        <v>8077668991</v>
      </c>
      <c r="L576" t="s">
        <v>1246</v>
      </c>
    </row>
    <row r="577" spans="1:12" x14ac:dyDescent="0.35">
      <c r="A577">
        <v>576</v>
      </c>
      <c r="B577">
        <v>8</v>
      </c>
      <c r="C577" t="s">
        <v>963</v>
      </c>
      <c r="D577" t="s">
        <v>1237</v>
      </c>
      <c r="E577" t="s">
        <v>29</v>
      </c>
      <c r="F577">
        <v>30</v>
      </c>
      <c r="G577">
        <v>200</v>
      </c>
      <c r="H577">
        <v>350000</v>
      </c>
      <c r="I577" s="1">
        <v>44928</v>
      </c>
      <c r="J577" s="1">
        <v>45046</v>
      </c>
      <c r="K577" s="3">
        <v>8077768665</v>
      </c>
      <c r="L577" t="s">
        <v>1247</v>
      </c>
    </row>
    <row r="578" spans="1:12" x14ac:dyDescent="0.35">
      <c r="A578">
        <v>577</v>
      </c>
      <c r="B578">
        <v>8</v>
      </c>
      <c r="C578" t="s">
        <v>966</v>
      </c>
      <c r="D578" t="s">
        <v>1237</v>
      </c>
      <c r="E578" t="s">
        <v>29</v>
      </c>
      <c r="F578">
        <v>40</v>
      </c>
      <c r="G578">
        <v>200</v>
      </c>
      <c r="H578">
        <v>150000</v>
      </c>
      <c r="I578" s="1">
        <v>44958</v>
      </c>
      <c r="J578" s="1">
        <v>45016</v>
      </c>
      <c r="K578" s="3">
        <v>8077868339</v>
      </c>
      <c r="L578" t="s">
        <v>1248</v>
      </c>
    </row>
    <row r="579" spans="1:12" x14ac:dyDescent="0.35">
      <c r="A579">
        <v>578</v>
      </c>
      <c r="B579">
        <v>8</v>
      </c>
      <c r="C579" t="s">
        <v>969</v>
      </c>
      <c r="D579" t="s">
        <v>1249</v>
      </c>
      <c r="E579" t="s">
        <v>29</v>
      </c>
      <c r="F579">
        <v>50</v>
      </c>
      <c r="G579">
        <v>100</v>
      </c>
      <c r="H579">
        <v>50000</v>
      </c>
      <c r="I579" s="1">
        <v>44958</v>
      </c>
      <c r="J579" s="1">
        <v>45019</v>
      </c>
      <c r="K579" s="3">
        <v>8077968013</v>
      </c>
      <c r="L579" t="s">
        <v>1250</v>
      </c>
    </row>
    <row r="580" spans="1:12" x14ac:dyDescent="0.35">
      <c r="A580">
        <v>579</v>
      </c>
      <c r="B580">
        <v>8</v>
      </c>
      <c r="C580" t="s">
        <v>972</v>
      </c>
      <c r="D580" t="s">
        <v>1249</v>
      </c>
      <c r="E580" t="s">
        <v>29</v>
      </c>
      <c r="F580">
        <v>10</v>
      </c>
      <c r="G580">
        <v>100</v>
      </c>
      <c r="H580">
        <v>300000</v>
      </c>
      <c r="I580" s="1">
        <v>44928</v>
      </c>
      <c r="J580" s="1">
        <v>45019</v>
      </c>
      <c r="K580" s="3">
        <v>8078067687</v>
      </c>
      <c r="L580" t="s">
        <v>1251</v>
      </c>
    </row>
    <row r="581" spans="1:12" x14ac:dyDescent="0.35">
      <c r="A581">
        <v>580</v>
      </c>
      <c r="B581">
        <v>8</v>
      </c>
      <c r="C581" t="s">
        <v>975</v>
      </c>
      <c r="D581" t="s">
        <v>1252</v>
      </c>
      <c r="E581" t="s">
        <v>29</v>
      </c>
      <c r="F581">
        <v>20</v>
      </c>
      <c r="G581">
        <v>100</v>
      </c>
      <c r="H581">
        <v>280000</v>
      </c>
      <c r="I581" s="1">
        <v>44928</v>
      </c>
      <c r="J581" s="1">
        <v>45046</v>
      </c>
      <c r="K581" s="3">
        <v>8078167361</v>
      </c>
      <c r="L581" t="s">
        <v>1253</v>
      </c>
    </row>
    <row r="582" spans="1:12" x14ac:dyDescent="0.35">
      <c r="A582">
        <v>581</v>
      </c>
      <c r="B582">
        <v>8</v>
      </c>
      <c r="C582" t="s">
        <v>828</v>
      </c>
      <c r="D582" t="s">
        <v>438</v>
      </c>
      <c r="E582" t="s">
        <v>25</v>
      </c>
      <c r="F582">
        <v>30</v>
      </c>
      <c r="G582">
        <v>200</v>
      </c>
      <c r="H582">
        <v>350000</v>
      </c>
      <c r="I582" s="1">
        <v>44928</v>
      </c>
      <c r="J582" s="1">
        <v>45046</v>
      </c>
      <c r="K582" s="3">
        <v>8078267035</v>
      </c>
      <c r="L582" t="s">
        <v>1254</v>
      </c>
    </row>
    <row r="583" spans="1:12" x14ac:dyDescent="0.35">
      <c r="A583">
        <v>582</v>
      </c>
      <c r="B583">
        <v>8</v>
      </c>
      <c r="C583" t="s">
        <v>197</v>
      </c>
      <c r="D583" t="s">
        <v>1255</v>
      </c>
      <c r="E583" t="s">
        <v>25</v>
      </c>
      <c r="F583">
        <v>40</v>
      </c>
      <c r="G583">
        <v>200</v>
      </c>
      <c r="H583">
        <v>150000</v>
      </c>
      <c r="I583" s="1">
        <v>44928</v>
      </c>
      <c r="J583" s="1">
        <v>44985</v>
      </c>
      <c r="K583" s="3">
        <v>8078366709</v>
      </c>
      <c r="L583" t="s">
        <v>1256</v>
      </c>
    </row>
    <row r="584" spans="1:12" x14ac:dyDescent="0.35">
      <c r="A584">
        <v>583</v>
      </c>
      <c r="B584">
        <v>8</v>
      </c>
      <c r="C584" t="s">
        <v>979</v>
      </c>
      <c r="D584" t="s">
        <v>1257</v>
      </c>
      <c r="E584" t="s">
        <v>29</v>
      </c>
      <c r="F584">
        <v>10</v>
      </c>
      <c r="G584">
        <v>100</v>
      </c>
      <c r="H584">
        <v>300000</v>
      </c>
      <c r="I584" s="1">
        <v>44928</v>
      </c>
      <c r="J584" s="1">
        <v>45016</v>
      </c>
      <c r="K584" s="3">
        <v>8078466383</v>
      </c>
      <c r="L584" t="s">
        <v>1258</v>
      </c>
    </row>
    <row r="585" spans="1:12" x14ac:dyDescent="0.35">
      <c r="A585">
        <v>584</v>
      </c>
      <c r="B585">
        <v>8</v>
      </c>
      <c r="C585" t="s">
        <v>647</v>
      </c>
      <c r="D585" t="s">
        <v>1259</v>
      </c>
      <c r="E585" t="s">
        <v>25</v>
      </c>
      <c r="F585">
        <v>20</v>
      </c>
      <c r="G585">
        <v>200</v>
      </c>
      <c r="H585">
        <v>280000</v>
      </c>
      <c r="I585" s="1">
        <v>44928</v>
      </c>
      <c r="J585" s="1">
        <v>45046</v>
      </c>
      <c r="K585" s="3">
        <v>8078566057</v>
      </c>
      <c r="L585" t="s">
        <v>1260</v>
      </c>
    </row>
    <row r="586" spans="1:12" x14ac:dyDescent="0.35">
      <c r="A586">
        <v>585</v>
      </c>
      <c r="B586">
        <v>8</v>
      </c>
      <c r="C586" t="s">
        <v>23</v>
      </c>
      <c r="D586" t="s">
        <v>1261</v>
      </c>
      <c r="E586" t="s">
        <v>25</v>
      </c>
      <c r="F586">
        <v>50</v>
      </c>
      <c r="G586">
        <v>200</v>
      </c>
      <c r="H586">
        <v>50000</v>
      </c>
      <c r="I586" s="1">
        <v>44928</v>
      </c>
      <c r="J586" s="1">
        <v>44986</v>
      </c>
      <c r="K586" s="3">
        <v>8078665731</v>
      </c>
      <c r="L586" t="s">
        <v>1262</v>
      </c>
    </row>
    <row r="587" spans="1:12" x14ac:dyDescent="0.35">
      <c r="A587">
        <v>586</v>
      </c>
      <c r="B587">
        <v>8</v>
      </c>
      <c r="C587" t="s">
        <v>985</v>
      </c>
      <c r="D587" t="s">
        <v>1263</v>
      </c>
      <c r="E587" t="s">
        <v>25</v>
      </c>
      <c r="F587">
        <v>10</v>
      </c>
      <c r="G587">
        <v>200</v>
      </c>
      <c r="H587">
        <v>300000</v>
      </c>
      <c r="I587" s="1">
        <v>44928</v>
      </c>
      <c r="J587" s="1">
        <v>45019</v>
      </c>
      <c r="K587" s="3">
        <v>8078765405</v>
      </c>
      <c r="L587" t="s">
        <v>1264</v>
      </c>
    </row>
    <row r="588" spans="1:12" x14ac:dyDescent="0.35">
      <c r="A588">
        <v>587</v>
      </c>
      <c r="B588">
        <v>8</v>
      </c>
      <c r="C588" t="s">
        <v>816</v>
      </c>
      <c r="D588" t="s">
        <v>1265</v>
      </c>
      <c r="E588" t="s">
        <v>29</v>
      </c>
      <c r="F588">
        <v>20</v>
      </c>
      <c r="G588">
        <v>100</v>
      </c>
      <c r="H588">
        <v>280000</v>
      </c>
      <c r="I588" s="1">
        <v>44928</v>
      </c>
      <c r="J588" s="1">
        <v>45046</v>
      </c>
      <c r="K588" s="3">
        <v>8078865079</v>
      </c>
      <c r="L588" t="s">
        <v>1266</v>
      </c>
    </row>
    <row r="589" spans="1:12" x14ac:dyDescent="0.35">
      <c r="A589">
        <v>588</v>
      </c>
      <c r="B589">
        <v>8</v>
      </c>
      <c r="C589" t="s">
        <v>820</v>
      </c>
      <c r="D589" t="s">
        <v>1267</v>
      </c>
      <c r="E589" t="s">
        <v>25</v>
      </c>
      <c r="F589">
        <v>10</v>
      </c>
      <c r="G589">
        <v>200</v>
      </c>
      <c r="H589">
        <v>300000</v>
      </c>
      <c r="I589" s="1">
        <v>44928</v>
      </c>
      <c r="J589" s="1">
        <v>45019</v>
      </c>
      <c r="K589" s="3">
        <v>8078964753</v>
      </c>
      <c r="L589" t="s">
        <v>1268</v>
      </c>
    </row>
    <row r="590" spans="1:12" x14ac:dyDescent="0.35">
      <c r="A590">
        <v>589</v>
      </c>
      <c r="B590">
        <v>8</v>
      </c>
      <c r="C590" t="s">
        <v>820</v>
      </c>
      <c r="D590" t="s">
        <v>647</v>
      </c>
      <c r="E590" t="s">
        <v>25</v>
      </c>
      <c r="F590">
        <v>40</v>
      </c>
      <c r="G590">
        <v>200</v>
      </c>
      <c r="H590">
        <v>150000</v>
      </c>
      <c r="I590" s="1">
        <v>44986</v>
      </c>
      <c r="J590" s="1">
        <v>45046</v>
      </c>
      <c r="K590" s="3">
        <v>8079064427</v>
      </c>
      <c r="L590" t="s">
        <v>1269</v>
      </c>
    </row>
    <row r="591" spans="1:12" x14ac:dyDescent="0.35">
      <c r="A591">
        <v>590</v>
      </c>
      <c r="B591">
        <v>8</v>
      </c>
      <c r="C591" t="s">
        <v>993</v>
      </c>
      <c r="D591" t="s">
        <v>1270</v>
      </c>
      <c r="E591" t="s">
        <v>29</v>
      </c>
      <c r="F591">
        <v>50</v>
      </c>
      <c r="G591">
        <v>100</v>
      </c>
      <c r="H591">
        <v>50000</v>
      </c>
      <c r="I591" s="1">
        <v>44928</v>
      </c>
      <c r="J591" s="1">
        <v>44985</v>
      </c>
      <c r="K591" s="3">
        <v>8079164101</v>
      </c>
      <c r="L591" t="s">
        <v>1271</v>
      </c>
    </row>
    <row r="592" spans="1:12" x14ac:dyDescent="0.35">
      <c r="A592">
        <v>591</v>
      </c>
      <c r="B592">
        <v>8</v>
      </c>
      <c r="C592" t="s">
        <v>547</v>
      </c>
      <c r="D592" t="s">
        <v>1272</v>
      </c>
      <c r="E592" t="s">
        <v>25</v>
      </c>
      <c r="F592">
        <v>30</v>
      </c>
      <c r="G592">
        <v>200</v>
      </c>
      <c r="H592">
        <v>350000</v>
      </c>
      <c r="I592" s="1">
        <v>44928</v>
      </c>
      <c r="J592" s="1">
        <v>45046</v>
      </c>
      <c r="K592" s="3">
        <v>8079263775</v>
      </c>
      <c r="L592" t="s">
        <v>1273</v>
      </c>
    </row>
    <row r="593" spans="1:12" x14ac:dyDescent="0.35">
      <c r="A593">
        <v>592</v>
      </c>
      <c r="B593">
        <v>8</v>
      </c>
      <c r="C593" t="s">
        <v>750</v>
      </c>
      <c r="D593" t="s">
        <v>750</v>
      </c>
      <c r="E593" t="s">
        <v>29</v>
      </c>
      <c r="F593">
        <v>40</v>
      </c>
      <c r="G593">
        <v>200</v>
      </c>
      <c r="H593">
        <v>150000</v>
      </c>
      <c r="I593" s="1">
        <v>44958</v>
      </c>
      <c r="J593" s="1">
        <v>45016</v>
      </c>
      <c r="K593" s="3">
        <v>8079363449</v>
      </c>
      <c r="L593" t="s">
        <v>1274</v>
      </c>
    </row>
    <row r="594" spans="1:12" x14ac:dyDescent="0.35">
      <c r="A594">
        <v>593</v>
      </c>
      <c r="B594">
        <v>8</v>
      </c>
      <c r="C594" t="s">
        <v>750</v>
      </c>
      <c r="D594" t="s">
        <v>1275</v>
      </c>
      <c r="E594" t="s">
        <v>25</v>
      </c>
      <c r="F594">
        <v>50</v>
      </c>
      <c r="G594">
        <v>100</v>
      </c>
      <c r="H594">
        <v>50000</v>
      </c>
      <c r="I594" s="1">
        <v>44958</v>
      </c>
      <c r="J594" s="1">
        <v>45019</v>
      </c>
      <c r="K594" s="3">
        <v>8079463123</v>
      </c>
      <c r="L594" t="s">
        <v>1276</v>
      </c>
    </row>
    <row r="595" spans="1:12" x14ac:dyDescent="0.35">
      <c r="A595">
        <v>594</v>
      </c>
      <c r="B595">
        <v>8</v>
      </c>
      <c r="C595" t="s">
        <v>999</v>
      </c>
      <c r="D595" t="s">
        <v>1277</v>
      </c>
      <c r="E595" t="s">
        <v>29</v>
      </c>
      <c r="F595">
        <v>10</v>
      </c>
      <c r="G595">
        <v>100</v>
      </c>
      <c r="H595">
        <v>300000</v>
      </c>
      <c r="I595" s="1">
        <v>44928</v>
      </c>
      <c r="J595" s="1">
        <v>45019</v>
      </c>
      <c r="K595" s="3">
        <v>8079562797</v>
      </c>
      <c r="L595" t="s">
        <v>1278</v>
      </c>
    </row>
    <row r="596" spans="1:12" x14ac:dyDescent="0.35">
      <c r="A596">
        <v>595</v>
      </c>
      <c r="B596">
        <v>8</v>
      </c>
      <c r="C596" t="s">
        <v>816</v>
      </c>
      <c r="D596" t="s">
        <v>1279</v>
      </c>
      <c r="E596" t="s">
        <v>25</v>
      </c>
      <c r="F596">
        <v>20</v>
      </c>
      <c r="G596">
        <v>100</v>
      </c>
      <c r="H596">
        <v>280000</v>
      </c>
      <c r="I596" s="1">
        <v>44928</v>
      </c>
      <c r="J596" s="1">
        <v>45046</v>
      </c>
      <c r="K596" s="3">
        <v>8079662471</v>
      </c>
      <c r="L596" t="s">
        <v>1280</v>
      </c>
    </row>
    <row r="597" spans="1:12" x14ac:dyDescent="0.35">
      <c r="A597">
        <v>596</v>
      </c>
      <c r="B597">
        <v>8</v>
      </c>
      <c r="C597" t="s">
        <v>1003</v>
      </c>
      <c r="D597" t="s">
        <v>1008</v>
      </c>
      <c r="E597" t="s">
        <v>25</v>
      </c>
      <c r="F597">
        <v>30</v>
      </c>
      <c r="G597">
        <v>200</v>
      </c>
      <c r="H597">
        <v>350000</v>
      </c>
      <c r="I597" s="1">
        <v>44928</v>
      </c>
      <c r="J597" s="1">
        <v>45046</v>
      </c>
      <c r="K597" s="3">
        <v>8079762145</v>
      </c>
      <c r="L597" t="s">
        <v>1281</v>
      </c>
    </row>
    <row r="598" spans="1:12" x14ac:dyDescent="0.35">
      <c r="A598">
        <v>597</v>
      </c>
      <c r="B598">
        <v>8</v>
      </c>
      <c r="C598" t="s">
        <v>1005</v>
      </c>
      <c r="D598" t="s">
        <v>223</v>
      </c>
      <c r="E598" t="s">
        <v>25</v>
      </c>
      <c r="F598">
        <v>40</v>
      </c>
      <c r="G598">
        <v>200</v>
      </c>
      <c r="H598">
        <v>150000</v>
      </c>
      <c r="I598" s="1">
        <v>44928</v>
      </c>
      <c r="J598" s="1">
        <v>44985</v>
      </c>
      <c r="K598" s="3">
        <v>8079861819</v>
      </c>
      <c r="L598" t="s">
        <v>1282</v>
      </c>
    </row>
    <row r="599" spans="1:12" x14ac:dyDescent="0.35">
      <c r="A599">
        <v>598</v>
      </c>
      <c r="B599">
        <v>8</v>
      </c>
      <c r="C599" t="s">
        <v>1007</v>
      </c>
      <c r="D599" t="s">
        <v>1283</v>
      </c>
      <c r="E599" t="s">
        <v>29</v>
      </c>
      <c r="F599">
        <v>10</v>
      </c>
      <c r="G599">
        <v>100</v>
      </c>
      <c r="H599">
        <v>300000</v>
      </c>
      <c r="I599" s="1">
        <v>44928</v>
      </c>
      <c r="J599" s="1">
        <v>45016</v>
      </c>
      <c r="K599" s="3">
        <v>8079961493</v>
      </c>
      <c r="L599" t="s">
        <v>1284</v>
      </c>
    </row>
    <row r="600" spans="1:12" x14ac:dyDescent="0.35">
      <c r="A600">
        <v>599</v>
      </c>
      <c r="B600">
        <v>8</v>
      </c>
      <c r="C600" t="s">
        <v>23</v>
      </c>
      <c r="D600" t="s">
        <v>1283</v>
      </c>
      <c r="E600" t="s">
        <v>25</v>
      </c>
      <c r="F600">
        <v>20</v>
      </c>
      <c r="G600">
        <v>200</v>
      </c>
      <c r="H600">
        <v>280000</v>
      </c>
      <c r="I600" s="1">
        <v>44928</v>
      </c>
      <c r="J600" s="1">
        <v>45046</v>
      </c>
      <c r="K600" s="3">
        <v>8080061167</v>
      </c>
      <c r="L600" t="s">
        <v>1285</v>
      </c>
    </row>
    <row r="601" spans="1:12" x14ac:dyDescent="0.35">
      <c r="A601">
        <v>600</v>
      </c>
      <c r="B601">
        <v>8</v>
      </c>
      <c r="C601" t="s">
        <v>1011</v>
      </c>
      <c r="D601" t="s">
        <v>1164</v>
      </c>
      <c r="E601" t="s">
        <v>25</v>
      </c>
      <c r="F601">
        <v>50</v>
      </c>
      <c r="G601">
        <v>200</v>
      </c>
      <c r="H601">
        <v>50000</v>
      </c>
      <c r="I601" s="1">
        <v>44928</v>
      </c>
      <c r="J601" s="1">
        <v>44986</v>
      </c>
      <c r="K601" s="3">
        <v>8080160841</v>
      </c>
      <c r="L601" t="s">
        <v>1286</v>
      </c>
    </row>
    <row r="602" spans="1:12" x14ac:dyDescent="0.35">
      <c r="I602" s="1"/>
      <c r="J602"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5A28-3676-4016-B103-8C1B92EF6639}">
  <sheetPr codeName="Sheet10">
    <tabColor rgb="FFFF0000"/>
  </sheetPr>
  <dimension ref="B2:C5"/>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21</v>
      </c>
      <c r="C3" s="5">
        <v>84790000</v>
      </c>
    </row>
    <row r="4" spans="2:3" x14ac:dyDescent="0.35">
      <c r="B4" s="4" t="s">
        <v>22</v>
      </c>
      <c r="C4" s="5">
        <v>60450000</v>
      </c>
    </row>
    <row r="5" spans="2:3" x14ac:dyDescent="0.35">
      <c r="B5" s="4" t="s">
        <v>1306</v>
      </c>
      <c r="C5" s="5">
        <v>145240000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933C-A51D-4167-9C72-2C879EB55863}">
  <sheetPr codeName="Sheet11">
    <tabColor rgb="FFFF0000"/>
  </sheetPr>
  <dimension ref="B2:C6"/>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19</v>
      </c>
      <c r="C3" s="5">
        <v>61440000</v>
      </c>
    </row>
    <row r="4" spans="2:3" x14ac:dyDescent="0.35">
      <c r="B4" s="4" t="s">
        <v>18</v>
      </c>
      <c r="C4" s="5">
        <v>59350000</v>
      </c>
    </row>
    <row r="5" spans="2:3" x14ac:dyDescent="0.35">
      <c r="B5" s="4" t="s">
        <v>20</v>
      </c>
      <c r="C5" s="5">
        <v>24450000</v>
      </c>
    </row>
    <row r="6" spans="2:3" x14ac:dyDescent="0.35">
      <c r="B6" s="4" t="s">
        <v>1306</v>
      </c>
      <c r="C6" s="5">
        <v>145240000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22DB-8D9E-49ED-B4EE-5F560A6AA5C5}">
  <sheetPr codeName="Sheet12">
    <tabColor rgb="FFFF0000"/>
  </sheetPr>
  <dimension ref="B2:C10"/>
  <sheetViews>
    <sheetView workbookViewId="0">
      <selection activeCell="B4" sqref="B4"/>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1319</v>
      </c>
      <c r="C3" s="5">
        <v>31560000</v>
      </c>
    </row>
    <row r="4" spans="2:3" x14ac:dyDescent="0.35">
      <c r="B4" s="4" t="s">
        <v>1321</v>
      </c>
      <c r="C4" s="5">
        <v>13300000</v>
      </c>
    </row>
    <row r="5" spans="2:3" x14ac:dyDescent="0.35">
      <c r="B5" s="4" t="s">
        <v>1312</v>
      </c>
      <c r="C5" s="5">
        <v>6660000</v>
      </c>
    </row>
    <row r="6" spans="2:3" x14ac:dyDescent="0.35">
      <c r="B6" s="4" t="s">
        <v>1311</v>
      </c>
      <c r="C6" s="5">
        <v>59600000</v>
      </c>
    </row>
    <row r="7" spans="2:3" x14ac:dyDescent="0.35">
      <c r="B7" s="4" t="s">
        <v>1323</v>
      </c>
      <c r="C7" s="5">
        <v>15080000</v>
      </c>
    </row>
    <row r="8" spans="2:3" x14ac:dyDescent="0.35">
      <c r="B8" s="4" t="s">
        <v>1322</v>
      </c>
      <c r="C8" s="5">
        <v>3000000</v>
      </c>
    </row>
    <row r="9" spans="2:3" x14ac:dyDescent="0.35">
      <c r="B9" s="4" t="s">
        <v>1320</v>
      </c>
      <c r="C9" s="5">
        <v>16040000</v>
      </c>
    </row>
    <row r="10" spans="2:3" x14ac:dyDescent="0.35">
      <c r="B10" s="4" t="s">
        <v>1306</v>
      </c>
      <c r="C10" s="5">
        <v>145240000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D60E-F44B-4E74-8C38-64E7A50FD095}">
  <sheetPr codeName="Sheet13">
    <tabColor rgb="FFFF0000"/>
  </sheetPr>
  <dimension ref="B2:E9"/>
  <sheetViews>
    <sheetView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 min="6" max="6" width="6.81640625" bestFit="1" customWidth="1"/>
    <col min="7" max="7" width="5.453125" bestFit="1" customWidth="1"/>
    <col min="8" max="8" width="10.7265625" bestFit="1" customWidth="1"/>
  </cols>
  <sheetData>
    <row r="2" spans="2:5" x14ac:dyDescent="0.35">
      <c r="B2" s="6" t="s">
        <v>1309</v>
      </c>
      <c r="C2" s="6" t="s">
        <v>1307</v>
      </c>
    </row>
    <row r="3" spans="2:5" x14ac:dyDescent="0.35">
      <c r="B3" s="6" t="s">
        <v>1305</v>
      </c>
      <c r="C3" t="s">
        <v>29</v>
      </c>
      <c r="D3" t="s">
        <v>25</v>
      </c>
      <c r="E3" t="s">
        <v>1306</v>
      </c>
    </row>
    <row r="4" spans="2:5" x14ac:dyDescent="0.35">
      <c r="B4" s="4" t="s">
        <v>16</v>
      </c>
      <c r="C4" s="5">
        <v>1900000</v>
      </c>
      <c r="D4" s="5">
        <v>2900000</v>
      </c>
      <c r="E4" s="5">
        <v>4800000</v>
      </c>
    </row>
    <row r="5" spans="2:5" x14ac:dyDescent="0.35">
      <c r="B5" s="4" t="s">
        <v>14</v>
      </c>
      <c r="C5" s="5">
        <v>6000000</v>
      </c>
      <c r="D5" s="5">
        <v>8700000</v>
      </c>
      <c r="E5" s="5">
        <v>14700000</v>
      </c>
    </row>
    <row r="6" spans="2:5" x14ac:dyDescent="0.35">
      <c r="B6" s="4" t="s">
        <v>10</v>
      </c>
      <c r="C6" s="5">
        <v>13720000</v>
      </c>
      <c r="D6" s="5">
        <v>22120000</v>
      </c>
      <c r="E6" s="5">
        <v>35840000</v>
      </c>
    </row>
    <row r="7" spans="2:5" x14ac:dyDescent="0.35">
      <c r="B7" s="4" t="s">
        <v>12</v>
      </c>
      <c r="C7" s="5">
        <v>18900000</v>
      </c>
      <c r="D7" s="5">
        <v>26600000</v>
      </c>
      <c r="E7" s="5">
        <v>45500000</v>
      </c>
    </row>
    <row r="8" spans="2:5" x14ac:dyDescent="0.35">
      <c r="B8" s="4" t="s">
        <v>8</v>
      </c>
      <c r="C8" s="5">
        <v>20700000</v>
      </c>
      <c r="D8" s="5">
        <v>23700000</v>
      </c>
      <c r="E8" s="5">
        <v>44400000</v>
      </c>
    </row>
    <row r="9" spans="2:5" x14ac:dyDescent="0.35">
      <c r="B9" s="4" t="s">
        <v>1306</v>
      </c>
      <c r="C9" s="5">
        <v>61220000</v>
      </c>
      <c r="D9" s="5">
        <v>84020000</v>
      </c>
      <c r="E9" s="5">
        <v>145240000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21EC-C905-48B5-A9C7-E49FF441D4D0}">
  <sheetPr codeName="Sheet14">
    <tabColor rgb="FFFF0000"/>
  </sheetPr>
  <dimension ref="B2:C11"/>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3</v>
      </c>
      <c r="C3" s="5">
        <v>42800000</v>
      </c>
    </row>
    <row r="4" spans="2:3" x14ac:dyDescent="0.35">
      <c r="B4" s="4" t="s">
        <v>6</v>
      </c>
      <c r="C4" s="5">
        <v>18800000</v>
      </c>
    </row>
    <row r="5" spans="2:3" x14ac:dyDescent="0.35">
      <c r="B5" s="4" t="s">
        <v>4</v>
      </c>
      <c r="C5" s="5">
        <v>18640000</v>
      </c>
    </row>
    <row r="6" spans="2:3" x14ac:dyDescent="0.35">
      <c r="B6" s="4" t="s">
        <v>7</v>
      </c>
      <c r="C6" s="5">
        <v>18410000</v>
      </c>
    </row>
    <row r="7" spans="2:3" x14ac:dyDescent="0.35">
      <c r="B7" s="4" t="s">
        <v>5</v>
      </c>
      <c r="C7" s="5">
        <v>13540000</v>
      </c>
    </row>
    <row r="8" spans="2:3" x14ac:dyDescent="0.35">
      <c r="B8" s="4" t="s">
        <v>2</v>
      </c>
      <c r="C8" s="5">
        <v>12350000</v>
      </c>
    </row>
    <row r="9" spans="2:3" x14ac:dyDescent="0.35">
      <c r="B9" s="4" t="s">
        <v>1</v>
      </c>
      <c r="C9" s="5">
        <v>10910000</v>
      </c>
    </row>
    <row r="10" spans="2:3" x14ac:dyDescent="0.35">
      <c r="B10" s="4" t="s">
        <v>0</v>
      </c>
      <c r="C10" s="5">
        <v>9790000</v>
      </c>
    </row>
    <row r="11" spans="2:3" x14ac:dyDescent="0.35">
      <c r="B11" s="4" t="s">
        <v>1306</v>
      </c>
      <c r="C11" s="5">
        <v>145240000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93790-68ED-418B-9FD5-0168620BA4DD}">
  <sheetPr codeName="Sheet15">
    <tabColor rgb="FFFF0000"/>
  </sheetPr>
  <dimension ref="B2:C6"/>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3</v>
      </c>
      <c r="C3" s="5">
        <v>42800000</v>
      </c>
    </row>
    <row r="4" spans="2:3" x14ac:dyDescent="0.35">
      <c r="B4" s="4" t="s">
        <v>6</v>
      </c>
      <c r="C4" s="5">
        <v>18800000</v>
      </c>
    </row>
    <row r="5" spans="2:3" x14ac:dyDescent="0.35">
      <c r="B5" s="4" t="s">
        <v>4</v>
      </c>
      <c r="C5" s="5">
        <v>18640000</v>
      </c>
    </row>
    <row r="6" spans="2:3" x14ac:dyDescent="0.35">
      <c r="B6" s="4" t="s">
        <v>1306</v>
      </c>
      <c r="C6" s="5">
        <v>80240000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6F95F-6F00-4D33-9999-8C35D135D2AF}">
  <sheetPr codeName="Sheet16">
    <tabColor rgb="FFFF0000"/>
  </sheetPr>
  <dimension ref="B2:C6"/>
  <sheetViews>
    <sheetView workbookViewId="0">
      <selection activeCell="Q15" sqref="Q15"/>
    </sheetView>
  </sheetViews>
  <sheetFormatPr defaultRowHeight="14.5" x14ac:dyDescent="0.35"/>
  <cols>
    <col min="2" max="2" width="12.36328125" bestFit="1" customWidth="1"/>
    <col min="3" max="3" width="16.7265625" bestFit="1" customWidth="1"/>
  </cols>
  <sheetData>
    <row r="2" spans="2:3" x14ac:dyDescent="0.35">
      <c r="B2" s="6" t="s">
        <v>1305</v>
      </c>
      <c r="C2" t="s">
        <v>1313</v>
      </c>
    </row>
    <row r="3" spans="2:3" x14ac:dyDescent="0.35">
      <c r="B3" s="4" t="s">
        <v>3</v>
      </c>
      <c r="C3" s="7">
        <v>177</v>
      </c>
    </row>
    <row r="4" spans="2:3" x14ac:dyDescent="0.35">
      <c r="B4" s="4" t="s">
        <v>4</v>
      </c>
      <c r="C4" s="7">
        <v>80</v>
      </c>
    </row>
    <row r="5" spans="2:3" x14ac:dyDescent="0.35">
      <c r="B5" s="4" t="s">
        <v>7</v>
      </c>
      <c r="C5" s="7">
        <v>78</v>
      </c>
    </row>
    <row r="6" spans="2:3" x14ac:dyDescent="0.35">
      <c r="B6" s="4" t="s">
        <v>1306</v>
      </c>
      <c r="C6" s="7">
        <v>335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D8DB-DBD9-46AF-ACEB-7ABBA034ED9B}">
  <sheetPr codeName="Sheet17">
    <tabColor rgb="FFFF0000"/>
  </sheetPr>
  <dimension ref="B2:E21"/>
  <sheetViews>
    <sheetView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 min="6" max="6" width="8.81640625" bestFit="1" customWidth="1"/>
    <col min="7" max="7" width="10.7265625" bestFit="1" customWidth="1"/>
  </cols>
  <sheetData>
    <row r="2" spans="2:5" x14ac:dyDescent="0.35">
      <c r="B2" s="6" t="s">
        <v>1309</v>
      </c>
      <c r="C2" s="6" t="s">
        <v>1307</v>
      </c>
    </row>
    <row r="3" spans="2:5" x14ac:dyDescent="0.35">
      <c r="B3" s="6" t="s">
        <v>1305</v>
      </c>
      <c r="C3" t="s">
        <v>21</v>
      </c>
      <c r="D3" t="s">
        <v>22</v>
      </c>
      <c r="E3" t="s">
        <v>1306</v>
      </c>
    </row>
    <row r="4" spans="2:5" x14ac:dyDescent="0.35">
      <c r="B4" s="4" t="s">
        <v>29</v>
      </c>
      <c r="C4" s="5">
        <v>33510000</v>
      </c>
      <c r="D4" s="5">
        <v>27710000</v>
      </c>
      <c r="E4" s="5">
        <v>61220000</v>
      </c>
    </row>
    <row r="5" spans="2:5" x14ac:dyDescent="0.35">
      <c r="B5" s="4" t="s">
        <v>25</v>
      </c>
      <c r="C5" s="5">
        <v>51280000</v>
      </c>
      <c r="D5" s="5">
        <v>32740000</v>
      </c>
      <c r="E5" s="5">
        <v>84020000</v>
      </c>
    </row>
    <row r="6" spans="2:5" x14ac:dyDescent="0.35">
      <c r="B6" s="4" t="s">
        <v>1306</v>
      </c>
      <c r="C6" s="5">
        <v>84790000</v>
      </c>
      <c r="D6" s="5">
        <v>60450000</v>
      </c>
      <c r="E6" s="5">
        <v>145240000</v>
      </c>
    </row>
    <row r="21" spans="5:5" x14ac:dyDescent="0.35">
      <c r="E21" s="5"/>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FE3D-052A-47DF-B62A-DBEBA3A7C7E4}">
  <sheetPr codeName="Sheet18">
    <tabColor rgb="FFFF0000"/>
  </sheetPr>
  <dimension ref="B2:E9"/>
  <sheetViews>
    <sheetView zoomScaleNormal="100"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s>
  <sheetData>
    <row r="2" spans="2:5" x14ac:dyDescent="0.35">
      <c r="B2" s="6" t="s">
        <v>1309</v>
      </c>
      <c r="C2" s="6" t="s">
        <v>1307</v>
      </c>
    </row>
    <row r="3" spans="2:5" x14ac:dyDescent="0.35">
      <c r="B3" s="6" t="s">
        <v>1305</v>
      </c>
      <c r="C3" t="s">
        <v>21</v>
      </c>
      <c r="D3" t="s">
        <v>22</v>
      </c>
      <c r="E3" t="s">
        <v>1306</v>
      </c>
    </row>
    <row r="4" spans="2:5" x14ac:dyDescent="0.35">
      <c r="B4" s="4" t="s">
        <v>16</v>
      </c>
      <c r="C4" s="5">
        <v>3350000</v>
      </c>
      <c r="D4" s="5">
        <v>1450000</v>
      </c>
      <c r="E4" s="5">
        <v>4800000</v>
      </c>
    </row>
    <row r="5" spans="2:5" x14ac:dyDescent="0.35">
      <c r="B5" s="4" t="s">
        <v>8</v>
      </c>
      <c r="C5" s="5">
        <v>31200000</v>
      </c>
      <c r="D5" s="5">
        <v>13200000</v>
      </c>
      <c r="E5" s="5">
        <v>44400000</v>
      </c>
    </row>
    <row r="6" spans="2:5" x14ac:dyDescent="0.35">
      <c r="B6" s="4" t="s">
        <v>14</v>
      </c>
      <c r="C6" s="5">
        <v>6000000</v>
      </c>
      <c r="D6" s="5">
        <v>8700000</v>
      </c>
      <c r="E6" s="5">
        <v>14700000</v>
      </c>
    </row>
    <row r="7" spans="2:5" x14ac:dyDescent="0.35">
      <c r="B7" s="4" t="s">
        <v>10</v>
      </c>
      <c r="C7" s="5">
        <v>23240000</v>
      </c>
      <c r="D7" s="5">
        <v>12600000</v>
      </c>
      <c r="E7" s="5">
        <v>35840000</v>
      </c>
    </row>
    <row r="8" spans="2:5" x14ac:dyDescent="0.35">
      <c r="B8" s="4" t="s">
        <v>12</v>
      </c>
      <c r="C8" s="5">
        <v>21000000</v>
      </c>
      <c r="D8" s="5">
        <v>24500000</v>
      </c>
      <c r="E8" s="5">
        <v>45500000</v>
      </c>
    </row>
    <row r="9" spans="2:5" x14ac:dyDescent="0.35">
      <c r="B9" s="4" t="s">
        <v>1306</v>
      </c>
      <c r="C9" s="5">
        <v>84790000</v>
      </c>
      <c r="D9" s="5">
        <v>60450000</v>
      </c>
      <c r="E9" s="5">
        <v>145240000</v>
      </c>
    </row>
  </sheetData>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1B0C-852A-490A-B24C-DBFD3B5B3554}">
  <sheetPr codeName="Sheet19">
    <tabColor rgb="FFFF0000"/>
  </sheetPr>
  <dimension ref="B2:C8"/>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12</v>
      </c>
      <c r="C3" s="5">
        <v>45500000</v>
      </c>
    </row>
    <row r="4" spans="2:3" x14ac:dyDescent="0.35">
      <c r="B4" s="4" t="s">
        <v>8</v>
      </c>
      <c r="C4" s="5">
        <v>44400000</v>
      </c>
    </row>
    <row r="5" spans="2:3" x14ac:dyDescent="0.35">
      <c r="B5" s="4" t="s">
        <v>10</v>
      </c>
      <c r="C5" s="5">
        <v>35840000</v>
      </c>
    </row>
    <row r="6" spans="2:3" x14ac:dyDescent="0.35">
      <c r="B6" s="4" t="s">
        <v>14</v>
      </c>
      <c r="C6" s="5">
        <v>14700000</v>
      </c>
    </row>
    <row r="7" spans="2:3" x14ac:dyDescent="0.35">
      <c r="B7" s="4" t="s">
        <v>16</v>
      </c>
      <c r="C7" s="5">
        <v>4800000</v>
      </c>
    </row>
    <row r="8" spans="2:3" x14ac:dyDescent="0.35">
      <c r="B8" s="4" t="s">
        <v>1306</v>
      </c>
      <c r="C8" s="5">
        <v>145240000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6"/>
  <sheetViews>
    <sheetView workbookViewId="0">
      <selection activeCell="M11" sqref="M11"/>
    </sheetView>
  </sheetViews>
  <sheetFormatPr defaultRowHeight="14.5" x14ac:dyDescent="0.35"/>
  <cols>
    <col min="1" max="1" width="9.90625" customWidth="1"/>
    <col min="2" max="2" width="13.08984375" customWidth="1"/>
    <col min="3" max="3" width="12.36328125" customWidth="1"/>
    <col min="4" max="4" width="15" customWidth="1"/>
  </cols>
  <sheetData>
    <row r="1" spans="1:4" x14ac:dyDescent="0.35">
      <c r="A1" t="s">
        <v>1292</v>
      </c>
      <c r="B1" t="s">
        <v>1300</v>
      </c>
      <c r="C1" t="s">
        <v>1301</v>
      </c>
      <c r="D1" t="s">
        <v>1302</v>
      </c>
    </row>
    <row r="2" spans="1:4" x14ac:dyDescent="0.35">
      <c r="A2">
        <v>10</v>
      </c>
      <c r="B2" t="s">
        <v>8</v>
      </c>
      <c r="C2" t="s">
        <v>9</v>
      </c>
      <c r="D2">
        <v>300000</v>
      </c>
    </row>
    <row r="3" spans="1:4" x14ac:dyDescent="0.35">
      <c r="A3">
        <v>20</v>
      </c>
      <c r="B3" t="s">
        <v>10</v>
      </c>
      <c r="C3" t="s">
        <v>11</v>
      </c>
      <c r="D3">
        <v>280000</v>
      </c>
    </row>
    <row r="4" spans="1:4" x14ac:dyDescent="0.35">
      <c r="A4">
        <v>30</v>
      </c>
      <c r="B4" t="s">
        <v>12</v>
      </c>
      <c r="C4" t="s">
        <v>13</v>
      </c>
      <c r="D4">
        <v>350000</v>
      </c>
    </row>
    <row r="5" spans="1:4" x14ac:dyDescent="0.35">
      <c r="A5">
        <v>40</v>
      </c>
      <c r="B5" t="s">
        <v>14</v>
      </c>
      <c r="C5" t="s">
        <v>15</v>
      </c>
      <c r="D5">
        <v>50000</v>
      </c>
    </row>
    <row r="6" spans="1:4" x14ac:dyDescent="0.35">
      <c r="A6">
        <v>50</v>
      </c>
      <c r="B6" t="s">
        <v>16</v>
      </c>
      <c r="C6" t="s">
        <v>17</v>
      </c>
      <c r="D6">
        <v>150000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86F-843B-4F30-B313-7C91C9AA9E18}">
  <sheetPr codeName="Sheet20">
    <tabColor rgb="FFFF0000"/>
  </sheetPr>
  <dimension ref="B2:D5"/>
  <sheetViews>
    <sheetView workbookViewId="0">
      <selection activeCell="M11" sqref="M11"/>
    </sheetView>
  </sheetViews>
  <sheetFormatPr defaultRowHeight="14.5" x14ac:dyDescent="0.35"/>
  <cols>
    <col min="2" max="2" width="12.36328125" bestFit="1" customWidth="1"/>
    <col min="3" max="3" width="9.90625" bestFit="1" customWidth="1"/>
    <col min="4" max="4" width="10" bestFit="1" customWidth="1"/>
  </cols>
  <sheetData>
    <row r="2" spans="2:4" x14ac:dyDescent="0.35">
      <c r="B2" s="6" t="s">
        <v>1305</v>
      </c>
      <c r="C2" t="s">
        <v>1314</v>
      </c>
      <c r="D2" t="s">
        <v>1315</v>
      </c>
    </row>
    <row r="3" spans="2:4" x14ac:dyDescent="0.35">
      <c r="B3" s="4" t="s">
        <v>1318</v>
      </c>
      <c r="C3" s="5">
        <v>61160000</v>
      </c>
      <c r="D3">
        <v>306</v>
      </c>
    </row>
    <row r="4" spans="2:4" x14ac:dyDescent="0.35">
      <c r="B4" s="4" t="s">
        <v>1310</v>
      </c>
      <c r="C4" s="5">
        <v>84080000</v>
      </c>
      <c r="D4">
        <v>294</v>
      </c>
    </row>
    <row r="5" spans="2:4" x14ac:dyDescent="0.35">
      <c r="B5" s="4" t="s">
        <v>1306</v>
      </c>
      <c r="C5" s="5">
        <v>145240000</v>
      </c>
      <c r="D5">
        <v>600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9"/>
  <sheetViews>
    <sheetView workbookViewId="0">
      <selection activeCell="M11" sqref="M11"/>
    </sheetView>
  </sheetViews>
  <sheetFormatPr defaultRowHeight="14.5" x14ac:dyDescent="0.35"/>
  <cols>
    <col min="1" max="1" width="9.7265625" customWidth="1"/>
    <col min="2" max="2" width="12.90625" customWidth="1"/>
    <col min="3" max="3" width="9.6328125" customWidth="1"/>
  </cols>
  <sheetData>
    <row r="1" spans="1:3" x14ac:dyDescent="0.35">
      <c r="A1" t="s">
        <v>1298</v>
      </c>
      <c r="B1" t="s">
        <v>1288</v>
      </c>
      <c r="C1" t="s">
        <v>1299</v>
      </c>
    </row>
    <row r="2" spans="1:3" x14ac:dyDescent="0.35">
      <c r="A2">
        <v>1</v>
      </c>
      <c r="B2" t="s">
        <v>0</v>
      </c>
      <c r="C2">
        <v>101</v>
      </c>
    </row>
    <row r="3" spans="1:3" x14ac:dyDescent="0.35">
      <c r="A3">
        <v>2</v>
      </c>
      <c r="B3" t="s">
        <v>1</v>
      </c>
      <c r="C3">
        <v>103</v>
      </c>
    </row>
    <row r="4" spans="1:3" x14ac:dyDescent="0.35">
      <c r="A4">
        <v>3</v>
      </c>
      <c r="B4" t="s">
        <v>2</v>
      </c>
      <c r="C4">
        <v>101</v>
      </c>
    </row>
    <row r="5" spans="1:3" x14ac:dyDescent="0.35">
      <c r="A5">
        <v>4</v>
      </c>
      <c r="B5" t="s">
        <v>3</v>
      </c>
      <c r="C5">
        <v>102</v>
      </c>
    </row>
    <row r="6" spans="1:3" x14ac:dyDescent="0.35">
      <c r="A6">
        <v>5</v>
      </c>
      <c r="B6" t="s">
        <v>4</v>
      </c>
      <c r="C6">
        <v>102</v>
      </c>
    </row>
    <row r="7" spans="1:3" x14ac:dyDescent="0.35">
      <c r="A7">
        <v>6</v>
      </c>
      <c r="B7" t="s">
        <v>5</v>
      </c>
      <c r="C7">
        <v>103</v>
      </c>
    </row>
    <row r="8" spans="1:3" x14ac:dyDescent="0.35">
      <c r="A8">
        <v>7</v>
      </c>
      <c r="B8" t="s">
        <v>6</v>
      </c>
      <c r="C8">
        <v>101</v>
      </c>
    </row>
    <row r="9" spans="1:3" x14ac:dyDescent="0.35">
      <c r="A9">
        <v>8</v>
      </c>
      <c r="B9" t="s">
        <v>7</v>
      </c>
      <c r="C9">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workbookViewId="0">
      <selection activeCell="M11" sqref="M11"/>
    </sheetView>
  </sheetViews>
  <sheetFormatPr defaultRowHeight="14.5" x14ac:dyDescent="0.35"/>
  <cols>
    <col min="1" max="1" width="9.6328125" customWidth="1"/>
    <col min="2" max="2" width="12.81640625" customWidth="1"/>
  </cols>
  <sheetData>
    <row r="1" spans="1:2" x14ac:dyDescent="0.35">
      <c r="A1" t="s">
        <v>1299</v>
      </c>
      <c r="B1" t="s">
        <v>1303</v>
      </c>
    </row>
    <row r="2" spans="1:2" x14ac:dyDescent="0.35">
      <c r="A2">
        <v>101</v>
      </c>
      <c r="B2" t="s">
        <v>18</v>
      </c>
    </row>
    <row r="3" spans="1:2" x14ac:dyDescent="0.35">
      <c r="A3">
        <v>102</v>
      </c>
      <c r="B3" t="s">
        <v>19</v>
      </c>
    </row>
    <row r="4" spans="1:2" x14ac:dyDescent="0.35">
      <c r="A4">
        <v>103</v>
      </c>
      <c r="B4"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1"/>
  <sheetViews>
    <sheetView workbookViewId="0">
      <selection activeCell="M11" sqref="M11"/>
    </sheetView>
  </sheetViews>
  <sheetFormatPr defaultRowHeight="14.5" x14ac:dyDescent="0.35"/>
  <cols>
    <col min="1" max="1" width="10.453125" customWidth="1"/>
    <col min="2" max="2" width="13.6328125" customWidth="1"/>
  </cols>
  <sheetData>
    <row r="1" spans="1:3" x14ac:dyDescent="0.35">
      <c r="A1" t="s">
        <v>1293</v>
      </c>
      <c r="B1" t="s">
        <v>1304</v>
      </c>
    </row>
    <row r="2" spans="1:3" x14ac:dyDescent="0.35">
      <c r="A2">
        <v>100</v>
      </c>
      <c r="B2" t="s">
        <v>21</v>
      </c>
    </row>
    <row r="3" spans="1:3" x14ac:dyDescent="0.35">
      <c r="A3">
        <v>200</v>
      </c>
      <c r="B3" t="s">
        <v>22</v>
      </c>
    </row>
    <row r="7" spans="1:3" x14ac:dyDescent="0.35">
      <c r="A7" s="1"/>
      <c r="B7">
        <f>MONTH(A7)</f>
        <v>1</v>
      </c>
    </row>
    <row r="11" spans="1:3" x14ac:dyDescent="0.35">
      <c r="C11"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4CB7-9C4C-469C-9624-436C030B90FE}">
  <sheetPr codeName="Sheet6">
    <tabColor rgb="FFFF0000"/>
  </sheetPr>
  <dimension ref="B2:C5"/>
  <sheetViews>
    <sheetView workbookViewId="0">
      <selection activeCell="B4" sqref="B4"/>
    </sheetView>
  </sheetViews>
  <sheetFormatPr defaultRowHeight="14.5" x14ac:dyDescent="0.35"/>
  <cols>
    <col min="2" max="2" width="12.36328125" bestFit="1" customWidth="1"/>
    <col min="3" max="3" width="17.54296875" bestFit="1" customWidth="1"/>
    <col min="4" max="4" width="8.81640625" bestFit="1" customWidth="1"/>
    <col min="5" max="5" width="10.7265625" bestFit="1" customWidth="1"/>
  </cols>
  <sheetData>
    <row r="2" spans="2:3" x14ac:dyDescent="0.35">
      <c r="B2" s="6" t="s">
        <v>1305</v>
      </c>
      <c r="C2" t="s">
        <v>1309</v>
      </c>
    </row>
    <row r="3" spans="2:3" x14ac:dyDescent="0.35">
      <c r="B3" s="4" t="s">
        <v>29</v>
      </c>
      <c r="C3" s="5">
        <v>61220000</v>
      </c>
    </row>
    <row r="4" spans="2:3" x14ac:dyDescent="0.35">
      <c r="B4" s="4" t="s">
        <v>25</v>
      </c>
      <c r="C4" s="5">
        <v>84020000</v>
      </c>
    </row>
    <row r="5" spans="2:3" x14ac:dyDescent="0.35">
      <c r="B5" s="4" t="s">
        <v>1306</v>
      </c>
      <c r="C5" s="5">
        <v>145240000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63F5-F056-402A-9088-AEBBD94A6DF8}">
  <sheetPr codeName="Sheet7">
    <tabColor theme="0"/>
  </sheetPr>
  <dimension ref="A1"/>
  <sheetViews>
    <sheetView showGridLines="0" showRowColHeaders="0" tabSelected="1" zoomScaleNormal="100" workbookViewId="0">
      <selection activeCell="R36" sqref="R36"/>
    </sheetView>
  </sheetViews>
  <sheetFormatPr defaultRowHeight="14.5" x14ac:dyDescent="0.35"/>
  <cols>
    <col min="1" max="4" width="8.7265625" style="8"/>
    <col min="5" max="5" width="9.7265625" style="8" customWidth="1"/>
    <col min="6" max="16384" width="8.7265625" style="8"/>
  </cols>
  <sheetData>
    <row r="1" ht="2.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C6DD-47E2-4814-A772-1AD536241923}">
  <sheetPr codeName="Sheet8"/>
  <dimension ref="B3:F10"/>
  <sheetViews>
    <sheetView workbookViewId="0">
      <selection activeCell="H3" sqref="H3"/>
    </sheetView>
  </sheetViews>
  <sheetFormatPr defaultRowHeight="14.5" x14ac:dyDescent="0.35"/>
  <cols>
    <col min="2" max="2" width="12.36328125" bestFit="1" customWidth="1"/>
    <col min="3" max="3" width="16.7265625" bestFit="1" customWidth="1"/>
    <col min="4" max="4" width="9.81640625" bestFit="1" customWidth="1"/>
  </cols>
  <sheetData>
    <row r="3" spans="2:6" x14ac:dyDescent="0.35">
      <c r="B3" t="s">
        <v>1316</v>
      </c>
      <c r="D3" s="11" t="s">
        <v>1317</v>
      </c>
    </row>
    <row r="4" spans="2:6" x14ac:dyDescent="0.35">
      <c r="B4" s="5">
        <v>145240000</v>
      </c>
      <c r="D4" s="12">
        <f>GETPIVOTDATA("[Measures].[Sum of amountpaid]",$B$3)</f>
        <v>145240000</v>
      </c>
    </row>
    <row r="7" spans="2:6" x14ac:dyDescent="0.35">
      <c r="B7" s="6" t="s">
        <v>1305</v>
      </c>
      <c r="C7" t="s">
        <v>1313</v>
      </c>
      <c r="E7" s="10" t="s">
        <v>25</v>
      </c>
      <c r="F7" s="10" t="s">
        <v>29</v>
      </c>
    </row>
    <row r="8" spans="2:6" x14ac:dyDescent="0.35">
      <c r="B8" s="4" t="s">
        <v>29</v>
      </c>
      <c r="C8">
        <v>250</v>
      </c>
      <c r="E8" s="9">
        <f>IFERROR(GETPIVOTDATA("[Measures].[Count of studentid]",$B$7,"[students].[gender]","[students].[gender].&amp;[Male]"),0)</f>
        <v>350</v>
      </c>
      <c r="F8" s="9">
        <f>IFERROR(GETPIVOTDATA("[Measures].[Count of studentid]",$B$7,"[students].[gender]","[students].[gender].&amp;[Female]"),0)</f>
        <v>250</v>
      </c>
    </row>
    <row r="9" spans="2:6" x14ac:dyDescent="0.35">
      <c r="B9" s="4" t="s">
        <v>25</v>
      </c>
      <c r="C9">
        <v>350</v>
      </c>
    </row>
    <row r="10" spans="2:6" x14ac:dyDescent="0.35">
      <c r="B10" s="4" t="s">
        <v>1306</v>
      </c>
      <c r="C10">
        <v>600</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353C-A728-44E5-8D2C-890506EC2478}">
  <sheetPr codeName="Sheet9">
    <tabColor rgb="FFFF0000"/>
  </sheetPr>
  <dimension ref="B2:C8"/>
  <sheetViews>
    <sheetView workbookViewId="0">
      <selection activeCell="M11" sqref="M11"/>
    </sheetView>
  </sheetViews>
  <sheetFormatPr defaultRowHeight="14.5" x14ac:dyDescent="0.35"/>
  <cols>
    <col min="2" max="2" width="12.36328125" bestFit="1" customWidth="1"/>
    <col min="3" max="3" width="16.7265625" bestFit="1" customWidth="1"/>
  </cols>
  <sheetData>
    <row r="2" spans="2:3" x14ac:dyDescent="0.35">
      <c r="B2" s="6" t="s">
        <v>1305</v>
      </c>
      <c r="C2" t="s">
        <v>1313</v>
      </c>
    </row>
    <row r="3" spans="2:3" x14ac:dyDescent="0.35">
      <c r="B3" s="4" t="s">
        <v>16</v>
      </c>
      <c r="C3">
        <v>96</v>
      </c>
    </row>
    <row r="4" spans="2:3" x14ac:dyDescent="0.35">
      <c r="B4" s="4" t="s">
        <v>14</v>
      </c>
      <c r="C4">
        <v>98</v>
      </c>
    </row>
    <row r="5" spans="2:3" x14ac:dyDescent="0.35">
      <c r="B5" s="4" t="s">
        <v>10</v>
      </c>
      <c r="C5">
        <v>128</v>
      </c>
    </row>
    <row r="6" spans="2:3" x14ac:dyDescent="0.35">
      <c r="B6" s="4" t="s">
        <v>12</v>
      </c>
      <c r="C6">
        <v>130</v>
      </c>
    </row>
    <row r="7" spans="2:3" x14ac:dyDescent="0.35">
      <c r="B7" s="4" t="s">
        <v>8</v>
      </c>
      <c r="C7">
        <v>148</v>
      </c>
    </row>
    <row r="8" spans="2:3" x14ac:dyDescent="0.35">
      <c r="B8" s="4" t="s">
        <v>1306</v>
      </c>
      <c r="C8">
        <v>600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 C o l u m n s \ s e s s i o n i d < / K e y > < / a : K e y > < a : V a l u e   i : t y p e = " T a b l e W i d g e t B a s e V i e w S t a t e " / > < / a : K e y V a l u e O f D i a g r a m O b j e c t K e y a n y T y p e z b w N T n L X > < a : K e y V a l u e O f D i a g r a m O b j e c t K e y a n y T y p e z b w N T n L X > < a : K e y > < K e y > C o l u m n s \ s e s s i o n n a m e 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 c o u r s e s 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 c o u r s e s 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 C o l u m n s \ c o u r s e i d < / K e y > < / a : K e y > < a : V a l u e   i : t y p e = " T a b l e W i d g e t B a s e V i e w S t a t e " / > < / a : K e y V a l u e O f D i a g r a m O b j e c t K e y a n y T y p e z b w N T n L X > < a : K e y V a l u e O f D i a g r a m O b j e c t K e y a n y T y p e z b w N T n L X > < a : K e y > < K e y > C o l u m n s \ c o u r s e n a m e < / K e y > < / a : K e y > < a : V a l u e   i : t y p e = " T a b l e W i d g e t B a s e V i e w S t a t e " / > < / a : K e y V a l u e O f D i a g r a m O b j e c t K e y a n y T y p e z b w N T n L X > < a : K e y V a l u e O f D i a g r a m O b j e c t K e y a n y T y p e z b w N T n L X > < a : K e y > < K e y > C o l u m n s \ c o u r s e c o d e < / K e y > < / a : K e y > < a : V a l u e   i : t y p e = " T a b l e W i d g e t B a s e V i e w S t a t e " / > < / a : K e y V a l u e O f D i a g r a m O b j e c t K e y a n y T y p e z b w N T n L X > < a : K e y V a l u e O f D i a g r a m O b j e c t K e y a n y T y p e z b w N T n L X > < a : K e y > < K e y > C o l u m n s \ c o u r s e a m o u n t 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 c e n t e r s 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 c e n t e r s 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 C o l u m n s \ c e n t e r i d < / K e y > < / a : K e y > < a : V a l u e   i : t y p e = " T a b l e W i d g e t B a s e V i e w S t a t e " / > < / a : K e y V a l u e O f D i a g r a m O b j e c t K e y a n y T y p e z b w N T n L X > < a : K e y V a l u e O f D i a g r a m O b j e c t K e y a n y T y p e z b w N T n L X > < a : K e y > < K e y > C o l u m n s \ c e n t e r n a m e 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 C o l u m n s \ s t u d e n t i d < / K e y > < / a : K e y > < a : V a l u e   i : t y p e = " T a b l e W i d g e t B a s e V i e w S t a t e " / > < / a : K e y V a l u e O f D i a g r a m O b j e c t K e y a n y T y p e z b w N T n L X > < a : K e y V a l u e O f D i a g r a m O b j e c t K e y a n y T y p e z b w N T n L X > < a : K e y > < K e y > C o l u m n s \ c e n t e r i d 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 C o l u m n s \ c o u r s e i d < / K e y > < / a : K e y > < a : V a l u e   i : t y p e = " T a b l e W i d g e t B a s e V i e w S t a t e " / > < / a : K e y V a l u e O f D i a g r a m O b j e c t K e y a n y T y p e z b w N T n L X > < a : K e y V a l u e O f D i a g r a m O b j e c t K e y a n y T y p e z b w N T n L X > < a : K e y > < K e y > C o l u m n s \ s e s s i o n i d < / K e y > < / a : K e y > < a : V a l u e   i : t y p e = " T a b l e W i d g e t B a s e V i e w S t a t e " / > < / a : K e y V a l u e O f D i a g r a m O b j e c t K e y a n y T y p e z b w N T n L X > < a : K e y V a l u e O f D i a g r a m O b j e c t K e y a n y T y p e z b w N T n L X > < a : K e y > < K e y > C o l u m n s \ a m o u n t p a i d 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 C o l u m n s \ p h o n e n o 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 C o l u m n s \ g r a d u a t i o n _ s t a t u s < / K e y > < / a : K e y > < a : V a l u e   i : t y p e = " T a b l e W i d g e t B a s e V i e w S t a t e " / > < / a : K e y V a l u e O f D i a g r a m O b j e c t K e y a n y T y p e z b w N T n L X > < a : K e y V a l u e O f D i a g r a m O b j e c t K e y a n y T y p e z b w N T n L X > < a : K e y > < K e y > C o l u m n s \ r e g i s t r a t i o n _ m o n t h 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s t u d e n t s , c e n t e r s , c o u r s e s , r e g i o n s , s e s s i o n s ] ] > < / C u s t o m C o n t e n t > < / G e m i n i > 
</file>

<file path=customXml/item12.xml>��< ? x m l   v e r s i o n = " 1 . 0 "   e n c o d i n g = " U T F - 1 6 " ? > < G e m i n i   x m l n s = " h t t p : / / g e m i n i / p i v o t c u s t o m i z a t i o n / T a b l e X M L _ c e n t e r s " > < C u s t o m C o n t e n t > < ! [ C D A T A [ < T a b l e W i d g e t G r i d S e r i a l i z a t i o n   x m l n s : x s d = " h t t p : / / w w w . w 3 . o r g / 2 0 0 1 / X M L S c h e m a "   x m l n s : x s i = " h t t p : / / w w w . w 3 . o r g / 2 0 0 1 / X M L S c h e m a - i n s t a n c e " > < C o l u m n S u g g e s t e d T y p e   / > < C o l u m n F o r m a t   / > < C o l u m n A c c u r a c y   / > < C o l u m n C u r r e n c y S y m b o l   / > < C o l u m n P o s i t i v e P a t t e r n   / > < C o l u m n N e g a t i v e P a t t e r n   / > < C o l u m n W i d t h s > < i t e m > < k e y > < s t r i n g > c e n t e r i d < / s t r i n g > < / k e y > < v a l u e > < i n t > 1 2 4 < / i n t > < / v a l u e > < / i t e m > < i t e m > < k e y > < s t r i n g > c e n t e r n a m e < / s t r i n g > < / k e y > < v a l u e > < i n t > 1 5 9 < / i n t > < / v a l u e > < / i t e m > < i t e m > < k e y > < s t r i n g > r e g i o n i d < / s t r i n g > < / k e y > < v a l u e > < i n t > 1 2 4 < / i n t > < / v a l u e > < / i t e m > < / C o l u m n W i d t h s > < C o l u m n D i s p l a y I n d e x > < i t e m > < k e y > < s t r i n g > c e n t e r i d < / s t r i n g > < / k e y > < v a l u e > < i n t > 0 < / i n t > < / v a l u e > < / i t e m > < i t e m > < k e y > < s t r i n g > c e n t e r n a m e < / s t r i n g > < / k e y > < v a l u e > < i n t > 1 < / i n t > < / v a l u e > < / i t e m > < i t e m > < k e y > < s t r i n g > r e g i o n i d < / 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 c o u r s e s 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 c o u r s e s 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 c o u r s e c o d e < / K e y > < / D i a g r a m O b j e c t K e y > < D i a g r a m O b j e c t K e y > < K e y > M e a s u r e s \ C o u n t   o f   c o u r s e c o d e \ T a g I n f o \ F o r m u l a < / K e y > < / D i a g r a m O b j e c t K e y > < D i a g r a m O b j e c t K e y > < K e y > M e a s u r e s \ C o u n t   o f   c o u r s e c o d e \ T a g I n f o \ V a l u e < / K e y > < / D i a g r a m O b j e c t K e y > < D i a g r a m O b j e c t K e y > < K e y > M e a s u r e s \ S u m   o f   c o u r s e a m o u n t < / K e y > < / D i a g r a m O b j e c t K e y > < D i a g r a m O b j e c t K e y > < K e y > M e a s u r e s \ S u m   o f   c o u r s e a m o u n t \ T a g I n f o \ F o r m u l a < / K e y > < / D i a g r a m O b j e c t K e y > < D i a g r a m O b j e c t K e y > < K e y > M e a s u r e s \ S u m   o f   c o u r s e a m o u n t \ T a g I n f o \ V a l u e < / K e y > < / D i a g r a m O b j e c t K e y > < D i a g r a m O b j e c t K e y > < K e y > C o l u m n s \ c o u r s e i d < / K e y > < / D i a g r a m O b j e c t K e y > < D i a g r a m O b j e c t K e y > < K e y > C o l u m n s \ c o u r s e n a m e < / K e y > < / D i a g r a m O b j e c t K e y > < D i a g r a m O b j e c t K e y > < K e y > C o l u m n s \ c o u r s e c o d e < / K e y > < / D i a g r a m O b j e c t K e y > < D i a g r a m O b j e c t K e y > < K e y > C o l u m n s \ c o u r s e a m o u n t < / K e y > < / D i a g r a m O b j e c t K e y > < D i a g r a m O b j e c t K e y > < K e y > L i n k s \ & l t ; C o l u m n s \ C o u n t   o f   c o u r s e c o d e & g t ; - & l t ; M e a s u r e s \ c o u r s e c o d e & g t ; < / K e y > < / D i a g r a m O b j e c t K e y > < D i a g r a m O b j e c t K e y > < K e y > L i n k s \ & l t ; C o l u m n s \ C o u n t   o f   c o u r s e c o d e & g t ; - & l t ; M e a s u r e s \ c o u r s e c o d e & g t ; \ C O L U M N < / K e y > < / D i a g r a m O b j e c t K e y > < D i a g r a m O b j e c t K e y > < K e y > L i n k s \ & l t ; C o l u m n s \ C o u n t   o f   c o u r s e c o d e & g t ; - & l t ; M e a s u r e s \ c o u r s e c o d e & g t ; \ M E A S U R E < / K e y > < / D i a g r a m O b j e c t K e y > < D i a g r a m O b j e c t K e y > < K e y > L i n k s \ & l t ; C o l u m n s \ S u m   o f   c o u r s e a m o u n t & g t ; - & l t ; M e a s u r e s \ c o u r s e a m o u n t & g t ; < / K e y > < / D i a g r a m O b j e c t K e y > < D i a g r a m O b j e c t K e y > < K e y > L i n k s \ & l t ; C o l u m n s \ S u m   o f   c o u r s e a m o u n t & g t ; - & l t ; M e a s u r e s \ c o u r s e a m o u n t & g t ; \ C O L U M N < / K e y > < / D i a g r a m O b j e c t K e y > < D i a g r a m O b j e c t K e y > < K e y > L i n k s \ & l t ; C o l u m n s \ S u m   o f   c o u r s e a m o u n t & g t ; - & l t ; M e a s u r e s \ c o u r s e a m o u n t & g t ; \ M E A S U R E 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 c o u r s e c o d e < / K e y > < / a : K e y > < a : V a l u e   i : t y p e = " M e a s u r e G r i d N o d e V i e w S t a t e " > < C o l u m n > 2 < / C o l u m n > < L a y e d O u t > t r u e < / L a y e d O u t > < W a s U I I n v i s i b l e > t r u e < / W a s U I I n v i s i b l e > < / a : V a l u e > < / a : K e y V a l u e O f D i a g r a m O b j e c t K e y a n y T y p e z b w N T n L X > < a : K e y V a l u e O f D i a g r a m O b j e c t K e y a n y T y p e z b w N T n L X > < a : K e y > < K e y > M e a s u r e s \ C o u n t   o f   c o u r s e c o d e \ T a g I n f o \ F o r m u l a < / K e y > < / a : K e y > < a : V a l u e   i : t y p e = " M e a s u r e G r i d V i e w S t a t e I D i a g r a m T a g A d d i t i o n a l I n f o " / > < / a : K e y V a l u e O f D i a g r a m O b j e c t K e y a n y T y p e z b w N T n L X > < a : K e y V a l u e O f D i a g r a m O b j e c t K e y a n y T y p e z b w N T n L X > < a : K e y > < K e y > M e a s u r e s \ C o u n t   o f   c o u r s e c o d e \ T a g I n f o \ V a l u e < / K e y > < / a : K e y > < a : V a l u e   i : t y p e = " M e a s u r e G r i d V i e w S t a t e I D i a g r a m T a g A d d i t i o n a l I n f o " / > < / a : K e y V a l u e O f D i a g r a m O b j e c t K e y a n y T y p e z b w N T n L X > < a : K e y V a l u e O f D i a g r a m O b j e c t K e y a n y T y p e z b w N T n L X > < a : K e y > < K e y > M e a s u r e s \ S u m   o f   c o u r s e a m o u n t < / K e y > < / a : K e y > < a : V a l u e   i : t y p e = " M e a s u r e G r i d N o d e V i e w S t a t e " > < C o l u m n > 3 < / C o l u m n > < L a y e d O u t > t r u e < / L a y e d O u t > < W a s U I I n v i s i b l e > t r u e < / W a s U I I n v i s i b l e > < / a : V a l u e > < / a : K e y V a l u e O f D i a g r a m O b j e c t K e y a n y T y p e z b w N T n L X > < a : K e y V a l u e O f D i a g r a m O b j e c t K e y a n y T y p e z b w N T n L X > < a : K e y > < K e y > M e a s u r e s \ S u m   o f   c o u r s e a m o u n t \ T a g I n f o \ F o r m u l a < / K e y > < / a : K e y > < a : V a l u e   i : t y p e = " M e a s u r e G r i d V i e w S t a t e I D i a g r a m T a g A d d i t i o n a l I n f o " / > < / a : K e y V a l u e O f D i a g r a m O b j e c t K e y a n y T y p e z b w N T n L X > < a : K e y V a l u e O f D i a g r a m O b j e c t K e y a n y T y p e z b w N T n L X > < a : K e y > < K e y > M e a s u r e s \ S u m   o f   c o u r s e a m o u n t \ T a g I n f o \ V a l u e < / K e y > < / a : K e y > < a : V a l u e   i : t y p e = " M e a s u r e G r i d V i e w S t a t e I D i a g r a m T a g A d d i t i o n a l I n f o " / > < / a : K e y V a l u e O f D i a g r a m O b j e c t K e y a n y T y p e z b w N T n L X > < a : K e y V a l u e O f D i a g r a m O b j e c t K e y a n y T y p e z b w N T n L X > < a : K e y > < K e y > C o l u m n s \ c o u r s e i d < / K e y > < / a : K e y > < a : V a l u e   i : t y p e = " M e a s u r e G r i d N o d e V i e w S t a t e " > < L a y e d O u t > t r u e < / L a y e d O u t > < / a : V a l u e > < / a : K e y V a l u e O f D i a g r a m O b j e c t K e y a n y T y p e z b w N T n L X > < a : K e y V a l u e O f D i a g r a m O b j e c t K e y a n y T y p e z b w N T n L X > < a : K e y > < K e y > C o l u m n s \ c o u r s e n a m e < / K e y > < / a : K e y > < a : V a l u e   i : t y p e = " M e a s u r e G r i d N o d e V i e w S t a t e " > < C o l u m n > 1 < / C o l u m n > < L a y e d O u t > t r u e < / L a y e d O u t > < / a : V a l u e > < / a : K e y V a l u e O f D i a g r a m O b j e c t K e y a n y T y p e z b w N T n L X > < a : K e y V a l u e O f D i a g r a m O b j e c t K e y a n y T y p e z b w N T n L X > < a : K e y > < K e y > C o l u m n s \ c o u r s e c o d e < / K e y > < / a : K e y > < a : V a l u e   i : t y p e = " M e a s u r e G r i d N o d e V i e w S t a t e " > < C o l u m n > 2 < / C o l u m n > < L a y e d O u t > t r u e < / L a y e d O u t > < / a : V a l u e > < / a : K e y V a l u e O f D i a g r a m O b j e c t K e y a n y T y p e z b w N T n L X > < a : K e y V a l u e O f D i a g r a m O b j e c t K e y a n y T y p e z b w N T n L X > < a : K e y > < K e y > C o l u m n s \ c o u r s e a m o u n t < / K e y > < / a : K e y > < a : V a l u e   i : t y p e = " M e a s u r e G r i d N o d e V i e w S t a t e " > < C o l u m n > 3 < / C o l u m n > < L a y e d O u t > t r u e < / L a y e d O u t > < / a : V a l u e > < / a : K e y V a l u e O f D i a g r a m O b j e c t K e y a n y T y p e z b w N T n L X > < a : K e y V a l u e O f D i a g r a m O b j e c t K e y a n y T y p e z b w N T n L X > < a : K e y > < K e y > L i n k s \ & l t ; C o l u m n s \ C o u n t   o f   c o u r s e c o d e & g t ; - & l t ; M e a s u r e s \ c o u r s e c o d e & g t ; < / K e y > < / a : K e y > < a : V a l u e   i : t y p e = " M e a s u r e G r i d V i e w S t a t e I D i a g r a m L i n k " / > < / a : K e y V a l u e O f D i a g r a m O b j e c t K e y a n y T y p e z b w N T n L X > < a : K e y V a l u e O f D i a g r a m O b j e c t K e y a n y T y p e z b w N T n L X > < a : K e y > < K e y > L i n k s \ & l t ; C o l u m n s \ C o u n t   o f   c o u r s e c o d e & g t ; - & l t ; M e a s u r e s \ c o u r s e c o d e & g t ; \ C O L U M N < / K e y > < / a : K e y > < a : V a l u e   i : t y p e = " M e a s u r e G r i d V i e w S t a t e I D i a g r a m L i n k E n d p o i n t " / > < / a : K e y V a l u e O f D i a g r a m O b j e c t K e y a n y T y p e z b w N T n L X > < a : K e y V a l u e O f D i a g r a m O b j e c t K e y a n y T y p e z b w N T n L X > < a : K e y > < K e y > L i n k s \ & l t ; C o l u m n s \ C o u n t   o f   c o u r s e c o d e & g t ; - & l t ; M e a s u r e s \ c o u r s e c o d e & g t ; \ M E A S U R E < / K e y > < / a : K e y > < a : V a l u e   i : t y p e = " M e a s u r e G r i d V i e w S t a t e I D i a g r a m L i n k E n d p o i n t " / > < / a : K e y V a l u e O f D i a g r a m O b j e c t K e y a n y T y p e z b w N T n L X > < a : K e y V a l u e O f D i a g r a m O b j e c t K e y a n y T y p e z b w N T n L X > < a : K e y > < K e y > L i n k s \ & l t ; C o l u m n s \ S u m   o f   c o u r s e a m o u n t & g t ; - & l t ; M e a s u r e s \ c o u r s e a m o u n t & g t ; < / K e y > < / a : K e y > < a : V a l u e   i : t y p e = " M e a s u r e G r i d V i e w S t a t e I D i a g r a m L i n k " / > < / a : K e y V a l u e O f D i a g r a m O b j e c t K e y a n y T y p e z b w N T n L X > < a : K e y V a l u e O f D i a g r a m O b j e c t K e y a n y T y p e z b w N T n L X > < a : K e y > < K e y > L i n k s \ & l t ; C o l u m n s \ S u m   o f   c o u r s e a m o u n t & g t ; - & l t ; M e a s u r e s \ c o u r s e a m o u n t & g t ; \ C O L U M N < / K e y > < / a : K e y > < a : V a l u e   i : t y p e = " M e a s u r e G r i d V i e w S t a t e I D i a g r a m L i n k E n d p o i n t " / > < / a : K e y V a l u e O f D i a g r a m O b j e c t K e y a n y T y p e z b w N T n L X > < a : K e y V a l u e O f D i a g r a m O b j e c t K e y a n y T y p e z b w N T n L X > < a : K e y > < K e y > L i n k s \ & l t ; C o l u m n s \ S u m   o f   c o u r s e a m o u n t & g t ; - & l t ; M e a s u r e s \ c o u r s e a m o u n t & g t ; \ M E A S U R E < / K e y > < / a : K e y > < a : V a l u e   i : t y p e = " M e a s u r e G r i d V i e w S t a t e I D i a g r a m L i n k E n d p o i n t " / > < / a : K e y V a l u e O f D i a g r a m O b j e c t K e y a n y T y p e z b w N T n L X > < / V i e w S t a t e s > < / D i a g r a m M a n a g e r . S e r i a l i z a b l e D i a g r a m > < D i a g r a m M a n a g e r . S e r i a l i z a b l e D i a g r a m > < A d a p t e r   i : t y p e = " M e a s u r e D i a g r a m S a n d b o x A d a p t e r " > < T a b l e N a m e > s e s s i o n s 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 C o l u m n s \ s e s s i o n i d < / K e y > < / D i a g r a m O b j e c t K e y > < D i a g r a m O b j e c t K e y > < K e y > C o l u m n s \ s e s s i o n n a m e 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 C o l u m n s \ s e s s i o n i d < / K e y > < / a : K e y > < a : V a l u e   i : t y p e = " M e a s u r e G r i d N o d e V i e w S t a t e " > < L a y e d O u t > t r u e < / L a y e d O u t > < / a : V a l u e > < / a : K e y V a l u e O f D i a g r a m O b j e c t K e y a n y T y p e z b w N T n L X > < a : K e y V a l u e O f D i a g r a m O b j e c t K e y a n y T y p e z b w N T n L X > < a : K e y > < K e y > C o l u m n s \ s e s s i o n n a m e 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 T a g s \ T a b l e s \ & l t ; T a b l e s \ s t u d e n t s & g t ; < / K e y > < / D i a g r a m O b j e c t K e y > < D i a g r a m O b j e c t K e y > < K e y > D y n a m i c   T a g s \ T a b l e s \ & l t ; T a b l e s \ c e n t e r s & g t ; < / K e y > < / D i a g r a m O b j e c t K e y > < D i a g r a m O b j e c t K e y > < K e y > D y n a m i c   T a g s \ T a b l e s \ & l t ; T a b l e s \ c o u r s e s & g t ; < / K e y > < / D i a g r a m O b j e c t K e y > < D i a g r a m O b j e c t K e y > < K e y > D y n a m i c   T a g s \ T a b l e s \ & l t ; T a b l e s \ r e g i o n s & g t ; < / K e y > < / D i a g r a m O b j e c t K e y > < D i a g r a m O b j e c t K e y > < K e y > D y n a m i c   T a g s \ T a b l e s \ & l t ; T a b l e s \ s e s s i o n s & g t ; < / K e y > < / D i a g r a m O b j e c t K e y > < D i a g r a m O b j e c t K e y > < K e y > T a b l e s \ s t u d e n t s < / K e y > < / D i a g r a m O b j e c t K e y > < D i a g r a m O b j e c t K e y > < K e y > T a b l e s \ s t u d e n t s \ C o l u m n s \ s t u d e n t i d < / K e y > < / D i a g r a m O b j e c t K e y > < D i a g r a m O b j e c t K e y > < K e y > T a b l e s \ s t u d e n t s \ C o l u m n s \ c e n t e r i d < / K e y > < / D i a g r a m O b j e c t K e y > < D i a g r a m O b j e c t K e y > < K e y > T a b l e s \ s t u d e n t s \ C o l u m n s \ f i r s t n a m e < / K e y > < / D i a g r a m O b j e c t K e y > < D i a g r a m O b j e c t K e y > < K e y > T a b l e s \ s t u d e n t s \ C o l u m n s \ l a s t n a m e < / K e y > < / D i a g r a m O b j e c t K e y > < D i a g r a m O b j e c t K e y > < K e y > T a b l e s \ s t u d e n t s \ C o l u m n s \ g e n d e r < / K e y > < / D i a g r a m O b j e c t K e y > < D i a g r a m O b j e c t K e y > < K e y > T a b l e s \ s t u d e n t s \ C o l u m n s \ c o u r s e i d < / K e y > < / D i a g r a m O b j e c t K e y > < D i a g r a m O b j e c t K e y > < K e y > T a b l e s \ s t u d e n t s \ C o l u m n s \ s e s s i o n i d < / K e y > < / D i a g r a m O b j e c t K e y > < D i a g r a m O b j e c t K e y > < K e y > T a b l e s \ s t u d e n t s \ C o l u m n s \ a m o u n t p a i d < / K e y > < / D i a g r a m O b j e c t K e y > < D i a g r a m O b j e c t K e y > < K e y > T a b l e s \ s t u d e n t s \ C o l u m n s \ s t a r t d a t e < / K e y > < / D i a g r a m O b j e c t K e y > < D i a g r a m O b j e c t K e y > < K e y > T a b l e s \ s t u d e n t s \ C o l u m n s \ e n d d a t e < / K e y > < / D i a g r a m O b j e c t K e y > < D i a g r a m O b j e c t K e y > < K e y > T a b l e s \ s t u d e n t s \ C o l u m n s \ p h o n e n o < / K e y > < / D i a g r a m O b j e c t K e y > < D i a g r a m O b j e c t K e y > < K e y > T a b l e s \ s t u d e n t s \ C o l u m n s \ e m a i l < / K e y > < / D i a g r a m O b j e c t K e y > < D i a g r a m O b j e c t K e y > < K e y > T a b l e s \ s t u d e n t s \ C o l u m n s \ g r a d u a t i o n _ s t a t u s < / K e y > < / D i a g r a m O b j e c t K e y > < D i a g r a m O b j e c t K e y > < K e y > T a b l e s \ s t u d e n t s \ C o l u m n s \ r e g i s t r a t i o n _ m o n t h < / K e y > < / D i a g r a m O b j e c t K e y > < D i a g r a m O b j e c t K e y > < K e y > T a b l e s \ s t u d e n t s \ M e a s u r e s \ S u m   o f   a m o u n t p a i d < / K e y > < / D i a g r a m O b j e c t K e y > < D i a g r a m O b j e c t K e y > < K e y > T a b l e s \ s t u d e n t s \ S u m   o f   a m o u n t p a i d \ A d d i t i o n a l   I n f o \ I m p l i c i t   M e a s u r e < / K e y > < / D i a g r a m O b j e c t K e y > < D i a g r a m O b j e c t K e y > < K e y > T a b l e s \ s t u d e n t s \ M e a s u r e s \ S u m   o f   s t u d e n t i d < / K e y > < / D i a g r a m O b j e c t K e y > < D i a g r a m O b j e c t K e y > < K e y > T a b l e s \ s t u d e n t s \ S u m   o f   s t u d e n t i d \ A d d i t i o n a l   I n f o \ I m p l i c i t   M e a s u r e < / K e y > < / D i a g r a m O b j e c t K e y > < D i a g r a m O b j e c t K e y > < K e y > T a b l e s \ s t u d e n t s \ M e a s u r e s \ C o u n t   o f   s t u d e n t i d < / K e y > < / D i a g r a m O b j e c t K e y > < D i a g r a m O b j e c t K e y > < K e y > T a b l e s \ s t u d e n t s \ C o u n t   o f   s t u d e n t i d \ A d d i t i o n a l   I n f o \ I m p l i c i t   M e a s u r e < / K e y > < / D i a g r a m O b j e c t K e y > < D i a g r a m O b j e c t K e y > < K e y > T a b l e s \ c e n t e r s < / K e y > < / D i a g r a m O b j e c t K e y > < D i a g r a m O b j e c t K e y > < K e y > T a b l e s \ c e n t e r s \ C o l u m n s \ c e n t e r i d < / K e y > < / D i a g r a m O b j e c t K e y > < D i a g r a m O b j e c t K e y > < K e y > T a b l e s \ c e n t e r s \ C o l u m n s \ c e n t e r n a m e < / K e y > < / D i a g r a m O b j e c t K e y > < D i a g r a m O b j e c t K e y > < K e y > T a b l e s \ c e n t e r s \ C o l u m n s \ r e g i o n i d < / K e y > < / D i a g r a m O b j e c t K e y > < D i a g r a m O b j e c t K e y > < K e y > T a b l e s \ c e n t e r s \ M e a s u r e s \ C o u n t   o f   c e n t e r n a m e < / K e y > < / D i a g r a m O b j e c t K e y > < D i a g r a m O b j e c t K e y > < K e y > T a b l e s \ c e n t e r s \ C o u n t   o f   c e n t e r n a m e \ A d d i t i o n a l   I n f o \ I m p l i c i t   M e a s u r e < / K e y > < / D i a g r a m O b j e c t K e y > < D i a g r a m O b j e c t K e y > < K e y > T a b l e s \ c e n t e r s \ M e a s u r e s \ S u m   o f   c e n t e r i d < / K e y > < / D i a g r a m O b j e c t K e y > < D i a g r a m O b j e c t K e y > < K e y > T a b l e s \ c e n t e r s \ S u m   o f   c e n t e r i d \ A d d i t i o n a l   I n f o \ I m p l i c i t   M e a s u r e < / K e y > < / D i a g r a m O b j e c t K e y > < D i a g r a m O b j e c t K e y > < K e y > T a b l e s \ c o u r s e s < / K e y > < / D i a g r a m O b j e c t K e y > < D i a g r a m O b j e c t K e y > < K e y > T a b l e s \ c o u r s e s \ C o l u m n s \ c o u r s e i d < / K e y > < / D i a g r a m O b j e c t K e y > < D i a g r a m O b j e c t K e y > < K e y > T a b l e s \ c o u r s e s \ C o l u m n s \ c o u r s e n a m e < / K e y > < / D i a g r a m O b j e c t K e y > < D i a g r a m O b j e c t K e y > < K e y > T a b l e s \ c o u r s e s \ C o l u m n s \ c o u r s e c o d e < / K e y > < / D i a g r a m O b j e c t K e y > < D i a g r a m O b j e c t K e y > < K e y > T a b l e s \ c o u r s e s \ C o l u m n s \ c o u r s e a m o u n t < / K e y > < / D i a g r a m O b j e c t K e y > < D i a g r a m O b j e c t K e y > < K e y > T a b l e s \ c o u r s e s \ M e a s u r e s \ C o u n t   o f   c o u r s e c o d e < / K e y > < / D i a g r a m O b j e c t K e y > < D i a g r a m O b j e c t K e y > < K e y > T a b l e s \ c o u r s e s \ C o u n t   o f   c o u r s e c o d e \ A d d i t i o n a l   I n f o \ I m p l i c i t   M e a s u r e < / K e y > < / D i a g r a m O b j e c t K e y > < D i a g r a m O b j e c t K e y > < K e y > T a b l e s \ c o u r s e s \ M e a s u r e s \ S u m   o f   c o u r s e a m o u n t < / K e y > < / D i a g r a m O b j e c t K e y > < D i a g r a m O b j e c t K e y > < K e y > T a b l e s \ c o u r s e s \ S u m   o f   c o u r s e a m o u n t \ A d d i t i o n a l   I n f o \ I m p l i c i t   M e a s u r e < / K e y > < / D i a g r a m O b j e c t K e y > < D i a g r a m O b j e c t K e y > < K e y > T a b l e s \ r e g i o n s < / K e y > < / D i a g r a m O b j e c t K e y > < D i a g r a m O b j e c t K e y > < K e y > T a b l e s \ r e g i o n s \ C o l u m n s \ r e g i o n i d < / K e y > < / D i a g r a m O b j e c t K e y > < D i a g r a m O b j e c t K e y > < K e y > T a b l e s \ r e g i o n s \ C o l u m n s \ r e g i o n n a m e < / K e y > < / D i a g r a m O b j e c t K e y > < D i a g r a m O b j e c t K e y > < K e y > T a b l e s \ s e s s i o n s < / K e y > < / D i a g r a m O b j e c t K e y > < D i a g r a m O b j e c t K e y > < K e y > T a b l e s \ s e s s i o n s \ C o l u m n s \ s e s s i o n i d < / K e y > < / D i a g r a m O b j e c t K e y > < D i a g r a m O b j e c t K e y > < K e y > T a b l e s \ s e s s i o n s \ C o l u m n s \ s e s s i o n n a m e < / K e y > < / D i a g r a m O b j e c t K e y > < D i a g r a m O b j e c t K e y > < K e y > R e l a t i o n s h i p s \ & l t ; T a b l e s \ s t u d e n t s \ C o l u m n s \ c e n t e r i d & g t ; - & l t ; T a b l e s \ c e n t e r s \ C o l u m n s \ c e n t e r i d & g t ; < / K e y > < / D i a g r a m O b j e c t K e y > < D i a g r a m O b j e c t K e y > < K e y > R e l a t i o n s h i p s \ & l t ; T a b l e s \ s t u d e n t s \ C o l u m n s \ c e n t e r i d & g t ; - & l t ; T a b l e s \ c e n t e r s \ C o l u m n s \ c e n t e r i d & g t ; \ F K < / K e y > < / D i a g r a m O b j e c t K e y > < D i a g r a m O b j e c t K e y > < K e y > R e l a t i o n s h i p s \ & l t ; T a b l e s \ s t u d e n t s \ C o l u m n s \ c e n t e r i d & g t ; - & l t ; T a b l e s \ c e n t e r s \ C o l u m n s \ c e n t e r i d & g t ; \ P K < / K e y > < / D i a g r a m O b j e c t K e y > < D i a g r a m O b j e c t K e y > < K e y > R e l a t i o n s h i p s \ & l t ; T a b l e s \ s t u d e n t s \ C o l u m n s \ c e n t e r i d & g t ; - & l t ; T a b l e s \ c e n t e r s \ C o l u m n s \ c e n t e r i d & g t ; \ C r o s s F i l t e r < / K e y > < / D i a g r a m O b j e c t K e y > < D i a g r a m O b j e c t K e y > < K e y > R e l a t i o n s h i p s \ & l t ; T a b l e s \ s t u d e n t s \ C o l u m n s \ s e s s i o n i d & g t ; - & l t ; T a b l e s \ s e s s i o n s \ C o l u m n s \ s e s s i o n i d & g t ; < / K e y > < / D i a g r a m O b j e c t K e y > < D i a g r a m O b j e c t K e y > < K e y > R e l a t i o n s h i p s \ & l t ; T a b l e s \ s t u d e n t s \ C o l u m n s \ s e s s i o n i d & g t ; - & l t ; T a b l e s \ s e s s i o n s \ C o l u m n s \ s e s s i o n i d & g t ; \ F K < / K e y > < / D i a g r a m O b j e c t K e y > < D i a g r a m O b j e c t K e y > < K e y > R e l a t i o n s h i p s \ & l t ; T a b l e s \ s t u d e n t s \ C o l u m n s \ s e s s i o n i d & g t ; - & l t ; T a b l e s \ s e s s i o n s \ C o l u m n s \ s e s s i o n i d & g t ; \ P K < / K e y > < / D i a g r a m O b j e c t K e y > < D i a g r a m O b j e c t K e y > < K e y > R e l a t i o n s h i p s \ & l t ; T a b l e s \ s t u d e n t s \ C o l u m n s \ s e s s i o n i d & g t ; - & l t ; T a b l e s \ s e s s i o n s \ C o l u m n s \ s e s s i o n i d & g t ; \ C r o s s F i l t e r < / K e y > < / D i a g r a m O b j e c t K e y > < D i a g r a m O b j e c t K e y > < K e y > R e l a t i o n s h i p s \ & l t ; T a b l e s \ s t u d e n t s \ C o l u m n s \ c o u r s e i d & g t ; - & l t ; T a b l e s \ c o u r s e s \ C o l u m n s \ c o u r s e i d & g t ; < / K e y > < / D i a g r a m O b j e c t K e y > < D i a g r a m O b j e c t K e y > < K e y > R e l a t i o n s h i p s \ & l t ; T a b l e s \ s t u d e n t s \ C o l u m n s \ c o u r s e i d & g t ; - & l t ; T a b l e s \ c o u r s e s \ C o l u m n s \ c o u r s e i d & g t ; \ F K < / K e y > < / D i a g r a m O b j e c t K e y > < D i a g r a m O b j e c t K e y > < K e y > R e l a t i o n s h i p s \ & l t ; T a b l e s \ s t u d e n t s \ C o l u m n s \ c o u r s e i d & g t ; - & l t ; T a b l e s \ c o u r s e s \ C o l u m n s \ c o u r s e i d & g t ; \ P K < / K e y > < / D i a g r a m O b j e c t K e y > < D i a g r a m O b j e c t K e y > < K e y > R e l a t i o n s h i p s \ & l t ; T a b l e s \ s t u d e n t s \ C o l u m n s \ c o u r s e i d & g t ; - & l t ; T a b l e s \ c o u r s e s \ C o l u m n s \ c o u r s e i d & g t ; \ C r o s s F i l t e r < / K e y > < / D i a g r a m O b j e c t K e y > < D i a g r a m O b j e c t K e y > < K e y > R e l a t i o n s h i p s \ & l t ; T a b l e s \ c e n t e r s \ C o l u m n s \ r e g i o n i d & g t ; - & l t ; T a b l e s \ r e g i o n s \ C o l u m n s \ r e g i o n i d & g t ; < / K e y > < / D i a g r a m O b j e c t K e y > < D i a g r a m O b j e c t K e y > < K e y > R e l a t i o n s h i p s \ & l t ; T a b l e s \ c e n t e r s \ C o l u m n s \ r e g i o n i d & g t ; - & l t ; T a b l e s \ r e g i o n s \ C o l u m n s \ r e g i o n i d & g t ; \ F K < / K e y > < / D i a g r a m O b j e c t K e y > < D i a g r a m O b j e c t K e y > < K e y > R e l a t i o n s h i p s \ & l t ; T a b l e s \ c e n t e r s \ C o l u m n s \ r e g i o n i d & g t ; - & l t ; T a b l e s \ r e g i o n s \ C o l u m n s \ r e g i o n i d & g t ; \ P K < / K e y > < / D i a g r a m O b j e c t K e y > < D i a g r a m O b j e c t K e y > < K e y > R e l a t i o n s h i p s \ & l t ; T a b l e s \ c e n t e r s \ C o l u m n s \ r e g i o n i d & g t ; - & l t ; T a b l e s \ r e g i o n s \ C o l u m n s \ r e g i o n i d & g t ; \ C r o s s F i l t e r < / K e y > < / D i a g r a m O b j e c t K e y > < / A l l K e y s > < S e l e c t e d K e y s > < D i a g r a m O b j e c t K e y > < K e y > R e l a t i o n s h i p s \ & l t ; T a b l e s \ s t u d e n t s \ C o l u m n s \ c o u r s e i d & g t ; - & l t ; T a b l e s \ c o u r s e s \ C o l u m n s \ c o u r s e i d & g t ; 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 T a g s \ T a b l e s \ & l t ; T a b l e s \ s t u d e n t s & g t ; < / K e y > < / a : K e y > < a : V a l u e   i : t y p e = " D i a g r a m D i s p l a y T a g V i e w S t a t e " > < I s N o t F i l t e r e d O u t > t r u e < / I s N o t F i l t e r e d O u t > < / a : V a l u e > < / a : K e y V a l u e O f D i a g r a m O b j e c t K e y a n y T y p e z b w N T n L X > < a : K e y V a l u e O f D i a g r a m O b j e c t K e y a n y T y p e z b w N T n L X > < a : K e y > < K e y > D y n a m i c   T a g s \ T a b l e s \ & l t ; T a b l e s \ c e n t e r s & g t ; < / K e y > < / a : K e y > < a : V a l u e   i : t y p e = " D i a g r a m D i s p l a y T a g V i e w S t a t e " > < I s N o t F i l t e r e d O u t > t r u e < / I s N o t F i l t e r e d O u t > < / a : V a l u e > < / a : K e y V a l u e O f D i a g r a m O b j e c t K e y a n y T y p e z b w N T n L X > < a : K e y V a l u e O f D i a g r a m O b j e c t K e y a n y T y p e z b w N T n L X > < a : K e y > < K e y > D y n a m i c   T a g s \ T a b l e s \ & l t ; T a b l e s \ c o u r s e s & g t ; 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 T a g s \ T a b l e s \ & l t ; T a b l e s \ s e s s i o n s & g t ; < / K e y > < / a : K e y > < a : V a l u e   i : t y p e = " D i a g r a m D i s p l a y T a g V i e w S t a t e " > < I s N o t F i l t e r e d O u t > t r u e < / I s N o t F i l t e r e d O u t > < / a : V a l u e > < / a : K e y V a l u e O f D i a g r a m O b j e c t K e y a n y T y p e z b w N T n L X > < a : K e y V a l u e O f D i a g r a m O b j e c t K e y a n y T y p e z b w N T n L X > < a : K e y > < K e y > T a b l e s \ s t u d e n t s < / K e y > < / a : K e y > < a : V a l u e   i : t y p e = " D i a g r a m D i s p l a y N o d e V i e w S t a t e " > < H e i g h t > 4 0 6 . 6 6 6 6 6 6 6 6 6 6 6 6 6 3 < / H e i g h t > < I s E x p a n d e d > t r u e < / I s E x p a n d e d > < L a y e d O u t > t r u e < / L a y e d O u t > < L e f t > 4 4 2 < / L e f t > < T a b I n d e x > 1 < / T a b I n d e x > < W i d t h > 2 0 0 < / W i d t h > < / a : V a l u e > < / a : K e y V a l u e O f D i a g r a m O b j e c t K e y a n y T y p e z b w N T n L X > < a : K e y V a l u e O f D i a g r a m O b j e c t K e y a n y T y p e z b w N T n L X > < a : K e y > < K e y > T a b l e s \ s t u d e n t s \ C o l u m n s \ s t u d e n t i d < / K e y > < / a : K e y > < a : V a l u e   i : t y p e = " D i a g r a m D i s p l a y N o d e V i e w S t a t e " > < H e i g h t > 1 5 0 < / H e i g h t > < I s E x p a n d e d > t r u e < / I s E x p a n d e d > < W i d t h > 2 0 0 < / W i d t h > < / a : V a l u e > < / a : K e y V a l u e O f D i a g r a m O b j e c t K e y a n y T y p e z b w N T n L X > < a : K e y V a l u e O f D i a g r a m O b j e c t K e y a n y T y p e z b w N T n L X > < a : K e y > < K e y > T a b l e s \ s t u d e n t s \ C o l u m n s \ c e n t e r i d < / K e y > < / a : K e y > < a : V a l u e   i : t y p e = " D i a g r a m D i s p l a y N o d e V i e w S t a t e " > < H e i g h t > 1 5 0 < / H e i g h t > < I s E x p a n d e d > t r u e < / I s E x p a n d e d > < W i d t h > 2 0 0 < / W i d t h > < / a : V a l u e > < / a : K e y V a l u e O f D i a g r a m O b j e c t K e y a n y T y p e z b w N T n L X > < a : K e y V a l u e O f D i a g r a m O b j e c t K e y a n y T y p e z b w N T n L X > < a : K e y > < K e y > T a b l e s \ s t u d e n t s \ C o l u m n s \ f i r s t n a m e < / K e y > < / a : K e y > < a : V a l u e   i : t y p e = " D i a g r a m D i s p l a y N o d e V i e w S t a t e " > < H e i g h t > 1 5 0 < / H e i g h t > < I s E x p a n d e d > t r u e < / I s E x p a n d e d > < W i d t h > 2 0 0 < / W i d t h > < / a : V a l u e > < / a : K e y V a l u e O f D i a g r a m O b j e c t K e y a n y T y p e z b w N T n L X > < a : K e y V a l u e O f D i a g r a m O b j e c t K e y a n y T y p e z b w N T n L X > < a : K e y > < K e y > T a b l e s \ s t u d e n t s \ C o l u m n s \ l a s t n a m e < / K e y > < / a : K e y > < a : V a l u e   i : t y p e = " D i a g r a m D i s p l a y N o d e V i e w S t a t e " > < H e i g h t > 1 5 0 < / H e i g h t > < I s E x p a n d e d > t r u e < / I s E x p a n d e d > < W i d t h > 2 0 0 < / W i d t h > < / a : V a l u e > < / a : K e y V a l u e O f D i a g r a m O b j e c t K e y a n y T y p e z b w N T n L X > < a : K e y V a l u e O f D i a g r a m O b j e c t K e y a n y T y p e z b w N T n L X > < a : K e y > < K e y > T a b l e s \ s t u d e n t s \ C o l u m n s \ g e n d e r < / K e y > < / a : K e y > < a : V a l u e   i : t y p e = " D i a g r a m D i s p l a y N o d e V i e w S t a t e " > < H e i g h t > 1 5 0 < / H e i g h t > < I s E x p a n d e d > t r u e < / I s E x p a n d e d > < W i d t h > 2 0 0 < / W i d t h > < / a : V a l u e > < / a : K e y V a l u e O f D i a g r a m O b j e c t K e y a n y T y p e z b w N T n L X > < a : K e y V a l u e O f D i a g r a m O b j e c t K e y a n y T y p e z b w N T n L X > < a : K e y > < K e y > T a b l e s \ s t u d e n t s \ C o l u m n s \ c o u r s e i d < / K e y > < / a : K e y > < a : V a l u e   i : t y p e = " D i a g r a m D i s p l a y N o d e V i e w S t a t e " > < H e i g h t > 1 5 0 < / H e i g h t > < I s E x p a n d e d > t r u e < / I s E x p a n d e d > < W i d t h > 2 0 0 < / W i d t h > < / a : V a l u e > < / a : K e y V a l u e O f D i a g r a m O b j e c t K e y a n y T y p e z b w N T n L X > < a : K e y V a l u e O f D i a g r a m O b j e c t K e y a n y T y p e z b w N T n L X > < a : K e y > < K e y > T a b l e s \ s t u d e n t s \ C o l u m n s \ s e s s i o n i d < / K e y > < / a : K e y > < a : V a l u e   i : t y p e = " D i a g r a m D i s p l a y N o d e V i e w S t a t e " > < H e i g h t > 1 5 0 < / H e i g h t > < I s E x p a n d e d > t r u e < / I s E x p a n d e d > < W i d t h > 2 0 0 < / W i d t h > < / a : V a l u e > < / a : K e y V a l u e O f D i a g r a m O b j e c t K e y a n y T y p e z b w N T n L X > < a : K e y V a l u e O f D i a g r a m O b j e c t K e y a n y T y p e z b w N T n L X > < a : K e y > < K e y > T a b l e s \ s t u d e n t s \ C o l u m n s \ a m o u n t p a i d < / K e y > < / a : K e y > < a : V a l u e   i : t y p e = " D i a g r a m D i s p l a y N o d e V i e w S t a t e " > < H e i g h t > 1 5 0 < / H e i g h t > < I s E x p a n d e d > t r u e < / I s E x p a n d e d > < W i d t h > 2 0 0 < / W i d t h > < / a : V a l u e > < / a : K e y V a l u e O f D i a g r a m O b j e c t K e y a n y T y p e z b w N T n L X > < a : K e y V a l u e O f D i a g r a m O b j e c t K e y a n y T y p e z b w N T n L X > < a : K e y > < K e y > T a b l e s \ s t u d e n t s \ C o l u m n s \ s t a r t d a t e < / K e y > < / a : K e y > < a : V a l u e   i : t y p e = " D i a g r a m D i s p l a y N o d e V i e w S t a t e " > < H e i g h t > 1 5 0 < / H e i g h t > < I s E x p a n d e d > t r u e < / I s E x p a n d e d > < W i d t h > 2 0 0 < / W i d t h > < / a : V a l u e > < / a : K e y V a l u e O f D i a g r a m O b j e c t K e y a n y T y p e z b w N T n L X > < a : K e y V a l u e O f D i a g r a m O b j e c t K e y a n y T y p e z b w N T n L X > < a : K e y > < K e y > T a b l e s \ s t u d e n t s \ C o l u m n s \ e n d d a t e < / K e y > < / a : K e y > < a : V a l u e   i : t y p e = " D i a g r a m D i s p l a y N o d e V i e w S t a t e " > < H e i g h t > 1 5 0 < / H e i g h t > < I s E x p a n d e d > t r u e < / I s E x p a n d e d > < W i d t h > 2 0 0 < / W i d t h > < / a : V a l u e > < / a : K e y V a l u e O f D i a g r a m O b j e c t K e y a n y T y p e z b w N T n L X > < a : K e y V a l u e O f D i a g r a m O b j e c t K e y a n y T y p e z b w N T n L X > < a : K e y > < K e y > T a b l e s \ s t u d e n t s \ C o l u m n s \ p h o n e n o < / K e y > < / a : K e y > < a : V a l u e   i : t y p e = " D i a g r a m D i s p l a y N o d e V i e w S t a t e " > < H e i g h t > 1 5 0 < / H e i g h t > < I s E x p a n d e d > t r u e < / I s E x p a n d e d > < W i d t h > 2 0 0 < / W i d t h > < / a : V a l u e > < / a : K e y V a l u e O f D i a g r a m O b j e c t K e y a n y T y p e z b w N T n L X > < a : K e y V a l u e O f D i a g r a m O b j e c t K e y a n y T y p e z b w N T n L X > < a : K e y > < K e y > T a b l e s \ s t u d e n t s \ C o l u m n s \ e m a i l < / K e y > < / a : K e y > < a : V a l u e   i : t y p e = " D i a g r a m D i s p l a y N o d e V i e w S t a t e " > < H e i g h t > 1 5 0 < / H e i g h t > < I s E x p a n d e d > t r u e < / I s E x p a n d e d > < W i d t h > 2 0 0 < / W i d t h > < / a : V a l u e > < / a : K e y V a l u e O f D i a g r a m O b j e c t K e y a n y T y p e z b w N T n L X > < a : K e y V a l u e O f D i a g r a m O b j e c t K e y a n y T y p e z b w N T n L X > < a : K e y > < K e y > T a b l e s \ s t u d e n t s \ C o l u m n s \ g r a d u a t i o n _ s t a t u s < / K e y > < / a : K e y > < a : V a l u e   i : t y p e = " D i a g r a m D i s p l a y N o d e V i e w S t a t e " > < H e i g h t > 1 5 0 < / H e i g h t > < I s E x p a n d e d > t r u e < / I s E x p a n d e d > < W i d t h > 2 0 0 < / W i d t h > < / a : V a l u e > < / a : K e y V a l u e O f D i a g r a m O b j e c t K e y a n y T y p e z b w N T n L X > < a : K e y V a l u e O f D i a g r a m O b j e c t K e y a n y T y p e z b w N T n L X > < a : K e y > < K e y > T a b l e s \ s t u d e n t s \ C o l u m n s \ r e g i s t r a t i o n _ m o n t h < / K e y > < / a : K e y > < a : V a l u e   i : t y p e = " D i a g r a m D i s p l a y N o d e V i e w S t a t e " > < H e i g h t > 1 5 0 < / H e i g h t > < I s E x p a n d e d > t r u e < / I s E x p a n d e d > < W i d t h > 2 0 0 < / W i d t h > < / a : V a l u e > < / a : K e y V a l u e O f D i a g r a m O b j e c t K e y a n y T y p e z b w N T n L X > < a : K e y V a l u e O f D i a g r a m O b j e c t K e y a n y T y p e z b w N T n L X > < a : K e y > < K e y > T a b l e s \ s t u d e n t s \ M e a s u r e s \ S u m   o f   a m o u n t p a i d < / K e y > < / a : K e y > < a : V a l u e   i : t y p e = " D i a g r a m D i s p l a y N o d e V i e w S t a t e " > < H e i g h t > 1 5 0 < / H e i g h t > < I s E x p a n d e d > t r u e < / I s E x p a n d e d > < W i d t h > 2 0 0 < / W i d t h > < / a : V a l u e > < / a : K e y V a l u e O f D i a g r a m O b j e c t K e y a n y T y p e z b w N T n L X > < a : K e y V a l u e O f D i a g r a m O b j e c t K e y a n y T y p e z b w N T n L X > < a : K e y > < K e y > T a b l e s \ s t u d e n t s \ S u m   o f   a m o u n t p a i d \ A d d i t i o n a l   I n f o \ I m p l i c i t   M e a s u r e < / K e y > < / a : K e y > < a : V a l u e   i : t y p e = " D i a g r a m D i s p l a y V i e w S t a t e I D i a g r a m T a g A d d i t i o n a l I n f o " / > < / a : K e y V a l u e O f D i a g r a m O b j e c t K e y a n y T y p e z b w N T n L X > < a : K e y V a l u e O f D i a g r a m O b j e c t K e y a n y T y p e z b w N T n L X > < a : K e y > < K e y > T a b l e s \ s t u d e n t s \ M e a s u r e s \ S u m   o f   s t u d e n t i d < / K e y > < / a : K e y > < a : V a l u e   i : t y p e = " D i a g r a m D i s p l a y N o d e V i e w S t a t e " > < H e i g h t > 1 5 0 < / H e i g h t > < I s E x p a n d e d > t r u e < / I s E x p a n d e d > < W i d t h > 2 0 0 < / W i d t h > < / a : V a l u e > < / a : K e y V a l u e O f D i a g r a m O b j e c t K e y a n y T y p e z b w N T n L X > < a : K e y V a l u e O f D i a g r a m O b j e c t K e y a n y T y p e z b w N T n L X > < a : K e y > < K e y > T a b l e s \ s t u d e n t s \ S u m   o f   s t u d e n t i d \ A d d i t i o n a l   I n f o \ I m p l i c i t   M e a s u r e < / K e y > < / a : K e y > < a : V a l u e   i : t y p e = " D i a g r a m D i s p l a y V i e w S t a t e I D i a g r a m T a g A d d i t i o n a l I n f o " / > < / a : K e y V a l u e O f D i a g r a m O b j e c t K e y a n y T y p e z b w N T n L X > < a : K e y V a l u e O f D i a g r a m O b j e c t K e y a n y T y p e z b w N T n L X > < a : K e y > < K e y > T a b l e s \ s t u d e n t s \ M e a s u r e s \ C o u n t   o f   s t u d e n t i d < / K e y > < / a : K e y > < a : V a l u e   i : t y p e = " D i a g r a m D i s p l a y N o d e V i e w S t a t e " > < H e i g h t > 1 5 0 < / H e i g h t > < I s E x p a n d e d > t r u e < / I s E x p a n d e d > < W i d t h > 2 0 0 < / W i d t h > < / a : V a l u e > < / a : K e y V a l u e O f D i a g r a m O b j e c t K e y a n y T y p e z b w N T n L X > < a : K e y V a l u e O f D i a g r a m O b j e c t K e y a n y T y p e z b w N T n L X > < a : K e y > < K e y > T a b l e s \ s t u d e n t s \ C o u n t   o f   s t u d e n t i d \ A d d i t i o n a l   I n f o \ I m p l i c i t   M e a s u r e < / K e y > < / a : K e y > < a : V a l u e   i : t y p e = " D i a g r a m D i s p l a y V i e w S t a t e I D i a g r a m T a g A d d i t i o n a l I n f o " / > < / a : K e y V a l u e O f D i a g r a m O b j e c t K e y a n y T y p e z b w N T n L X > < a : K e y V a l u e O f D i a g r a m O b j e c t K e y a n y T y p e z b w N T n L X > < a : K e y > < K e y > T a b l e s \ c e n t e r s < / K e y > < / a : K e y > < a : V a l u e   i : t y p e = " D i a g r a m D i s p l a y N o d e V i e w S t a t e " > < H e i g h t > 1 5 0 < / H e i g h t > < I s E x p a n d e d > t r u e < / I s E x p a n d e d > < L a y e d O u t > t r u e < / L a y e d O u t > < L e f t > 1 4 0 . 5 7 0 4 7 7 2 3 4 3 3 2 4 3 < / L e f t > < T o p > 0 . 6 6 6 6 6 6 6 6 6 6 6 6 6 5 7 1 9 < / T o p > < W i d t h > 2 0 0 < / W i d t h > < / a : V a l u e > < / a : K e y V a l u e O f D i a g r a m O b j e c t K e y a n y T y p e z b w N T n L X > < a : K e y V a l u e O f D i a g r a m O b j e c t K e y a n y T y p e z b w N T n L X > < a : K e y > < K e y > T a b l e s \ c e n t e r s \ C o l u m n s \ c e n t e r i d < / K e y > < / a : K e y > < a : V a l u e   i : t y p e = " D i a g r a m D i s p l a y N o d e V i e w S t a t e " > < H e i g h t > 1 5 0 < / H e i g h t > < I s E x p a n d e d > t r u e < / I s E x p a n d e d > < W i d t h > 2 0 0 < / W i d t h > < / a : V a l u e > < / a : K e y V a l u e O f D i a g r a m O b j e c t K e y a n y T y p e z b w N T n L X > < a : K e y V a l u e O f D i a g r a m O b j e c t K e y a n y T y p e z b w N T n L X > < a : K e y > < K e y > T a b l e s \ c e n t e r s \ C o l u m n s \ c e n t e r n a m e < / K e y > < / a : K e y > < a : V a l u e   i : t y p e = " D i a g r a m D i s p l a y N o d e V i e w S t a t e " > < H e i g h t > 1 5 0 < / H e i g h t > < I s E x p a n d e d > t r u e < / I s E x p a n d e d > < W i d t h > 2 0 0 < / W i d t h > < / a : V a l u e > < / a : K e y V a l u e O f D i a g r a m O b j e c t K e y a n y T y p e z b w N T n L X > < a : K e y V a l u e O f D i a g r a m O b j e c t K e y a n y T y p e z b w N T n L X > < a : K e y > < K e y > T a b l e s \ c e n t e r s \ C o l u m n s \ r e g i o n i d < / K e y > < / a : K e y > < a : V a l u e   i : t y p e = " D i a g r a m D i s p l a y N o d e V i e w S t a t e " > < H e i g h t > 1 5 0 < / H e i g h t > < I s E x p a n d e d > t r u e < / I s E x p a n d e d > < W i d t h > 2 0 0 < / W i d t h > < / a : V a l u e > < / a : K e y V a l u e O f D i a g r a m O b j e c t K e y a n y T y p e z b w N T n L X > < a : K e y V a l u e O f D i a g r a m O b j e c t K e y a n y T y p e z b w N T n L X > < a : K e y > < K e y > T a b l e s \ c e n t e r s \ M e a s u r e s \ C o u n t   o f   c e n t e r n a m e < / K e y > < / a : K e y > < a : V a l u e   i : t y p e = " D i a g r a m D i s p l a y N o d e V i e w S t a t e " > < H e i g h t > 1 5 0 < / H e i g h t > < I s E x p a n d e d > t r u e < / I s E x p a n d e d > < W i d t h > 2 0 0 < / W i d t h > < / a : V a l u e > < / a : K e y V a l u e O f D i a g r a m O b j e c t K e y a n y T y p e z b w N T n L X > < a : K e y V a l u e O f D i a g r a m O b j e c t K e y a n y T y p e z b w N T n L X > < a : K e y > < K e y > T a b l e s \ c e n t e r s \ C o u n t   o f   c e n t e r n a m e \ A d d i t i o n a l   I n f o \ I m p l i c i t   M e a s u r e < / K e y > < / a : K e y > < a : V a l u e   i : t y p e = " D i a g r a m D i s p l a y V i e w S t a t e I D i a g r a m T a g A d d i t i o n a l I n f o " / > < / a : K e y V a l u e O f D i a g r a m O b j e c t K e y a n y T y p e z b w N T n L X > < a : K e y V a l u e O f D i a g r a m O b j e c t K e y a n y T y p e z b w N T n L X > < a : K e y > < K e y > T a b l e s \ c e n t e r s \ M e a s u r e s \ S u m   o f   c e n t e r i d < / K e y > < / a : K e y > < a : V a l u e   i : t y p e = " D i a g r a m D i s p l a y N o d e V i e w S t a t e " > < H e i g h t > 1 5 0 < / H e i g h t > < I s E x p a n d e d > t r u e < / I s E x p a n d e d > < W i d t h > 2 0 0 < / W i d t h > < / a : V a l u e > < / a : K e y V a l u e O f D i a g r a m O b j e c t K e y a n y T y p e z b w N T n L X > < a : K e y V a l u e O f D i a g r a m O b j e c t K e y a n y T y p e z b w N T n L X > < a : K e y > < K e y > T a b l e s \ c e n t e r s \ S u m   o f   c e n t e r i d \ A d d i t i o n a l   I n f o \ I m p l i c i t   M e a s u r e < / K e y > < / a : K e y > < a : V a l u e   i : t y p e = " D i a g r a m D i s p l a y V i e w S t a t e I D i a g r a m T a g A d d i t i o n a l I n f o " / > < / a : K e y V a l u e O f D i a g r a m O b j e c t K e y a n y T y p e z b w N T n L X > < a : K e y V a l u e O f D i a g r a m O b j e c t K e y a n y T y p e z b w N T n L X > < a : K e y > < K e y > T a b l e s \ c o u r s e s < / K e y > < / a : K e y > < a : V a l u e   i : t y p e = " D i a g r a m D i s p l a y N o d e V i e w S t a t e " > < H e i g h t > 1 5 0 < / H e i g h t > < I s E x p a n d e d > t r u e < / I s E x p a n d e d > < L a y e d O u t > t r u e < / L a y e d O u t > < L e f t > 6 9 8 . 4 7 4 2 8 7 8 0 1 9 9 8 3 4 < / L e f t > < T a b I n d e x > 2 < / T a b I n d e x > < T o p > 6 0 . 6 6 6 6 6 6 6 6 6 6 6 6 6 8 6 < / T o p > < W i d t h > 2 0 0 < / W i d t h > < / a : V a l u e > < / a : K e y V a l u e O f D i a g r a m O b j e c t K e y a n y T y p e z b w N T n L X > < a : K e y V a l u e O f D i a g r a m O b j e c t K e y a n y T y p e z b w N T n L X > < a : K e y > < K e y > T a b l e s \ c o u r s e s \ C o l u m n s \ c o u r s e i d < / K e y > < / a : K e y > < a : V a l u e   i : t y p e = " D i a g r a m D i s p l a y N o d e V i e w S t a t e " > < H e i g h t > 1 5 0 < / H e i g h t > < I s E x p a n d e d > t r u e < / I s E x p a n d e d > < W i d t h > 2 0 0 < / W i d t h > < / a : V a l u e > < / a : K e y V a l u e O f D i a g r a m O b j e c t K e y a n y T y p e z b w N T n L X > < a : K e y V a l u e O f D i a g r a m O b j e c t K e y a n y T y p e z b w N T n L X > < a : K e y > < K e y > T a b l e s \ c o u r s e s \ C o l u m n s \ c o u r s e n a m e < / K e y > < / a : K e y > < a : V a l u e   i : t y p e = " D i a g r a m D i s p l a y N o d e V i e w S t a t e " > < H e i g h t > 1 5 0 < / H e i g h t > < I s E x p a n d e d > t r u e < / I s E x p a n d e d > < W i d t h > 2 0 0 < / W i d t h > < / a : V a l u e > < / a : K e y V a l u e O f D i a g r a m O b j e c t K e y a n y T y p e z b w N T n L X > < a : K e y V a l u e O f D i a g r a m O b j e c t K e y a n y T y p e z b w N T n L X > < a : K e y > < K e y > T a b l e s \ c o u r s e s \ C o l u m n s \ c o u r s e c o d e < / K e y > < / a : K e y > < a : V a l u e   i : t y p e = " D i a g r a m D i s p l a y N o d e V i e w S t a t e " > < H e i g h t > 1 5 0 < / H e i g h t > < I s E x p a n d e d > t r u e < / I s E x p a n d e d > < W i d t h > 2 0 0 < / W i d t h > < / a : V a l u e > < / a : K e y V a l u e O f D i a g r a m O b j e c t K e y a n y T y p e z b w N T n L X > < a : K e y V a l u e O f D i a g r a m O b j e c t K e y a n y T y p e z b w N T n L X > < a : K e y > < K e y > T a b l e s \ c o u r s e s \ C o l u m n s \ c o u r s e a m o u n t < / K e y > < / a : K e y > < a : V a l u e   i : t y p e = " D i a g r a m D i s p l a y N o d e V i e w S t a t e " > < H e i g h t > 1 5 0 < / H e i g h t > < I s E x p a n d e d > t r u e < / I s E x p a n d e d > < W i d t h > 2 0 0 < / W i d t h > < / a : V a l u e > < / a : K e y V a l u e O f D i a g r a m O b j e c t K e y a n y T y p e z b w N T n L X > < a : K e y V a l u e O f D i a g r a m O b j e c t K e y a n y T y p e z b w N T n L X > < a : K e y > < K e y > T a b l e s \ c o u r s e s \ M e a s u r e s \ C o u n t   o f   c o u r s e c o d e < / K e y > < / a : K e y > < a : V a l u e   i : t y p e = " D i a g r a m D i s p l a y N o d e V i e w S t a t e " > < H e i g h t > 1 5 0 < / H e i g h t > < I s E x p a n d e d > t r u e < / I s E x p a n d e d > < W i d t h > 2 0 0 < / W i d t h > < / a : V a l u e > < / a : K e y V a l u e O f D i a g r a m O b j e c t K e y a n y T y p e z b w N T n L X > < a : K e y V a l u e O f D i a g r a m O b j e c t K e y a n y T y p e z b w N T n L X > < a : K e y > < K e y > T a b l e s \ c o u r s e s \ C o u n t   o f   c o u r s e c o d e \ A d d i t i o n a l   I n f o \ I m p l i c i t   M e a s u r e < / K e y > < / a : K e y > < a : V a l u e   i : t y p e = " D i a g r a m D i s p l a y V i e w S t a t e I D i a g r a m T a g A d d i t i o n a l I n f o " / > < / a : K e y V a l u e O f D i a g r a m O b j e c t K e y a n y T y p e z b w N T n L X > < a : K e y V a l u e O f D i a g r a m O b j e c t K e y a n y T y p e z b w N T n L X > < a : K e y > < K e y > T a b l e s \ c o u r s e s \ M e a s u r e s \ S u m   o f   c o u r s e a m o u n t < / K e y > < / a : K e y > < a : V a l u e   i : t y p e = " D i a g r a m D i s p l a y N o d e V i e w S t a t e " > < H e i g h t > 1 5 0 < / H e i g h t > < I s E x p a n d e d > t r u e < / I s E x p a n d e d > < W i d t h > 2 0 0 < / W i d t h > < / a : V a l u e > < / a : K e y V a l u e O f D i a g r a m O b j e c t K e y a n y T y p e z b w N T n L X > < a : K e y V a l u e O f D i a g r a m O b j e c t K e y a n y T y p e z b w N T n L X > < a : K e y > < K e y > T a b l e s \ c o u r s e s \ S u m   o f   c o u r s e a m o u n t \ A d d i t i o n a l   I n f o \ I m p l i c i t   M e a s u r e < / K e y > < / a : K e y > < a : V a l u e   i : t y p e = " D i a g r a m D i s p l a y V i e w S t a t e I D i a g r a m T a g A d d i t i o n a l I n f o " / > < / a : K e y V a l u e O f D i a g r a m O b j e c t K e y a n y T y p e z b w N T n L X > < a : K e y V a l u e O f D i a g r a m O b j e c t K e y a n y T y p e z b w N T n L X > < a : K e y > < K e y > T a b l e s \ r e g i o n s < / K e y > < / a : K e y > < a : V a l u e   i : t y p e = " D i a g r a m D i s p l a y N o d e V i e w S t a t e " > < H e i g h t > 1 5 0 < / H e i g h t > < I s E x p a n d e d > t r u e < / I s E x p a n d e d > < L a y e d O u t > t r u e < / L a y e d O u t > < L e f t > 1 4 1 . 0 4 4 7 6 5 0 3 6 3 3 0 7 7 < / L e f t > < T a b I n d e x > 3 < / T a b I n d e x > < T o p > 2 6 0 . 6 6 6 6 6 6 6 6 6 6 6 6 6 9 < / T o p > < W i d t h > 2 0 0 < / W i d t h > < / a : V a l u e > < / a : K e y V a l u e O f D i a g r a m O b j e c t K e y a n y T y p e z b w N T n L X > < a : K e y V a l u e O f D i a g r a m O b j e c t K e y a n y T y p e z b w N T n L X > < a : K e y > < K e y > T a b l e s \ r e g i o n s \ C o l u m n s \ r e g i o n i d < / K e y > < / a : K e y > < a : V a l u e   i : t y p e = " D i a g r a m D i s p l a y N o d e V i e w S t a t e " > < H e i g h t > 1 5 0 < / H e i g h t > < I s E x p a n d e d > t r u e < / I s E x p a n d e d > < W i d t h > 2 0 0 < / W i d t h > < / a : V a l u e > < / a : K e y V a l u e O f D i a g r a m O b j e c t K e y a n y T y p e z b w N T n L X > < a : K e y V a l u e O f D i a g r a m O b j e c t K e y a n y T y p e z b w N T n L X > < a : K e y > < K e y > T a b l e s \ r e g i o n s \ C o l u m n s \ r e g i o n n a m e < / K e y > < / a : K e y > < a : V a l u e   i : t y p e = " D i a g r a m D i s p l a y N o d e V i e w S t a t e " > < H e i g h t > 1 5 0 < / H e i g h t > < I s E x p a n d e d > t r u e < / I s E x p a n d e d > < W i d t h > 2 0 0 < / W i d t h > < / a : V a l u e > < / a : K e y V a l u e O f D i a g r a m O b j e c t K e y a n y T y p e z b w N T n L X > < a : K e y V a l u e O f D i a g r a m O b j e c t K e y a n y T y p e z b w N T n L X > < a : K e y > < K e y > T a b l e s \ s e s s i o n s < / K e y > < / a : K e y > < a : V a l u e   i : t y p e = " D i a g r a m D i s p l a y N o d e V i e w S t a t e " > < H e i g h t > 1 5 0 < / H e i g h t > < I s E x p a n d e d > t r u e < / I s E x p a n d e d > < L a y e d O u t > t r u e < / L a y e d O u t > < L e f t > 7 3 6 . 2 8 1 9 0 8 9 3 7 3 2 9 8 3 < / L e f t > < T a b I n d e x > 4 < / T a b I n d e x > < T o p > 2 7 1 . 3 3 3 3 3 3 3 3 3 3 3 3 3 1 < / T o p > < W i d t h > 2 0 0 < / W i d t h > < / a : V a l u e > < / a : K e y V a l u e O f D i a g r a m O b j e c t K e y a n y T y p e z b w N T n L X > < a : K e y V a l u e O f D i a g r a m O b j e c t K e y a n y T y p e z b w N T n L X > < a : K e y > < K e y > T a b l e s \ s e s s i o n s \ C o l u m n s \ s e s s i o n i d < / K e y > < / a : K e y > < a : V a l u e   i : t y p e = " D i a g r a m D i s p l a y N o d e V i e w S t a t e " > < H e i g h t > 1 5 0 < / H e i g h t > < I s E x p a n d e d > t r u e < / I s E x p a n d e d > < W i d t h > 2 0 0 < / W i d t h > < / a : V a l u e > < / a : K e y V a l u e O f D i a g r a m O b j e c t K e y a n y T y p e z b w N T n L X > < a : K e y V a l u e O f D i a g r a m O b j e c t K e y a n y T y p e z b w N T n L X > < a : K e y > < K e y > T a b l e s \ s e s s i o n s \ C o l u m n s \ s e s s i o n n a m e < / K e y > < / a : K e y > < a : V a l u e   i : t y p e = " D i a g r a m D i s p l a y N o d e V i e w S t a t e " > < H e i g h t > 1 5 0 < / H e i g h t > < I s E x p a n d e d > t r u e < / I s E x p a n d e d > < W i d t h > 2 0 0 < / W i d t h > < / a : V a l u e > < / a : K e y V a l u e O f D i a g r a m O b j e c t K e y a n y T y p e z b w N T n L X > < a : K e y V a l u e O f D i a g r a m O b j e c t K e y a n y T y p e z b w N T n L X > < a : K e y > < K e y > R e l a t i o n s h i p s \ & l t ; T a b l e s \ s t u d e n t s \ C o l u m n s \ c e n t e r i d & g t ; - & l t ; T a b l e s \ c e n t e r s \ C o l u m n s \ c e n t e r i d & g t ; < / K e y > < / a : K e y > < a : V a l u e   i : t y p e = " D i a g r a m D i s p l a y L i n k V i e w S t a t e " > < A u t o m a t i o n P r o p e r t y H e l p e r T e x t > E n d   p o i n t   1 :   ( 4 2 6 , 2 0 3 . 3 3 3 3 3 3 ) .   E n d   p o i n t   2 :   ( 3 5 6 . 5 7 0 4 7 7 2 3 4 3 3 2 , 7 5 . 6 6 6 6 6 7 )   < / A u t o m a t i o n P r o p e r t y H e l p e r T e x t > < L a y e d O u t > t r u e < / L a y e d O u t > < P o i n t s   x m l n s : b = " h t t p : / / s c h e m a s . d a t a c o n t r a c t . o r g / 2 0 0 4 / 0 7 / S y s t e m . W i n d o w s " > < b : P o i n t > < b : _ x > 4 2 6 < / b : _ x > < b : _ y > 2 0 3 . 3 3 3 3 3 3 < / b : _ y > < / b : P o i n t > < b : P o i n t > < b : _ x > 3 9 3 . 2 8 5 2 3 8 5 < / b : _ x > < b : _ y > 2 0 3 . 3 3 3 3 3 3 < / b : _ y > < / b : P o i n t > < b : P o i n t > < b : _ x > 3 9 1 . 2 8 5 2 3 8 5 < / b : _ x > < b : _ y > 2 0 1 . 3 3 3 3 3 3 < / b : _ y > < / b : P o i n t > < b : P o i n t > < b : _ x > 3 9 1 . 2 8 5 2 3 8 5 < / b : _ x > < b : _ y > 7 7 . 6 6 6 6 6 7 < / b : _ y > < / b : P o i n t > < b : P o i n t > < b : _ x > 3 8 9 . 2 8 5 2 3 8 5 < / b : _ x > < b : _ y > 7 5 . 6 6 6 6 6 7 < / b : _ y > < / b : P o i n t > < b : P o i n t > < b : _ x > 3 5 6 . 5 7 0 4 7 7 2 3 4 3 3 2 4 9 < / b : _ x > < b : _ y > 7 5 . 6 6 6 6 6 7 < / b : _ y > < / b : P o i n t > < / P o i n t s > < / a : V a l u e > < / a : K e y V a l u e O f D i a g r a m O b j e c t K e y a n y T y p e z b w N T n L X > < a : K e y V a l u e O f D i a g r a m O b j e c t K e y a n y T y p e z b w N T n L X > < a : K e y > < K e y > R e l a t i o n s h i p s \ & l t ; T a b l e s \ s t u d e n t s \ C o l u m n s \ c e n t e r i d & g t ; - & l t ; T a b l e s \ c e n t e r s \ C o l u m n s \ c e n t e r i d & g t ; \ F K < / K e y > < / a : K e y > < a : V a l u e   i : t y p e = " D i a g r a m D i s p l a y L i n k E n d p o i n t V i e w S t a t e " > < H e i g h t > 1 6 < / H e i g h t > < L a b e l L o c a t i o n   x m l n s : b = " h t t p : / / s c h e m a s . d a t a c o n t r a c t . o r g / 2 0 0 4 / 0 7 / S y s t e m . W i n d o w s " > < b : _ x > 4 2 6 < / b : _ x > < b : _ y > 1 9 5 . 3 3 3 3 3 3 < / b : _ y > < / L a b e l L o c a t i o n > < L o c a t i o n   x m l n s : b = " h t t p : / / s c h e m a s . d a t a c o n t r a c t . o r g / 2 0 0 4 / 0 7 / S y s t e m . W i n d o w s " > < b : _ x > 4 4 2 < / b : _ x > < b : _ y > 2 0 3 . 3 3 3 3 3 3 < / b : _ y > < / L o c a t i o n > < S h a p e R o t a t e A n g l e > 1 8 0 < / S h a p e R o t a t e A n g l e > < W i d t h > 1 6 < / W i d t h > < / a : V a l u e > < / a : K e y V a l u e O f D i a g r a m O b j e c t K e y a n y T y p e z b w N T n L X > < a : K e y V a l u e O f D i a g r a m O b j e c t K e y a n y T y p e z b w N T n L X > < a : K e y > < K e y > R e l a t i o n s h i p s \ & l t ; T a b l e s \ s t u d e n t s \ C o l u m n s \ c e n t e r i d & g t ; - & l t ; T a b l e s \ c e n t e r s \ C o l u m n s \ c e n t e r i d & g t ; \ P K < / K e y > < / a : K e y > < a : V a l u e   i : t y p e = " D i a g r a m D i s p l a y L i n k E n d p o i n t V i e w S t a t e " > < H e i g h t > 1 6 < / H e i g h t > < L a b e l L o c a t i o n   x m l n s : b = " h t t p : / / s c h e m a s . d a t a c o n t r a c t . o r g / 2 0 0 4 / 0 7 / S y s t e m . W i n d o w s " > < b : _ x > 3 4 0 . 5 7 0 4 7 7 2 3 4 3 3 2 4 9 < / b : _ x > < b : _ y > 6 7 . 6 6 6 6 6 7 < / b : _ y > < / L a b e l L o c a t i o n > < L o c a t i o n   x m l n s : b = " h t t p : / / s c h e m a s . d a t a c o n t r a c t . o r g / 2 0 0 4 / 0 7 / S y s t e m . W i n d o w s " > < b : _ x > 3 4 0 . 5 7 0 4 7 7 2 3 4 3 3 2 4 9 < / b : _ x > < b : _ y > 7 5 . 6 6 6 6 6 7 < / b : _ y > < / L o c a t i o n > < S h a p e R o t a t e A n g l e > 3 6 0 < / S h a p e R o t a t e A n g l e > < W i d t h > 1 6 < / W i d t h > < / a : V a l u e > < / a : K e y V a l u e O f D i a g r a m O b j e c t K e y a n y T y p e z b w N T n L X > < a : K e y V a l u e O f D i a g r a m O b j e c t K e y a n y T y p e z b w N T n L X > < a : K e y > < K e y > R e l a t i o n s h i p s \ & l t ; T a b l e s \ s t u d e n t s \ C o l u m n s \ c e n t e r i d & g t ; - & l t ; T a b l e s \ c e n t e r s \ C o l u m n s \ c e n t e r i d & g t ; \ C r o s s F i l t e r < / K e y > < / a : K e y > < a : V a l u e   i : t y p e = " D i a g r a m D i s p l a y L i n k C r o s s F i l t e r V i e w S t a t e " > < P o i n t s   x m l n s : b = " h t t p : / / s c h e m a s . d a t a c o n t r a c t . o r g / 2 0 0 4 / 0 7 / S y s t e m . W i n d o w s " > < b : P o i n t > < b : _ x > 4 2 6 < / b : _ x > < b : _ y > 2 0 3 . 3 3 3 3 3 3 < / b : _ y > < / b : P o i n t > < b : P o i n t > < b : _ x > 3 9 3 . 2 8 5 2 3 8 5 < / b : _ x > < b : _ y > 2 0 3 . 3 3 3 3 3 3 < / b : _ y > < / b : P o i n t > < b : P o i n t > < b : _ x > 3 9 1 . 2 8 5 2 3 8 5 < / b : _ x > < b : _ y > 2 0 1 . 3 3 3 3 3 3 < / b : _ y > < / b : P o i n t > < b : P o i n t > < b : _ x > 3 9 1 . 2 8 5 2 3 8 5 < / b : _ x > < b : _ y > 7 7 . 6 6 6 6 6 7 < / b : _ y > < / b : P o i n t > < b : P o i n t > < b : _ x > 3 8 9 . 2 8 5 2 3 8 5 < / b : _ x > < b : _ y > 7 5 . 6 6 6 6 6 7 < / b : _ y > < / b : P o i n t > < b : P o i n t > < b : _ x > 3 5 6 . 5 7 0 4 7 7 2 3 4 3 3 2 4 9 < / b : _ x > < b : _ y > 7 5 . 6 6 6 6 6 7 < / b : _ y > < / b : P o i n t > < / P o i n t s > < / a : V a l u e > < / a : K e y V a l u e O f D i a g r a m O b j e c t K e y a n y T y p e z b w N T n L X > < a : K e y V a l u e O f D i a g r a m O b j e c t K e y a n y T y p e z b w N T n L X > < a : K e y > < K e y > R e l a t i o n s h i p s \ & l t ; T a b l e s \ s t u d e n t s \ C o l u m n s \ s e s s i o n i d & g t ; - & l t ; T a b l e s \ s e s s i o n s \ C o l u m n s \ s e s s i o n i d & g t ; < / K e y > < / a : K e y > < a : V a l u e   i : t y p e = " D i a g r a m D i s p l a y L i n k V i e w S t a t e " > < A u t o m a t i o n P r o p e r t y H e l p e r T e x t > E n d   p o i n t   1 :   ( 6 5 8 , 2 1 3 . 3 3 3 3 3 3 ) .   E n d   p o i n t   2 :   ( 7 2 0 . 2 8 1 9 0 8 9 3 7 3 3 , 3 4 6 . 3 3 3 3 3 3 )   < / A u t o m a t i o n P r o p e r t y H e l p e r T e x t > < L a y e d O u t > t r u e < / L a y e d O u t > < P o i n t s   x m l n s : b = " h t t p : / / s c h e m a s . d a t a c o n t r a c t . o r g / 2 0 0 4 / 0 7 / S y s t e m . W i n d o w s " > < b : P o i n t > < b : _ x > 6 5 8 < / b : _ x > < b : _ y > 2 1 3 . 3 3 3 3 3 2 9 9 9 9 9 9 9 8 < / b : _ y > < / b : P o i n t > < b : P o i n t > < b : _ x > 6 7 6 . 9 7 4 2 8 8 0 0 4 5 < / b : _ x > < b : _ y > 2 1 3 . 3 3 3 3 3 3 < / b : _ y > < / b : P o i n t > < b : P o i n t > < b : _ x > 6 7 8 . 9 7 4 2 8 8 0 0 4 5 < / b : _ x > < b : _ y > 2 1 5 . 3 3 3 3 3 3 < / b : _ y > < / b : P o i n t > < b : P o i n t > < b : _ x > 6 7 8 . 9 7 4 2 8 8 0 0 4 5 < / b : _ x > < b : _ y > 3 4 4 . 3 3 3 3 3 3 < / b : _ y > < / b : P o i n t > < b : P o i n t > < b : _ x > 6 8 0 . 9 7 4 2 8 8 0 0 4 5 < / b : _ x > < b : _ y > 3 4 6 . 3 3 3 3 3 3 < / b : _ y > < / b : P o i n t > < b : P o i n t > < b : _ x > 7 2 0 . 2 8 1 9 0 8 9 3 7 3 2 9 8 3 < / b : _ x > < b : _ y > 3 4 6 . 3 3 3 3 3 3 < / b : _ y > < / b : P o i n t > < / P o i n t s > < / a : V a l u e > < / a : K e y V a l u e O f D i a g r a m O b j e c t K e y a n y T y p e z b w N T n L X > < a : K e y V a l u e O f D i a g r a m O b j e c t K e y a n y T y p e z b w N T n L X > < a : K e y > < K e y > R e l a t i o n s h i p s \ & l t ; T a b l e s \ s t u d e n t s \ C o l u m n s \ s e s s i o n i d & g t ; - & l t ; T a b l e s \ s e s s i o n s \ C o l u m n s \ s e s s i o n i d & g t ; \ F K < / K e y > < / a : K e y > < a : V a l u e   i : t y p e = " D i a g r a m D i s p l a y L i n k E n d p o i n t V i e w S t a t e " > < H e i g h t > 1 6 < / H e i g h t > < L a b e l L o c a t i o n   x m l n s : b = " h t t p : / / s c h e m a s . d a t a c o n t r a c t . o r g / 2 0 0 4 / 0 7 / S y s t e m . W i n d o w s " > < b : _ x > 6 4 2 < / b : _ x > < b : _ y > 2 0 5 . 3 3 3 3 3 2 9 9 9 9 9 9 9 8 < / b : _ y > < / L a b e l L o c a t i o n > < L o c a t i o n   x m l n s : b = " h t t p : / / s c h e m a s . d a t a c o n t r a c t . o r g / 2 0 0 4 / 0 7 / S y s t e m . W i n d o w s " > < b : _ x > 6 4 2 < / b : _ x > < b : _ y > 2 1 3 . 3 3 3 3 3 3 < / b : _ y > < / L o c a t i o n > < S h a p e R o t a t e A n g l e > 3 5 9 . 9 9 9 9 9 9 9 9 9 9 9 9 8 9 < / S h a p e R o t a t e A n g l e > < W i d t h > 1 6 < / W i d t h > < / a : V a l u e > < / a : K e y V a l u e O f D i a g r a m O b j e c t K e y a n y T y p e z b w N T n L X > < a : K e y V a l u e O f D i a g r a m O b j e c t K e y a n y T y p e z b w N T n L X > < a : K e y > < K e y > R e l a t i o n s h i p s \ & l t ; T a b l e s \ s t u d e n t s \ C o l u m n s \ s e s s i o n i d & g t ; - & l t ; T a b l e s \ s e s s i o n s \ C o l u m n s \ s e s s i o n i d & g t ; \ P K < / K e y > < / a : K e y > < a : V a l u e   i : t y p e = " D i a g r a m D i s p l a y L i n k E n d p o i n t V i e w S t a t e " > < H e i g h t > 1 6 < / H e i g h t > < L a b e l L o c a t i o n   x m l n s : b = " h t t p : / / s c h e m a s . d a t a c o n t r a c t . o r g / 2 0 0 4 / 0 7 / S y s t e m . W i n d o w s " > < b : _ x > 7 2 0 . 2 8 1 9 0 8 9 3 7 3 2 9 8 3 < / b : _ x > < b : _ y > 3 3 8 . 3 3 3 3 3 3 < / b : _ y > < / L a b e l L o c a t i o n > < L o c a t i o n   x m l n s : b = " h t t p : / / s c h e m a s . d a t a c o n t r a c t . o r g / 2 0 0 4 / 0 7 / S y s t e m . W i n d o w s " > < b : _ x > 7 3 6 . 2 8 1 9 0 8 9 3 7 3 2 9 8 3 < / b : _ x > < b : _ y > 3 4 6 . 3 3 3 3 3 3 < / b : _ y > < / L o c a t i o n > < S h a p e R o t a t e A n g l e > 1 8 0 < / S h a p e R o t a t e A n g l e > < W i d t h > 1 6 < / W i d t h > < / a : V a l u e > < / a : K e y V a l u e O f D i a g r a m O b j e c t K e y a n y T y p e z b w N T n L X > < a : K e y V a l u e O f D i a g r a m O b j e c t K e y a n y T y p e z b w N T n L X > < a : K e y > < K e y > R e l a t i o n s h i p s \ & l t ; T a b l e s \ s t u d e n t s \ C o l u m n s \ s e s s i o n i d & g t ; - & l t ; T a b l e s \ s e s s i o n s \ C o l u m n s \ s e s s i o n i d & g t ; \ C r o s s F i l t e r < / K e y > < / a : K e y > < a : V a l u e   i : t y p e = " D i a g r a m D i s p l a y L i n k C r o s s F i l t e r V i e w S t a t e " > < P o i n t s   x m l n s : b = " h t t p : / / s c h e m a s . d a t a c o n t r a c t . o r g / 2 0 0 4 / 0 7 / S y s t e m . W i n d o w s " > < b : P o i n t > < b : _ x > 6 5 8 < / b : _ x > < b : _ y > 2 1 3 . 3 3 3 3 3 2 9 9 9 9 9 9 9 8 < / b : _ y > < / b : P o i n t > < b : P o i n t > < b : _ x > 6 7 6 . 9 7 4 2 8 8 0 0 4 5 < / b : _ x > < b : _ y > 2 1 3 . 3 3 3 3 3 3 < / b : _ y > < / b : P o i n t > < b : P o i n t > < b : _ x > 6 7 8 . 9 7 4 2 8 8 0 0 4 5 < / b : _ x > < b : _ y > 2 1 5 . 3 3 3 3 3 3 < / b : _ y > < / b : P o i n t > < b : P o i n t > < b : _ x > 6 7 8 . 9 7 4 2 8 8 0 0 4 5 < / b : _ x > < b : _ y > 3 4 4 . 3 3 3 3 3 3 < / b : _ y > < / b : P o i n t > < b : P o i n t > < b : _ x > 6 8 0 . 9 7 4 2 8 8 0 0 4 5 < / b : _ x > < b : _ y > 3 4 6 . 3 3 3 3 3 3 < / b : _ y > < / b : P o i n t > < b : P o i n t > < b : _ x > 7 2 0 . 2 8 1 9 0 8 9 3 7 3 2 9 8 3 < / b : _ x > < b : _ y > 3 4 6 . 3 3 3 3 3 3 < / b : _ y > < / b : P o i n t > < / P o i n t s > < / a : V a l u e > < / a : K e y V a l u e O f D i a g r a m O b j e c t K e y a n y T y p e z b w N T n L X > < a : K e y V a l u e O f D i a g r a m O b j e c t K e y a n y T y p e z b w N T n L X > < a : K e y > < K e y > R e l a t i o n s h i p s \ & l t ; T a b l e s \ s t u d e n t s \ C o l u m n s \ c o u r s e i d & g t ; - & l t ; T a b l e s \ c o u r s e s \ C o l u m n s \ c o u r s e i d & g t ; < / K e y > < / a : K e y > < a : V a l u e   i : t y p e = " D i a g r a m D i s p l a y L i n k V i e w S t a t e " > < A u t o m a t i o n P r o p e r t y H e l p e r T e x t > E n d   p o i n t   1 :   ( 6 5 8 , 1 9 3 . 3 3 3 3 3 3 ) .   E n d   p o i n t   2 :   ( 6 8 2 . 4 7 4 2 8 7 8 0 1 9 9 8 , 1 3 5 . 6 6 6 6 6 7 )   < / A u t o m a t i o n P r o p e r t y H e l p e r T e x t > < I s F o c u s e d > t r u e < / I s F o c u s e d > < L a y e d O u t > t r u e < / L a y e d O u t > < P o i n t s   x m l n s : b = " h t t p : / / s c h e m a s . d a t a c o n t r a c t . o r g / 2 0 0 4 / 0 7 / S y s t e m . W i n d o w s " > < b : P o i n t > < b : _ x > 6 5 8 < / b : _ x > < b : _ y > 1 9 3 . 3 3 3 3 3 3 < / b : _ y > < / b : P o i n t > < b : P o i n t > < b : _ x > 6 6 8 . 2 3 7 1 4 4 < / b : _ x > < b : _ y > 1 9 3 . 3 3 3 3 3 3 < / b : _ y > < / b : P o i n t > < b : P o i n t > < b : _ x > 6 7 0 . 2 3 7 1 4 4 < / b : _ x > < b : _ y > 1 9 1 . 3 3 3 3 3 3 < / b : _ y > < / b : P o i n t > < b : P o i n t > < b : _ x > 6 7 0 . 2 3 7 1 4 4 < / b : _ x > < b : _ y > 1 3 7 . 6 6 6 6 6 7 < / b : _ y > < / b : P o i n t > < b : P o i n t > < b : _ x > 6 7 2 . 2 3 7 1 4 4 < / b : _ x > < b : _ y > 1 3 5 . 6 6 6 6 6 7 < / b : _ y > < / b : P o i n t > < b : P o i n t > < b : _ x > 6 8 2 . 4 7 4 2 8 7 8 0 1 9 9 8 3 4 < / b : _ x > < b : _ y > 1 3 5 . 6 6 6 6 6 7 < / b : _ y > < / b : P o i n t > < / P o i n t s > < / a : V a l u e > < / a : K e y V a l u e O f D i a g r a m O b j e c t K e y a n y T y p e z b w N T n L X > < a : K e y V a l u e O f D i a g r a m O b j e c t K e y a n y T y p e z b w N T n L X > < a : K e y > < K e y > R e l a t i o n s h i p s \ & l t ; T a b l e s \ s t u d e n t s \ C o l u m n s \ c o u r s e i d & g t ; - & l t ; T a b l e s \ c o u r s e s \ C o l u m n s \ c o u r s e i d & g t ; \ F K < / K e y > < / a : K e y > < a : V a l u e   i : t y p e = " D i a g r a m D i s p l a y L i n k E n d p o i n t V i e w S t a t e " > < H e i g h t > 1 6 < / H e i g h t > < L a b e l L o c a t i o n   x m l n s : b = " h t t p : / / s c h e m a s . d a t a c o n t r a c t . o r g / 2 0 0 4 / 0 7 / S y s t e m . W i n d o w s " > < b : _ x > 6 4 2 < / b : _ x > < b : _ y > 1 8 5 . 3 3 3 3 3 3 < / b : _ y > < / L a b e l L o c a t i o n > < L o c a t i o n   x m l n s : b = " h t t p : / / s c h e m a s . d a t a c o n t r a c t . o r g / 2 0 0 4 / 0 7 / S y s t e m . W i n d o w s " > < b : _ x > 6 4 2 < / b : _ x > < b : _ y > 1 9 3 . 3 3 3 3 3 3 0 0 0 0 0 0 0 4 < / b : _ y > < / L o c a t i o n > < S h a p e R o t a t e A n g l e > 3 5 9 . 9 9 9 9 9 9 9 9 9 9 9 9 8 9 < / S h a p e R o t a t e A n g l e > < W i d t h > 1 6 < / W i d t h > < / a : V a l u e > < / a : K e y V a l u e O f D i a g r a m O b j e c t K e y a n y T y p e z b w N T n L X > < a : K e y V a l u e O f D i a g r a m O b j e c t K e y a n y T y p e z b w N T n L X > < a : K e y > < K e y > R e l a t i o n s h i p s \ & l t ; T a b l e s \ s t u d e n t s \ C o l u m n s \ c o u r s e i d & g t ; - & l t ; T a b l e s \ c o u r s e s \ C o l u m n s \ c o u r s e i d & g t ; \ P K < / K e y > < / a : K e y > < a : V a l u e   i : t y p e = " D i a g r a m D i s p l a y L i n k E n d p o i n t V i e w S t a t e " > < H e i g h t > 1 6 < / H e i g h t > < L a b e l L o c a t i o n   x m l n s : b = " h t t p : / / s c h e m a s . d a t a c o n t r a c t . o r g / 2 0 0 4 / 0 7 / S y s t e m . W i n d o w s " > < b : _ x > 6 8 2 . 4 7 4 2 8 7 8 0 1 9 9 8 3 4 < / b : _ x > < b : _ y > 1 2 7 . 6 6 6 6 6 6 9 9 9 9 9 9 9 9 < / b : _ y > < / L a b e l L o c a t i o n > < L o c a t i o n   x m l n s : b = " h t t p : / / s c h e m a s . d a t a c o n t r a c t . o r g / 2 0 0 4 / 0 7 / S y s t e m . W i n d o w s " > < b : _ x > 6 9 8 . 4 7 4 2 8 7 8 0 1 9 9 8 3 4 < / b : _ x > < b : _ y > 1 3 5 . 6 6 6 6 6 7 < / b : _ y > < / L o c a t i o n > < S h a p e R o t a t e A n g l e > 1 8 0 < / S h a p e R o t a t e A n g l e > < W i d t h > 1 6 < / W i d t h > < / a : V a l u e > < / a : K e y V a l u e O f D i a g r a m O b j e c t K e y a n y T y p e z b w N T n L X > < a : K e y V a l u e O f D i a g r a m O b j e c t K e y a n y T y p e z b w N T n L X > < a : K e y > < K e y > R e l a t i o n s h i p s \ & l t ; T a b l e s \ s t u d e n t s \ C o l u m n s \ c o u r s e i d & g t ; - & l t ; T a b l e s \ c o u r s e s \ C o l u m n s \ c o u r s e i d & g t ; \ C r o s s F i l t e r < / K e y > < / a : K e y > < a : V a l u e   i : t y p e = " D i a g r a m D i s p l a y L i n k C r o s s F i l t e r V i e w S t a t e " > < P o i n t s   x m l n s : b = " h t t p : / / s c h e m a s . d a t a c o n t r a c t . o r g / 2 0 0 4 / 0 7 / S y s t e m . W i n d o w s " > < b : P o i n t > < b : _ x > 6 5 8 < / b : _ x > < b : _ y > 1 9 3 . 3 3 3 3 3 3 < / b : _ y > < / b : P o i n t > < b : P o i n t > < b : _ x > 6 6 8 . 2 3 7 1 4 4 < / b : _ x > < b : _ y > 1 9 3 . 3 3 3 3 3 3 < / b : _ y > < / b : P o i n t > < b : P o i n t > < b : _ x > 6 7 0 . 2 3 7 1 4 4 < / b : _ x > < b : _ y > 1 9 1 . 3 3 3 3 3 3 < / b : _ y > < / b : P o i n t > < b : P o i n t > < b : _ x > 6 7 0 . 2 3 7 1 4 4 < / b : _ x > < b : _ y > 1 3 7 . 6 6 6 6 6 7 < / b : _ y > < / b : P o i n t > < b : P o i n t > < b : _ x > 6 7 2 . 2 3 7 1 4 4 < / b : _ x > < b : _ y > 1 3 5 . 6 6 6 6 6 7 < / b : _ y > < / b : P o i n t > < b : P o i n t > < b : _ x > 6 8 2 . 4 7 4 2 8 7 8 0 1 9 9 8 3 4 < / b : _ x > < b : _ y > 1 3 5 . 6 6 6 6 6 7 < / b : _ y > < / b : P o i n t > < / P o i n t s > < / a : V a l u e > < / a : K e y V a l u e O f D i a g r a m O b j e c t K e y a n y T y p e z b w N T n L X > < a : K e y V a l u e O f D i a g r a m O b j e c t K e y a n y T y p e z b w N T n L X > < a : K e y > < K e y > R e l a t i o n s h i p s \ & l t ; T a b l e s \ c e n t e r s \ C o l u m n s \ r e g i o n i d & g t ; - & l t ; T a b l e s \ r e g i o n s \ C o l u m n s \ r e g i o n i d & g t ; < / K e y > < / a : K e y > < a : V a l u e   i : t y p e = " D i a g r a m D i s p l a y L i n k V i e w S t a t e " > < A u t o m a t i o n P r o p e r t y H e l p e r T e x t > E n d   p o i n t   1 :   ( 2 3 0 . 8 0 7 6 2 1 , 1 6 6 . 6 6 6 6 6 6 6 6 6 6 6 7 ) .   E n d   p o i n t   2 :   ( 2 5 0 . 8 0 7 6 2 1 , 2 4 4 . 6 6 6 6 6 6 6 6 6 6 6 7 )   < / A u t o m a t i o n P r o p e r t y H e l p e r T e x t > < L a y e d O u t > t r u e < / L a y e d O u t > < P o i n t s   x m l n s : b = " h t t p : / / s c h e m a s . d a t a c o n t r a c t . o r g / 2 0 0 4 / 0 7 / S y s t e m . W i n d o w s " > < b : P o i n t > < b : _ x > 2 3 0 . 8 0 7 6 2 0 9 9 9 9 9 9 9 8 < / b : _ x > < b : _ y > 1 6 6 . 6 6 6 6 6 6 6 6 6 6 6 6 6 6 < / b : _ y > < / b : P o i n t > < b : P o i n t > < b : _ x > 2 3 0 . 8 0 7 6 2 1 < / b : _ x > < b : _ y > 2 0 3 . 6 6 6 6 6 7 < / b : _ y > < / b : P o i n t > < b : P o i n t > < b : _ x > 2 3 2 . 8 0 7 6 2 1 < / b : _ x > < b : _ y > 2 0 5 . 6 6 6 6 6 7 < / b : _ y > < / b : P o i n t > < b : P o i n t > < b : _ x > 2 4 8 . 8 0 7 6 2 1 < / b : _ x > < b : _ y > 2 0 5 . 6 6 6 6 6 7 < / b : _ y > < / b : P o i n t > < b : P o i n t > < b : _ x > 2 5 0 . 8 0 7 6 2 1 < / b : _ x > < b : _ y > 2 0 7 . 6 6 6 6 6 7 < / b : _ y > < / b : P o i n t > < b : P o i n t > < b : _ x > 2 5 0 . 8 0 7 6 2 1 0 0 0 0 0 0 0 4 < / b : _ x > < b : _ y > 2 4 4 . 6 6 6 6 6 6 6 6 6 6 6 6 6 9 < / b : _ y > < / b : P o i n t > < / P o i n t s > < / a : V a l u e > < / a : K e y V a l u e O f D i a g r a m O b j e c t K e y a n y T y p e z b w N T n L X > < a : K e y V a l u e O f D i a g r a m O b j e c t K e y a n y T y p e z b w N T n L X > < a : K e y > < K e y > R e l a t i o n s h i p s \ & l t ; T a b l e s \ c e n t e r s \ C o l u m n s \ r e g i o n i d & g t ; - & l t ; T a b l e s \ r e g i o n s \ C o l u m n s \ r e g i o n i d & g t ; \ F K < / K e y > < / a : K e y > < a : V a l u e   i : t y p e = " D i a g r a m D i s p l a y L i n k E n d p o i n t V i e w S t a t e " > < H e i g h t > 1 6 < / H e i g h t > < L a b e l L o c a t i o n   x m l n s : b = " h t t p : / / s c h e m a s . d a t a c o n t r a c t . o r g / 2 0 0 4 / 0 7 / S y s t e m . W i n d o w s " > < b : _ x > 2 2 2 . 8 0 7 6 2 0 9 9 9 9 9 9 9 8 < / b : _ x > < b : _ y > 1 5 0 . 6 6 6 6 6 6 6 6 6 6 6 6 6 6 < / b : _ y > < / L a b e l L o c a t i o n > < L o c a t i o n   x m l n s : b = " h t t p : / / s c h e m a s . d a t a c o n t r a c t . o r g / 2 0 0 4 / 0 7 / S y s t e m . W i n d o w s " > < b : _ x > 2 3 0 . 8 0 7 6 2 0 9 9 9 9 9 9 9 8 < / b : _ x > < b : _ y > 1 5 0 . 6 6 6 6 6 6 6 6 6 6 6 6 6 6 < / b : _ y > < / L o c a t i o n > < S h a p e R o t a t e A n g l e > 9 0 < / S h a p e R o t a t e A n g l e > < W i d t h > 1 6 < / W i d t h > < / a : V a l u e > < / a : K e y V a l u e O f D i a g r a m O b j e c t K e y a n y T y p e z b w N T n L X > < a : K e y V a l u e O f D i a g r a m O b j e c t K e y a n y T y p e z b w N T n L X > < a : K e y > < K e y > R e l a t i o n s h i p s \ & l t ; T a b l e s \ c e n t e r s \ C o l u m n s \ r e g i o n i d & g t ; - & l t ; T a b l e s \ r e g i o n s \ C o l u m n s \ r e g i o n i d & g t ; \ P K < / K e y > < / a : K e y > < a : V a l u e   i : t y p e = " D i a g r a m D i s p l a y L i n k E n d p o i n t V i e w S t a t e " > < H e i g h t > 1 6 < / H e i g h t > < L a b e l L o c a t i o n   x m l n s : b = " h t t p : / / s c h e m a s . d a t a c o n t r a c t . o r g / 2 0 0 4 / 0 7 / S y s t e m . W i n d o w s " > < b : _ x > 2 4 2 . 8 0 7 6 2 1 0 0 0 0 0 0 0 4 < / b : _ x > < b : _ y > 2 4 4 . 6 6 6 6 6 6 6 6 6 6 6 6 6 9 < / b : _ y > < / L a b e l L o c a t i o n > < L o c a t i o n   x m l n s : b = " h t t p : / / s c h e m a s . d a t a c o n t r a c t . o r g / 2 0 0 4 / 0 7 / S y s t e m . W i n d o w s " > < b : _ x > 2 5 0 . 8 0 7 6 2 1 < / b : _ x > < b : _ y > 2 6 0 . 6 6 6 6 6 6 6 6 6 6 6 6 6 9 < / b : _ y > < / L o c a t i o n > < S h a p e R o t a t e A n g l e > 2 7 0 . 0 0 0 0 0 0 0 0 0 0 0 0 1 1 < / S h a p e R o t a t e A n g l e > < W i d t h > 1 6 < / W i d t h > < / a : V a l u e > < / a : K e y V a l u e O f D i a g r a m O b j e c t K e y a n y T y p e z b w N T n L X > < a : K e y V a l u e O f D i a g r a m O b j e c t K e y a n y T y p e z b w N T n L X > < a : K e y > < K e y > R e l a t i o n s h i p s \ & l t ; T a b l e s \ c e n t e r s \ C o l u m n s \ r e g i o n i d & g t ; - & l t ; T a b l e s \ r e g i o n s \ C o l u m n s \ r e g i o n i d & g t ; \ C r o s s F i l t e r < / K e y > < / a : K e y > < a : V a l u e   i : t y p e = " D i a g r a m D i s p l a y L i n k C r o s s F i l t e r V i e w S t a t e " > < P o i n t s   x m l n s : b = " h t t p : / / s c h e m a s . d a t a c o n t r a c t . o r g / 2 0 0 4 / 0 7 / S y s t e m . W i n d o w s " > < b : P o i n t > < b : _ x > 2 3 0 . 8 0 7 6 2 0 9 9 9 9 9 9 9 8 < / b : _ x > < b : _ y > 1 6 6 . 6 6 6 6 6 6 6 6 6 6 6 6 6 6 < / b : _ y > < / b : P o i n t > < b : P o i n t > < b : _ x > 2 3 0 . 8 0 7 6 2 1 < / b : _ x > < b : _ y > 2 0 3 . 6 6 6 6 6 7 < / b : _ y > < / b : P o i n t > < b : P o i n t > < b : _ x > 2 3 2 . 8 0 7 6 2 1 < / b : _ x > < b : _ y > 2 0 5 . 6 6 6 6 6 7 < / b : _ y > < / b : P o i n t > < b : P o i n t > < b : _ x > 2 4 8 . 8 0 7 6 2 1 < / b : _ x > < b : _ y > 2 0 5 . 6 6 6 6 6 7 < / b : _ y > < / b : P o i n t > < b : P o i n t > < b : _ x > 2 5 0 . 8 0 7 6 2 1 < / b : _ x > < b : _ y > 2 0 7 . 6 6 6 6 6 7 < / b : _ y > < / b : P o i n t > < b : P o i n t > < b : _ x > 2 5 0 . 8 0 7 6 2 1 0 0 0 0 0 0 0 4 < / b : _ x > < b : _ y > 2 4 4 . 6 6 6 6 6 6 6 6 6 6 6 6 6 9 < / b : _ y > < / b : P o i n t > < / P o i n t s > < / a : V a l u e > < / a : K e y V a l u e O f D i a g r a m O b j e c t K e y a n y T y p e z b w N T n L X > < / V i e w S t a t e s > < / D i a g r a m M a n a g e r . S e r i a l i z a b l e D i a g r a m > < D i a g r a m M a n a g e r . S e r i a l i z a b l e D i a g r a m > < A d a p t e r   i : t y p e = " M e a s u r e D i a g r a m S a n d b o x A d a p t e r " > < T a b l e N a m e > c e n t e r s 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 c e n t e r s 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 c e n t e r n a m e < / K e y > < / D i a g r a m O b j e c t K e y > < D i a g r a m O b j e c t K e y > < K e y > M e a s u r e s \ C o u n t   o f   c e n t e r n a m e \ T a g I n f o \ F o r m u l a < / K e y > < / D i a g r a m O b j e c t K e y > < D i a g r a m O b j e c t K e y > < K e y > M e a s u r e s \ C o u n t   o f   c e n t e r n a m e \ T a g I n f o \ V a l u e < / K e y > < / D i a g r a m O b j e c t K e y > < D i a g r a m O b j e c t K e y > < K e y > M e a s u r e s \ S u m   o f   c e n t e r i d < / K e y > < / D i a g r a m O b j e c t K e y > < D i a g r a m O b j e c t K e y > < K e y > M e a s u r e s \ S u m   o f   c e n t e r i d \ T a g I n f o \ F o r m u l a < / K e y > < / D i a g r a m O b j e c t K e y > < D i a g r a m O b j e c t K e y > < K e y > M e a s u r e s \ S u m   o f   c e n t e r i d \ T a g I n f o \ V a l u e < / K e y > < / D i a g r a m O b j e c t K e y > < D i a g r a m O b j e c t K e y > < K e y > C o l u m n s \ c e n t e r i d < / K e y > < / D i a g r a m O b j e c t K e y > < D i a g r a m O b j e c t K e y > < K e y > C o l u m n s \ c e n t e r n a m e < / K e y > < / D i a g r a m O b j e c t K e y > < D i a g r a m O b j e c t K e y > < K e y > C o l u m n s \ r e g i o n i d < / K e y > < / D i a g r a m O b j e c t K e y > < D i a g r a m O b j e c t K e y > < K e y > L i n k s \ & l t ; C o l u m n s \ C o u n t   o f   c e n t e r n a m e & g t ; - & l t ; M e a s u r e s \ c e n t e r n a m e & g t ; < / K e y > < / D i a g r a m O b j e c t K e y > < D i a g r a m O b j e c t K e y > < K e y > L i n k s \ & l t ; C o l u m n s \ C o u n t   o f   c e n t e r n a m e & g t ; - & l t ; M e a s u r e s \ c e n t e r n a m e & g t ; \ C O L U M N < / K e y > < / D i a g r a m O b j e c t K e y > < D i a g r a m O b j e c t K e y > < K e y > L i n k s \ & l t ; C o l u m n s \ C o u n t   o f   c e n t e r n a m e & g t ; - & l t ; M e a s u r e s \ c e n t e r n a m e & g t ; \ M E A S U R E < / K e y > < / D i a g r a m O b j e c t K e y > < D i a g r a m O b j e c t K e y > < K e y > L i n k s \ & l t ; C o l u m n s \ S u m   o f   c e n t e r i d & g t ; - & l t ; M e a s u r e s \ c e n t e r i d & g t ; < / K e y > < / D i a g r a m O b j e c t K e y > < D i a g r a m O b j e c t K e y > < K e y > L i n k s \ & l t ; C o l u m n s \ S u m   o f   c e n t e r i d & g t ; - & l t ; M e a s u r e s \ c e n t e r i d & g t ; \ C O L U M N < / K e y > < / D i a g r a m O b j e c t K e y > < D i a g r a m O b j e c t K e y > < K e y > L i n k s \ & l t ; C o l u m n s \ S u m   o f   c e n t e r i d & g t ; - & l t ; M e a s u r e s \ c e n t e r i d & g t ; \ M E A S U R E 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 c e n t e r n a m e < / K e y > < / a : K e y > < a : V a l u e   i : t y p e = " M e a s u r e G r i d N o d e V i e w S t a t e " > < C o l u m n > 1 < / C o l u m n > < L a y e d O u t > t r u e < / L a y e d O u t > < W a s U I I n v i s i b l e > t r u e < / W a s U I I n v i s i b l e > < / a : V a l u e > < / a : K e y V a l u e O f D i a g r a m O b j e c t K e y a n y T y p e z b w N T n L X > < a : K e y V a l u e O f D i a g r a m O b j e c t K e y a n y T y p e z b w N T n L X > < a : K e y > < K e y > M e a s u r e s \ C o u n t   o f   c e n t e r n a m e \ T a g I n f o \ F o r m u l a < / K e y > < / a : K e y > < a : V a l u e   i : t y p e = " M e a s u r e G r i d V i e w S t a t e I D i a g r a m T a g A d d i t i o n a l I n f o " / > < / a : K e y V a l u e O f D i a g r a m O b j e c t K e y a n y T y p e z b w N T n L X > < a : K e y V a l u e O f D i a g r a m O b j e c t K e y a n y T y p e z b w N T n L X > < a : K e y > < K e y > M e a s u r e s \ C o u n t   o f   c e n t e r n a m e \ T a g I n f o \ V a l u e < / K e y > < / a : K e y > < a : V a l u e   i : t y p e = " M e a s u r e G r i d V i e w S t a t e I D i a g r a m T a g A d d i t i o n a l I n f o " / > < / a : K e y V a l u e O f D i a g r a m O b j e c t K e y a n y T y p e z b w N T n L X > < a : K e y V a l u e O f D i a g r a m O b j e c t K e y a n y T y p e z b w N T n L X > < a : K e y > < K e y > M e a s u r e s \ S u m   o f   c e n t e r i d < / K e y > < / a : K e y > < a : V a l u e   i : t y p e = " M e a s u r e G r i d N o d e V i e w S t a t e " > < L a y e d O u t > t r u e < / L a y e d O u t > < W a s U I I n v i s i b l e > t r u e < / W a s U I I n v i s i b l e > < / a : V a l u e > < / a : K e y V a l u e O f D i a g r a m O b j e c t K e y a n y T y p e z b w N T n L X > < a : K e y V a l u e O f D i a g r a m O b j e c t K e y a n y T y p e z b w N T n L X > < a : K e y > < K e y > M e a s u r e s \ S u m   o f   c e n t e r i d \ T a g I n f o \ F o r m u l a < / K e y > < / a : K e y > < a : V a l u e   i : t y p e = " M e a s u r e G r i d V i e w S t a t e I D i a g r a m T a g A d d i t i o n a l I n f o " / > < / a : K e y V a l u e O f D i a g r a m O b j e c t K e y a n y T y p e z b w N T n L X > < a : K e y V a l u e O f D i a g r a m O b j e c t K e y a n y T y p e z b w N T n L X > < a : K e y > < K e y > M e a s u r e s \ S u m   o f   c e n t e r i d \ T a g I n f o \ V a l u e < / K e y > < / a : K e y > < a : V a l u e   i : t y p e = " M e a s u r e G r i d V i e w S t a t e I D i a g r a m T a g A d d i t i o n a l I n f o " / > < / a : K e y V a l u e O f D i a g r a m O b j e c t K e y a n y T y p e z b w N T n L X > < a : K e y V a l u e O f D i a g r a m O b j e c t K e y a n y T y p e z b w N T n L X > < a : K e y > < K e y > C o l u m n s \ c e n t e r i d < / K e y > < / a : K e y > < a : V a l u e   i : t y p e = " M e a s u r e G r i d N o d e V i e w S t a t e " > < L a y e d O u t > t r u e < / L a y e d O u t > < / a : V a l u e > < / a : K e y V a l u e O f D i a g r a m O b j e c t K e y a n y T y p e z b w N T n L X > < a : K e y V a l u e O f D i a g r a m O b j e c t K e y a n y T y p e z b w N T n L X > < a : K e y > < K e y > C o l u m n s \ c e n t e r n a m e < / 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a : K e y V a l u e O f D i a g r a m O b j e c t K e y a n y T y p e z b w N T n L X > < a : K e y > < K e y > L i n k s \ & l t ; C o l u m n s \ C o u n t   o f   c e n t e r n a m e & g t ; - & l t ; M e a s u r e s \ c e n t e r n a m e & g t ; < / K e y > < / a : K e y > < a : V a l u e   i : t y p e = " M e a s u r e G r i d V i e w S t a t e I D i a g r a m L i n k " / > < / a : K e y V a l u e O f D i a g r a m O b j e c t K e y a n y T y p e z b w N T n L X > < a : K e y V a l u e O f D i a g r a m O b j e c t K e y a n y T y p e z b w N T n L X > < a : K e y > < K e y > L i n k s \ & l t ; C o l u m n s \ C o u n t   o f   c e n t e r n a m e & g t ; - & l t ; M e a s u r e s \ c e n t e r n a m e & g t ; \ C O L U M N < / K e y > < / a : K e y > < a : V a l u e   i : t y p e = " M e a s u r e G r i d V i e w S t a t e I D i a g r a m L i n k E n d p o i n t " / > < / a : K e y V a l u e O f D i a g r a m O b j e c t K e y a n y T y p e z b w N T n L X > < a : K e y V a l u e O f D i a g r a m O b j e c t K e y a n y T y p e z b w N T n L X > < a : K e y > < K e y > L i n k s \ & l t ; C o l u m n s \ C o u n t   o f   c e n t e r n a m e & g t ; - & l t ; M e a s u r e s \ c e n t e r n a m e & g t ; \ M E A S U R E < / K e y > < / a : K e y > < a : V a l u e   i : t y p e = " M e a s u r e G r i d V i e w S t a t e I D i a g r a m L i n k E n d p o i n t " / > < / a : K e y V a l u e O f D i a g r a m O b j e c t K e y a n y T y p e z b w N T n L X > < a : K e y V a l u e O f D i a g r a m O b j e c t K e y a n y T y p e z b w N T n L X > < a : K e y > < K e y > L i n k s \ & l t ; C o l u m n s \ S u m   o f   c e n t e r i d & g t ; - & l t ; M e a s u r e s \ c e n t e r i d & g t ; < / K e y > < / a : K e y > < a : V a l u e   i : t y p e = " M e a s u r e G r i d V i e w S t a t e I D i a g r a m L i n k " / > < / a : K e y V a l u e O f D i a g r a m O b j e c t K e y a n y T y p e z b w N T n L X > < a : K e y V a l u e O f D i a g r a m O b j e c t K e y a n y T y p e z b w N T n L X > < a : K e y > < K e y > L i n k s \ & l t ; C o l u m n s \ S u m   o f   c e n t e r i d & g t ; - & l t ; M e a s u r e s \ c e n t e r i d & g t ; \ C O L U M N < / K e y > < / a : K e y > < a : V a l u e   i : t y p e = " M e a s u r e G r i d V i e w S t a t e I D i a g r a m L i n k E n d p o i n t " / > < / a : K e y V a l u e O f D i a g r a m O b j e c t K e y a n y T y p e z b w N T n L X > < a : K e y V a l u e O f D i a g r a m O b j e c t K e y a n y T y p e z b w N T n L X > < a : K e y > < K e y > L i n k s \ & l t ; C o l u m n s \ S u m   o f   c e n t e r i d & g t ; - & l t ; M e a s u r e s \ c e n t e r i d & g t ; \ M E A S U R E < / K e y > < / a : K e y > < a : V a l u e   i : t y p e = " M e a s u r e G r i d V i e w S t a t e I D i a g r a m L i n k E n d p o i n t " / > < / 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 C o l u m n s \ r e g i o n n a m e 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 C o l u m n s \ r e g i o n n a m e < / K e y > < / a : K e y > < a : V a l u e   i : t y p e = " M e a s u r e G r i d N o d e V i e w S t a t e " > < C o l u m n > 1 < / C o l u m n > < L a y e d O u t > t r u e < / L a y e d O u t > < / a : V a l u e > < / a : K e y V a l u e O f D i a g r a m O b j e c t K e y a n y T y p e z b w N T n L X > < / V i e w S t a t e s > < / D i a g r a m M a n a g e r . S e r i a l i z a b l e D i a g r a m > < D i a g r a m M a n a g e r . S e r i a l i z a b l e D i a g r a m > < A d a p t e r   i : t y p e = " M e a s u r e D i a g r a m S a n d b o x A d a p t e r " > < T a b l e N a m e > s t u d e n t s 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 a m o u n t p a i d < / K e y > < / D i a g r a m O b j e c t K e y > < D i a g r a m O b j e c t K e y > < K e y > M e a s u r e s \ S u m   o f   a m o u n t p a i d \ T a g I n f o \ F o r m u l a < / K e y > < / D i a g r a m O b j e c t K e y > < D i a g r a m O b j e c t K e y > < K e y > M e a s u r e s \ S u m   o f   a m o u n t p a i d \ T a g I n f o \ V a l u e < / K e y > < / D i a g r a m O b j e c t K e y > < D i a g r a m O b j e c t K e y > < K e y > M e a s u r e s \ S u m   o f   s t u d e n t i d < / K e y > < / D i a g r a m O b j e c t K e y > < D i a g r a m O b j e c t K e y > < K e y > M e a s u r e s \ S u m   o f   s t u d e n t i d \ T a g I n f o \ F o r m u l a < / K e y > < / D i a g r a m O b j e c t K e y > < D i a g r a m O b j e c t K e y > < K e y > M e a s u r e s \ S u m   o f   s t u d e n t i d \ T a g I n f o \ V a l u e < / K e y > < / D i a g r a m O b j e c t K e y > < D i a g r a m O b j e c t K e y > < K e y > M e a s u r e s \ C o u n t   o f   s t u d e n t i d < / K e y > < / D i a g r a m O b j e c t K e y > < D i a g r a m O b j e c t K e y > < K e y > M e a s u r e s \ C o u n t   o f   s t u d e n t i d \ T a g I n f o \ F o r m u l a < / K e y > < / D i a g r a m O b j e c t K e y > < D i a g r a m O b j e c t K e y > < K e y > M e a s u r e s \ C o u n t   o f   s t u d e n t i d \ T a g I n f o \ V a l u e < / K e y > < / D i a g r a m O b j e c t K e y > < D i a g r a m O b j e c t K e y > < K e y > M e a s u r e s \ C o u n t   o f   g e n d e r < / K e y > < / D i a g r a m O b j e c t K e y > < D i a g r a m O b j e c t K e y > < K e y > M e a s u r e s \ C o u n t   o f   g e n d e r \ T a g I n f o \ F o r m u l a < / K e y > < / D i a g r a m O b j e c t K e y > < D i a g r a m O b j e c t K e y > < K e y > M e a s u r e s \ C o u n t   o f   g e n d e r \ T a g I n f o \ V a l u e < / K e y > < / D i a g r a m O b j e c t K e y > < D i a g r a m O b j e c t K e y > < K e y > C o l u m n s \ s t u d e n t i d < / K e y > < / D i a g r a m O b j e c t K e y > < D i a g r a m O b j e c t K e y > < K e y > C o l u m n s \ c e n t e r i d < / K e y > < / D i a g r a m O b j e c t K e y > < D i a g r a m O b j e c t K e y > < K e y > C o l u m n s \ f i r s t n a m e < / K e y > < / D i a g r a m O b j e c t K e y > < D i a g r a m O b j e c t K e y > < K e y > C o l u m n s \ l a s t n a m e < / K e y > < / D i a g r a m O b j e c t K e y > < D i a g r a m O b j e c t K e y > < K e y > C o l u m n s \ g e n d e r < / K e y > < / D i a g r a m O b j e c t K e y > < D i a g r a m O b j e c t K e y > < K e y > C o l u m n s \ c o u r s e i d < / K e y > < / D i a g r a m O b j e c t K e y > < D i a g r a m O b j e c t K e y > < K e y > C o l u m n s \ s e s s i o n i d < / K e y > < / D i a g r a m O b j e c t K e y > < D i a g r a m O b j e c t K e y > < K e y > C o l u m n s \ a m o u n t p a i d < / K e y > < / D i a g r a m O b j e c t K e y > < D i a g r a m O b j e c t K e y > < K e y > C o l u m n s \ s t a r t d a t e < / K e y > < / D i a g r a m O b j e c t K e y > < D i a g r a m O b j e c t K e y > < K e y > C o l u m n s \ e n d d a t e < / K e y > < / D i a g r a m O b j e c t K e y > < D i a g r a m O b j e c t K e y > < K e y > C o l u m n s \ p h o n e n o < / K e y > < / D i a g r a m O b j e c t K e y > < D i a g r a m O b j e c t K e y > < K e y > C o l u m n s \ e m a i l < / K e y > < / D i a g r a m O b j e c t K e y > < D i a g r a m O b j e c t K e y > < K e y > C o l u m n s \ g r a d u a t i o n _ s t a t u s < / K e y > < / D i a g r a m O b j e c t K e y > < D i a g r a m O b j e c t K e y > < K e y > C o l u m n s \ r e g i s t r a t i o n _ m o n t h < / K e y > < / D i a g r a m O b j e c t K e y > < D i a g r a m O b j e c t K e y > < K e y > L i n k s \ & l t ; C o l u m n s \ S u m   o f   a m o u n t p a i d & g t ; - & l t ; M e a s u r e s \ a m o u n t p a i d & g t ; < / K e y > < / D i a g r a m O b j e c t K e y > < D i a g r a m O b j e c t K e y > < K e y > L i n k s \ & l t ; C o l u m n s \ S u m   o f   a m o u n t p a i d & g t ; - & l t ; M e a s u r e s \ a m o u n t p a i d & g t ; \ C O L U M N < / K e y > < / D i a g r a m O b j e c t K e y > < D i a g r a m O b j e c t K e y > < K e y > L i n k s \ & l t ; C o l u m n s \ S u m   o f   a m o u n t p a i d & g t ; - & l t ; M e a s u r e s \ a m o u n t p a i d & g t ; \ M E A S U R E < / K e y > < / D i a g r a m O b j e c t K e y > < D i a g r a m O b j e c t K e y > < K e y > L i n k s \ & l t ; C o l u m n s \ S u m   o f   s t u d e n t i d & g t ; - & l t ; M e a s u r e s \ s t u d e n t i d & g t ; < / K e y > < / D i a g r a m O b j e c t K e y > < D i a g r a m O b j e c t K e y > < K e y > L i n k s \ & l t ; C o l u m n s \ S u m   o f   s t u d e n t i d & g t ; - & l t ; M e a s u r e s \ s t u d e n t i d & g t ; \ C O L U M N < / K e y > < / D i a g r a m O b j e c t K e y > < D i a g r a m O b j e c t K e y > < K e y > L i n k s \ & l t ; C o l u m n s \ S u m   o f   s t u d e n t i d & g t ; - & l t ; M e a s u r e s \ s t u d e n t i d & g t ; \ M E A S U R E < / K e y > < / D i a g r a m O b j e c t K e y > < D i a g r a m O b j e c t K e y > < K e y > L i n k s \ & l t ; C o l u m n s \ C o u n t   o f   s t u d e n t i d & g t ; - & l t ; M e a s u r e s \ s t u d e n t i d & g t ; < / K e y > < / D i a g r a m O b j e c t K e y > < D i a g r a m O b j e c t K e y > < K e y > L i n k s \ & l t ; C o l u m n s \ C o u n t   o f   s t u d e n t i d & g t ; - & l t ; M e a s u r e s \ s t u d e n t i d & g t ; \ C O L U M N < / K e y > < / D i a g r a m O b j e c t K e y > < D i a g r a m O b j e c t K e y > < K e y > L i n k s \ & l t ; C o l u m n s \ C o u n t   o f   s t u d e n t i d & g t ; - & l t ; M e a s u r e s \ s t u d e n t i d & g t ; \ M E A S U R E 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 a m o u n t p a i d < / K e y > < / a : K e y > < a : V a l u e   i : t y p e = " M e a s u r e G r i d N o d e V i e w S t a t e " > < C o l u m n > 7 < / C o l u m n > < L a y e d O u t > t r u e < / L a y e d O u t > < W a s U I I n v i s i b l e > t r u e < / W a s U I I n v i s i b l e > < / a : V a l u e > < / a : K e y V a l u e O f D i a g r a m O b j e c t K e y a n y T y p e z b w N T n L X > < a : K e y V a l u e O f D i a g r a m O b j e c t K e y a n y T y p e z b w N T n L X > < a : K e y > < K e y > M e a s u r e s \ S u m   o f   a m o u n t p a i d \ T a g I n f o \ F o r m u l a < / K e y > < / a : K e y > < a : V a l u e   i : t y p e = " M e a s u r e G r i d V i e w S t a t e I D i a g r a m T a g A d d i t i o n a l I n f o " / > < / a : K e y V a l u e O f D i a g r a m O b j e c t K e y a n y T y p e z b w N T n L X > < a : K e y V a l u e O f D i a g r a m O b j e c t K e y a n y T y p e z b w N T n L X > < a : K e y > < K e y > M e a s u r e s \ S u m   o f   a m o u n t p a i d \ T a g I n f o \ V a l u e < / K e y > < / a : K e y > < a : V a l u e   i : t y p e = " M e a s u r e G r i d V i e w S t a t e I D i a g r a m T a g A d d i t i o n a l I n f o " / > < / a : K e y V a l u e O f D i a g r a m O b j e c t K e y a n y T y p e z b w N T n L X > < a : K e y V a l u e O f D i a g r a m O b j e c t K e y a n y T y p e z b w N T n L X > < a : K e y > < K e y > M e a s u r e s \ S u m   o f   s t u d e n t i d < / K e y > < / a : K e y > < a : V a l u e   i : t y p e = " M e a s u r e G r i d N o d e V i e w S t a t e " > < L a y e d O u t > t r u e < / L a y e d O u t > < W a s U I I n v i s i b l e > t r u e < / W a s U I I n v i s i b l e > < / a : V a l u e > < / a : K e y V a l u e O f D i a g r a m O b j e c t K e y a n y T y p e z b w N T n L X > < a : K e y V a l u e O f D i a g r a m O b j e c t K e y a n y T y p e z b w N T n L X > < a : K e y > < K e y > M e a s u r e s \ S u m   o f   s t u d e n t i d \ T a g I n f o \ F o r m u l a < / K e y > < / a : K e y > < a : V a l u e   i : t y p e = " M e a s u r e G r i d V i e w S t a t e I D i a g r a m T a g A d d i t i o n a l I n f o " / > < / a : K e y V a l u e O f D i a g r a m O b j e c t K e y a n y T y p e z b w N T n L X > < a : K e y V a l u e O f D i a g r a m O b j e c t K e y a n y T y p e z b w N T n L X > < a : K e y > < K e y > M e a s u r e s \ S u m   o f   s t u d e n t i d \ T a g I n f o \ V a l u e < / K e y > < / a : K e y > < a : V a l u e   i : t y p e = " M e a s u r e G r i d V i e w S t a t e I D i a g r a m T a g A d d i t i o n a l I n f o " / > < / a : K e y V a l u e O f D i a g r a m O b j e c t K e y a n y T y p e z b w N T n L X > < a : K e y V a l u e O f D i a g r a m O b j e c t K e y a n y T y p e z b w N T n L X > < a : K e y > < K e y > M e a s u r e s \ C o u n t   o f   s t u d e n t i d < / K e y > < / a : K e y > < a : V a l u e   i : t y p e = " M e a s u r e G r i d N o d e V i e w S t a t e " > < L a y e d O u t > t r u e < / L a y e d O u t > < W a s U I I n v i s i b l e > t r u e < / W a s U I I n v i s i b l e > < / a : V a l u e > < / a : K e y V a l u e O f D i a g r a m O b j e c t K e y a n y T y p e z b w N T n L X > < a : K e y V a l u e O f D i a g r a m O b j e c t K e y a n y T y p e z b w N T n L X > < a : K e y > < K e y > M e a s u r e s \ C o u n t   o f   s t u d e n t i d \ T a g I n f o \ F o r m u l a < / K e y > < / a : K e y > < a : V a l u e   i : t y p e = " M e a s u r e G r i d V i e w S t a t e I D i a g r a m T a g A d d i t i o n a l I n f o " / > < / a : K e y V a l u e O f D i a g r a m O b j e c t K e y a n y T y p e z b w N T n L X > < a : K e y V a l u e O f D i a g r a m O b j e c t K e y a n y T y p e z b w N T n L X > < a : K e y > < K e y > M e a s u r e s \ C o u n t   o f   s t u d e n t i d \ T a g I n f o \ V a l u e 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 C o l u m n s \ s t u d e n t i d < / K e y > < / a : K e y > < a : V a l u e   i : t y p e = " M e a s u r e G r i d N o d e V i e w S t a t e " > < L a y e d O u t > t r u e < / L a y e d O u t > < / a : V a l u e > < / a : K e y V a l u e O f D i a g r a m O b j e c t K e y a n y T y p e z b w N T n L X > < a : K e y V a l u e O f D i a g r a m O b j e c t K e y a n y T y p e z b w N T n L X > < a : K e y > < K e y > C o l u m n s \ c e n t e r i d 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 C o l u m n s \ c o u r s e i d < / K e y > < / a : K e y > < a : V a l u e   i : t y p e = " M e a s u r e G r i d N o d e V i e w S t a t e " > < C o l u m n > 5 < / C o l u m n > < L a y e d O u t > t r u e < / L a y e d O u t > < / a : V a l u e > < / a : K e y V a l u e O f D i a g r a m O b j e c t K e y a n y T y p e z b w N T n L X > < a : K e y V a l u e O f D i a g r a m O b j e c t K e y a n y T y p e z b w N T n L X > < a : K e y > < K e y > C o l u m n s \ s e s s i o n i d < / K e y > < / a : K e y > < a : V a l u e   i : t y p e = " M e a s u r e G r i d N o d e V i e w S t a t e " > < C o l u m n > 6 < / C o l u m n > < L a y e d O u t > t r u e < / L a y e d O u t > < / a : V a l u e > < / a : K e y V a l u e O f D i a g r a m O b j e c t K e y a n y T y p e z b w N T n L X > < a : K e y V a l u e O f D i a g r a m O b j e c t K e y a n y T y p e z b w N T n L X > < a : K e y > < K e y > C o l u m n s \ a m o u n t p a i d < / K e y > < / a : K e y > < a : V a l u e   i : t y p e = " M e a s u r e G r i d N o d e V i e w S t a t e " > < C o l u m n > 7 < / C o l u m n > < 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 C o l u m n s \ p h o n e n o < / K e y > < / a : K e y > < a : V a l u e   i : t y p e = " M e a s u r e G r i d N o d e V i e w S t a t e " > < C o l u m n > 1 0 < / C o l u m n > < L a y e d O u t > t r u e < / L a y e d O u t > < / a : V a l u e > < / a : K e y V a l u e O f D i a g r a m O b j e c t K e y a n y T y p e z b w N T n L X > < a : K e y V a l u e O f D i a g r a m O b j e c t K e y a n y T y p e z b w N T n L X > < a : K e y > < K e y > C o l u m n s \ e m a i l < / K e y > < / a : K e y > < a : V a l u e   i : t y p e = " M e a s u r e G r i d N o d e V i e w S t a t e " > < C o l u m n > 1 1 < / C o l u m n > < L a y e d O u t > t r u e < / L a y e d O u t > < / a : V a l u e > < / a : K e y V a l u e O f D i a g r a m O b j e c t K e y a n y T y p e z b w N T n L X > < a : K e y V a l u e O f D i a g r a m O b j e c t K e y a n y T y p e z b w N T n L X > < a : K e y > < K e y > C o l u m n s \ g r a d u a t i o n _ s t a t u s < / K e y > < / a : K e y > < a : V a l u e   i : t y p e = " M e a s u r e G r i d N o d e V i e w S t a t e " > < C o l u m n > 1 2 < / C o l u m n > < L a y e d O u t > t r u e < / L a y e d O u t > < / a : V a l u e > < / a : K e y V a l u e O f D i a g r a m O b j e c t K e y a n y T y p e z b w N T n L X > < a : K e y V a l u e O f D i a g r a m O b j e c t K e y a n y T y p e z b w N T n L X > < a : K e y > < K e y > C o l u m n s \ r e g i s t r a t i o n _ m o n t h < / K e y > < / a : K e y > < a : V a l u e   i : t y p e = " M e a s u r e G r i d N o d e V i e w S t a t e " > < C o l u m n > 1 3 < / C o l u m n > < L a y e d O u t > t r u e < / L a y e d O u t > < / a : V a l u e > < / a : K e y V a l u e O f D i a g r a m O b j e c t K e y a n y T y p e z b w N T n L X > < a : K e y V a l u e O f D i a g r a m O b j e c t K e y a n y T y p e z b w N T n L X > < a : K e y > < K e y > L i n k s \ & l t ; C o l u m n s \ S u m   o f   a m o u n t p a i d & g t ; - & l t ; M e a s u r e s \ a m o u n t p a i d & g t ; < / K e y > < / a : K e y > < a : V a l u e   i : t y p e = " M e a s u r e G r i d V i e w S t a t e I D i a g r a m L i n k " / > < / a : K e y V a l u e O f D i a g r a m O b j e c t K e y a n y T y p e z b w N T n L X > < a : K e y V a l u e O f D i a g r a m O b j e c t K e y a n y T y p e z b w N T n L X > < a : K e y > < K e y > L i n k s \ & l t ; C o l u m n s \ S u m   o f   a m o u n t p a i d & g t ; - & l t ; M e a s u r e s \ a m o u n t p a i d & g t ; \ C O L U M N < / K e y > < / a : K e y > < a : V a l u e   i : t y p e = " M e a s u r e G r i d V i e w S t a t e I D i a g r a m L i n k E n d p o i n t " / > < / a : K e y V a l u e O f D i a g r a m O b j e c t K e y a n y T y p e z b w N T n L X > < a : K e y V a l u e O f D i a g r a m O b j e c t K e y a n y T y p e z b w N T n L X > < a : K e y > < K e y > L i n k s \ & l t ; C o l u m n s \ S u m   o f   a m o u n t p a i d & g t ; - & l t ; M e a s u r e s \ a m o u n t p a i d & g t ; \ M E A S U R E < / K e y > < / a : K e y > < a : V a l u e   i : t y p e = " M e a s u r e G r i d V i e w S t a t e I D i a g r a m L i n k E n d p o i n t " / > < / a : K e y V a l u e O f D i a g r a m O b j e c t K e y a n y T y p e z b w N T n L X > < a : K e y V a l u e O f D i a g r a m O b j e c t K e y a n y T y p e z b w N T n L X > < a : K e y > < K e y > L i n k s \ & l t ; C o l u m n s \ S u m   o f   s t u d e n t i d & g t ; - & l t ; M e a s u r e s \ s t u d e n t i d & g t ; < / K e y > < / a : K e y > < a : V a l u e   i : t y p e = " M e a s u r e G r i d V i e w S t a t e I D i a g r a m L i n k " / > < / a : K e y V a l u e O f D i a g r a m O b j e c t K e y a n y T y p e z b w N T n L X > < a : K e y V a l u e O f D i a g r a m O b j e c t K e y a n y T y p e z b w N T n L X > < a : K e y > < K e y > L i n k s \ & l t ; C o l u m n s \ S u m   o f   s t u d e n t i d & g t ; - & l t ; M e a s u r e s \ s t u d e n t i d & g t ; \ C O L U M N < / K e y > < / a : K e y > < a : V a l u e   i : t y p e = " M e a s u r e G r i d V i e w S t a t e I D i a g r a m L i n k E n d p o i n t " / > < / a : K e y V a l u e O f D i a g r a m O b j e c t K e y a n y T y p e z b w N T n L X > < a : K e y V a l u e O f D i a g r a m O b j e c t K e y a n y T y p e z b w N T n L X > < a : K e y > < K e y > L i n k s \ & l t ; C o l u m n s \ S u m   o f   s t u d e n t i d & g t ; - & l t ; M e a s u r e s \ s t u d e n t i d & g t ; \ M E A S U R E < / K e y > < / a : K e y > < a : V a l u e   i : t y p e = " M e a s u r e G r i d V i e w S t a t e I D i a g r a m L i n k E n d p o i n t " / > < / a : K e y V a l u e O f D i a g r a m O b j e c t K e y a n y T y p e z b w N T n L X > < a : K e y V a l u e O f D i a g r a m O b j e c t K e y a n y T y p e z b w N T n L X > < a : K e y > < K e y > L i n k s \ & l t ; C o l u m n s \ C o u n t   o f   s t u d e n t i d & g t ; - & l t ; M e a s u r e s \ s t u d e n t i d & g t ; < / K e y > < / a : K e y > < a : V a l u e   i : t y p e = " M e a s u r e G r i d V i e w S t a t e I D i a g r a m L i n k " / > < / a : K e y V a l u e O f D i a g r a m O b j e c t K e y a n y T y p e z b w N T n L X > < a : K e y V a l u e O f D i a g r a m O b j e c t K e y a n y T y p e z b w N T n L X > < a : K e y > < K e y > L i n k s \ & l t ; C o l u m n s \ C o u n t   o f   s t u d e n t i d & g t ; - & l t ; M e a s u r e s \ s t u d e n t i d & g t ; \ C O L U M N < / K e y > < / a : K e y > < a : V a l u e   i : t y p e = " M e a s u r e G r i d V i e w S t a t e I D i a g r a m L i n k E n d p o i n t " / > < / a : K e y V a l u e O f D i a g r a m O b j e c t K e y a n y T y p e z b w N T n L X > < a : K e y V a l u e O f D i a g r a m O b j e c t K e y a n y T y p e z b w N T n L X > < a : K e y > < K e y > L i n k s \ & l t ; C o l u m n s \ C o u n t   o f   s t u d e n t i d & g t ; - & l t ; M e a s u r e s \ s t u d e n t i d & g t ; \ M E A S U R E 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 s t u d e n t s < / K e y > < V a l u e   x m l n s : a = " h t t p : / / s c h e m a s . d a t a c o n t r a c t . o r g / 2 0 0 4 / 0 7 / M i c r o s o f t . A n a l y s i s S e r v i c e s . C o m m o n " > < a : H a s F o c u s > t r u e < / a : H a s F o c u s > < a : S i z e A t D p i 9 6 > 2 5 < / a : S i z e A t D p i 9 6 > < a : V i s i b l e > t r u e < / a : V i s i b l e > < / V a l u e > < / K e y V a l u e O f s t r i n g S a n d b o x E d i t o r . M e a s u r e G r i d S t a t e S c d E 3 5 R y > < K e y V a l u e O f s t r i n g S a n d b o x E d i t o r . M e a s u r e G r i d S t a t e S c d E 3 5 R y > < K e y > c e n t e r s < / K e y > < V a l u e   x m l n s : a = " h t t p : / / s c h e m a s . d a t a c o n t r a c t . o r g / 2 0 0 4 / 0 7 / M i c r o s o f t . A n a l y s i s S e r v i c e s . C o m m o n " > < a : H a s F o c u s > t r u e < / a : H a s F o c u s > < a : S i z e A t D p i 9 6 > 1 4 3 < / a : S i z e A t D p i 9 6 > < a : V i s i b l e > t r u e < / a : V i s i b l e > < / V a l u e > < / K e y V a l u e O f s t r i n g S a n d b o x E d i t o r . M e a s u r e G r i d S t a t e S c d E 3 5 R y > < K e y V a l u e O f s t r i n g S a n d b o x E d i t o r . M e a s u r e G r i d S t a t e S c d E 3 5 R y > < K e y > c o u r s e s < / K e y > < V a l u e   x m l n s : a = " h t t p : / / s c h e m a s . d a t a c o n t r a c t . o r g / 2 0 0 4 / 0 7 / M i c r o s o f t . A n a l y s i s S e r v i c e s . C o m m o n " > < a : H a s F o c u s > t r u e < / a : H a s F o c u s > < a : S i z e A t D p i 9 6 > 1 4 3 < / a : S i z e A t D p i 9 6 > < a : V i s i b l e > t r u e < / a : V i s i b l e > < / V a l u e > < / K e y V a l u e O f s t r i n g S a n d b o x E d i t o r . M e a s u r e G r i d S t a t e S c d E 3 5 R y > < K e y V a l u e O f s t r i n g S a n d b o x E d i t o r . M e a s u r e G r i d S t a t e S c d E 3 5 R y > < K e y > r e g i o n s < / K e y > < V a l u e   x m l n s : a = " h t t p : / / s c h e m a s . d a t a c o n t r a c t . o r g / 2 0 0 4 / 0 7 / M i c r o s o f t . A n a l y s i s S e r v i c e s . C o m m o n " > < a : H a s F o c u s > t r u e < / a : H a s F o c u s > < a : S i z e A t D p i 9 6 > 1 4 3 < / a : S i z e A t D p i 9 6 > < a : V i s i b l e > t r u e < / a : V i s i b l e > < / V a l u e > < / K e y V a l u e O f s t r i n g S a n d b o x E d i t o r . M e a s u r e G r i d S t a t e S c d E 3 5 R y > < K e y V a l u e O f s t r i n g S a n d b o x E d i t o r . M e a s u r e G r i d S t a t e S c d E 3 5 R y > < K e y > s e s s i o n s 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T a b l e X M L _ r e g i o n 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 1 2 4 < / i n t > < / v a l u e > < / i t e m > < i t e m > < k e y > < s t r i n g > r e g i o n n a m e < / s t r i n g > < / k e y > < v a l u e > < i n t > 1 5 9 < / i n t > < / v a l u e > < / i t e m > < / C o l u m n W i d t h s > < C o l u m n D i s p l a y I n d e x > < i t e m > < k e y > < s t r i n g > r e g i o n i d < / s t r i n g > < / k e y > < v a l u e > < i n t > 0 < / i n t > < / v a l u e > < / i t e m > < i t e m > < k e y > < s t r i n g > r e g i o n n a m e 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X M L _ s e s s i o n s " > < C u s t o m C o n t e n t > < ! [ C D A T A [ < T a b l e W i d g e t G r i d S e r i a l i z a t i o n   x m l n s : x s d = " h t t p : / / w w w . w 3 . o r g / 2 0 0 1 / X M L S c h e m a "   x m l n s : x s i = " h t t p : / / w w w . w 3 . o r g / 2 0 0 1 / X M L S c h e m a - i n s t a n c e " > < C o l u m n S u g g e s t e d T y p e   / > < C o l u m n F o r m a t   / > < C o l u m n A c c u r a c y   / > < C o l u m n C u r r e n c y S y m b o l   / > < C o l u m n P o s i t i v e P a t t e r n   / > < C o l u m n N e g a t i v e P a t t e r n   / > < C o l u m n W i d t h s > < i t e m > < k e y > < s t r i n g > s e s s i o n i d < / s t r i n g > < / k e y > < v a l u e > < i n t > 1 3 3 < / i n t > < / v a l u e > < / i t e m > < i t e m > < k e y > < s t r i n g > s e s s i o n n a m e < / s t r i n g > < / k e y > < v a l u e > < i n t > 1 6 8 < / i n t > < / v a l u e > < / i t e m > < / C o l u m n W i d t h s > < C o l u m n D i s p l a y I n d e x > < i t e m > < k e y > < s t r i n g > s e s s i o n i d < / s t r i n g > < / k e y > < v a l u e > < i n t > 0 < / i n t > < / v a l u e > < / i t e m > < i t e m > < k e y > < s t r i n g > s e s s i o n n a m e 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C l i e n t W i n d o w X M L " > < C u s t o m C o n t e n t > < ! [ C D A T A [ s t u d e n t s ] ] > < / C u s t o m C o n t e n t > < / G e m i n i > 
</file>

<file path=customXml/item21.xml>��< ? x m l   v e r s i o n = " 1 . 0 "   e n c o d i n g = " U T F - 1 6 " ? > < G e m i n i   x m l n s = " h t t p : / / g e m i n i / p i v o t c u s t o m i z a t i o n / 4 9 2 b 4 f f 9 - 8 5 8 6 - 4 b 6 5 - 9 0 1 a - d c 9 b 8 4 0 2 9 d b f " > < C u s t o m C o n t e n t > < ! [ C D A T A [ < ? x m l   v e r s i o n = " 1 . 0 "   e n c o d i n g = " u t f - 1 6 " ? > < S e t t i n g s > < C a l c u l a t e d F i e l d s > < i t e m > < M e a s u r e N a m e > M a l e _ S t u d e n t s < / M e a s u r e N a m e > < D i s p l a y N a m e > M a l e _ S t u d e n t s < / D i s p l a y N a m e > < V i s i b l e > F a l s e < / V i s i b l e > < / i t e m > < i t e m > < M e a s u r e N a m e > F e m a l e _ S t u d e n t s < / M e a s u r e N a m e > < D i s p l a y N a m e > F e m a l e _ S t u d e n t s < / 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c o u r s e s " > < C u s t o m C o n t e n t > < ! [ C D A T A [ < T a b l e W i d g e t G r i d S e r i a l i z a t i o n   x m l n s : x s d = " h t t p : / / w w w . w 3 . o r g / 2 0 0 1 / X M L S c h e m a "   x m l n s : x s i = " h t t p : / / w w w . w 3 . o r g / 2 0 0 1 / X M L S c h e m a - i n s t a n c e " > < C o l u m n S u g g e s t e d T y p e   / > < C o l u m n F o r m a t   / > < C o l u m n A c c u r a c y   / > < C o l u m n C u r r e n c y S y m b o l   / > < C o l u m n P o s i t i v e P a t t e r n   / > < C o l u m n N e g a t i v e P a t t e r n   / > < C o l u m n W i d t h s > < i t e m > < k e y > < s t r i n g > c o u r s e i d < / s t r i n g > < / k e y > < v a l u e > < i n t > 1 2 7 < / i n t > < / v a l u e > < / i t e m > < i t e m > < k e y > < s t r i n g > c o u r s e n a m e < / s t r i n g > < / k e y > < v a l u e > < i n t > 1 6 2 < / i n t > < / v a l u e > < / i t e m > < i t e m > < k e y > < s t r i n g > c o u r s e c o d e < / s t r i n g > < / k e y > < v a l u e > < i n t > 1 5 4 < / i n t > < / v a l u e > < / i t e m > < i t e m > < k e y > < s t r i n g > c o u r s e a m o u n t < / s t r i n g > < / k e y > < v a l u e > < i n t > 1 8 2 < / i n t > < / v a l u e > < / i t e m > < / C o l u m n W i d t h s > < C o l u m n D i s p l a y I n d e x > < i t e m > < k e y > < s t r i n g > c o u r s e i d < / s t r i n g > < / k e y > < v a l u e > < i n t > 0 < / i n t > < / v a l u e > < / i t e m > < i t e m > < k e y > < s t r i n g > c o u r s e n a m e < / s t r i n g > < / k e y > < v a l u e > < i n t > 1 < / i n t > < / v a l u e > < / i t e m > < i t e m > < k e y > < s t r i n g > c o u r s e c o d e < / s t r i n g > < / k e y > < v a l u e > < i n t > 2 < / i n t > < / v a l u e > < / i t e m > < i t e m > < k e y > < s t r i n g > c o u r s e a m o u n t < / 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 2 0 2 3 - 0 7 - 0 2 T 1 7 : 4 3 : 0 0 . 4 9 6 0 8 6 4 + 0 1 : 0 0 < / L a s t P r o c e s s e d T i m e > < / D a t a M o d e l i n g S a n d b o x . S e r i a l i z e d S a n d b o x E r r o r C a c h e > ] ] > < / 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s t u d e n t s " > < C u s t o m C o n t e n t > < ! [ C D A T A [ < T a b l e W i d g e t G r i d S e r i a l i z a t i o n   x m l n s : x s d = " h t t p : / / w w w . w 3 . o r g / 2 0 0 1 / X M L S c h e m a "   x m l n s : x s i = " h t t p : / / w w w . w 3 . o r g / 2 0 0 1 / X M L S c h e m a - i n s t a n c e " > < C o l u m n S u g g e s t e d T y p e   / > < C o l u m n F o r m a t   / > < C o l u m n A c c u r a c y   / > < C o l u m n C u r r e n c y S y m b o l   / > < C o l u m n P o s i t i v e P a t t e r n   / > < C o l u m n N e g a t i v e P a t t e r n   / > < C o l u m n W i d t h s > < i t e m > < k e y > < s t r i n g > s t u d e n t i d < / s t r i n g > < / k e y > < v a l u e > < i n t > 1 3 6 < / i n t > < / v a l u e > < / i t e m > < i t e m > < k e y > < s t r i n g > f i r s t n a m e < / s t r i n g > < / k e y > < v a l u e > < i n t > 1 3 7 < / i n t > < / v a l u e > < / i t e m > < i t e m > < k e y > < s t r i n g > l a s t n a m e < / s t r i n g > < / k e y > < v a l u e > < i n t > 1 3 3 < / i n t > < / v a l u e > < / i t e m > < i t e m > < k e y > < s t r i n g > g e n d e r < / s t r i n g > < / k e y > < v a l u e > < i n t > 1 1 3 < / i n t > < / v a l u e > < / i t e m > < i t e m > < k e y > < s t r i n g > c o u r s e i d < / s t r i n g > < / k e y > < v a l u e > < i n t > 1 2 7 < / i n t > < / v a l u e > < / i t e m > < i t e m > < k e y > < s t r i n g > s e s s i o n i d < / s t r i n g > < / k e y > < v a l u e > < i n t > 1 3 3 < / i n t > < / v a l u e > < / i t e m > < i t e m > < k e y > < s t r i n g > s t a r t d a t e < / s t r i n g > < / k e y > < v a l u e > < i n t > 1 3 2 < / i n t > < / v a l u e > < / i t e m > < i t e m > < k e y > < s t r i n g > e n d d a t e < / s t r i n g > < / k e y > < v a l u e > < i n t > 1 2 5 < / i n t > < / v a l u e > < / i t e m > < i t e m > < k e y > < s t r i n g > p h o n e n o < / s t r i n g > < / k e y > < v a l u e > < i n t > 1 3 2 < / i n t > < / v a l u e > < / i t e m > < i t e m > < k e y > < s t r i n g > e m a i l < / s t r i n g > < / k e y > < v a l u e > < i n t > 9 9 < / i n t > < / v a l u e > < / i t e m > < i t e m > < k e y > < s t r i n g > g r a d u a t i o n _ s t a t u s < / s t r i n g > < / k e y > < v a l u e > < i n t > 2 1 5 < / i n t > < / v a l u e > < / i t e m > < i t e m > < k e y > < s t r i n g > c e n t e r i d < / s t r i n g > < / k e y > < v a l u e > < i n t > 1 5 9 < / i n t > < / v a l u e > < / i t e m > < i t e m > < k e y > < s t r i n g > r e g i s t r a t i o n _ m o n t h < / s t r i n g > < / k e y > < v a l u e > < i n t > 1 7 3 < / i n t > < / v a l u e > < / i t e m > < i t e m > < k e y > < s t r i n g > a m o u n t p a i d < / s t r i n g > < / k e y > < v a l u e > < i n t > 1 6 1 < / i n t > < / v a l u e > < / i t e m > < / C o l u m n W i d t h s > < C o l u m n D i s p l a y I n d e x > < i t e m > < k e y > < s t r i n g > s t u d e n t i d < / s t r i n g > < / k e y > < v a l u e > < i n t > 0 < / i n t > < / v a l u e > < / i t e m > < i t e m > < k e y > < s t r i n g > f i r s t n a m e < / s t r i n g > < / k e y > < v a l u e > < i n t > 2 < / i n t > < / v a l u e > < / i t e m > < i t e m > < k e y > < s t r i n g > l a s t n a m e < / s t r i n g > < / k e y > < v a l u e > < i n t > 3 < / i n t > < / v a l u e > < / i t e m > < i t e m > < k e y > < s t r i n g > g e n d e r < / s t r i n g > < / k e y > < v a l u e > < i n t > 4 < / i n t > < / v a l u e > < / i t e m > < i t e m > < k e y > < s t r i n g > c o u r s e i d < / s t r i n g > < / k e y > < v a l u e > < i n t > 5 < / i n t > < / v a l u e > < / i t e m > < i t e m > < k e y > < s t r i n g > s e s s i o n i d < / s t r i n g > < / k e y > < v a l u e > < i n t > 6 < / i n t > < / v a l u e > < / i t e m > < i t e m > < k e y > < s t r i n g > s t a r t d a t e < / s t r i n g > < / k e y > < v a l u e > < i n t > 8 < / i n t > < / v a l u e > < / i t e m > < i t e m > < k e y > < s t r i n g > e n d d a t e < / s t r i n g > < / k e y > < v a l u e > < i n t > 9 < / i n t > < / v a l u e > < / i t e m > < i t e m > < k e y > < s t r i n g > p h o n e n o < / s t r i n g > < / k e y > < v a l u e > < i n t > 1 0 < / i n t > < / v a l u e > < / i t e m > < i t e m > < k e y > < s t r i n g > e m a i l < / s t r i n g > < / k e y > < v a l u e > < i n t > 1 1 < / i n t > < / v a l u e > < / i t e m > < i t e m > < k e y > < s t r i n g > g r a d u a t i o n _ s t a t u s < / s t r i n g > < / k e y > < v a l u e > < i n t > 1 2 < / i n t > < / v a l u e > < / i t e m > < i t e m > < k e y > < s t r i n g > c e n t e r i d < / s t r i n g > < / k e y > < v a l u e > < i n t > 1 < / i n t > < / v a l u e > < / i t e m > < i t e m > < k e y > < s t r i n g > r e g i s t r a t i o n _ m o n t h < / s t r i n g > < / k e y > < v a l u e > < i n t > 1 3 < / i n t > < / v a l u e > < / i t e m > < i t e m > < k e y > < s t r i n g > a m o u n t p a i d < / 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7 5 e d 4 d a b - b c 6 0 - 4 3 4 d - b 8 3 5 - 2 1 6 a 9 3 b 4 d 8 d 6 " > < C u s t o m C o n t e n t > < ! [ C D A T A [ < ? x m l   v e r s i o n = " 1 . 0 "   e n c o d i n g = " u t f - 1 6 " ? > < S e t t i n g s > < C a l c u l a t e d F i e l d s > < i t e m > < M e a s u r e N a m e > M a l e _ S t u d e n t s < / M e a s u r e N a m e > < D i s p l a y N a m e > M a l e _ S t u d e n t s < / D i s p l a y N a m e > < V i s i b l e > F a l s e < / V i s i b l e > < / i t e m > < i t e m > < M e a s u r e N a m e > F e m a l e _ S t u d e n t s < / M e a s u r e N a m e > < D i s p l a y N a m e > F e m a l e _ S t u d e n t s < / 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b 1 d 2 4 3 e 9 - b 8 c 4 - 4 e 1 e - 9 f 0 5 - 7 b d 9 3 6 0 5 6 6 5 0 " > < C u s t o m C o n t e n t > < ! [ C D A T A [ < ? x m l   v e r s i o n = " 1 . 0 "   e n c o d i n g = " u t f - 1 6 " ? > < S e t t i n g s > < C a l c u l a t e d F i e l d s > < i t e m > < M e a s u r e N a m e > M y G e n d e r < / M e a s u r e N a m e > < D i s p l a y N a m e > M y G e n d e r 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5078F1F-4273-408E-AFAB-A07E40A48BC4}">
  <ds:schemaRefs/>
</ds:datastoreItem>
</file>

<file path=customXml/itemProps10.xml><?xml version="1.0" encoding="utf-8"?>
<ds:datastoreItem xmlns:ds="http://schemas.openxmlformats.org/officeDocument/2006/customXml" ds:itemID="{E0A48EC0-41D8-4DFE-9865-A993B83F55C3}">
  <ds:schemaRefs/>
</ds:datastoreItem>
</file>

<file path=customXml/itemProps11.xml><?xml version="1.0" encoding="utf-8"?>
<ds:datastoreItem xmlns:ds="http://schemas.openxmlformats.org/officeDocument/2006/customXml" ds:itemID="{ABD3594B-CECA-43C8-A557-3E2820E603FC}">
  <ds:schemaRefs/>
</ds:datastoreItem>
</file>

<file path=customXml/itemProps12.xml><?xml version="1.0" encoding="utf-8"?>
<ds:datastoreItem xmlns:ds="http://schemas.openxmlformats.org/officeDocument/2006/customXml" ds:itemID="{D20B0883-345A-43F2-A62B-C1BF564DBAF2}">
  <ds:schemaRefs/>
</ds:datastoreItem>
</file>

<file path=customXml/itemProps13.xml><?xml version="1.0" encoding="utf-8"?>
<ds:datastoreItem xmlns:ds="http://schemas.openxmlformats.org/officeDocument/2006/customXml" ds:itemID="{A9968698-C24D-41EC-A77E-E523813D2ADC}">
  <ds:schemaRefs/>
</ds:datastoreItem>
</file>

<file path=customXml/itemProps14.xml><?xml version="1.0" encoding="utf-8"?>
<ds:datastoreItem xmlns:ds="http://schemas.openxmlformats.org/officeDocument/2006/customXml" ds:itemID="{BF93EC9B-35EA-46A8-A81B-9A66F2F58A75}">
  <ds:schemaRefs/>
</ds:datastoreItem>
</file>

<file path=customXml/itemProps15.xml><?xml version="1.0" encoding="utf-8"?>
<ds:datastoreItem xmlns:ds="http://schemas.openxmlformats.org/officeDocument/2006/customXml" ds:itemID="{1E8CDD19-5E7F-42CA-92F4-36F9159E9A2F}">
  <ds:schemaRefs/>
</ds:datastoreItem>
</file>

<file path=customXml/itemProps16.xml><?xml version="1.0" encoding="utf-8"?>
<ds:datastoreItem xmlns:ds="http://schemas.openxmlformats.org/officeDocument/2006/customXml" ds:itemID="{49EBAE31-A294-482A-8879-EB7A88AD8DE1}">
  <ds:schemaRefs/>
</ds:datastoreItem>
</file>

<file path=customXml/itemProps17.xml><?xml version="1.0" encoding="utf-8"?>
<ds:datastoreItem xmlns:ds="http://schemas.openxmlformats.org/officeDocument/2006/customXml" ds:itemID="{5D2EAE89-52FA-461A-9FE2-7D14A8A26EF5}">
  <ds:schemaRefs/>
</ds:datastoreItem>
</file>

<file path=customXml/itemProps18.xml><?xml version="1.0" encoding="utf-8"?>
<ds:datastoreItem xmlns:ds="http://schemas.openxmlformats.org/officeDocument/2006/customXml" ds:itemID="{C98EF09C-1651-4120-8D12-48E15043C467}">
  <ds:schemaRefs/>
</ds:datastoreItem>
</file>

<file path=customXml/itemProps19.xml><?xml version="1.0" encoding="utf-8"?>
<ds:datastoreItem xmlns:ds="http://schemas.openxmlformats.org/officeDocument/2006/customXml" ds:itemID="{FDB8BC9D-F61E-4746-BD74-1D8B20868080}">
  <ds:schemaRefs/>
</ds:datastoreItem>
</file>

<file path=customXml/itemProps2.xml><?xml version="1.0" encoding="utf-8"?>
<ds:datastoreItem xmlns:ds="http://schemas.openxmlformats.org/officeDocument/2006/customXml" ds:itemID="{AEEAF736-89C2-45B3-AF10-C59CC56F80D2}">
  <ds:schemaRefs/>
</ds:datastoreItem>
</file>

<file path=customXml/itemProps20.xml><?xml version="1.0" encoding="utf-8"?>
<ds:datastoreItem xmlns:ds="http://schemas.openxmlformats.org/officeDocument/2006/customXml" ds:itemID="{092B7FCE-7555-4164-9E64-077E6F98930C}">
  <ds:schemaRefs/>
</ds:datastoreItem>
</file>

<file path=customXml/itemProps21.xml><?xml version="1.0" encoding="utf-8"?>
<ds:datastoreItem xmlns:ds="http://schemas.openxmlformats.org/officeDocument/2006/customXml" ds:itemID="{3186DDA3-2BDF-4579-B11E-C1A28030E7BD}">
  <ds:schemaRefs/>
</ds:datastoreItem>
</file>

<file path=customXml/itemProps22.xml><?xml version="1.0" encoding="utf-8"?>
<ds:datastoreItem xmlns:ds="http://schemas.openxmlformats.org/officeDocument/2006/customXml" ds:itemID="{003562EC-77C8-4B49-9BB5-57319674D880}">
  <ds:schemaRefs/>
</ds:datastoreItem>
</file>

<file path=customXml/itemProps23.xml><?xml version="1.0" encoding="utf-8"?>
<ds:datastoreItem xmlns:ds="http://schemas.openxmlformats.org/officeDocument/2006/customXml" ds:itemID="{D268DFC5-4AB8-4292-A2E1-790E3D24ABD6}">
  <ds:schemaRefs/>
</ds:datastoreItem>
</file>

<file path=customXml/itemProps3.xml><?xml version="1.0" encoding="utf-8"?>
<ds:datastoreItem xmlns:ds="http://schemas.openxmlformats.org/officeDocument/2006/customXml" ds:itemID="{551A039D-AC08-4870-BF4C-CA8E81E6F8CA}">
  <ds:schemaRefs/>
</ds:datastoreItem>
</file>

<file path=customXml/itemProps4.xml><?xml version="1.0" encoding="utf-8"?>
<ds:datastoreItem xmlns:ds="http://schemas.openxmlformats.org/officeDocument/2006/customXml" ds:itemID="{754999B3-905A-4706-B322-B8427E687052}">
  <ds:schemaRefs/>
</ds:datastoreItem>
</file>

<file path=customXml/itemProps5.xml><?xml version="1.0" encoding="utf-8"?>
<ds:datastoreItem xmlns:ds="http://schemas.openxmlformats.org/officeDocument/2006/customXml" ds:itemID="{B27B3BC2-AFCC-4258-892A-3FD2390819E6}">
  <ds:schemaRefs/>
</ds:datastoreItem>
</file>

<file path=customXml/itemProps6.xml><?xml version="1.0" encoding="utf-8"?>
<ds:datastoreItem xmlns:ds="http://schemas.openxmlformats.org/officeDocument/2006/customXml" ds:itemID="{07927A95-45FF-44BA-87F2-817398ADCCA5}">
  <ds:schemaRefs/>
</ds:datastoreItem>
</file>

<file path=customXml/itemProps7.xml><?xml version="1.0" encoding="utf-8"?>
<ds:datastoreItem xmlns:ds="http://schemas.openxmlformats.org/officeDocument/2006/customXml" ds:itemID="{A64EBFCD-B65D-4B73-B1F9-68287E166656}">
  <ds:schemaRefs/>
</ds:datastoreItem>
</file>

<file path=customXml/itemProps8.xml><?xml version="1.0" encoding="utf-8"?>
<ds:datastoreItem xmlns:ds="http://schemas.openxmlformats.org/officeDocument/2006/customXml" ds:itemID="{0A56B32A-27A1-4F16-A153-18838E514F77}">
  <ds:schemaRefs/>
</ds:datastoreItem>
</file>

<file path=customXml/itemProps9.xml><?xml version="1.0" encoding="utf-8"?>
<ds:datastoreItem xmlns:ds="http://schemas.openxmlformats.org/officeDocument/2006/customXml" ds:itemID="{EBDDA4E6-23BA-4CC2-BFBC-3F0B05BE9B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students</vt:lpstr>
      <vt:lpstr>courses</vt:lpstr>
      <vt:lpstr>centers</vt:lpstr>
      <vt:lpstr>regions</vt:lpstr>
      <vt:lpstr>sessions</vt:lpstr>
      <vt:lpstr>gen_amt</vt:lpstr>
      <vt:lpstr>dashboard</vt:lpstr>
      <vt:lpstr>MEASURES</vt:lpstr>
      <vt:lpstr>course_pop</vt:lpstr>
      <vt:lpstr>session_amt</vt:lpstr>
      <vt:lpstr>reg_amt</vt:lpstr>
      <vt:lpstr>month_amt</vt:lpstr>
      <vt:lpstr>course_gen_amt</vt:lpstr>
      <vt:lpstr>ctr_amt</vt:lpstr>
      <vt:lpstr>top_3ctr_amt</vt:lpstr>
      <vt:lpstr>top3_pop</vt:lpstr>
      <vt:lpstr>gen_session_amt</vt:lpstr>
      <vt:lpstr>course_sess_amt</vt:lpstr>
      <vt:lpstr>course-amount</vt:lpstr>
      <vt:lpstr>gradstatus_pop_amt</vt:lpstr>
      <vt:lpstr>Female</vt:lpstr>
      <vt:lpstr>Male</vt:lpstr>
      <vt:lpstr>Total_Rev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ADEBAYO</dc:creator>
  <cp:lastModifiedBy>ADEBAYO</cp:lastModifiedBy>
  <dcterms:created xsi:type="dcterms:W3CDTF">2023-06-20T18:09:54Z</dcterms:created>
  <dcterms:modified xsi:type="dcterms:W3CDTF">2023-08-17T11:51:08Z</dcterms:modified>
</cp:coreProperties>
</file>