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05-Experiment\"/>
    </mc:Choice>
  </mc:AlternateContent>
  <bookViews>
    <workbookView xWindow="0" yWindow="0" windowWidth="20490" windowHeight="8145"/>
  </bookViews>
  <sheets>
    <sheet name="final_result" sheetId="1" r:id="rId1"/>
  </sheets>
  <calcPr calcId="162913"/>
</workbook>
</file>

<file path=xl/calcChain.xml><?xml version="1.0" encoding="utf-8"?>
<calcChain xmlns="http://schemas.openxmlformats.org/spreadsheetml/2006/main">
  <c r="B9" i="1" l="1"/>
  <c r="B11" i="1" s="1"/>
  <c r="D9" i="1"/>
  <c r="D11" i="1" s="1"/>
  <c r="C9" i="1"/>
  <c r="C11" i="1" s="1"/>
  <c r="G2" i="1"/>
  <c r="G6" i="1" s="1"/>
  <c r="C5" i="1"/>
  <c r="D5" i="1"/>
  <c r="B5" i="1"/>
  <c r="E5" i="1" s="1"/>
  <c r="E3" i="1"/>
  <c r="E4" i="1"/>
  <c r="E2" i="1"/>
  <c r="G9" i="1" l="1"/>
  <c r="H6" i="1"/>
  <c r="H9" i="1" s="1"/>
  <c r="I6" i="1"/>
  <c r="I9" i="1" s="1"/>
  <c r="J6" i="1"/>
  <c r="J9" i="1" s="1"/>
  <c r="J11" i="1" l="1"/>
  <c r="I11" i="1"/>
  <c r="K6" i="1"/>
  <c r="K9" i="1" s="1"/>
  <c r="H11" i="1" s="1"/>
</calcChain>
</file>

<file path=xl/sharedStrings.xml><?xml version="1.0" encoding="utf-8"?>
<sst xmlns="http://schemas.openxmlformats.org/spreadsheetml/2006/main" count="17" uniqueCount="15">
  <si>
    <t>C</t>
    <phoneticPr fontId="18" type="noConversion"/>
  </si>
  <si>
    <t>SSTotal</t>
    <phoneticPr fontId="18" type="noConversion"/>
  </si>
  <si>
    <t>SSColor</t>
    <phoneticPr fontId="18" type="noConversion"/>
  </si>
  <si>
    <t>Color0</t>
    <phoneticPr fontId="18" type="noConversion"/>
  </si>
  <si>
    <t>Color1</t>
    <phoneticPr fontId="18" type="noConversion"/>
  </si>
  <si>
    <t>Color2</t>
    <phoneticPr fontId="18" type="noConversion"/>
  </si>
  <si>
    <t>SSLength</t>
    <phoneticPr fontId="18" type="noConversion"/>
  </si>
  <si>
    <t>SSPercentage</t>
    <phoneticPr fontId="18" type="noConversion"/>
  </si>
  <si>
    <t>SSError</t>
    <phoneticPr fontId="18" type="noConversion"/>
  </si>
  <si>
    <t>MSTotal</t>
    <phoneticPr fontId="18" type="noConversion"/>
  </si>
  <si>
    <t>MSColor</t>
    <phoneticPr fontId="18" type="noConversion"/>
  </si>
  <si>
    <t>MSLength</t>
    <phoneticPr fontId="18" type="noConversion"/>
  </si>
  <si>
    <t>MsPercentage</t>
    <phoneticPr fontId="18" type="noConversion"/>
  </si>
  <si>
    <t>MsError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</si>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</sst>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B12" sqref="B12"/>
    </sheetView>
  </sheetViews>
  <sheetFormatPr defaultRowHeight="14.25" x14ac:dyDescent="0.2"/>
  <cols>
    <col min="7" max="7" width="13.125" customWidth="1"/>
    <col min="8" max="8" width="12.75" bestFit="1" customWidth="1"/>
    <col min="9" max="9" width="10.375" bestFit="1" customWidth="1"/>
    <col min="10" max="10" width="13" bestFit="1" customWidth="1"/>
  </cols>
  <sheetData>
    <row r="1" spans="1:14" x14ac:dyDescent="0.2">
      <c r="B1">
        <v>0</v>
      </c>
      <c r="C1">
        <v>1</v>
      </c>
      <c r="D1">
        <v>2</v>
      </c>
      <c r="G1" t="s">
        <v>0</v>
      </c>
    </row>
    <row r="2" spans="1:14" x14ac:dyDescent="0.2">
      <c r="A2">
        <v>0</v>
      </c>
      <c r="B2">
        <v>-1.79347630217781</v>
      </c>
      <c r="C2">
        <v>-1.8791022655912899</v>
      </c>
      <c r="D2">
        <v>-1.9201711126713099</v>
      </c>
      <c r="E2">
        <f>SUM(B2:D2)</f>
        <v>-5.5927496804404093</v>
      </c>
      <c r="G2">
        <f>E5*E5/9</f>
        <v>29.021998482053998</v>
      </c>
    </row>
    <row r="3" spans="1:14" x14ac:dyDescent="0.2">
      <c r="A3">
        <v>1</v>
      </c>
      <c r="B3">
        <v>-1.7495758160831201</v>
      </c>
      <c r="C3">
        <v>-1.83562543030462</v>
      </c>
      <c r="D3">
        <v>-1.81111361817651</v>
      </c>
      <c r="E3">
        <f t="shared" ref="E3:E5" si="0">SUM(B3:D3)</f>
        <v>-5.3963148645642498</v>
      </c>
    </row>
    <row r="4" spans="1:14" x14ac:dyDescent="0.2">
      <c r="A4">
        <v>2</v>
      </c>
      <c r="B4">
        <v>-1.6241007101482099</v>
      </c>
      <c r="C4">
        <v>-1.74221711670451</v>
      </c>
      <c r="D4">
        <v>-1.8062384112969501</v>
      </c>
      <c r="E4">
        <f t="shared" si="0"/>
        <v>-5.1725562381496699</v>
      </c>
      <c r="G4" s="2"/>
      <c r="H4" s="2"/>
      <c r="I4" s="2"/>
      <c r="J4" s="2"/>
      <c r="K4" s="2"/>
      <c r="L4" s="2"/>
      <c r="M4" s="2"/>
      <c r="N4" s="2"/>
    </row>
    <row r="5" spans="1:14" x14ac:dyDescent="0.2">
      <c r="B5">
        <f>SUM(B2:B4)</f>
        <v>-5.1671528284091401</v>
      </c>
      <c r="C5">
        <f t="shared" ref="C5:D5" si="1">SUM(C2:C4)</f>
        <v>-5.4569448126004199</v>
      </c>
      <c r="D5">
        <f t="shared" si="1"/>
        <v>-5.5375231421447699</v>
      </c>
      <c r="E5">
        <f t="shared" si="0"/>
        <v>-16.16162078315433</v>
      </c>
      <c r="G5" s="2" t="s">
        <v>1</v>
      </c>
      <c r="H5" s="2" t="s">
        <v>2</v>
      </c>
      <c r="I5" s="2" t="s">
        <v>6</v>
      </c>
      <c r="J5" s="4" t="s">
        <v>7</v>
      </c>
      <c r="K5" s="4" t="s">
        <v>8</v>
      </c>
      <c r="L5" s="2"/>
      <c r="M5" s="2"/>
      <c r="N5" s="2"/>
    </row>
    <row r="6" spans="1:14" x14ac:dyDescent="0.2">
      <c r="G6" s="2">
        <f>SUMSQ(B2:D4)-G2</f>
        <v>5.8830782342056409E-2</v>
      </c>
      <c r="H6" s="2">
        <f>SUMSQ(B9:D9)/3-G2</f>
        <v>1.320595041534034E-3</v>
      </c>
      <c r="I6" s="2">
        <f>SUMSQ(B5:D5)/3-G2</f>
        <v>2.5294047843367196E-2</v>
      </c>
      <c r="J6" s="2">
        <f>SUMSQ(E2:E4)/3-G2</f>
        <v>2.9468565414152437E-2</v>
      </c>
      <c r="K6" s="2">
        <f>G6-H6-I6-J6</f>
        <v>2.7475740430027429E-3</v>
      </c>
      <c r="L6" s="2"/>
      <c r="M6" s="2"/>
      <c r="N6" s="2"/>
    </row>
    <row r="7" spans="1:14" x14ac:dyDescent="0.2">
      <c r="G7" s="3"/>
      <c r="H7" s="3"/>
      <c r="I7" s="3"/>
      <c r="J7" s="3"/>
      <c r="K7" s="3"/>
      <c r="L7" s="2"/>
      <c r="M7" s="2"/>
      <c r="N7" s="2"/>
    </row>
    <row r="8" spans="1:14" x14ac:dyDescent="0.2">
      <c r="B8" t="s">
        <v>3</v>
      </c>
      <c r="C8" t="s">
        <v>4</v>
      </c>
      <c r="D8" t="s">
        <v>5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2"/>
      <c r="M8" s="2"/>
      <c r="N8" s="2"/>
    </row>
    <row r="9" spans="1:14" x14ac:dyDescent="0.2">
      <c r="B9">
        <f>C2+B3+D4</f>
        <v>-5.43491649297136</v>
      </c>
      <c r="C9">
        <f>B2+D3+C4</f>
        <v>-5.3468070370588299</v>
      </c>
      <c r="D9">
        <f>D2+C3+B4</f>
        <v>-5.37989725312414</v>
      </c>
      <c r="G9" s="1">
        <f>G6/8</f>
        <v>7.3538477927570511E-3</v>
      </c>
      <c r="H9" s="1">
        <f>H6/2</f>
        <v>6.6029752076701698E-4</v>
      </c>
      <c r="I9" s="1">
        <f t="shared" ref="I9:K9" si="2">I6/2</f>
        <v>1.2647023921683598E-2</v>
      </c>
      <c r="J9" s="1">
        <f t="shared" si="2"/>
        <v>1.4734282707076218E-2</v>
      </c>
      <c r="K9" s="1">
        <f t="shared" si="2"/>
        <v>1.3737870215013714E-3</v>
      </c>
      <c r="L9" s="2"/>
      <c r="M9" s="2"/>
      <c r="N9" s="2"/>
    </row>
    <row r="10" spans="1:14" x14ac:dyDescent="0.2">
      <c r="G10" s="1"/>
      <c r="H10" s="1" t="s">
        <v>14</v>
      </c>
      <c r="I10" s="1" t="s">
        <v>14</v>
      </c>
      <c r="J10" s="1" t="s">
        <v>14</v>
      </c>
      <c r="K10" s="1"/>
      <c r="L10" s="2"/>
      <c r="M10" s="2"/>
      <c r="N10" s="2"/>
    </row>
    <row r="11" spans="1:14" x14ac:dyDescent="0.2">
      <c r="B11">
        <f>B9/3</f>
        <v>-1.8116388309904534</v>
      </c>
      <c r="C11">
        <f t="shared" ref="C11:D11" si="3">C9/3</f>
        <v>-1.7822690123529432</v>
      </c>
      <c r="D11">
        <f t="shared" si="3"/>
        <v>-1.7932990843747134</v>
      </c>
      <c r="G11" s="1"/>
      <c r="H11" s="1">
        <f>H9/$K$9</f>
        <v>0.48064038343104831</v>
      </c>
      <c r="I11" s="1">
        <f t="shared" ref="I11:J11" si="4">I9/$K$9</f>
        <v>9.2059567631247798</v>
      </c>
      <c r="J11" s="1">
        <f t="shared" si="4"/>
        <v>10.725303468781904</v>
      </c>
      <c r="K11" s="1"/>
      <c r="L11" s="2"/>
      <c r="M11" s="2"/>
      <c r="N11" s="2"/>
    </row>
    <row r="12" spans="1:14" x14ac:dyDescent="0.2">
      <c r="G12" s="1"/>
      <c r="H12" s="1"/>
      <c r="I12" s="1"/>
      <c r="J12" s="1"/>
      <c r="K12" s="1"/>
      <c r="L12" s="2"/>
      <c r="M12" s="2"/>
      <c r="N12" s="2"/>
    </row>
    <row r="13" spans="1:14" x14ac:dyDescent="0.2">
      <c r="G13" s="1"/>
      <c r="H13" s="1"/>
      <c r="I13" s="1"/>
      <c r="J13" s="1"/>
      <c r="K13" s="1"/>
      <c r="L13" s="2"/>
      <c r="M13" s="2"/>
      <c r="N13" s="2"/>
    </row>
    <row r="14" spans="1:14" x14ac:dyDescent="0.2">
      <c r="G14" s="1"/>
      <c r="H14" s="1"/>
      <c r="I14" s="1"/>
      <c r="J14" s="1"/>
      <c r="K14" s="1"/>
      <c r="L14" s="2"/>
      <c r="M14" s="2"/>
      <c r="N14" s="2"/>
    </row>
    <row r="15" spans="1:14" x14ac:dyDescent="0.2">
      <c r="G15" s="2"/>
      <c r="H15" s="2"/>
      <c r="I15" s="2"/>
      <c r="J15" s="2"/>
      <c r="K15" s="2"/>
      <c r="L15" s="2"/>
      <c r="M15" s="2"/>
      <c r="N15" s="2"/>
    </row>
    <row r="16" spans="1:14" x14ac:dyDescent="0.2">
      <c r="G16" s="2"/>
      <c r="H16" s="2"/>
      <c r="I16" s="2"/>
      <c r="J16" s="2"/>
      <c r="K16" s="2"/>
      <c r="L16" s="2"/>
      <c r="M16" s="2"/>
      <c r="N16" s="2"/>
    </row>
    <row r="17" spans="7:14" x14ac:dyDescent="0.2">
      <c r="G17" s="2"/>
      <c r="H17" s="2"/>
      <c r="I17" s="2"/>
      <c r="J17" s="2"/>
      <c r="K17" s="2"/>
      <c r="L17" s="2"/>
      <c r="M17" s="2"/>
      <c r="N17" s="2"/>
    </row>
    <row r="18" spans="7:14" x14ac:dyDescent="0.2">
      <c r="G18" s="3"/>
      <c r="H18" s="3"/>
      <c r="I18" s="3"/>
      <c r="J18" s="3"/>
      <c r="K18" s="3"/>
      <c r="L18" s="3"/>
      <c r="M18" s="3"/>
      <c r="N18" s="2"/>
    </row>
    <row r="19" spans="7:14" x14ac:dyDescent="0.2">
      <c r="G19" s="1"/>
      <c r="H19" s="1"/>
      <c r="I19" s="1"/>
      <c r="J19" s="1"/>
      <c r="K19" s="1"/>
      <c r="L19" s="1"/>
      <c r="M19" s="1"/>
      <c r="N19" s="2"/>
    </row>
    <row r="20" spans="7:14" x14ac:dyDescent="0.2">
      <c r="G20" s="1"/>
      <c r="H20" s="1"/>
      <c r="I20" s="1"/>
      <c r="J20" s="1"/>
      <c r="K20" s="1"/>
      <c r="L20" s="1"/>
      <c r="M20" s="1"/>
      <c r="N20" s="2"/>
    </row>
    <row r="21" spans="7:14" x14ac:dyDescent="0.2">
      <c r="G21" s="1"/>
      <c r="H21" s="1"/>
      <c r="I21" s="1"/>
      <c r="J21" s="1"/>
      <c r="K21" s="1"/>
      <c r="L21" s="1"/>
      <c r="M21" s="1"/>
      <c r="N21" s="2"/>
    </row>
    <row r="22" spans="7:14" x14ac:dyDescent="0.2">
      <c r="G22" s="1"/>
      <c r="H22" s="1"/>
      <c r="I22" s="1"/>
      <c r="J22" s="1"/>
      <c r="K22" s="1"/>
      <c r="L22" s="1"/>
      <c r="M22" s="1"/>
      <c r="N22" s="2"/>
    </row>
    <row r="23" spans="7:14" x14ac:dyDescent="0.2">
      <c r="G23" s="1"/>
      <c r="H23" s="1"/>
      <c r="I23" s="1"/>
      <c r="J23" s="1"/>
      <c r="K23" s="1"/>
      <c r="L23" s="1"/>
      <c r="M23" s="1"/>
      <c r="N23" s="2"/>
    </row>
    <row r="24" spans="7:14" x14ac:dyDescent="0.2">
      <c r="G24" s="2"/>
      <c r="H24" s="2"/>
      <c r="I24" s="2"/>
      <c r="J24" s="2"/>
      <c r="K24" s="2"/>
      <c r="L24" s="2"/>
      <c r="M24" s="2"/>
      <c r="N24" s="2"/>
    </row>
    <row r="26" spans="7:14" x14ac:dyDescent="0.2">
      <c r="G26" s="2"/>
      <c r="H26" s="2"/>
      <c r="I26" s="2"/>
      <c r="J26" s="2"/>
      <c r="K26" s="2"/>
      <c r="L26" s="2"/>
      <c r="M26" s="2"/>
    </row>
    <row r="27" spans="7:14" x14ac:dyDescent="0.2">
      <c r="G27" s="2"/>
      <c r="H27" s="2"/>
      <c r="I27" s="2"/>
      <c r="J27" s="2"/>
      <c r="K27" s="2"/>
      <c r="L27" s="2"/>
      <c r="M27" s="2"/>
    </row>
    <row r="28" spans="7:14" x14ac:dyDescent="0.2">
      <c r="G28" s="2"/>
      <c r="H28" s="2"/>
      <c r="I28" s="2"/>
      <c r="J28" s="2"/>
      <c r="K28" s="2"/>
      <c r="L28" s="2"/>
      <c r="M28" s="2"/>
    </row>
    <row r="29" spans="7:14" x14ac:dyDescent="0.2">
      <c r="G29" s="3"/>
      <c r="H29" s="3"/>
      <c r="I29" s="3"/>
      <c r="J29" s="3"/>
      <c r="K29" s="3"/>
      <c r="L29" s="2"/>
      <c r="M29" s="2"/>
    </row>
    <row r="30" spans="7:14" x14ac:dyDescent="0.2">
      <c r="G30" s="1"/>
      <c r="H30" s="1"/>
      <c r="I30" s="1"/>
      <c r="J30" s="1"/>
      <c r="K30" s="1"/>
      <c r="L30" s="2"/>
      <c r="M30" s="2"/>
    </row>
    <row r="31" spans="7:14" x14ac:dyDescent="0.2">
      <c r="G31" s="1"/>
      <c r="H31" s="1"/>
      <c r="I31" s="1"/>
      <c r="J31" s="1"/>
      <c r="K31" s="1"/>
      <c r="L31" s="2"/>
      <c r="M31" s="2"/>
    </row>
    <row r="32" spans="7:14" x14ac:dyDescent="0.2">
      <c r="G32" s="1"/>
      <c r="H32" s="1"/>
      <c r="I32" s="1"/>
      <c r="J32" s="1"/>
      <c r="K32" s="1"/>
      <c r="L32" s="2"/>
      <c r="M32" s="2"/>
    </row>
    <row r="33" spans="7:13" x14ac:dyDescent="0.2">
      <c r="G33" s="2"/>
      <c r="H33" s="2"/>
      <c r="I33" s="2"/>
      <c r="J33" s="2"/>
      <c r="K33" s="2"/>
      <c r="L33" s="2"/>
      <c r="M33" s="2"/>
    </row>
    <row r="34" spans="7:13" x14ac:dyDescent="0.2">
      <c r="G34" s="2"/>
      <c r="H34" s="2"/>
      <c r="I34" s="2"/>
      <c r="J34" s="2"/>
      <c r="K34" s="2"/>
      <c r="L34" s="2"/>
      <c r="M34" s="2"/>
    </row>
    <row r="35" spans="7:13" x14ac:dyDescent="0.2">
      <c r="G35" s="2"/>
      <c r="H35" s="2"/>
      <c r="I35" s="2"/>
      <c r="J35" s="2"/>
      <c r="K35" s="2"/>
      <c r="L35" s="2"/>
      <c r="M35" s="2"/>
    </row>
    <row r="36" spans="7:13" x14ac:dyDescent="0.2">
      <c r="G36" s="3"/>
      <c r="H36" s="3"/>
      <c r="I36" s="3"/>
      <c r="J36" s="3"/>
      <c r="K36" s="3"/>
      <c r="L36" s="3"/>
      <c r="M36" s="3"/>
    </row>
    <row r="37" spans="7:13" x14ac:dyDescent="0.2">
      <c r="G37" s="1"/>
      <c r="H37" s="1"/>
      <c r="I37" s="1"/>
      <c r="J37" s="1"/>
      <c r="K37" s="1"/>
      <c r="L37" s="1"/>
      <c r="M37" s="1"/>
    </row>
    <row r="38" spans="7:13" x14ac:dyDescent="0.2">
      <c r="G38" s="1"/>
      <c r="H38" s="1"/>
      <c r="I38" s="1"/>
      <c r="J38" s="1"/>
      <c r="K38" s="1"/>
      <c r="L38" s="1"/>
      <c r="M38" s="1"/>
    </row>
    <row r="39" spans="7:13" x14ac:dyDescent="0.2">
      <c r="G39" s="1"/>
      <c r="H39" s="1"/>
      <c r="I39" s="1"/>
      <c r="J39" s="1"/>
      <c r="K39" s="1"/>
      <c r="L39" s="1"/>
      <c r="M39" s="1"/>
    </row>
    <row r="40" spans="7:13" x14ac:dyDescent="0.2">
      <c r="G40" s="1"/>
      <c r="H40" s="1"/>
      <c r="I40" s="1"/>
      <c r="J40" s="1"/>
      <c r="K40" s="1"/>
      <c r="L40" s="1"/>
      <c r="M40" s="1"/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Guojun</dc:creator>
  <cp:lastModifiedBy>Wu Guojun</cp:lastModifiedBy>
  <dcterms:created xsi:type="dcterms:W3CDTF">2015-11-16T10:05:53Z</dcterms:created>
  <dcterms:modified xsi:type="dcterms:W3CDTF">2015-11-16T10:06:09Z</dcterms:modified>
</cp:coreProperties>
</file>