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440" tabRatio="500"/>
  </bookViews>
  <sheets>
    <sheet name="Sheet1" sheetId="1" r:id="rId1"/>
  </sheets>
  <definedNames>
    <definedName name="_xlnm.Print_Area" localSheetId="0">Sheet1!$A$1:$G$84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8" i="1"/>
  <c r="F24" i="1"/>
  <c r="F25" i="1"/>
  <c r="F26" i="1"/>
  <c r="F27" i="1"/>
  <c r="F28" i="1"/>
  <c r="F29" i="1"/>
  <c r="F30" i="1"/>
  <c r="F31" i="1"/>
  <c r="F32" i="1"/>
  <c r="F34" i="1"/>
  <c r="F40" i="1"/>
  <c r="F41" i="1"/>
  <c r="F42" i="1"/>
  <c r="F43" i="1"/>
  <c r="F44" i="1"/>
  <c r="F45" i="1"/>
  <c r="F46" i="1"/>
  <c r="F47" i="1"/>
  <c r="F48" i="1"/>
  <c r="F50" i="1"/>
  <c r="F61" i="1"/>
  <c r="F62" i="1"/>
  <c r="F63" i="1"/>
  <c r="F64" i="1"/>
  <c r="F65" i="1"/>
  <c r="F66" i="1"/>
  <c r="F67" i="1"/>
  <c r="F68" i="1"/>
  <c r="F69" i="1"/>
  <c r="F71" i="1"/>
  <c r="F74" i="1"/>
  <c r="F76" i="1"/>
  <c r="F77" i="1"/>
  <c r="F78" i="1"/>
  <c r="F79" i="1"/>
  <c r="F81" i="1"/>
  <c r="E24" i="1"/>
  <c r="E25" i="1"/>
  <c r="E26" i="1"/>
  <c r="E27" i="1"/>
  <c r="E28" i="1"/>
  <c r="E29" i="1"/>
  <c r="E30" i="1"/>
  <c r="E31" i="1"/>
  <c r="E32" i="1"/>
  <c r="E34" i="1"/>
  <c r="E61" i="1"/>
  <c r="E62" i="1"/>
  <c r="E63" i="1"/>
  <c r="E64" i="1"/>
  <c r="E65" i="1"/>
  <c r="E66" i="1"/>
  <c r="E67" i="1"/>
  <c r="E68" i="1"/>
  <c r="E69" i="1"/>
  <c r="E71" i="1"/>
  <c r="E40" i="1"/>
  <c r="E41" i="1"/>
  <c r="E42" i="1"/>
  <c r="E43" i="1"/>
  <c r="E44" i="1"/>
  <c r="E45" i="1"/>
  <c r="E46" i="1"/>
  <c r="E47" i="1"/>
  <c r="E48" i="1"/>
  <c r="E50" i="1"/>
  <c r="E8" i="1"/>
  <c r="E9" i="1"/>
  <c r="E10" i="1"/>
  <c r="E11" i="1"/>
  <c r="E12" i="1"/>
  <c r="E13" i="1"/>
  <c r="E14" i="1"/>
  <c r="E15" i="1"/>
  <c r="E16" i="1"/>
  <c r="E18" i="1"/>
  <c r="E74" i="1"/>
  <c r="E76" i="1"/>
  <c r="E77" i="1"/>
  <c r="E78" i="1"/>
  <c r="E79" i="1"/>
  <c r="E81" i="1"/>
</calcChain>
</file>

<file path=xl/sharedStrings.xml><?xml version="1.0" encoding="utf-8"?>
<sst xmlns="http://schemas.openxmlformats.org/spreadsheetml/2006/main" count="117" uniqueCount="51">
  <si>
    <t>Index</t>
  </si>
  <si>
    <t>Potential Points</t>
  </si>
  <si>
    <t xml:space="preserve">Two sections/articles </t>
  </si>
  <si>
    <t>Appropriate fonts</t>
  </si>
  <si>
    <t>Sidebar styling</t>
  </si>
  <si>
    <t>Sidebar JS</t>
  </si>
  <si>
    <t>Points Awarded</t>
  </si>
  <si>
    <t>Sidebar disappears</t>
  </si>
  <si>
    <t>Portfolio</t>
  </si>
  <si>
    <t>Four sections</t>
  </si>
  <si>
    <t>Print view</t>
  </si>
  <si>
    <t>About</t>
  </si>
  <si>
    <t>About section</t>
  </si>
  <si>
    <t>Table</t>
  </si>
  <si>
    <t>Font usage</t>
  </si>
  <si>
    <t>Form</t>
  </si>
  <si>
    <t>Radio buttons</t>
  </si>
  <si>
    <t>Checkbox</t>
  </si>
  <si>
    <t>Textboxes</t>
  </si>
  <si>
    <t>Textarea</t>
  </si>
  <si>
    <t>Styling</t>
  </si>
  <si>
    <t>Validation for required</t>
  </si>
  <si>
    <t>Validation zip code</t>
  </si>
  <si>
    <t>JS</t>
  </si>
  <si>
    <t>Filenames</t>
  </si>
  <si>
    <t>External JS/CSS</t>
  </si>
  <si>
    <t>Validation</t>
  </si>
  <si>
    <t>Range</t>
  </si>
  <si>
    <t>50% to 100%</t>
  </si>
  <si>
    <t>Links</t>
  </si>
  <si>
    <t>Page Subtotal</t>
  </si>
  <si>
    <t>Semantics</t>
  </si>
  <si>
    <t>0% to 100%</t>
  </si>
  <si>
    <t>Screenshots (5)</t>
  </si>
  <si>
    <t>Image Sizing</t>
  </si>
  <si>
    <t>Color and Style</t>
  </si>
  <si>
    <t>External Libraries</t>
  </si>
  <si>
    <t>Fonts</t>
  </si>
  <si>
    <t>80% to 100%</t>
  </si>
  <si>
    <t>Template Requirements</t>
  </si>
  <si>
    <t>Bonus</t>
  </si>
  <si>
    <t>100% to 200%</t>
  </si>
  <si>
    <t>Page Total</t>
  </si>
  <si>
    <t>Pages Subtotal</t>
  </si>
  <si>
    <t>Project Subtotal</t>
  </si>
  <si>
    <t>Explanation</t>
  </si>
  <si>
    <t>Sidebar still appears in responsive view</t>
  </si>
  <si>
    <t>1 point for use of jsfiddle and the code that exists for date</t>
  </si>
  <si>
    <t>No JS</t>
  </si>
  <si>
    <t>Validation errors</t>
  </si>
  <si>
    <t>Aside from the JavaScript and validation errors on the form, the other concepts were implemented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</si>
</sst>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3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7" workbookViewId="0">
      <selection activeCell="G79" sqref="G79"/>
    </sheetView>
  </sheetViews>
  <sheetFormatPr baseColWidth="10" defaultRowHeight="15" x14ac:dyDescent="0"/>
  <cols>
    <col min="2" max="2" width="19.5" customWidth="1"/>
    <col min="3" max="3" width="9.33203125" customWidth="1"/>
  </cols>
  <sheetData>
    <row r="1" spans="1:7">
      <c r="D1" t="s">
        <v>27</v>
      </c>
    </row>
    <row r="2" spans="1:7">
      <c r="A2" t="s">
        <v>0</v>
      </c>
      <c r="C2" t="s">
        <v>1</v>
      </c>
      <c r="F2" t="s">
        <v>6</v>
      </c>
      <c r="G2" t="s">
        <v>45</v>
      </c>
    </row>
    <row r="3" spans="1:7">
      <c r="B3" t="s">
        <v>2</v>
      </c>
      <c r="C3">
        <v>2</v>
      </c>
      <c r="F3">
        <v>2</v>
      </c>
    </row>
    <row r="4" spans="1:7">
      <c r="B4" t="s">
        <v>3</v>
      </c>
      <c r="C4">
        <v>2</v>
      </c>
      <c r="F4">
        <v>2</v>
      </c>
    </row>
    <row r="5" spans="1:7">
      <c r="B5" t="s">
        <v>4</v>
      </c>
      <c r="C5">
        <v>2</v>
      </c>
      <c r="F5">
        <v>2</v>
      </c>
    </row>
    <row r="6" spans="1:7">
      <c r="B6" t="s">
        <v>5</v>
      </c>
      <c r="C6">
        <v>3</v>
      </c>
      <c r="F6">
        <v>1</v>
      </c>
      <c r="G6" t="s">
        <v>47</v>
      </c>
    </row>
    <row r="7" spans="1:7">
      <c r="B7" t="s">
        <v>7</v>
      </c>
      <c r="C7">
        <v>2</v>
      </c>
      <c r="F7">
        <v>0</v>
      </c>
      <c r="G7" t="s">
        <v>46</v>
      </c>
    </row>
    <row r="8" spans="1:7">
      <c r="D8" s="2" t="s">
        <v>30</v>
      </c>
      <c r="E8" s="2">
        <f>SUM(C3:C7)</f>
        <v>11</v>
      </c>
      <c r="F8">
        <f>SUM(F3:F7)</f>
        <v>7</v>
      </c>
    </row>
    <row r="9" spans="1:7">
      <c r="B9" t="s">
        <v>37</v>
      </c>
      <c r="C9" s="1">
        <v>1</v>
      </c>
      <c r="D9" t="s">
        <v>38</v>
      </c>
      <c r="E9" s="2">
        <f t="shared" ref="E9:E16" si="0">E8*C9</f>
        <v>11</v>
      </c>
      <c r="F9">
        <f t="shared" ref="F9:F16" si="1">F8*C9</f>
        <v>7</v>
      </c>
    </row>
    <row r="10" spans="1:7">
      <c r="B10" t="s">
        <v>25</v>
      </c>
      <c r="C10" s="1">
        <v>1</v>
      </c>
      <c r="D10" t="s">
        <v>28</v>
      </c>
      <c r="E10" s="2">
        <f t="shared" si="0"/>
        <v>11</v>
      </c>
      <c r="F10">
        <f t="shared" si="1"/>
        <v>7</v>
      </c>
    </row>
    <row r="11" spans="1:7">
      <c r="B11" t="s">
        <v>26</v>
      </c>
      <c r="C11" s="1">
        <v>1</v>
      </c>
      <c r="D11" t="s">
        <v>28</v>
      </c>
      <c r="E11" s="2">
        <f t="shared" si="0"/>
        <v>11</v>
      </c>
      <c r="F11">
        <f t="shared" si="1"/>
        <v>7</v>
      </c>
    </row>
    <row r="12" spans="1:7">
      <c r="B12" t="s">
        <v>29</v>
      </c>
      <c r="C12" s="1">
        <v>1</v>
      </c>
      <c r="D12" t="s">
        <v>28</v>
      </c>
      <c r="E12" s="2">
        <f t="shared" si="0"/>
        <v>11</v>
      </c>
      <c r="F12">
        <f t="shared" si="1"/>
        <v>7</v>
      </c>
    </row>
    <row r="13" spans="1:7">
      <c r="B13" t="s">
        <v>31</v>
      </c>
      <c r="C13" s="1">
        <v>1</v>
      </c>
      <c r="D13" t="s">
        <v>32</v>
      </c>
      <c r="E13" s="2">
        <f t="shared" si="0"/>
        <v>11</v>
      </c>
      <c r="F13">
        <f t="shared" si="1"/>
        <v>7</v>
      </c>
    </row>
    <row r="14" spans="1:7">
      <c r="B14" t="s">
        <v>34</v>
      </c>
      <c r="C14" s="1">
        <v>1</v>
      </c>
      <c r="D14" t="s">
        <v>32</v>
      </c>
      <c r="E14" s="2">
        <f t="shared" si="0"/>
        <v>11</v>
      </c>
      <c r="F14">
        <f t="shared" si="1"/>
        <v>7</v>
      </c>
    </row>
    <row r="15" spans="1:7">
      <c r="B15" t="s">
        <v>33</v>
      </c>
      <c r="C15" s="1">
        <v>1</v>
      </c>
      <c r="D15" t="s">
        <v>32</v>
      </c>
      <c r="E15" s="2">
        <f t="shared" si="0"/>
        <v>11</v>
      </c>
      <c r="F15">
        <f t="shared" si="1"/>
        <v>7</v>
      </c>
    </row>
    <row r="16" spans="1:7">
      <c r="B16" t="s">
        <v>36</v>
      </c>
      <c r="C16" s="1">
        <v>1</v>
      </c>
      <c r="D16" t="s">
        <v>32</v>
      </c>
      <c r="E16" s="2">
        <f t="shared" si="0"/>
        <v>11</v>
      </c>
      <c r="F16">
        <f t="shared" si="1"/>
        <v>7</v>
      </c>
    </row>
    <row r="18" spans="1:6">
      <c r="C18" s="1"/>
      <c r="D18" s="2" t="s">
        <v>42</v>
      </c>
      <c r="E18" s="2">
        <f>E16</f>
        <v>11</v>
      </c>
      <c r="F18">
        <f>F16</f>
        <v>7</v>
      </c>
    </row>
    <row r="19" spans="1:6">
      <c r="A19" t="s">
        <v>8</v>
      </c>
    </row>
    <row r="20" spans="1:6">
      <c r="B20" t="s">
        <v>9</v>
      </c>
      <c r="C20">
        <v>4</v>
      </c>
      <c r="F20">
        <v>4</v>
      </c>
    </row>
    <row r="21" spans="1:6">
      <c r="B21" t="s">
        <v>4</v>
      </c>
      <c r="C21">
        <v>2</v>
      </c>
      <c r="F21">
        <v>2</v>
      </c>
    </row>
    <row r="22" spans="1:6">
      <c r="B22" t="s">
        <v>7</v>
      </c>
      <c r="C22">
        <v>2</v>
      </c>
      <c r="F22">
        <v>2</v>
      </c>
    </row>
    <row r="23" spans="1:6">
      <c r="B23" t="s">
        <v>10</v>
      </c>
      <c r="C23">
        <v>2</v>
      </c>
      <c r="F23">
        <v>2</v>
      </c>
    </row>
    <row r="24" spans="1:6">
      <c r="D24" s="2" t="s">
        <v>30</v>
      </c>
      <c r="E24" s="2">
        <f>SUM(C20:C23)</f>
        <v>10</v>
      </c>
      <c r="F24">
        <f>SUM(F20:F23)</f>
        <v>10</v>
      </c>
    </row>
    <row r="25" spans="1:6">
      <c r="B25" t="s">
        <v>37</v>
      </c>
      <c r="C25" s="1">
        <v>1</v>
      </c>
      <c r="D25" t="s">
        <v>38</v>
      </c>
      <c r="E25" s="2">
        <f t="shared" ref="E25:E32" si="2">E24*C25</f>
        <v>10</v>
      </c>
      <c r="F25">
        <f t="shared" ref="F25:F32" si="3">F24*C25</f>
        <v>10</v>
      </c>
    </row>
    <row r="26" spans="1:6">
      <c r="B26" t="s">
        <v>25</v>
      </c>
      <c r="C26" s="1">
        <v>1</v>
      </c>
      <c r="D26" t="s">
        <v>28</v>
      </c>
      <c r="E26" s="2">
        <f t="shared" si="2"/>
        <v>10</v>
      </c>
      <c r="F26">
        <f t="shared" si="3"/>
        <v>10</v>
      </c>
    </row>
    <row r="27" spans="1:6">
      <c r="B27" t="s">
        <v>26</v>
      </c>
      <c r="C27" s="1">
        <v>1</v>
      </c>
      <c r="D27" t="s">
        <v>28</v>
      </c>
      <c r="E27" s="2">
        <f t="shared" si="2"/>
        <v>10</v>
      </c>
      <c r="F27">
        <f t="shared" si="3"/>
        <v>10</v>
      </c>
    </row>
    <row r="28" spans="1:6">
      <c r="B28" t="s">
        <v>29</v>
      </c>
      <c r="C28" s="1">
        <v>1</v>
      </c>
      <c r="D28" t="s">
        <v>28</v>
      </c>
      <c r="E28" s="2">
        <f t="shared" si="2"/>
        <v>10</v>
      </c>
      <c r="F28">
        <f t="shared" si="3"/>
        <v>10</v>
      </c>
    </row>
    <row r="29" spans="1:6">
      <c r="B29" t="s">
        <v>31</v>
      </c>
      <c r="C29" s="1">
        <v>1</v>
      </c>
      <c r="D29" t="s">
        <v>32</v>
      </c>
      <c r="E29" s="2">
        <f t="shared" si="2"/>
        <v>10</v>
      </c>
      <c r="F29">
        <f t="shared" si="3"/>
        <v>10</v>
      </c>
    </row>
    <row r="30" spans="1:6">
      <c r="B30" t="s">
        <v>34</v>
      </c>
      <c r="C30" s="1">
        <v>1</v>
      </c>
      <c r="D30" t="s">
        <v>32</v>
      </c>
      <c r="E30" s="2">
        <f t="shared" si="2"/>
        <v>10</v>
      </c>
      <c r="F30">
        <f t="shared" si="3"/>
        <v>10</v>
      </c>
    </row>
    <row r="31" spans="1:6">
      <c r="B31" t="s">
        <v>33</v>
      </c>
      <c r="C31" s="1">
        <v>1</v>
      </c>
      <c r="D31" t="s">
        <v>32</v>
      </c>
      <c r="E31" s="2">
        <f t="shared" si="2"/>
        <v>10</v>
      </c>
      <c r="F31">
        <f t="shared" si="3"/>
        <v>10</v>
      </c>
    </row>
    <row r="32" spans="1:6">
      <c r="B32" t="s">
        <v>36</v>
      </c>
      <c r="C32" s="1">
        <v>1</v>
      </c>
      <c r="D32" t="s">
        <v>32</v>
      </c>
      <c r="E32" s="2">
        <f t="shared" si="2"/>
        <v>10</v>
      </c>
      <c r="F32">
        <f t="shared" si="3"/>
        <v>10</v>
      </c>
    </row>
    <row r="34" spans="1:6">
      <c r="C34" s="1"/>
      <c r="D34" s="2" t="s">
        <v>42</v>
      </c>
      <c r="E34" s="2">
        <f>E32</f>
        <v>10</v>
      </c>
      <c r="F34">
        <f>F32</f>
        <v>10</v>
      </c>
    </row>
    <row r="36" spans="1:6">
      <c r="A36" t="s">
        <v>11</v>
      </c>
    </row>
    <row r="37" spans="1:6">
      <c r="B37" t="s">
        <v>12</v>
      </c>
      <c r="C37">
        <v>2</v>
      </c>
      <c r="F37">
        <v>2</v>
      </c>
    </row>
    <row r="38" spans="1:6">
      <c r="B38" t="s">
        <v>13</v>
      </c>
      <c r="C38">
        <v>5</v>
      </c>
      <c r="F38">
        <v>5</v>
      </c>
    </row>
    <row r="39" spans="1:6">
      <c r="B39" t="s">
        <v>14</v>
      </c>
      <c r="C39">
        <v>2</v>
      </c>
      <c r="F39">
        <v>2</v>
      </c>
    </row>
    <row r="40" spans="1:6">
      <c r="D40" s="2" t="s">
        <v>30</v>
      </c>
      <c r="E40" s="2">
        <f>SUM(C36:C39)</f>
        <v>9</v>
      </c>
      <c r="F40">
        <f>SUM(F37:F39)</f>
        <v>9</v>
      </c>
    </row>
    <row r="41" spans="1:6">
      <c r="B41" t="s">
        <v>37</v>
      </c>
      <c r="C41" s="1">
        <v>1</v>
      </c>
      <c r="D41" t="s">
        <v>38</v>
      </c>
      <c r="E41" s="2">
        <f t="shared" ref="E41:E48" si="4">E40*C41</f>
        <v>9</v>
      </c>
      <c r="F41">
        <f t="shared" ref="F41:F48" si="5">F40*C41</f>
        <v>9</v>
      </c>
    </row>
    <row r="42" spans="1:6">
      <c r="B42" t="s">
        <v>25</v>
      </c>
      <c r="C42" s="1">
        <v>1</v>
      </c>
      <c r="D42" t="s">
        <v>28</v>
      </c>
      <c r="E42" s="2">
        <f t="shared" si="4"/>
        <v>9</v>
      </c>
      <c r="F42">
        <f t="shared" si="5"/>
        <v>9</v>
      </c>
    </row>
    <row r="43" spans="1:6">
      <c r="B43" t="s">
        <v>26</v>
      </c>
      <c r="C43" s="1">
        <v>1</v>
      </c>
      <c r="D43" t="s">
        <v>28</v>
      </c>
      <c r="E43" s="2">
        <f t="shared" si="4"/>
        <v>9</v>
      </c>
      <c r="F43">
        <f t="shared" si="5"/>
        <v>9</v>
      </c>
    </row>
    <row r="44" spans="1:6">
      <c r="B44" t="s">
        <v>29</v>
      </c>
      <c r="C44" s="1">
        <v>1</v>
      </c>
      <c r="D44" t="s">
        <v>28</v>
      </c>
      <c r="E44" s="2">
        <f t="shared" si="4"/>
        <v>9</v>
      </c>
      <c r="F44">
        <f t="shared" si="5"/>
        <v>9</v>
      </c>
    </row>
    <row r="45" spans="1:6">
      <c r="B45" t="s">
        <v>31</v>
      </c>
      <c r="C45" s="1">
        <v>1</v>
      </c>
      <c r="D45" t="s">
        <v>32</v>
      </c>
      <c r="E45" s="2">
        <f t="shared" si="4"/>
        <v>9</v>
      </c>
      <c r="F45">
        <f t="shared" si="5"/>
        <v>9</v>
      </c>
    </row>
    <row r="46" spans="1:6">
      <c r="B46" t="s">
        <v>34</v>
      </c>
      <c r="C46" s="1">
        <v>1</v>
      </c>
      <c r="D46" t="s">
        <v>32</v>
      </c>
      <c r="E46" s="2">
        <f t="shared" si="4"/>
        <v>9</v>
      </c>
      <c r="F46">
        <f t="shared" si="5"/>
        <v>9</v>
      </c>
    </row>
    <row r="47" spans="1:6">
      <c r="B47" t="s">
        <v>33</v>
      </c>
      <c r="C47" s="1">
        <v>1</v>
      </c>
      <c r="D47" t="s">
        <v>32</v>
      </c>
      <c r="E47" s="2">
        <f t="shared" si="4"/>
        <v>9</v>
      </c>
      <c r="F47">
        <f t="shared" si="5"/>
        <v>9</v>
      </c>
    </row>
    <row r="48" spans="1:6">
      <c r="B48" t="s">
        <v>36</v>
      </c>
      <c r="C48" s="1">
        <v>1</v>
      </c>
      <c r="D48" t="s">
        <v>32</v>
      </c>
      <c r="E48" s="2">
        <f t="shared" si="4"/>
        <v>9</v>
      </c>
      <c r="F48">
        <f t="shared" si="5"/>
        <v>9</v>
      </c>
    </row>
    <row r="50" spans="1:7">
      <c r="C50" s="1"/>
      <c r="D50" s="2" t="s">
        <v>42</v>
      </c>
      <c r="E50" s="2">
        <f>E48</f>
        <v>9</v>
      </c>
      <c r="F50">
        <f>F48</f>
        <v>9</v>
      </c>
    </row>
    <row r="52" spans="1:7">
      <c r="A52" t="s">
        <v>15</v>
      </c>
    </row>
    <row r="53" spans="1:7">
      <c r="B53" t="s">
        <v>23</v>
      </c>
      <c r="C53">
        <v>4</v>
      </c>
      <c r="F53">
        <v>0</v>
      </c>
      <c r="G53" t="s">
        <v>48</v>
      </c>
    </row>
    <row r="54" spans="1:7">
      <c r="B54" t="s">
        <v>16</v>
      </c>
      <c r="C54">
        <v>1</v>
      </c>
      <c r="F54">
        <v>0</v>
      </c>
    </row>
    <row r="55" spans="1:7">
      <c r="B55" t="s">
        <v>17</v>
      </c>
      <c r="C55">
        <v>1</v>
      </c>
      <c r="F55">
        <v>1</v>
      </c>
    </row>
    <row r="56" spans="1:7">
      <c r="B56" t="s">
        <v>18</v>
      </c>
      <c r="C56">
        <v>1</v>
      </c>
      <c r="F56">
        <v>1</v>
      </c>
    </row>
    <row r="57" spans="1:7">
      <c r="B57" t="s">
        <v>19</v>
      </c>
      <c r="C57">
        <v>1</v>
      </c>
      <c r="F57">
        <v>1</v>
      </c>
    </row>
    <row r="58" spans="1:7">
      <c r="B58" t="s">
        <v>20</v>
      </c>
      <c r="C58">
        <v>4</v>
      </c>
      <c r="F58">
        <v>4</v>
      </c>
    </row>
    <row r="59" spans="1:7">
      <c r="B59" t="s">
        <v>21</v>
      </c>
      <c r="C59">
        <v>4</v>
      </c>
      <c r="F59">
        <v>0</v>
      </c>
      <c r="G59" t="s">
        <v>48</v>
      </c>
    </row>
    <row r="60" spans="1:7">
      <c r="B60" t="s">
        <v>22</v>
      </c>
      <c r="C60">
        <v>4</v>
      </c>
      <c r="F60">
        <v>0</v>
      </c>
      <c r="G60" t="s">
        <v>48</v>
      </c>
    </row>
    <row r="61" spans="1:7">
      <c r="D61" s="2" t="s">
        <v>30</v>
      </c>
      <c r="E61" s="2">
        <f>SUM(C53:C60)</f>
        <v>20</v>
      </c>
      <c r="F61">
        <f>SUM(F53:F60)</f>
        <v>7</v>
      </c>
    </row>
    <row r="62" spans="1:7">
      <c r="B62" t="s">
        <v>37</v>
      </c>
      <c r="C62" s="1">
        <v>1</v>
      </c>
      <c r="D62" t="s">
        <v>38</v>
      </c>
      <c r="E62" s="2">
        <f t="shared" ref="E62:E69" si="6">E61*C62</f>
        <v>20</v>
      </c>
      <c r="F62">
        <f t="shared" ref="F62:F69" si="7">F61*C62</f>
        <v>7</v>
      </c>
    </row>
    <row r="63" spans="1:7">
      <c r="B63" t="s">
        <v>25</v>
      </c>
      <c r="C63" s="1">
        <v>1</v>
      </c>
      <c r="D63" t="s">
        <v>28</v>
      </c>
      <c r="E63" s="2">
        <f t="shared" si="6"/>
        <v>20</v>
      </c>
      <c r="F63">
        <f t="shared" si="7"/>
        <v>7</v>
      </c>
    </row>
    <row r="64" spans="1:7">
      <c r="B64" t="s">
        <v>26</v>
      </c>
      <c r="C64" s="1">
        <v>0.5</v>
      </c>
      <c r="D64" t="s">
        <v>28</v>
      </c>
      <c r="E64" s="2">
        <f t="shared" si="6"/>
        <v>10</v>
      </c>
      <c r="F64">
        <f t="shared" si="7"/>
        <v>3.5</v>
      </c>
      <c r="G64" t="s">
        <v>49</v>
      </c>
    </row>
    <row r="65" spans="2:7">
      <c r="B65" t="s">
        <v>29</v>
      </c>
      <c r="C65" s="1">
        <v>1</v>
      </c>
      <c r="D65" t="s">
        <v>28</v>
      </c>
      <c r="E65" s="2">
        <f t="shared" si="6"/>
        <v>10</v>
      </c>
      <c r="F65">
        <f t="shared" si="7"/>
        <v>3.5</v>
      </c>
    </row>
    <row r="66" spans="2:7">
      <c r="B66" t="s">
        <v>31</v>
      </c>
      <c r="C66" s="1">
        <v>1</v>
      </c>
      <c r="D66" t="s">
        <v>32</v>
      </c>
      <c r="E66" s="2">
        <f t="shared" si="6"/>
        <v>10</v>
      </c>
      <c r="F66">
        <f t="shared" si="7"/>
        <v>3.5</v>
      </c>
    </row>
    <row r="67" spans="2:7">
      <c r="B67" t="s">
        <v>34</v>
      </c>
      <c r="C67" s="1">
        <v>1</v>
      </c>
      <c r="D67" t="s">
        <v>32</v>
      </c>
      <c r="E67" s="2">
        <f t="shared" si="6"/>
        <v>10</v>
      </c>
      <c r="F67">
        <f t="shared" si="7"/>
        <v>3.5</v>
      </c>
    </row>
    <row r="68" spans="2:7">
      <c r="B68" t="s">
        <v>33</v>
      </c>
      <c r="C68" s="1">
        <v>1</v>
      </c>
      <c r="D68" t="s">
        <v>32</v>
      </c>
      <c r="E68" s="2">
        <f t="shared" si="6"/>
        <v>10</v>
      </c>
      <c r="F68">
        <f t="shared" si="7"/>
        <v>3.5</v>
      </c>
    </row>
    <row r="69" spans="2:7">
      <c r="B69" t="s">
        <v>36</v>
      </c>
      <c r="C69" s="1">
        <v>1</v>
      </c>
      <c r="D69" t="s">
        <v>32</v>
      </c>
      <c r="E69" s="2">
        <f t="shared" si="6"/>
        <v>10</v>
      </c>
      <c r="F69">
        <f t="shared" si="7"/>
        <v>3.5</v>
      </c>
    </row>
    <row r="71" spans="2:7">
      <c r="C71" s="1"/>
      <c r="D71" s="2" t="s">
        <v>42</v>
      </c>
      <c r="E71" s="2">
        <f>E69</f>
        <v>10</v>
      </c>
      <c r="F71">
        <f>F69</f>
        <v>3.5</v>
      </c>
    </row>
    <row r="74" spans="2:7">
      <c r="D74" t="s">
        <v>43</v>
      </c>
      <c r="E74">
        <f>E71+E50+E34+E18</f>
        <v>40</v>
      </c>
      <c r="F74">
        <f>F71+F50+F34+F18</f>
        <v>29.5</v>
      </c>
    </row>
    <row r="76" spans="2:7">
      <c r="B76" t="s">
        <v>24</v>
      </c>
      <c r="C76" s="1">
        <v>1</v>
      </c>
      <c r="D76" t="s">
        <v>28</v>
      </c>
      <c r="E76">
        <f>E74*C76</f>
        <v>40</v>
      </c>
      <c r="F76">
        <f>F74*C76</f>
        <v>29.5</v>
      </c>
    </row>
    <row r="77" spans="2:7">
      <c r="B77" t="s">
        <v>35</v>
      </c>
      <c r="C77" s="1">
        <v>1</v>
      </c>
      <c r="D77" t="s">
        <v>32</v>
      </c>
      <c r="E77">
        <f>E76*C77</f>
        <v>40</v>
      </c>
      <c r="F77">
        <f>F76*C77</f>
        <v>29.5</v>
      </c>
    </row>
    <row r="78" spans="2:7">
      <c r="B78" t="s">
        <v>39</v>
      </c>
      <c r="C78" s="1">
        <v>1</v>
      </c>
      <c r="D78" t="s">
        <v>32</v>
      </c>
      <c r="E78">
        <f>E77*C78</f>
        <v>40</v>
      </c>
      <c r="F78">
        <f>F77*C78</f>
        <v>29.5</v>
      </c>
    </row>
    <row r="79" spans="2:7">
      <c r="B79" t="s">
        <v>40</v>
      </c>
      <c r="C79" s="1">
        <v>1.05</v>
      </c>
      <c r="D79" t="s">
        <v>41</v>
      </c>
      <c r="E79">
        <f>E78*C79</f>
        <v>42</v>
      </c>
      <c r="F79">
        <f>F78*C79</f>
        <v>30.975000000000001</v>
      </c>
      <c r="G79" t="s">
        <v>50</v>
      </c>
    </row>
    <row r="80" spans="2:7">
      <c r="C80" s="1"/>
    </row>
    <row r="81" spans="4:6">
      <c r="D81" t="s">
        <v>44</v>
      </c>
      <c r="E81">
        <f>E79</f>
        <v>42</v>
      </c>
      <c r="F81">
        <f>F79</f>
        <v>30.975000000000001</v>
      </c>
    </row>
  </sheetData>
  <phoneticPr fontId="4" type="noConversion"/>
  <pageMargins left="0.5" right="0.5" top="0.5" bottom="0.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 - Stevens Point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Suehring</dc:creator>
  <cp:lastModifiedBy>Steve Suehring</cp:lastModifiedBy>
  <cp:lastPrinted>2015-12-10T17:19:56Z</cp:lastPrinted>
  <dcterms:created xsi:type="dcterms:W3CDTF">2015-11-03T17:56:38Z</dcterms:created>
  <dcterms:modified xsi:type="dcterms:W3CDTF">2015-12-15T17:56:55Z</dcterms:modified>
</cp:coreProperties>
</file>