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ocuments\GitHub\Projects\th57\src\helpers\"/>
    </mc:Choice>
  </mc:AlternateContent>
  <xr:revisionPtr revIDLastSave="0" documentId="13_ncr:1_{5B7B8317-48FA-4640-9ECF-049A7587831B}" xr6:coauthVersionLast="47" xr6:coauthVersionMax="47" xr10:uidLastSave="{00000000-0000-0000-0000-000000000000}"/>
  <bookViews>
    <workbookView xWindow="17280" yWindow="2895" windowWidth="21600" windowHeight="11385" xr2:uid="{DD6E4587-4FD8-4073-A101-3301571C9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P4" i="1" s="1"/>
  <c r="L4" i="1"/>
  <c r="M4" i="1"/>
  <c r="N4" i="1"/>
  <c r="O4" i="1"/>
  <c r="H5" i="1"/>
  <c r="I5" i="1"/>
  <c r="J5" i="1"/>
  <c r="P5" i="1" s="1"/>
  <c r="K5" i="1"/>
  <c r="L5" i="1"/>
  <c r="M5" i="1"/>
  <c r="N5" i="1"/>
  <c r="O5" i="1"/>
  <c r="H6" i="1"/>
  <c r="I6" i="1"/>
  <c r="P6" i="1" s="1"/>
  <c r="J6" i="1"/>
  <c r="K6" i="1"/>
  <c r="L6" i="1"/>
  <c r="M6" i="1"/>
  <c r="N6" i="1"/>
  <c r="O6" i="1"/>
  <c r="H7" i="1"/>
  <c r="P7" i="1" s="1"/>
  <c r="I7" i="1"/>
  <c r="J7" i="1"/>
  <c r="K7" i="1"/>
  <c r="L7" i="1"/>
  <c r="M7" i="1"/>
  <c r="N7" i="1"/>
  <c r="O7" i="1"/>
  <c r="H8" i="1"/>
  <c r="I8" i="1"/>
  <c r="J8" i="1"/>
  <c r="P8" i="1" s="1"/>
  <c r="K8" i="1"/>
  <c r="L8" i="1"/>
  <c r="M8" i="1"/>
  <c r="N8" i="1"/>
  <c r="O8" i="1"/>
  <c r="H9" i="1"/>
  <c r="I9" i="1"/>
  <c r="P9" i="1" s="1"/>
  <c r="J9" i="1"/>
  <c r="K9" i="1"/>
  <c r="L9" i="1"/>
  <c r="M9" i="1"/>
  <c r="N9" i="1"/>
  <c r="O9" i="1"/>
  <c r="H10" i="1"/>
  <c r="I10" i="1"/>
  <c r="P10" i="1" s="1"/>
  <c r="J10" i="1"/>
  <c r="K10" i="1"/>
  <c r="L10" i="1"/>
  <c r="M10" i="1"/>
  <c r="N10" i="1"/>
  <c r="O10" i="1"/>
  <c r="H11" i="1"/>
  <c r="P11" i="1" s="1"/>
  <c r="I11" i="1"/>
  <c r="J11" i="1"/>
  <c r="K11" i="1"/>
  <c r="L11" i="1"/>
  <c r="M11" i="1"/>
  <c r="N11" i="1"/>
  <c r="O11" i="1"/>
  <c r="H12" i="1"/>
  <c r="I12" i="1"/>
  <c r="J12" i="1"/>
  <c r="P12" i="1" s="1"/>
  <c r="K12" i="1"/>
  <c r="L12" i="1"/>
  <c r="M12" i="1"/>
  <c r="N12" i="1"/>
  <c r="O12" i="1"/>
  <c r="H13" i="1"/>
  <c r="I13" i="1"/>
  <c r="P13" i="1" s="1"/>
  <c r="J13" i="1"/>
  <c r="K13" i="1"/>
  <c r="L13" i="1"/>
  <c r="M13" i="1"/>
  <c r="N13" i="1"/>
  <c r="O13" i="1"/>
  <c r="H14" i="1"/>
  <c r="I14" i="1"/>
  <c r="P14" i="1" s="1"/>
  <c r="J14" i="1"/>
  <c r="K14" i="1"/>
  <c r="L14" i="1"/>
  <c r="M14" i="1"/>
  <c r="N14" i="1"/>
  <c r="O14" i="1"/>
  <c r="H15" i="1"/>
  <c r="P15" i="1" s="1"/>
  <c r="I15" i="1"/>
  <c r="J15" i="1"/>
  <c r="K15" i="1"/>
  <c r="L15" i="1"/>
  <c r="M15" i="1"/>
  <c r="N15" i="1"/>
  <c r="O15" i="1"/>
  <c r="H16" i="1"/>
  <c r="I16" i="1"/>
  <c r="J16" i="1"/>
  <c r="P16" i="1" s="1"/>
  <c r="K16" i="1"/>
  <c r="L16" i="1"/>
  <c r="M16" i="1"/>
  <c r="N16" i="1"/>
  <c r="O16" i="1"/>
  <c r="H17" i="1"/>
  <c r="I17" i="1"/>
  <c r="P17" i="1" s="1"/>
  <c r="J17" i="1"/>
  <c r="K17" i="1"/>
  <c r="L17" i="1"/>
  <c r="M17" i="1"/>
  <c r="N17" i="1"/>
  <c r="O17" i="1"/>
  <c r="H18" i="1"/>
  <c r="I18" i="1"/>
  <c r="P18" i="1" s="1"/>
  <c r="J18" i="1"/>
  <c r="K18" i="1"/>
  <c r="L18" i="1"/>
  <c r="M18" i="1"/>
  <c r="N18" i="1"/>
  <c r="O18" i="1"/>
  <c r="H19" i="1"/>
  <c r="P19" i="1" s="1"/>
  <c r="I19" i="1"/>
  <c r="J19" i="1"/>
  <c r="K19" i="1"/>
  <c r="L19" i="1"/>
  <c r="M19" i="1"/>
  <c r="N19" i="1"/>
  <c r="O19" i="1"/>
  <c r="H20" i="1"/>
  <c r="I20" i="1"/>
  <c r="J20" i="1"/>
  <c r="P20" i="1" s="1"/>
  <c r="K20" i="1"/>
  <c r="L20" i="1"/>
  <c r="M20" i="1"/>
  <c r="N20" i="1"/>
  <c r="O20" i="1"/>
  <c r="H21" i="1"/>
  <c r="I21" i="1"/>
  <c r="P21" i="1" s="1"/>
  <c r="J21" i="1"/>
  <c r="K21" i="1"/>
  <c r="L21" i="1"/>
  <c r="M21" i="1"/>
  <c r="N21" i="1"/>
  <c r="O21" i="1"/>
  <c r="H22" i="1"/>
  <c r="I22" i="1"/>
  <c r="P22" i="1" s="1"/>
  <c r="J22" i="1"/>
  <c r="K22" i="1"/>
  <c r="L22" i="1"/>
  <c r="M22" i="1"/>
  <c r="N22" i="1"/>
  <c r="O22" i="1"/>
  <c r="H23" i="1"/>
  <c r="P23" i="1" s="1"/>
  <c r="I23" i="1"/>
  <c r="J23" i="1"/>
  <c r="K23" i="1"/>
  <c r="L23" i="1"/>
  <c r="M23" i="1"/>
  <c r="N23" i="1"/>
  <c r="O23" i="1"/>
  <c r="H24" i="1"/>
  <c r="I24" i="1"/>
  <c r="J24" i="1"/>
  <c r="P24" i="1" s="1"/>
  <c r="K24" i="1"/>
  <c r="L24" i="1"/>
  <c r="M24" i="1"/>
  <c r="N24" i="1"/>
  <c r="O24" i="1"/>
  <c r="H25" i="1"/>
  <c r="I25" i="1"/>
  <c r="P25" i="1" s="1"/>
  <c r="J25" i="1"/>
  <c r="K25" i="1"/>
  <c r="L25" i="1"/>
  <c r="M25" i="1"/>
  <c r="N25" i="1"/>
  <c r="O25" i="1"/>
  <c r="H26" i="1"/>
  <c r="I26" i="1"/>
  <c r="P26" i="1" s="1"/>
  <c r="J26" i="1"/>
  <c r="K26" i="1"/>
  <c r="L26" i="1"/>
  <c r="M26" i="1"/>
  <c r="N26" i="1"/>
  <c r="O26" i="1"/>
  <c r="H27" i="1"/>
  <c r="P27" i="1" s="1"/>
  <c r="I27" i="1"/>
  <c r="J27" i="1"/>
  <c r="K27" i="1"/>
  <c r="L27" i="1"/>
  <c r="M27" i="1"/>
  <c r="N27" i="1"/>
  <c r="O27" i="1"/>
  <c r="H28" i="1"/>
  <c r="I28" i="1"/>
  <c r="P28" i="1" s="1"/>
  <c r="J28" i="1"/>
  <c r="K28" i="1"/>
  <c r="L28" i="1"/>
  <c r="M28" i="1"/>
  <c r="N28" i="1"/>
  <c r="O28" i="1"/>
  <c r="H29" i="1"/>
  <c r="I29" i="1"/>
  <c r="P29" i="1" s="1"/>
  <c r="J29" i="1"/>
  <c r="K29" i="1"/>
  <c r="L29" i="1"/>
  <c r="M29" i="1"/>
  <c r="N29" i="1"/>
  <c r="O29" i="1"/>
  <c r="H30" i="1"/>
  <c r="I30" i="1"/>
  <c r="P30" i="1" s="1"/>
  <c r="J30" i="1"/>
  <c r="K30" i="1"/>
  <c r="L30" i="1"/>
  <c r="M30" i="1"/>
  <c r="N30" i="1"/>
  <c r="O30" i="1"/>
  <c r="H31" i="1"/>
  <c r="I31" i="1"/>
  <c r="J31" i="1"/>
  <c r="K31" i="1"/>
  <c r="L31" i="1"/>
  <c r="M31" i="1"/>
  <c r="N31" i="1"/>
  <c r="O31" i="1"/>
  <c r="P31" i="1"/>
  <c r="H32" i="1"/>
  <c r="I32" i="1"/>
  <c r="P32" i="1" s="1"/>
  <c r="J32" i="1"/>
  <c r="K32" i="1"/>
  <c r="L32" i="1"/>
  <c r="M32" i="1"/>
  <c r="N32" i="1"/>
  <c r="O32" i="1"/>
  <c r="H33" i="1"/>
  <c r="I33" i="1"/>
  <c r="P33" i="1" s="1"/>
  <c r="J33" i="1"/>
  <c r="K33" i="1"/>
  <c r="L33" i="1"/>
  <c r="M33" i="1"/>
  <c r="N33" i="1"/>
  <c r="O33" i="1"/>
  <c r="H34" i="1"/>
  <c r="I34" i="1"/>
  <c r="P34" i="1" s="1"/>
  <c r="J34" i="1"/>
  <c r="K34" i="1"/>
  <c r="L34" i="1"/>
  <c r="M34" i="1"/>
  <c r="N34" i="1"/>
  <c r="O34" i="1"/>
  <c r="H35" i="1"/>
  <c r="I35" i="1"/>
  <c r="J35" i="1"/>
  <c r="K35" i="1"/>
  <c r="L35" i="1"/>
  <c r="M35" i="1"/>
  <c r="N35" i="1"/>
  <c r="O35" i="1"/>
  <c r="P35" i="1"/>
  <c r="H36" i="1"/>
  <c r="I36" i="1"/>
  <c r="P36" i="1" s="1"/>
  <c r="J36" i="1"/>
  <c r="K36" i="1"/>
  <c r="L36" i="1"/>
  <c r="M36" i="1"/>
  <c r="N36" i="1"/>
  <c r="O36" i="1"/>
  <c r="H37" i="1"/>
  <c r="I37" i="1"/>
  <c r="P37" i="1" s="1"/>
  <c r="J37" i="1"/>
  <c r="K37" i="1"/>
  <c r="L37" i="1"/>
  <c r="M37" i="1"/>
  <c r="N37" i="1"/>
  <c r="O37" i="1"/>
  <c r="H38" i="1"/>
  <c r="I38" i="1"/>
  <c r="P38" i="1" s="1"/>
  <c r="J38" i="1"/>
  <c r="K38" i="1"/>
  <c r="L38" i="1"/>
  <c r="M38" i="1"/>
  <c r="N38" i="1"/>
  <c r="O38" i="1"/>
  <c r="H39" i="1"/>
  <c r="I39" i="1"/>
  <c r="J39" i="1"/>
  <c r="K39" i="1"/>
  <c r="L39" i="1"/>
  <c r="M39" i="1"/>
  <c r="N39" i="1"/>
  <c r="O39" i="1"/>
  <c r="P39" i="1"/>
  <c r="H40" i="1"/>
  <c r="I40" i="1"/>
  <c r="P40" i="1" s="1"/>
  <c r="J40" i="1"/>
  <c r="K40" i="1"/>
  <c r="L40" i="1"/>
  <c r="M40" i="1"/>
  <c r="N40" i="1"/>
  <c r="O40" i="1"/>
  <c r="H41" i="1"/>
  <c r="I41" i="1"/>
  <c r="P41" i="1" s="1"/>
  <c r="J41" i="1"/>
  <c r="K41" i="1"/>
  <c r="L41" i="1"/>
  <c r="M41" i="1"/>
  <c r="N41" i="1"/>
  <c r="O41" i="1"/>
  <c r="H42" i="1"/>
  <c r="I42" i="1"/>
  <c r="P42" i="1" s="1"/>
  <c r="J42" i="1"/>
  <c r="K42" i="1"/>
  <c r="L42" i="1"/>
  <c r="M42" i="1"/>
  <c r="N42" i="1"/>
  <c r="O42" i="1"/>
  <c r="H43" i="1"/>
  <c r="I43" i="1"/>
  <c r="J43" i="1"/>
  <c r="K43" i="1"/>
  <c r="L43" i="1"/>
  <c r="M43" i="1"/>
  <c r="N43" i="1"/>
  <c r="O43" i="1"/>
  <c r="P43" i="1"/>
  <c r="H44" i="1"/>
  <c r="I44" i="1"/>
  <c r="P44" i="1" s="1"/>
  <c r="J44" i="1"/>
  <c r="K44" i="1"/>
  <c r="L44" i="1"/>
  <c r="M44" i="1"/>
  <c r="N44" i="1"/>
  <c r="O44" i="1"/>
  <c r="H45" i="1"/>
  <c r="I45" i="1"/>
  <c r="P45" i="1" s="1"/>
  <c r="J45" i="1"/>
  <c r="K45" i="1"/>
  <c r="L45" i="1"/>
  <c r="M45" i="1"/>
  <c r="N45" i="1"/>
  <c r="O45" i="1"/>
  <c r="H46" i="1"/>
  <c r="I46" i="1"/>
  <c r="P46" i="1" s="1"/>
  <c r="J46" i="1"/>
  <c r="K46" i="1"/>
  <c r="L46" i="1"/>
  <c r="M46" i="1"/>
  <c r="N46" i="1"/>
  <c r="O46" i="1"/>
  <c r="H47" i="1"/>
  <c r="I47" i="1"/>
  <c r="J47" i="1"/>
  <c r="K47" i="1"/>
  <c r="L47" i="1"/>
  <c r="M47" i="1"/>
  <c r="N47" i="1"/>
  <c r="O47" i="1"/>
  <c r="P47" i="1"/>
  <c r="H48" i="1"/>
  <c r="I48" i="1"/>
  <c r="J48" i="1"/>
  <c r="P48" i="1" s="1"/>
  <c r="K48" i="1"/>
  <c r="L48" i="1"/>
  <c r="M48" i="1"/>
  <c r="N48" i="1"/>
  <c r="O48" i="1"/>
  <c r="H49" i="1"/>
  <c r="I49" i="1"/>
  <c r="P49" i="1" s="1"/>
  <c r="J49" i="1"/>
  <c r="K49" i="1"/>
  <c r="L49" i="1"/>
  <c r="M49" i="1"/>
  <c r="N49" i="1"/>
  <c r="O49" i="1"/>
  <c r="H50" i="1"/>
  <c r="I50" i="1"/>
  <c r="P50" i="1" s="1"/>
  <c r="J50" i="1"/>
  <c r="K50" i="1"/>
  <c r="L50" i="1"/>
  <c r="M50" i="1"/>
  <c r="N50" i="1"/>
  <c r="O50" i="1"/>
  <c r="H51" i="1"/>
  <c r="I51" i="1"/>
  <c r="J51" i="1"/>
  <c r="K51" i="1"/>
  <c r="L51" i="1"/>
  <c r="M51" i="1"/>
  <c r="N51" i="1"/>
  <c r="O51" i="1"/>
  <c r="P51" i="1"/>
  <c r="H52" i="1"/>
  <c r="I52" i="1"/>
  <c r="J52" i="1"/>
  <c r="P52" i="1" s="1"/>
  <c r="K52" i="1"/>
  <c r="L52" i="1"/>
  <c r="M52" i="1"/>
  <c r="N52" i="1"/>
  <c r="O52" i="1"/>
  <c r="H53" i="1"/>
  <c r="I53" i="1"/>
  <c r="P53" i="1" s="1"/>
  <c r="J53" i="1"/>
  <c r="K53" i="1"/>
  <c r="L53" i="1"/>
  <c r="M53" i="1"/>
  <c r="N53" i="1"/>
  <c r="O53" i="1"/>
  <c r="H54" i="1"/>
  <c r="I54" i="1"/>
  <c r="P54" i="1" s="1"/>
  <c r="J54" i="1"/>
  <c r="K54" i="1"/>
  <c r="L54" i="1"/>
  <c r="M54" i="1"/>
  <c r="N54" i="1"/>
  <c r="O54" i="1"/>
  <c r="H55" i="1"/>
  <c r="I55" i="1"/>
  <c r="J55" i="1"/>
  <c r="K55" i="1"/>
  <c r="L55" i="1"/>
  <c r="M55" i="1"/>
  <c r="N55" i="1"/>
  <c r="O55" i="1"/>
  <c r="P55" i="1"/>
  <c r="H56" i="1"/>
  <c r="I56" i="1"/>
  <c r="J56" i="1"/>
  <c r="P56" i="1" s="1"/>
  <c r="K56" i="1"/>
  <c r="L56" i="1"/>
  <c r="M56" i="1"/>
  <c r="N56" i="1"/>
  <c r="O56" i="1"/>
  <c r="H57" i="1"/>
  <c r="I57" i="1"/>
  <c r="P57" i="1" s="1"/>
  <c r="J57" i="1"/>
  <c r="K57" i="1"/>
  <c r="L57" i="1"/>
  <c r="M57" i="1"/>
  <c r="N57" i="1"/>
  <c r="O57" i="1"/>
  <c r="H58" i="1"/>
  <c r="I58" i="1"/>
  <c r="P58" i="1" s="1"/>
  <c r="J58" i="1"/>
  <c r="K58" i="1"/>
  <c r="L58" i="1"/>
  <c r="M58" i="1"/>
  <c r="N58" i="1"/>
  <c r="O58" i="1"/>
  <c r="H59" i="1"/>
  <c r="P59" i="1" s="1"/>
  <c r="I59" i="1"/>
  <c r="J59" i="1"/>
  <c r="K59" i="1"/>
  <c r="L59" i="1"/>
  <c r="M59" i="1"/>
  <c r="N59" i="1"/>
  <c r="O59" i="1"/>
  <c r="H60" i="1"/>
  <c r="I60" i="1"/>
  <c r="J60" i="1"/>
  <c r="P60" i="1" s="1"/>
  <c r="K60" i="1"/>
  <c r="L60" i="1"/>
  <c r="M60" i="1"/>
  <c r="N60" i="1"/>
  <c r="O60" i="1"/>
  <c r="H61" i="1"/>
  <c r="I61" i="1"/>
  <c r="P61" i="1" s="1"/>
  <c r="J61" i="1"/>
  <c r="K61" i="1"/>
  <c r="L61" i="1"/>
  <c r="M61" i="1"/>
  <c r="N61" i="1"/>
  <c r="O61" i="1"/>
  <c r="H62" i="1"/>
  <c r="I62" i="1"/>
  <c r="P62" i="1" s="1"/>
  <c r="J62" i="1"/>
  <c r="K62" i="1"/>
  <c r="L62" i="1"/>
  <c r="M62" i="1"/>
  <c r="N62" i="1"/>
  <c r="O62" i="1"/>
  <c r="H63" i="1"/>
  <c r="P63" i="1" s="1"/>
  <c r="I63" i="1"/>
  <c r="J63" i="1"/>
  <c r="K63" i="1"/>
  <c r="L63" i="1"/>
  <c r="M63" i="1"/>
  <c r="N63" i="1"/>
  <c r="O63" i="1"/>
  <c r="H64" i="1"/>
  <c r="I64" i="1"/>
  <c r="J64" i="1"/>
  <c r="P64" i="1" s="1"/>
  <c r="K64" i="1"/>
  <c r="L64" i="1"/>
  <c r="M64" i="1"/>
  <c r="N64" i="1"/>
  <c r="O64" i="1"/>
  <c r="H65" i="1"/>
  <c r="I65" i="1"/>
  <c r="P65" i="1" s="1"/>
  <c r="J65" i="1"/>
  <c r="K65" i="1"/>
  <c r="L65" i="1"/>
  <c r="M65" i="1"/>
  <c r="N65" i="1"/>
  <c r="O65" i="1"/>
  <c r="H66" i="1"/>
  <c r="I66" i="1"/>
  <c r="P66" i="1" s="1"/>
  <c r="J66" i="1"/>
  <c r="K66" i="1"/>
  <c r="L66" i="1"/>
  <c r="M66" i="1"/>
  <c r="N66" i="1"/>
  <c r="O66" i="1"/>
  <c r="H67" i="1"/>
  <c r="P67" i="1" s="1"/>
  <c r="I67" i="1"/>
  <c r="J67" i="1"/>
  <c r="K67" i="1"/>
  <c r="L67" i="1"/>
  <c r="M67" i="1"/>
  <c r="N67" i="1"/>
  <c r="O67" i="1"/>
  <c r="H68" i="1"/>
  <c r="I68" i="1"/>
  <c r="J68" i="1"/>
  <c r="P68" i="1" s="1"/>
  <c r="K68" i="1"/>
  <c r="L68" i="1"/>
  <c r="M68" i="1"/>
  <c r="N68" i="1"/>
  <c r="O68" i="1"/>
  <c r="H69" i="1"/>
  <c r="I69" i="1"/>
  <c r="P69" i="1" s="1"/>
  <c r="J69" i="1"/>
  <c r="K69" i="1"/>
  <c r="L69" i="1"/>
  <c r="M69" i="1"/>
  <c r="N69" i="1"/>
  <c r="O69" i="1"/>
  <c r="H70" i="1"/>
  <c r="I70" i="1"/>
  <c r="P70" i="1" s="1"/>
  <c r="J70" i="1"/>
  <c r="K70" i="1"/>
  <c r="L70" i="1"/>
  <c r="M70" i="1"/>
  <c r="N70" i="1"/>
  <c r="O70" i="1"/>
  <c r="H71" i="1"/>
  <c r="P71" i="1" s="1"/>
  <c r="I71" i="1"/>
  <c r="J71" i="1"/>
  <c r="K71" i="1"/>
  <c r="L71" i="1"/>
  <c r="M71" i="1"/>
  <c r="N71" i="1"/>
  <c r="O71" i="1"/>
  <c r="H72" i="1"/>
  <c r="I72" i="1"/>
  <c r="J72" i="1"/>
  <c r="P72" i="1" s="1"/>
  <c r="K72" i="1"/>
  <c r="L72" i="1"/>
  <c r="M72" i="1"/>
  <c r="N72" i="1"/>
  <c r="O72" i="1"/>
  <c r="H73" i="1"/>
  <c r="I73" i="1"/>
  <c r="P73" i="1" s="1"/>
  <c r="J73" i="1"/>
  <c r="K73" i="1"/>
  <c r="L73" i="1"/>
  <c r="M73" i="1"/>
  <c r="N73" i="1"/>
  <c r="O73" i="1"/>
  <c r="H74" i="1"/>
  <c r="I74" i="1"/>
  <c r="P74" i="1" s="1"/>
  <c r="J74" i="1"/>
  <c r="K74" i="1"/>
  <c r="L74" i="1"/>
  <c r="M74" i="1"/>
  <c r="N74" i="1"/>
  <c r="O74" i="1"/>
  <c r="H75" i="1"/>
  <c r="I75" i="1"/>
  <c r="J75" i="1"/>
  <c r="K75" i="1"/>
  <c r="L75" i="1"/>
  <c r="M75" i="1"/>
  <c r="N75" i="1"/>
  <c r="O75" i="1"/>
  <c r="P75" i="1"/>
  <c r="H76" i="1"/>
  <c r="I76" i="1"/>
  <c r="J76" i="1"/>
  <c r="P76" i="1" s="1"/>
  <c r="K76" i="1"/>
  <c r="L76" i="1"/>
  <c r="M76" i="1"/>
  <c r="N76" i="1"/>
  <c r="O76" i="1"/>
  <c r="H77" i="1"/>
  <c r="I77" i="1"/>
  <c r="P77" i="1" s="1"/>
  <c r="J77" i="1"/>
  <c r="K77" i="1"/>
  <c r="L77" i="1"/>
  <c r="M77" i="1"/>
  <c r="N77" i="1"/>
  <c r="O77" i="1"/>
  <c r="H78" i="1"/>
  <c r="I78" i="1"/>
  <c r="P78" i="1" s="1"/>
  <c r="J78" i="1"/>
  <c r="K78" i="1"/>
  <c r="L78" i="1"/>
  <c r="M78" i="1"/>
  <c r="N78" i="1"/>
  <c r="O78" i="1"/>
  <c r="H79" i="1"/>
  <c r="P79" i="1" s="1"/>
  <c r="I79" i="1"/>
  <c r="J79" i="1"/>
  <c r="K79" i="1"/>
  <c r="L79" i="1"/>
  <c r="M79" i="1"/>
  <c r="N79" i="1"/>
  <c r="O79" i="1"/>
  <c r="H80" i="1"/>
  <c r="I80" i="1"/>
  <c r="J80" i="1"/>
  <c r="P80" i="1" s="1"/>
  <c r="K80" i="1"/>
  <c r="L80" i="1"/>
  <c r="M80" i="1"/>
  <c r="N80" i="1"/>
  <c r="O80" i="1"/>
  <c r="H81" i="1"/>
  <c r="I81" i="1"/>
  <c r="P81" i="1" s="1"/>
  <c r="J81" i="1"/>
  <c r="K81" i="1"/>
  <c r="L81" i="1"/>
  <c r="M81" i="1"/>
  <c r="N81" i="1"/>
  <c r="O81" i="1"/>
  <c r="H82" i="1"/>
  <c r="I82" i="1"/>
  <c r="P82" i="1" s="1"/>
  <c r="J82" i="1"/>
  <c r="K82" i="1"/>
  <c r="L82" i="1"/>
  <c r="M82" i="1"/>
  <c r="N82" i="1"/>
  <c r="O82" i="1"/>
  <c r="H83" i="1"/>
  <c r="P83" i="1" s="1"/>
  <c r="I83" i="1"/>
  <c r="J83" i="1"/>
  <c r="K83" i="1"/>
  <c r="L83" i="1"/>
  <c r="M83" i="1"/>
  <c r="N83" i="1"/>
  <c r="O83" i="1"/>
  <c r="H84" i="1"/>
  <c r="I84" i="1"/>
  <c r="J84" i="1"/>
  <c r="P84" i="1" s="1"/>
  <c r="K84" i="1"/>
  <c r="L84" i="1"/>
  <c r="M84" i="1"/>
  <c r="N84" i="1"/>
  <c r="O84" i="1"/>
  <c r="H85" i="1"/>
  <c r="I85" i="1"/>
  <c r="P85" i="1" s="1"/>
  <c r="J85" i="1"/>
  <c r="K85" i="1"/>
  <c r="L85" i="1"/>
  <c r="M85" i="1"/>
  <c r="N85" i="1"/>
  <c r="O85" i="1"/>
  <c r="H86" i="1"/>
  <c r="I86" i="1"/>
  <c r="P86" i="1" s="1"/>
  <c r="J86" i="1"/>
  <c r="K86" i="1"/>
  <c r="L86" i="1"/>
  <c r="M86" i="1"/>
  <c r="N86" i="1"/>
  <c r="O86" i="1"/>
  <c r="H87" i="1"/>
  <c r="P87" i="1" s="1"/>
  <c r="I87" i="1"/>
  <c r="J87" i="1"/>
  <c r="K87" i="1"/>
  <c r="L87" i="1"/>
  <c r="M87" i="1"/>
  <c r="N87" i="1"/>
  <c r="O87" i="1"/>
  <c r="H88" i="1"/>
  <c r="I88" i="1"/>
  <c r="J88" i="1"/>
  <c r="P88" i="1" s="1"/>
  <c r="K88" i="1"/>
  <c r="L88" i="1"/>
  <c r="M88" i="1"/>
  <c r="N88" i="1"/>
  <c r="O88" i="1"/>
  <c r="H89" i="1"/>
  <c r="I89" i="1"/>
  <c r="P89" i="1" s="1"/>
  <c r="J89" i="1"/>
  <c r="K89" i="1"/>
  <c r="L89" i="1"/>
  <c r="M89" i="1"/>
  <c r="N89" i="1"/>
  <c r="O89" i="1"/>
  <c r="H90" i="1"/>
  <c r="I90" i="1"/>
  <c r="P90" i="1" s="1"/>
  <c r="J90" i="1"/>
  <c r="K90" i="1"/>
  <c r="L90" i="1"/>
  <c r="M90" i="1"/>
  <c r="N90" i="1"/>
  <c r="O90" i="1"/>
  <c r="H91" i="1"/>
  <c r="P91" i="1" s="1"/>
  <c r="I91" i="1"/>
  <c r="J91" i="1"/>
  <c r="K91" i="1"/>
  <c r="L91" i="1"/>
  <c r="M91" i="1"/>
  <c r="N91" i="1"/>
  <c r="O91" i="1"/>
  <c r="H92" i="1"/>
  <c r="I92" i="1"/>
  <c r="J92" i="1"/>
  <c r="P92" i="1" s="1"/>
  <c r="K92" i="1"/>
  <c r="L92" i="1"/>
  <c r="M92" i="1"/>
  <c r="N92" i="1"/>
  <c r="O92" i="1"/>
  <c r="H93" i="1"/>
  <c r="I93" i="1"/>
  <c r="P93" i="1" s="1"/>
  <c r="J93" i="1"/>
  <c r="K93" i="1"/>
  <c r="L93" i="1"/>
  <c r="M93" i="1"/>
  <c r="N93" i="1"/>
  <c r="O93" i="1"/>
  <c r="H94" i="1"/>
  <c r="I94" i="1"/>
  <c r="P94" i="1" s="1"/>
  <c r="J94" i="1"/>
  <c r="K94" i="1"/>
  <c r="L94" i="1"/>
  <c r="M94" i="1"/>
  <c r="N94" i="1"/>
  <c r="O94" i="1"/>
  <c r="H95" i="1"/>
  <c r="I95" i="1"/>
  <c r="J95" i="1"/>
  <c r="K95" i="1"/>
  <c r="L95" i="1"/>
  <c r="M95" i="1"/>
  <c r="N95" i="1"/>
  <c r="O95" i="1"/>
  <c r="P95" i="1"/>
  <c r="H96" i="1"/>
  <c r="I96" i="1"/>
  <c r="J96" i="1"/>
  <c r="P96" i="1" s="1"/>
  <c r="K96" i="1"/>
  <c r="L96" i="1"/>
  <c r="M96" i="1"/>
  <c r="N96" i="1"/>
  <c r="O96" i="1"/>
  <c r="H97" i="1"/>
  <c r="I97" i="1"/>
  <c r="P97" i="1" s="1"/>
  <c r="J97" i="1"/>
  <c r="K97" i="1"/>
  <c r="L97" i="1"/>
  <c r="M97" i="1"/>
  <c r="N97" i="1"/>
  <c r="O97" i="1"/>
  <c r="H98" i="1"/>
  <c r="I98" i="1"/>
  <c r="P98" i="1" s="1"/>
  <c r="J98" i="1"/>
  <c r="K98" i="1"/>
  <c r="L98" i="1"/>
  <c r="M98" i="1"/>
  <c r="N98" i="1"/>
  <c r="O98" i="1"/>
  <c r="H99" i="1"/>
  <c r="I99" i="1"/>
  <c r="J99" i="1"/>
  <c r="K99" i="1"/>
  <c r="L99" i="1"/>
  <c r="M99" i="1"/>
  <c r="N99" i="1"/>
  <c r="O99" i="1"/>
  <c r="P99" i="1"/>
  <c r="H100" i="1"/>
  <c r="I100" i="1"/>
  <c r="J100" i="1"/>
  <c r="P100" i="1" s="1"/>
  <c r="K100" i="1"/>
  <c r="L100" i="1"/>
  <c r="M100" i="1"/>
  <c r="N100" i="1"/>
  <c r="O100" i="1"/>
  <c r="H101" i="1"/>
  <c r="I101" i="1"/>
  <c r="P101" i="1" s="1"/>
  <c r="J101" i="1"/>
  <c r="K101" i="1"/>
  <c r="L101" i="1"/>
  <c r="M101" i="1"/>
  <c r="N101" i="1"/>
  <c r="O101" i="1"/>
  <c r="H102" i="1"/>
  <c r="P102" i="1" s="1"/>
  <c r="I102" i="1"/>
  <c r="J102" i="1"/>
  <c r="K102" i="1"/>
  <c r="L102" i="1"/>
  <c r="M102" i="1"/>
  <c r="N102" i="1"/>
  <c r="O102" i="1"/>
  <c r="H103" i="1"/>
  <c r="P103" i="1" s="1"/>
  <c r="I103" i="1"/>
  <c r="J103" i="1"/>
  <c r="K103" i="1"/>
  <c r="L103" i="1"/>
  <c r="M103" i="1"/>
  <c r="N103" i="1"/>
  <c r="O103" i="1"/>
  <c r="H104" i="1"/>
  <c r="I104" i="1"/>
  <c r="J104" i="1"/>
  <c r="P104" i="1" s="1"/>
  <c r="K104" i="1"/>
  <c r="L104" i="1"/>
  <c r="M104" i="1"/>
  <c r="N104" i="1"/>
  <c r="O104" i="1"/>
  <c r="H105" i="1"/>
  <c r="I105" i="1"/>
  <c r="P105" i="1" s="1"/>
  <c r="J105" i="1"/>
  <c r="K105" i="1"/>
  <c r="L105" i="1"/>
  <c r="M105" i="1"/>
  <c r="N105" i="1"/>
  <c r="O105" i="1"/>
  <c r="H106" i="1"/>
  <c r="I106" i="1"/>
  <c r="P106" i="1" s="1"/>
  <c r="J106" i="1"/>
  <c r="K106" i="1"/>
  <c r="L106" i="1"/>
  <c r="M106" i="1"/>
  <c r="N106" i="1"/>
  <c r="O106" i="1"/>
  <c r="H107" i="1"/>
  <c r="I107" i="1"/>
  <c r="J107" i="1"/>
  <c r="K107" i="1"/>
  <c r="L107" i="1"/>
  <c r="M107" i="1"/>
  <c r="N107" i="1"/>
  <c r="O107" i="1"/>
  <c r="P107" i="1"/>
  <c r="H108" i="1"/>
  <c r="I108" i="1"/>
  <c r="J108" i="1"/>
  <c r="P108" i="1" s="1"/>
  <c r="K108" i="1"/>
  <c r="L108" i="1"/>
  <c r="M108" i="1"/>
  <c r="N108" i="1"/>
  <c r="O108" i="1"/>
  <c r="H109" i="1"/>
  <c r="I109" i="1"/>
  <c r="P109" i="1" s="1"/>
  <c r="J109" i="1"/>
  <c r="K109" i="1"/>
  <c r="L109" i="1"/>
  <c r="M109" i="1"/>
  <c r="N109" i="1"/>
  <c r="O109" i="1"/>
  <c r="H110" i="1"/>
  <c r="P110" i="1" s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P111" i="1"/>
  <c r="H112" i="1"/>
  <c r="I112" i="1"/>
  <c r="J112" i="1"/>
  <c r="P112" i="1" s="1"/>
  <c r="K112" i="1"/>
  <c r="L112" i="1"/>
  <c r="M112" i="1"/>
  <c r="N112" i="1"/>
  <c r="O112" i="1"/>
  <c r="H113" i="1"/>
  <c r="I113" i="1"/>
  <c r="P113" i="1" s="1"/>
  <c r="J113" i="1"/>
  <c r="K113" i="1"/>
  <c r="L113" i="1"/>
  <c r="M113" i="1"/>
  <c r="N113" i="1"/>
  <c r="O113" i="1"/>
  <c r="H114" i="1"/>
  <c r="P114" i="1" s="1"/>
  <c r="I114" i="1"/>
  <c r="J114" i="1"/>
  <c r="K114" i="1"/>
  <c r="L114" i="1"/>
  <c r="M114" i="1"/>
  <c r="N114" i="1"/>
  <c r="O114" i="1"/>
  <c r="H115" i="1"/>
  <c r="I115" i="1"/>
  <c r="J115" i="1"/>
  <c r="K115" i="1"/>
  <c r="L115" i="1"/>
  <c r="M115" i="1"/>
  <c r="N115" i="1"/>
  <c r="O115" i="1"/>
  <c r="P115" i="1"/>
  <c r="P3" i="1"/>
  <c r="O3" i="1"/>
  <c r="L3" i="1"/>
  <c r="N3" i="1"/>
  <c r="M3" i="1"/>
  <c r="K3" i="1"/>
  <c r="J3" i="1"/>
  <c r="I3" i="1"/>
  <c r="H3" i="1"/>
</calcChain>
</file>

<file path=xl/sharedStrings.xml><?xml version="1.0" encoding="utf-8"?>
<sst xmlns="http://schemas.openxmlformats.org/spreadsheetml/2006/main" count="346" uniqueCount="123">
  <si>
    <t>MDS</t>
  </si>
  <si>
    <t>Serial Number</t>
  </si>
  <si>
    <t>Weight (lb)</t>
  </si>
  <si>
    <t>Long. Arm (in)</t>
  </si>
  <si>
    <t>Long. Mom. (in-lb)</t>
  </si>
  <si>
    <t>Tail/Side</t>
  </si>
  <si>
    <t>Number</t>
  </si>
  <si>
    <t>TH-57C</t>
  </si>
  <si>
    <t>050 (162014)</t>
  </si>
  <si>
    <t>051 (162015)</t>
  </si>
  <si>
    <t>056 (162020)</t>
  </si>
  <si>
    <t>057 (162021)</t>
  </si>
  <si>
    <t>058 (162022)</t>
  </si>
  <si>
    <t>060 (162024)</t>
  </si>
  <si>
    <t>061 (162025)</t>
  </si>
  <si>
    <t>062 (162026)</t>
  </si>
  <si>
    <t>063 (162027)</t>
  </si>
  <si>
    <t>065 (162029)</t>
  </si>
  <si>
    <t>066 (162030)</t>
  </si>
  <si>
    <t>067 (162031)</t>
  </si>
  <si>
    <t>069 (162033)</t>
  </si>
  <si>
    <t>070 (162034)</t>
  </si>
  <si>
    <t>071 (162035)</t>
  </si>
  <si>
    <t>072 (162036)</t>
  </si>
  <si>
    <t>074 (162038)</t>
  </si>
  <si>
    <t>075 (162039)</t>
  </si>
  <si>
    <t>076 (162040)</t>
  </si>
  <si>
    <t>077 (162041)</t>
  </si>
  <si>
    <t>078 (162042)</t>
  </si>
  <si>
    <t>079 (162043)</t>
  </si>
  <si>
    <t>080 (162044)</t>
  </si>
  <si>
    <t>082 (162046)</t>
  </si>
  <si>
    <t>083 (162047)</t>
  </si>
  <si>
    <t>084 (162048)</t>
  </si>
  <si>
    <t>085 (162049)</t>
  </si>
  <si>
    <t>086 (162050)</t>
  </si>
  <si>
    <t>087 (162051)</t>
  </si>
  <si>
    <t>088 (162052)</t>
  </si>
  <si>
    <t>089 (162053)</t>
  </si>
  <si>
    <t>090 (162054)</t>
  </si>
  <si>
    <t>092 (162056)</t>
  </si>
  <si>
    <t>093 (162057)</t>
  </si>
  <si>
    <t>094 (162058)</t>
  </si>
  <si>
    <t>095 (162059)</t>
  </si>
  <si>
    <t>096 (162060)</t>
  </si>
  <si>
    <t>097 (162061)</t>
  </si>
  <si>
    <t>098 (162062)</t>
  </si>
  <si>
    <t>099 (162063)</t>
  </si>
  <si>
    <t>100 (162064)</t>
  </si>
  <si>
    <t>101 (162065)</t>
  </si>
  <si>
    <t>102 (162066)</t>
  </si>
  <si>
    <t>103 (162067)</t>
  </si>
  <si>
    <t>104 (162666)</t>
  </si>
  <si>
    <t>106 (162668)</t>
  </si>
  <si>
    <t>107 (162669)</t>
  </si>
  <si>
    <t>108 (162670)</t>
  </si>
  <si>
    <t>109 (162671)</t>
  </si>
  <si>
    <t>110 (162672)</t>
  </si>
  <si>
    <t>112 (162674)</t>
  </si>
  <si>
    <t>113 (162675)</t>
  </si>
  <si>
    <t>114 (162676)</t>
  </si>
  <si>
    <t>115 (162677)</t>
  </si>
  <si>
    <t>116 (162678)</t>
  </si>
  <si>
    <t>117 (162679)</t>
  </si>
  <si>
    <t>118 (162680)</t>
  </si>
  <si>
    <t>120 (162682)</t>
  </si>
  <si>
    <t>121 (162683)</t>
  </si>
  <si>
    <t>122 (162684)</t>
  </si>
  <si>
    <t>125 (162811)</t>
  </si>
  <si>
    <t>126 (162812)</t>
  </si>
  <si>
    <t>127 (162813)</t>
  </si>
  <si>
    <t>128 (162814)</t>
  </si>
  <si>
    <t>129 (162815)</t>
  </si>
  <si>
    <t>130 (162816)</t>
  </si>
  <si>
    <t>131 (162817)</t>
  </si>
  <si>
    <t>133 (162819)</t>
  </si>
  <si>
    <t>134 (162820)</t>
  </si>
  <si>
    <t>135 (162821)</t>
  </si>
  <si>
    <t>136 (162822)</t>
  </si>
  <si>
    <t>137 (162823)</t>
  </si>
  <si>
    <t>TH-57B</t>
  </si>
  <si>
    <t>140 (161696)</t>
  </si>
  <si>
    <t>141 (161697)</t>
  </si>
  <si>
    <t>142 (161698)</t>
  </si>
  <si>
    <t>143 (161699)</t>
  </si>
  <si>
    <t>144 (161700)</t>
  </si>
  <si>
    <t>145 (161701)</t>
  </si>
  <si>
    <t>146 (161695)</t>
  </si>
  <si>
    <t>147 (162803)</t>
  </si>
  <si>
    <t>148 (162804)</t>
  </si>
  <si>
    <t>149 (162805)</t>
  </si>
  <si>
    <t>150 (162806)</t>
  </si>
  <si>
    <t>153 (162809)</t>
  </si>
  <si>
    <t>154 (162810)</t>
  </si>
  <si>
    <t>155 (163312)</t>
  </si>
  <si>
    <t>156 (163313)</t>
  </si>
  <si>
    <t>157 (163314)</t>
  </si>
  <si>
    <t>158 (163315)</t>
  </si>
  <si>
    <t>159 (163316)</t>
  </si>
  <si>
    <t>160 (163317)</t>
  </si>
  <si>
    <t>161 (163318)</t>
  </si>
  <si>
    <t>162 (163319)</t>
  </si>
  <si>
    <t>164 (163321)</t>
  </si>
  <si>
    <t>165 (163322)</t>
  </si>
  <si>
    <t>166 (163323)</t>
  </si>
  <si>
    <t>167 (163324)</t>
  </si>
  <si>
    <t>168 (163325)</t>
  </si>
  <si>
    <t>169 (163326)</t>
  </si>
  <si>
    <t>171 (163328)</t>
  </si>
  <si>
    <t>173 (163330)</t>
  </si>
  <si>
    <t>174 (163331)</t>
  </si>
  <si>
    <t>176 (163333)</t>
  </si>
  <si>
    <t>181 (163338)</t>
  </si>
  <si>
    <t>182 (163339)</t>
  </si>
  <si>
    <t>183 (163340)</t>
  </si>
  <si>
    <t>184 (163341)</t>
  </si>
  <si>
    <t>185 (163342)</t>
  </si>
  <si>
    <t>186 (163343)</t>
  </si>
  <si>
    <t>187 (163344)</t>
  </si>
  <si>
    <t>188 (163345)</t>
  </si>
  <si>
    <t>189 (163346)</t>
  </si>
  <si>
    <t>190 (163347)</t>
  </si>
  <si>
    <t>acft('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</si>
</sst>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4" fontId="0" fillId="0" borderId="0" xfId="0" applyNumberFormat="1"/>
    <xf numFmtId="4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69C3-FB26-4E9A-9822-28ED21D2A3FC}">
  <dimension ref="A1:P115"/>
  <sheetViews>
    <sheetView tabSelected="1" topLeftCell="B88" zoomScale="85" zoomScaleNormal="85" workbookViewId="0">
      <selection activeCell="P3" sqref="P3:P115"/>
    </sheetView>
  </sheetViews>
  <sheetFormatPr defaultRowHeight="15" x14ac:dyDescent="0.25"/>
  <sheetData>
    <row r="1" spans="1:16" ht="20.25" customHeight="1" x14ac:dyDescent="0.25">
      <c r="A1" s="9" t="s">
        <v>0</v>
      </c>
      <c r="B1" s="11" t="s">
        <v>1</v>
      </c>
      <c r="C1" s="11" t="s">
        <v>2</v>
      </c>
      <c r="D1" s="13" t="s">
        <v>3</v>
      </c>
      <c r="E1" s="13" t="s">
        <v>4</v>
      </c>
      <c r="F1" s="1" t="s">
        <v>5</v>
      </c>
    </row>
    <row r="2" spans="1:16" ht="15.75" thickBot="1" x14ac:dyDescent="0.3">
      <c r="A2" s="10"/>
      <c r="B2" s="12"/>
      <c r="C2" s="12"/>
      <c r="D2" s="14"/>
      <c r="E2" s="14"/>
      <c r="F2" s="2" t="s">
        <v>6</v>
      </c>
    </row>
    <row r="3" spans="1:16" ht="23.25" thickBot="1" x14ac:dyDescent="0.3">
      <c r="A3" s="3" t="s">
        <v>7</v>
      </c>
      <c r="B3" s="4">
        <v>162014</v>
      </c>
      <c r="C3" s="6">
        <v>2150.1</v>
      </c>
      <c r="D3" s="7">
        <v>116.72</v>
      </c>
      <c r="E3" s="6">
        <v>2509.59</v>
      </c>
      <c r="F3" s="8" t="s">
        <v>8</v>
      </c>
      <c r="G3" t="s">
        <v>122</v>
      </c>
      <c r="H3" t="str">
        <f>LEFT(F3,3)</f>
        <v>050</v>
      </c>
      <c r="I3" s="15" t="str">
        <f>"','"</f>
        <v>','</v>
      </c>
      <c r="J3" t="str">
        <f>RIGHT(A3,1)</f>
        <v>C</v>
      </c>
      <c r="K3" t="str">
        <f>"', "</f>
        <v xml:space="preserve">', </v>
      </c>
      <c r="L3" s="5">
        <f>C3</f>
        <v>2150.1</v>
      </c>
      <c r="M3" t="str">
        <f>", "</f>
        <v xml:space="preserve">, </v>
      </c>
      <c r="N3" s="5">
        <f>E3</f>
        <v>2509.59</v>
      </c>
      <c r="O3" t="str">
        <f>"),"</f>
        <v>),</v>
      </c>
      <c r="P3" t="str">
        <f>_xlfn.CONCAT(G3:O3)</f>
        <v>acft('050','C', 2150.1, 2509.59),</v>
      </c>
    </row>
    <row r="4" spans="1:16" ht="23.25" thickBot="1" x14ac:dyDescent="0.3">
      <c r="A4" s="3" t="s">
        <v>7</v>
      </c>
      <c r="B4" s="4">
        <v>162015</v>
      </c>
      <c r="C4" s="6">
        <v>2152.6999999999998</v>
      </c>
      <c r="D4" s="7">
        <v>116.2</v>
      </c>
      <c r="E4" s="6">
        <v>2501.44</v>
      </c>
      <c r="F4" s="8" t="s">
        <v>9</v>
      </c>
      <c r="G4" t="s">
        <v>122</v>
      </c>
      <c r="H4" t="str">
        <f t="shared" ref="H4:H67" si="0">LEFT(F4,3)</f>
        <v>051</v>
      </c>
      <c r="I4" s="15" t="str">
        <f t="shared" ref="I4:I67" si="1">"','"</f>
        <v>','</v>
      </c>
      <c r="J4" t="str">
        <f t="shared" ref="J4:J67" si="2">RIGHT(A4,1)</f>
        <v>C</v>
      </c>
      <c r="K4" t="str">
        <f t="shared" ref="K4:K67" si="3">"', "</f>
        <v xml:space="preserve">', </v>
      </c>
      <c r="L4" s="5">
        <f t="shared" ref="L4:L67" si="4">C4</f>
        <v>2152.6999999999998</v>
      </c>
      <c r="M4" t="str">
        <f t="shared" ref="M4:M67" si="5">", "</f>
        <v xml:space="preserve">, </v>
      </c>
      <c r="N4" s="5">
        <f t="shared" ref="N4:N67" si="6">E4</f>
        <v>2501.44</v>
      </c>
      <c r="O4" t="str">
        <f t="shared" ref="O4:O67" si="7">"),"</f>
        <v>),</v>
      </c>
      <c r="P4" t="str">
        <f t="shared" ref="P4:P67" si="8">_xlfn.CONCAT(G4:O4)</f>
        <v>acft('051','C', 2152.7, 2501.44),</v>
      </c>
    </row>
    <row r="5" spans="1:16" ht="23.25" thickBot="1" x14ac:dyDescent="0.3">
      <c r="A5" s="3" t="s">
        <v>7</v>
      </c>
      <c r="B5" s="4">
        <v>162020</v>
      </c>
      <c r="C5" s="6">
        <v>2106.73</v>
      </c>
      <c r="D5" s="7">
        <v>116.85</v>
      </c>
      <c r="E5" s="6">
        <v>2461.61</v>
      </c>
      <c r="F5" s="8" t="s">
        <v>10</v>
      </c>
      <c r="G5" t="s">
        <v>122</v>
      </c>
      <c r="H5" t="str">
        <f t="shared" si="0"/>
        <v>056</v>
      </c>
      <c r="I5" s="15" t="str">
        <f t="shared" si="1"/>
        <v>','</v>
      </c>
      <c r="J5" t="str">
        <f t="shared" si="2"/>
        <v>C</v>
      </c>
      <c r="K5" t="str">
        <f t="shared" si="3"/>
        <v xml:space="preserve">', </v>
      </c>
      <c r="L5" s="5">
        <f t="shared" si="4"/>
        <v>2106.73</v>
      </c>
      <c r="M5" t="str">
        <f t="shared" si="5"/>
        <v xml:space="preserve">, </v>
      </c>
      <c r="N5" s="5">
        <f t="shared" si="6"/>
        <v>2461.61</v>
      </c>
      <c r="O5" t="str">
        <f t="shared" si="7"/>
        <v>),</v>
      </c>
      <c r="P5" t="str">
        <f t="shared" si="8"/>
        <v>acft('056','C', 2106.73, 2461.61),</v>
      </c>
    </row>
    <row r="6" spans="1:16" ht="23.25" thickBot="1" x14ac:dyDescent="0.3">
      <c r="A6" s="3" t="s">
        <v>7</v>
      </c>
      <c r="B6" s="4">
        <v>162021</v>
      </c>
      <c r="C6" s="6">
        <v>2147.1799999999998</v>
      </c>
      <c r="D6" s="7">
        <v>116.17</v>
      </c>
      <c r="E6" s="6">
        <v>2494.31</v>
      </c>
      <c r="F6" s="8" t="s">
        <v>11</v>
      </c>
      <c r="G6" t="s">
        <v>122</v>
      </c>
      <c r="H6" t="str">
        <f t="shared" si="0"/>
        <v>057</v>
      </c>
      <c r="I6" s="15" t="str">
        <f t="shared" si="1"/>
        <v>','</v>
      </c>
      <c r="J6" t="str">
        <f t="shared" si="2"/>
        <v>C</v>
      </c>
      <c r="K6" t="str">
        <f t="shared" si="3"/>
        <v xml:space="preserve">', </v>
      </c>
      <c r="L6" s="5">
        <f t="shared" si="4"/>
        <v>2147.1799999999998</v>
      </c>
      <c r="M6" t="str">
        <f t="shared" si="5"/>
        <v xml:space="preserve">, </v>
      </c>
      <c r="N6" s="5">
        <f t="shared" si="6"/>
        <v>2494.31</v>
      </c>
      <c r="O6" t="str">
        <f t="shared" si="7"/>
        <v>),</v>
      </c>
      <c r="P6" t="str">
        <f t="shared" si="8"/>
        <v>acft('057','C', 2147.18, 2494.31),</v>
      </c>
    </row>
    <row r="7" spans="1:16" ht="23.25" thickBot="1" x14ac:dyDescent="0.3">
      <c r="A7" s="3" t="s">
        <v>7</v>
      </c>
      <c r="B7" s="4">
        <v>162022</v>
      </c>
      <c r="C7" s="6">
        <v>2147.6</v>
      </c>
      <c r="D7" s="7">
        <v>116.79</v>
      </c>
      <c r="E7" s="6">
        <v>2508.21</v>
      </c>
      <c r="F7" s="8" t="s">
        <v>12</v>
      </c>
      <c r="G7" t="s">
        <v>122</v>
      </c>
      <c r="H7" t="str">
        <f t="shared" si="0"/>
        <v>058</v>
      </c>
      <c r="I7" s="15" t="str">
        <f t="shared" si="1"/>
        <v>','</v>
      </c>
      <c r="J7" t="str">
        <f t="shared" si="2"/>
        <v>C</v>
      </c>
      <c r="K7" t="str">
        <f t="shared" si="3"/>
        <v xml:space="preserve">', </v>
      </c>
      <c r="L7" s="5">
        <f t="shared" si="4"/>
        <v>2147.6</v>
      </c>
      <c r="M7" t="str">
        <f t="shared" si="5"/>
        <v xml:space="preserve">, </v>
      </c>
      <c r="N7" s="5">
        <f t="shared" si="6"/>
        <v>2508.21</v>
      </c>
      <c r="O7" t="str">
        <f t="shared" si="7"/>
        <v>),</v>
      </c>
      <c r="P7" t="str">
        <f t="shared" si="8"/>
        <v>acft('058','C', 2147.6, 2508.21),</v>
      </c>
    </row>
    <row r="8" spans="1:16" ht="23.25" thickBot="1" x14ac:dyDescent="0.3">
      <c r="A8" s="3" t="s">
        <v>7</v>
      </c>
      <c r="B8" s="4">
        <v>162024</v>
      </c>
      <c r="C8" s="6">
        <v>2155.63</v>
      </c>
      <c r="D8" s="7">
        <v>116.91</v>
      </c>
      <c r="E8" s="6">
        <v>2520.1</v>
      </c>
      <c r="F8" s="8" t="s">
        <v>13</v>
      </c>
      <c r="G8" t="s">
        <v>122</v>
      </c>
      <c r="H8" t="str">
        <f t="shared" si="0"/>
        <v>060</v>
      </c>
      <c r="I8" s="15" t="str">
        <f t="shared" si="1"/>
        <v>','</v>
      </c>
      <c r="J8" t="str">
        <f t="shared" si="2"/>
        <v>C</v>
      </c>
      <c r="K8" t="str">
        <f t="shared" si="3"/>
        <v xml:space="preserve">', </v>
      </c>
      <c r="L8" s="5">
        <f t="shared" si="4"/>
        <v>2155.63</v>
      </c>
      <c r="M8" t="str">
        <f t="shared" si="5"/>
        <v xml:space="preserve">, </v>
      </c>
      <c r="N8" s="5">
        <f t="shared" si="6"/>
        <v>2520.1</v>
      </c>
      <c r="O8" t="str">
        <f t="shared" si="7"/>
        <v>),</v>
      </c>
      <c r="P8" t="str">
        <f t="shared" si="8"/>
        <v>acft('060','C', 2155.63, 2520.1),</v>
      </c>
    </row>
    <row r="9" spans="1:16" ht="23.25" thickBot="1" x14ac:dyDescent="0.3">
      <c r="A9" s="3" t="s">
        <v>7</v>
      </c>
      <c r="B9" s="4">
        <v>162025</v>
      </c>
      <c r="C9" s="6">
        <v>2136.6999999999998</v>
      </c>
      <c r="D9" s="7">
        <v>116.15</v>
      </c>
      <c r="E9" s="6">
        <v>2481.8000000000002</v>
      </c>
      <c r="F9" s="8" t="s">
        <v>14</v>
      </c>
      <c r="G9" t="s">
        <v>122</v>
      </c>
      <c r="H9" t="str">
        <f t="shared" si="0"/>
        <v>061</v>
      </c>
      <c r="I9" s="15" t="str">
        <f t="shared" si="1"/>
        <v>','</v>
      </c>
      <c r="J9" t="str">
        <f t="shared" si="2"/>
        <v>C</v>
      </c>
      <c r="K9" t="str">
        <f t="shared" si="3"/>
        <v xml:space="preserve">', </v>
      </c>
      <c r="L9" s="5">
        <f t="shared" si="4"/>
        <v>2136.6999999999998</v>
      </c>
      <c r="M9" t="str">
        <f t="shared" si="5"/>
        <v xml:space="preserve">, </v>
      </c>
      <c r="N9" s="5">
        <f t="shared" si="6"/>
        <v>2481.8000000000002</v>
      </c>
      <c r="O9" t="str">
        <f t="shared" si="7"/>
        <v>),</v>
      </c>
      <c r="P9" t="str">
        <f t="shared" si="8"/>
        <v>acft('061','C', 2136.7, 2481.8),</v>
      </c>
    </row>
    <row r="10" spans="1:16" ht="23.25" thickBot="1" x14ac:dyDescent="0.3">
      <c r="A10" s="3" t="s">
        <v>7</v>
      </c>
      <c r="B10" s="4">
        <v>162026</v>
      </c>
      <c r="C10" s="6">
        <v>2150.1</v>
      </c>
      <c r="D10" s="7">
        <v>116.03</v>
      </c>
      <c r="E10" s="6">
        <v>2494.85</v>
      </c>
      <c r="F10" s="8" t="s">
        <v>15</v>
      </c>
      <c r="G10" t="s">
        <v>122</v>
      </c>
      <c r="H10" t="str">
        <f t="shared" si="0"/>
        <v>062</v>
      </c>
      <c r="I10" s="15" t="str">
        <f t="shared" si="1"/>
        <v>','</v>
      </c>
      <c r="J10" t="str">
        <f t="shared" si="2"/>
        <v>C</v>
      </c>
      <c r="K10" t="str">
        <f t="shared" si="3"/>
        <v xml:space="preserve">', </v>
      </c>
      <c r="L10" s="5">
        <f t="shared" si="4"/>
        <v>2150.1</v>
      </c>
      <c r="M10" t="str">
        <f t="shared" si="5"/>
        <v xml:space="preserve">, </v>
      </c>
      <c r="N10" s="5">
        <f t="shared" si="6"/>
        <v>2494.85</v>
      </c>
      <c r="O10" t="str">
        <f t="shared" si="7"/>
        <v>),</v>
      </c>
      <c r="P10" t="str">
        <f t="shared" si="8"/>
        <v>acft('062','C', 2150.1, 2494.85),</v>
      </c>
    </row>
    <row r="11" spans="1:16" ht="23.25" thickBot="1" x14ac:dyDescent="0.3">
      <c r="A11" s="3" t="s">
        <v>7</v>
      </c>
      <c r="B11" s="4">
        <v>162027</v>
      </c>
      <c r="C11" s="6">
        <v>2159.6999999999998</v>
      </c>
      <c r="D11" s="7">
        <v>116.93</v>
      </c>
      <c r="E11" s="6">
        <v>2525.2600000000002</v>
      </c>
      <c r="F11" s="8" t="s">
        <v>16</v>
      </c>
      <c r="G11" t="s">
        <v>122</v>
      </c>
      <c r="H11" t="str">
        <f t="shared" si="0"/>
        <v>063</v>
      </c>
      <c r="I11" s="15" t="str">
        <f t="shared" si="1"/>
        <v>','</v>
      </c>
      <c r="J11" t="str">
        <f t="shared" si="2"/>
        <v>C</v>
      </c>
      <c r="K11" t="str">
        <f t="shared" si="3"/>
        <v xml:space="preserve">', </v>
      </c>
      <c r="L11" s="5">
        <f t="shared" si="4"/>
        <v>2159.6999999999998</v>
      </c>
      <c r="M11" t="str">
        <f t="shared" si="5"/>
        <v xml:space="preserve">, </v>
      </c>
      <c r="N11" s="5">
        <f t="shared" si="6"/>
        <v>2525.2600000000002</v>
      </c>
      <c r="O11" t="str">
        <f t="shared" si="7"/>
        <v>),</v>
      </c>
      <c r="P11" t="str">
        <f t="shared" si="8"/>
        <v>acft('063','C', 2159.7, 2525.26),</v>
      </c>
    </row>
    <row r="12" spans="1:16" ht="23.25" thickBot="1" x14ac:dyDescent="0.3">
      <c r="A12" s="3" t="s">
        <v>7</v>
      </c>
      <c r="B12" s="4">
        <v>162029</v>
      </c>
      <c r="C12" s="6">
        <v>2146.1999999999998</v>
      </c>
      <c r="D12" s="7">
        <v>116.59</v>
      </c>
      <c r="E12" s="6">
        <v>2502.2199999999998</v>
      </c>
      <c r="F12" s="8" t="s">
        <v>17</v>
      </c>
      <c r="G12" t="s">
        <v>122</v>
      </c>
      <c r="H12" t="str">
        <f t="shared" si="0"/>
        <v>065</v>
      </c>
      <c r="I12" s="15" t="str">
        <f t="shared" si="1"/>
        <v>','</v>
      </c>
      <c r="J12" t="str">
        <f t="shared" si="2"/>
        <v>C</v>
      </c>
      <c r="K12" t="str">
        <f t="shared" si="3"/>
        <v xml:space="preserve">', </v>
      </c>
      <c r="L12" s="5">
        <f t="shared" si="4"/>
        <v>2146.1999999999998</v>
      </c>
      <c r="M12" t="str">
        <f t="shared" si="5"/>
        <v xml:space="preserve">, </v>
      </c>
      <c r="N12" s="5">
        <f t="shared" si="6"/>
        <v>2502.2199999999998</v>
      </c>
      <c r="O12" t="str">
        <f t="shared" si="7"/>
        <v>),</v>
      </c>
      <c r="P12" t="str">
        <f t="shared" si="8"/>
        <v>acft('065','C', 2146.2, 2502.22),</v>
      </c>
    </row>
    <row r="13" spans="1:16" ht="23.25" thickBot="1" x14ac:dyDescent="0.3">
      <c r="A13" s="3" t="s">
        <v>7</v>
      </c>
      <c r="B13" s="4">
        <v>162030</v>
      </c>
      <c r="C13" s="6">
        <v>2164.63</v>
      </c>
      <c r="D13" s="7">
        <v>116.4</v>
      </c>
      <c r="E13" s="6">
        <v>2519.61</v>
      </c>
      <c r="F13" s="8" t="s">
        <v>18</v>
      </c>
      <c r="G13" t="s">
        <v>122</v>
      </c>
      <c r="H13" t="str">
        <f t="shared" si="0"/>
        <v>066</v>
      </c>
      <c r="I13" s="15" t="str">
        <f t="shared" si="1"/>
        <v>','</v>
      </c>
      <c r="J13" t="str">
        <f t="shared" si="2"/>
        <v>C</v>
      </c>
      <c r="K13" t="str">
        <f t="shared" si="3"/>
        <v xml:space="preserve">', </v>
      </c>
      <c r="L13" s="5">
        <f t="shared" si="4"/>
        <v>2164.63</v>
      </c>
      <c r="M13" t="str">
        <f t="shared" si="5"/>
        <v xml:space="preserve">, </v>
      </c>
      <c r="N13" s="5">
        <f t="shared" si="6"/>
        <v>2519.61</v>
      </c>
      <c r="O13" t="str">
        <f t="shared" si="7"/>
        <v>),</v>
      </c>
      <c r="P13" t="str">
        <f t="shared" si="8"/>
        <v>acft('066','C', 2164.63, 2519.61),</v>
      </c>
    </row>
    <row r="14" spans="1:16" ht="23.25" thickBot="1" x14ac:dyDescent="0.3">
      <c r="A14" s="3" t="s">
        <v>7</v>
      </c>
      <c r="B14" s="4">
        <v>162031</v>
      </c>
      <c r="C14" s="6">
        <v>2171.4499999999998</v>
      </c>
      <c r="D14" s="7">
        <v>116.21</v>
      </c>
      <c r="E14" s="6">
        <v>2523.4299999999998</v>
      </c>
      <c r="F14" s="8" t="s">
        <v>19</v>
      </c>
      <c r="G14" t="s">
        <v>122</v>
      </c>
      <c r="H14" t="str">
        <f t="shared" si="0"/>
        <v>067</v>
      </c>
      <c r="I14" s="15" t="str">
        <f t="shared" si="1"/>
        <v>','</v>
      </c>
      <c r="J14" t="str">
        <f t="shared" si="2"/>
        <v>C</v>
      </c>
      <c r="K14" t="str">
        <f t="shared" si="3"/>
        <v xml:space="preserve">', </v>
      </c>
      <c r="L14" s="5">
        <f t="shared" si="4"/>
        <v>2171.4499999999998</v>
      </c>
      <c r="M14" t="str">
        <f t="shared" si="5"/>
        <v xml:space="preserve">, </v>
      </c>
      <c r="N14" s="5">
        <f t="shared" si="6"/>
        <v>2523.4299999999998</v>
      </c>
      <c r="O14" t="str">
        <f t="shared" si="7"/>
        <v>),</v>
      </c>
      <c r="P14" t="str">
        <f t="shared" si="8"/>
        <v>acft('067','C', 2171.45, 2523.43),</v>
      </c>
    </row>
    <row r="15" spans="1:16" ht="23.25" thickBot="1" x14ac:dyDescent="0.3">
      <c r="A15" s="3" t="s">
        <v>7</v>
      </c>
      <c r="B15" s="4">
        <v>162033</v>
      </c>
      <c r="C15" s="6">
        <v>2138.1999999999998</v>
      </c>
      <c r="D15" s="7">
        <v>116.5</v>
      </c>
      <c r="E15" s="6">
        <v>2490.94</v>
      </c>
      <c r="F15" s="8" t="s">
        <v>20</v>
      </c>
      <c r="G15" t="s">
        <v>122</v>
      </c>
      <c r="H15" t="str">
        <f t="shared" si="0"/>
        <v>069</v>
      </c>
      <c r="I15" s="15" t="str">
        <f t="shared" si="1"/>
        <v>','</v>
      </c>
      <c r="J15" t="str">
        <f t="shared" si="2"/>
        <v>C</v>
      </c>
      <c r="K15" t="str">
        <f t="shared" si="3"/>
        <v xml:space="preserve">', </v>
      </c>
      <c r="L15" s="5">
        <f t="shared" si="4"/>
        <v>2138.1999999999998</v>
      </c>
      <c r="M15" t="str">
        <f t="shared" si="5"/>
        <v xml:space="preserve">, </v>
      </c>
      <c r="N15" s="5">
        <f t="shared" si="6"/>
        <v>2490.94</v>
      </c>
      <c r="O15" t="str">
        <f t="shared" si="7"/>
        <v>),</v>
      </c>
      <c r="P15" t="str">
        <f t="shared" si="8"/>
        <v>acft('069','C', 2138.2, 2490.94),</v>
      </c>
    </row>
    <row r="16" spans="1:16" ht="23.25" thickBot="1" x14ac:dyDescent="0.3">
      <c r="A16" s="3" t="s">
        <v>7</v>
      </c>
      <c r="B16" s="4">
        <v>162034</v>
      </c>
      <c r="C16" s="6">
        <v>2126.1999999999998</v>
      </c>
      <c r="D16" s="7">
        <v>116.24</v>
      </c>
      <c r="E16" s="6">
        <v>2471.41</v>
      </c>
      <c r="F16" s="8" t="s">
        <v>21</v>
      </c>
      <c r="G16" t="s">
        <v>122</v>
      </c>
      <c r="H16" t="str">
        <f t="shared" si="0"/>
        <v>070</v>
      </c>
      <c r="I16" s="15" t="str">
        <f t="shared" si="1"/>
        <v>','</v>
      </c>
      <c r="J16" t="str">
        <f t="shared" si="2"/>
        <v>C</v>
      </c>
      <c r="K16" t="str">
        <f t="shared" si="3"/>
        <v xml:space="preserve">', </v>
      </c>
      <c r="L16" s="5">
        <f t="shared" si="4"/>
        <v>2126.1999999999998</v>
      </c>
      <c r="M16" t="str">
        <f t="shared" si="5"/>
        <v xml:space="preserve">, </v>
      </c>
      <c r="N16" s="5">
        <f t="shared" si="6"/>
        <v>2471.41</v>
      </c>
      <c r="O16" t="str">
        <f t="shared" si="7"/>
        <v>),</v>
      </c>
      <c r="P16" t="str">
        <f t="shared" si="8"/>
        <v>acft('070','C', 2126.2, 2471.41),</v>
      </c>
    </row>
    <row r="17" spans="1:16" ht="23.25" thickBot="1" x14ac:dyDescent="0.3">
      <c r="A17" s="3" t="s">
        <v>7</v>
      </c>
      <c r="B17" s="4">
        <v>162035</v>
      </c>
      <c r="C17" s="6">
        <v>2146.6999999999998</v>
      </c>
      <c r="D17" s="7">
        <v>116.46</v>
      </c>
      <c r="E17" s="6">
        <v>2500</v>
      </c>
      <c r="F17" s="8" t="s">
        <v>22</v>
      </c>
      <c r="G17" t="s">
        <v>122</v>
      </c>
      <c r="H17" t="str">
        <f t="shared" si="0"/>
        <v>071</v>
      </c>
      <c r="I17" s="15" t="str">
        <f t="shared" si="1"/>
        <v>','</v>
      </c>
      <c r="J17" t="str">
        <f t="shared" si="2"/>
        <v>C</v>
      </c>
      <c r="K17" t="str">
        <f t="shared" si="3"/>
        <v xml:space="preserve">', </v>
      </c>
      <c r="L17" s="5">
        <f t="shared" si="4"/>
        <v>2146.6999999999998</v>
      </c>
      <c r="M17" t="str">
        <f t="shared" si="5"/>
        <v xml:space="preserve">, </v>
      </c>
      <c r="N17" s="5">
        <f t="shared" si="6"/>
        <v>2500</v>
      </c>
      <c r="O17" t="str">
        <f t="shared" si="7"/>
        <v>),</v>
      </c>
      <c r="P17" t="str">
        <f t="shared" si="8"/>
        <v>acft('071','C', 2146.7, 2500),</v>
      </c>
    </row>
    <row r="18" spans="1:16" ht="23.25" thickBot="1" x14ac:dyDescent="0.3">
      <c r="A18" s="3" t="s">
        <v>7</v>
      </c>
      <c r="B18" s="4">
        <v>162036</v>
      </c>
      <c r="C18" s="6">
        <v>2140.1999999999998</v>
      </c>
      <c r="D18" s="7">
        <v>116.97</v>
      </c>
      <c r="E18" s="6">
        <v>2503.33</v>
      </c>
      <c r="F18" s="8" t="s">
        <v>23</v>
      </c>
      <c r="G18" t="s">
        <v>122</v>
      </c>
      <c r="H18" t="str">
        <f t="shared" si="0"/>
        <v>072</v>
      </c>
      <c r="I18" s="15" t="str">
        <f t="shared" si="1"/>
        <v>','</v>
      </c>
      <c r="J18" t="str">
        <f t="shared" si="2"/>
        <v>C</v>
      </c>
      <c r="K18" t="str">
        <f t="shared" si="3"/>
        <v xml:space="preserve">', </v>
      </c>
      <c r="L18" s="5">
        <f t="shared" si="4"/>
        <v>2140.1999999999998</v>
      </c>
      <c r="M18" t="str">
        <f t="shared" si="5"/>
        <v xml:space="preserve">, </v>
      </c>
      <c r="N18" s="5">
        <f t="shared" si="6"/>
        <v>2503.33</v>
      </c>
      <c r="O18" t="str">
        <f t="shared" si="7"/>
        <v>),</v>
      </c>
      <c r="P18" t="str">
        <f t="shared" si="8"/>
        <v>acft('072','C', 2140.2, 2503.33),</v>
      </c>
    </row>
    <row r="19" spans="1:16" ht="23.25" thickBot="1" x14ac:dyDescent="0.3">
      <c r="A19" s="3" t="s">
        <v>7</v>
      </c>
      <c r="B19" s="4">
        <v>162038</v>
      </c>
      <c r="C19" s="6">
        <v>2119.73</v>
      </c>
      <c r="D19" s="7">
        <v>116.9</v>
      </c>
      <c r="E19" s="6">
        <v>2478.04</v>
      </c>
      <c r="F19" s="8" t="s">
        <v>24</v>
      </c>
      <c r="G19" t="s">
        <v>122</v>
      </c>
      <c r="H19" t="str">
        <f t="shared" si="0"/>
        <v>074</v>
      </c>
      <c r="I19" s="15" t="str">
        <f t="shared" si="1"/>
        <v>','</v>
      </c>
      <c r="J19" t="str">
        <f t="shared" si="2"/>
        <v>C</v>
      </c>
      <c r="K19" t="str">
        <f t="shared" si="3"/>
        <v xml:space="preserve">', </v>
      </c>
      <c r="L19" s="5">
        <f t="shared" si="4"/>
        <v>2119.73</v>
      </c>
      <c r="M19" t="str">
        <f t="shared" si="5"/>
        <v xml:space="preserve">, </v>
      </c>
      <c r="N19" s="5">
        <f t="shared" si="6"/>
        <v>2478.04</v>
      </c>
      <c r="O19" t="str">
        <f t="shared" si="7"/>
        <v>),</v>
      </c>
      <c r="P19" t="str">
        <f t="shared" si="8"/>
        <v>acft('074','C', 2119.73, 2478.04),</v>
      </c>
    </row>
    <row r="20" spans="1:16" ht="23.25" thickBot="1" x14ac:dyDescent="0.3">
      <c r="A20" s="3" t="s">
        <v>7</v>
      </c>
      <c r="B20" s="4">
        <v>162039</v>
      </c>
      <c r="C20" s="6">
        <v>2140.6999999999998</v>
      </c>
      <c r="D20" s="7">
        <v>115.64</v>
      </c>
      <c r="E20" s="6">
        <v>2475.48</v>
      </c>
      <c r="F20" s="8" t="s">
        <v>25</v>
      </c>
      <c r="G20" t="s">
        <v>122</v>
      </c>
      <c r="H20" t="str">
        <f t="shared" si="0"/>
        <v>075</v>
      </c>
      <c r="I20" s="15" t="str">
        <f t="shared" si="1"/>
        <v>','</v>
      </c>
      <c r="J20" t="str">
        <f t="shared" si="2"/>
        <v>C</v>
      </c>
      <c r="K20" t="str">
        <f t="shared" si="3"/>
        <v xml:space="preserve">', </v>
      </c>
      <c r="L20" s="5">
        <f t="shared" si="4"/>
        <v>2140.6999999999998</v>
      </c>
      <c r="M20" t="str">
        <f t="shared" si="5"/>
        <v xml:space="preserve">, </v>
      </c>
      <c r="N20" s="5">
        <f t="shared" si="6"/>
        <v>2475.48</v>
      </c>
      <c r="O20" t="str">
        <f t="shared" si="7"/>
        <v>),</v>
      </c>
      <c r="P20" t="str">
        <f t="shared" si="8"/>
        <v>acft('075','C', 2140.7, 2475.48),</v>
      </c>
    </row>
    <row r="21" spans="1:16" ht="23.25" thickBot="1" x14ac:dyDescent="0.3">
      <c r="A21" s="3" t="s">
        <v>7</v>
      </c>
      <c r="B21" s="4">
        <v>162040</v>
      </c>
      <c r="C21" s="6">
        <v>2122.6999999999998</v>
      </c>
      <c r="D21" s="7">
        <v>116</v>
      </c>
      <c r="E21" s="6">
        <v>2462.33</v>
      </c>
      <c r="F21" s="8" t="s">
        <v>26</v>
      </c>
      <c r="G21" t="s">
        <v>122</v>
      </c>
      <c r="H21" t="str">
        <f t="shared" si="0"/>
        <v>076</v>
      </c>
      <c r="I21" s="15" t="str">
        <f t="shared" si="1"/>
        <v>','</v>
      </c>
      <c r="J21" t="str">
        <f t="shared" si="2"/>
        <v>C</v>
      </c>
      <c r="K21" t="str">
        <f t="shared" si="3"/>
        <v xml:space="preserve">', </v>
      </c>
      <c r="L21" s="5">
        <f t="shared" si="4"/>
        <v>2122.6999999999998</v>
      </c>
      <c r="M21" t="str">
        <f t="shared" si="5"/>
        <v xml:space="preserve">, </v>
      </c>
      <c r="N21" s="5">
        <f t="shared" si="6"/>
        <v>2462.33</v>
      </c>
      <c r="O21" t="str">
        <f t="shared" si="7"/>
        <v>),</v>
      </c>
      <c r="P21" t="str">
        <f t="shared" si="8"/>
        <v>acft('076','C', 2122.7, 2462.33),</v>
      </c>
    </row>
    <row r="22" spans="1:16" ht="23.25" thickBot="1" x14ac:dyDescent="0.3">
      <c r="A22" s="3" t="s">
        <v>7</v>
      </c>
      <c r="B22" s="4">
        <v>162041</v>
      </c>
      <c r="C22" s="6">
        <v>2146.8000000000002</v>
      </c>
      <c r="D22" s="7">
        <v>116.4</v>
      </c>
      <c r="E22" s="6">
        <v>2498.94</v>
      </c>
      <c r="F22" s="8" t="s">
        <v>27</v>
      </c>
      <c r="G22" t="s">
        <v>122</v>
      </c>
      <c r="H22" t="str">
        <f t="shared" si="0"/>
        <v>077</v>
      </c>
      <c r="I22" s="15" t="str">
        <f t="shared" si="1"/>
        <v>','</v>
      </c>
      <c r="J22" t="str">
        <f t="shared" si="2"/>
        <v>C</v>
      </c>
      <c r="K22" t="str">
        <f t="shared" si="3"/>
        <v xml:space="preserve">', </v>
      </c>
      <c r="L22" s="5">
        <f t="shared" si="4"/>
        <v>2146.8000000000002</v>
      </c>
      <c r="M22" t="str">
        <f t="shared" si="5"/>
        <v xml:space="preserve">, </v>
      </c>
      <c r="N22" s="5">
        <f t="shared" si="6"/>
        <v>2498.94</v>
      </c>
      <c r="O22" t="str">
        <f t="shared" si="7"/>
        <v>),</v>
      </c>
      <c r="P22" t="str">
        <f t="shared" si="8"/>
        <v>acft('077','C', 2146.8, 2498.94),</v>
      </c>
    </row>
    <row r="23" spans="1:16" ht="23.25" thickBot="1" x14ac:dyDescent="0.3">
      <c r="A23" s="3" t="s">
        <v>7</v>
      </c>
      <c r="B23" s="4">
        <v>162042</v>
      </c>
      <c r="C23" s="6">
        <v>2148.3000000000002</v>
      </c>
      <c r="D23" s="7">
        <v>115.92</v>
      </c>
      <c r="E23" s="6">
        <v>2490.2600000000002</v>
      </c>
      <c r="F23" s="8" t="s">
        <v>28</v>
      </c>
      <c r="G23" t="s">
        <v>122</v>
      </c>
      <c r="H23" t="str">
        <f t="shared" si="0"/>
        <v>078</v>
      </c>
      <c r="I23" s="15" t="str">
        <f t="shared" si="1"/>
        <v>','</v>
      </c>
      <c r="J23" t="str">
        <f t="shared" si="2"/>
        <v>C</v>
      </c>
      <c r="K23" t="str">
        <f t="shared" si="3"/>
        <v xml:space="preserve">', </v>
      </c>
      <c r="L23" s="5">
        <f t="shared" si="4"/>
        <v>2148.3000000000002</v>
      </c>
      <c r="M23" t="str">
        <f t="shared" si="5"/>
        <v xml:space="preserve">, </v>
      </c>
      <c r="N23" s="5">
        <f t="shared" si="6"/>
        <v>2490.2600000000002</v>
      </c>
      <c r="O23" t="str">
        <f t="shared" si="7"/>
        <v>),</v>
      </c>
      <c r="P23" t="str">
        <f t="shared" si="8"/>
        <v>acft('078','C', 2148.3, 2490.26),</v>
      </c>
    </row>
    <row r="24" spans="1:16" ht="23.25" thickBot="1" x14ac:dyDescent="0.3">
      <c r="A24" s="3" t="s">
        <v>7</v>
      </c>
      <c r="B24" s="4">
        <v>162043</v>
      </c>
      <c r="C24" s="6">
        <v>2138.6999999999998</v>
      </c>
      <c r="D24" s="7">
        <v>117.36</v>
      </c>
      <c r="E24" s="6">
        <v>2509.9299999999998</v>
      </c>
      <c r="F24" s="8" t="s">
        <v>29</v>
      </c>
      <c r="G24" t="s">
        <v>122</v>
      </c>
      <c r="H24" t="str">
        <f t="shared" si="0"/>
        <v>079</v>
      </c>
      <c r="I24" s="15" t="str">
        <f t="shared" si="1"/>
        <v>','</v>
      </c>
      <c r="J24" t="str">
        <f t="shared" si="2"/>
        <v>C</v>
      </c>
      <c r="K24" t="str">
        <f t="shared" si="3"/>
        <v xml:space="preserve">', </v>
      </c>
      <c r="L24" s="5">
        <f t="shared" si="4"/>
        <v>2138.6999999999998</v>
      </c>
      <c r="M24" t="str">
        <f t="shared" si="5"/>
        <v xml:space="preserve">, </v>
      </c>
      <c r="N24" s="5">
        <f t="shared" si="6"/>
        <v>2509.9299999999998</v>
      </c>
      <c r="O24" t="str">
        <f t="shared" si="7"/>
        <v>),</v>
      </c>
      <c r="P24" t="str">
        <f t="shared" si="8"/>
        <v>acft('079','C', 2138.7, 2509.93),</v>
      </c>
    </row>
    <row r="25" spans="1:16" ht="23.25" thickBot="1" x14ac:dyDescent="0.3">
      <c r="A25" s="3" t="s">
        <v>7</v>
      </c>
      <c r="B25" s="4">
        <v>162044</v>
      </c>
      <c r="C25" s="6">
        <v>2149.9699999999998</v>
      </c>
      <c r="D25" s="7">
        <v>116.15</v>
      </c>
      <c r="E25" s="6">
        <v>2497.1999999999998</v>
      </c>
      <c r="F25" s="8" t="s">
        <v>30</v>
      </c>
      <c r="G25" t="s">
        <v>122</v>
      </c>
      <c r="H25" t="str">
        <f t="shared" si="0"/>
        <v>080</v>
      </c>
      <c r="I25" s="15" t="str">
        <f t="shared" si="1"/>
        <v>','</v>
      </c>
      <c r="J25" t="str">
        <f t="shared" si="2"/>
        <v>C</v>
      </c>
      <c r="K25" t="str">
        <f t="shared" si="3"/>
        <v xml:space="preserve">', </v>
      </c>
      <c r="L25" s="5">
        <f t="shared" si="4"/>
        <v>2149.9699999999998</v>
      </c>
      <c r="M25" t="str">
        <f t="shared" si="5"/>
        <v xml:space="preserve">, </v>
      </c>
      <c r="N25" s="5">
        <f t="shared" si="6"/>
        <v>2497.1999999999998</v>
      </c>
      <c r="O25" t="str">
        <f t="shared" si="7"/>
        <v>),</v>
      </c>
      <c r="P25" t="str">
        <f t="shared" si="8"/>
        <v>acft('080','C', 2149.97, 2497.2),</v>
      </c>
    </row>
    <row r="26" spans="1:16" ht="23.25" thickBot="1" x14ac:dyDescent="0.3">
      <c r="A26" s="3" t="s">
        <v>7</v>
      </c>
      <c r="B26" s="4">
        <v>162046</v>
      </c>
      <c r="C26" s="6">
        <v>2155.63</v>
      </c>
      <c r="D26" s="7">
        <v>116.31</v>
      </c>
      <c r="E26" s="6">
        <v>2507.14</v>
      </c>
      <c r="F26" s="8" t="s">
        <v>31</v>
      </c>
      <c r="G26" t="s">
        <v>122</v>
      </c>
      <c r="H26" t="str">
        <f t="shared" si="0"/>
        <v>082</v>
      </c>
      <c r="I26" s="15" t="str">
        <f t="shared" si="1"/>
        <v>','</v>
      </c>
      <c r="J26" t="str">
        <f t="shared" si="2"/>
        <v>C</v>
      </c>
      <c r="K26" t="str">
        <f t="shared" si="3"/>
        <v xml:space="preserve">', </v>
      </c>
      <c r="L26" s="5">
        <f t="shared" si="4"/>
        <v>2155.63</v>
      </c>
      <c r="M26" t="str">
        <f t="shared" si="5"/>
        <v xml:space="preserve">, </v>
      </c>
      <c r="N26" s="5">
        <f t="shared" si="6"/>
        <v>2507.14</v>
      </c>
      <c r="O26" t="str">
        <f t="shared" si="7"/>
        <v>),</v>
      </c>
      <c r="P26" t="str">
        <f t="shared" si="8"/>
        <v>acft('082','C', 2155.63, 2507.14),</v>
      </c>
    </row>
    <row r="27" spans="1:16" ht="23.25" thickBot="1" x14ac:dyDescent="0.3">
      <c r="A27" s="3" t="s">
        <v>7</v>
      </c>
      <c r="B27" s="4">
        <v>162047</v>
      </c>
      <c r="C27" s="6">
        <v>2145.37</v>
      </c>
      <c r="D27" s="7">
        <v>116.24</v>
      </c>
      <c r="E27" s="6">
        <v>2493.77</v>
      </c>
      <c r="F27" s="8" t="s">
        <v>32</v>
      </c>
      <c r="G27" t="s">
        <v>122</v>
      </c>
      <c r="H27" t="str">
        <f t="shared" si="0"/>
        <v>083</v>
      </c>
      <c r="I27" s="15" t="str">
        <f t="shared" si="1"/>
        <v>','</v>
      </c>
      <c r="J27" t="str">
        <f t="shared" si="2"/>
        <v>C</v>
      </c>
      <c r="K27" t="str">
        <f t="shared" si="3"/>
        <v xml:space="preserve">', </v>
      </c>
      <c r="L27" s="5">
        <f t="shared" si="4"/>
        <v>2145.37</v>
      </c>
      <c r="M27" t="str">
        <f t="shared" si="5"/>
        <v xml:space="preserve">, </v>
      </c>
      <c r="N27" s="5">
        <f t="shared" si="6"/>
        <v>2493.77</v>
      </c>
      <c r="O27" t="str">
        <f t="shared" si="7"/>
        <v>),</v>
      </c>
      <c r="P27" t="str">
        <f t="shared" si="8"/>
        <v>acft('083','C', 2145.37, 2493.77),</v>
      </c>
    </row>
    <row r="28" spans="1:16" ht="23.25" thickBot="1" x14ac:dyDescent="0.3">
      <c r="A28" s="3" t="s">
        <v>7</v>
      </c>
      <c r="B28" s="4">
        <v>162048</v>
      </c>
      <c r="C28" s="6">
        <v>2131.33</v>
      </c>
      <c r="D28" s="7">
        <v>116.14</v>
      </c>
      <c r="E28" s="6">
        <v>2475.36</v>
      </c>
      <c r="F28" s="8" t="s">
        <v>33</v>
      </c>
      <c r="G28" t="s">
        <v>122</v>
      </c>
      <c r="H28" t="str">
        <f t="shared" si="0"/>
        <v>084</v>
      </c>
      <c r="I28" s="15" t="str">
        <f t="shared" si="1"/>
        <v>','</v>
      </c>
      <c r="J28" t="str">
        <f t="shared" si="2"/>
        <v>C</v>
      </c>
      <c r="K28" t="str">
        <f t="shared" si="3"/>
        <v xml:space="preserve">', </v>
      </c>
      <c r="L28" s="5">
        <f t="shared" si="4"/>
        <v>2131.33</v>
      </c>
      <c r="M28" t="str">
        <f t="shared" si="5"/>
        <v xml:space="preserve">, </v>
      </c>
      <c r="N28" s="5">
        <f t="shared" si="6"/>
        <v>2475.36</v>
      </c>
      <c r="O28" t="str">
        <f t="shared" si="7"/>
        <v>),</v>
      </c>
      <c r="P28" t="str">
        <f t="shared" si="8"/>
        <v>acft('084','C', 2131.33, 2475.36),</v>
      </c>
    </row>
    <row r="29" spans="1:16" ht="23.25" thickBot="1" x14ac:dyDescent="0.3">
      <c r="A29" s="3" t="s">
        <v>7</v>
      </c>
      <c r="B29" s="4">
        <v>162049</v>
      </c>
      <c r="C29" s="6">
        <v>2157.1999999999998</v>
      </c>
      <c r="D29" s="7">
        <v>115.99</v>
      </c>
      <c r="E29" s="6">
        <v>2502.0500000000002</v>
      </c>
      <c r="F29" s="8" t="s">
        <v>34</v>
      </c>
      <c r="G29" t="s">
        <v>122</v>
      </c>
      <c r="H29" t="str">
        <f t="shared" si="0"/>
        <v>085</v>
      </c>
      <c r="I29" s="15" t="str">
        <f t="shared" si="1"/>
        <v>','</v>
      </c>
      <c r="J29" t="str">
        <f t="shared" si="2"/>
        <v>C</v>
      </c>
      <c r="K29" t="str">
        <f t="shared" si="3"/>
        <v xml:space="preserve">', </v>
      </c>
      <c r="L29" s="5">
        <f t="shared" si="4"/>
        <v>2157.1999999999998</v>
      </c>
      <c r="M29" t="str">
        <f t="shared" si="5"/>
        <v xml:space="preserve">, </v>
      </c>
      <c r="N29" s="5">
        <f t="shared" si="6"/>
        <v>2502.0500000000002</v>
      </c>
      <c r="O29" t="str">
        <f t="shared" si="7"/>
        <v>),</v>
      </c>
      <c r="P29" t="str">
        <f t="shared" si="8"/>
        <v>acft('085','C', 2157.2, 2502.05),</v>
      </c>
    </row>
    <row r="30" spans="1:16" ht="23.25" thickBot="1" x14ac:dyDescent="0.3">
      <c r="A30" s="3" t="s">
        <v>7</v>
      </c>
      <c r="B30" s="4">
        <v>162050</v>
      </c>
      <c r="C30" s="6">
        <v>2153.1999999999998</v>
      </c>
      <c r="D30" s="7">
        <v>116.04</v>
      </c>
      <c r="E30" s="6">
        <v>2498.59</v>
      </c>
      <c r="F30" s="8" t="s">
        <v>35</v>
      </c>
      <c r="G30" t="s">
        <v>122</v>
      </c>
      <c r="H30" t="str">
        <f t="shared" si="0"/>
        <v>086</v>
      </c>
      <c r="I30" s="15" t="str">
        <f t="shared" si="1"/>
        <v>','</v>
      </c>
      <c r="J30" t="str">
        <f t="shared" si="2"/>
        <v>C</v>
      </c>
      <c r="K30" t="str">
        <f t="shared" si="3"/>
        <v xml:space="preserve">', </v>
      </c>
      <c r="L30" s="5">
        <f t="shared" si="4"/>
        <v>2153.1999999999998</v>
      </c>
      <c r="M30" t="str">
        <f t="shared" si="5"/>
        <v xml:space="preserve">, </v>
      </c>
      <c r="N30" s="5">
        <f t="shared" si="6"/>
        <v>2498.59</v>
      </c>
      <c r="O30" t="str">
        <f t="shared" si="7"/>
        <v>),</v>
      </c>
      <c r="P30" t="str">
        <f t="shared" si="8"/>
        <v>acft('086','C', 2153.2, 2498.59),</v>
      </c>
    </row>
    <row r="31" spans="1:16" ht="23.25" thickBot="1" x14ac:dyDescent="0.3">
      <c r="A31" s="3" t="s">
        <v>7</v>
      </c>
      <c r="B31" s="4">
        <v>162051</v>
      </c>
      <c r="C31" s="6">
        <v>2163.6999999999998</v>
      </c>
      <c r="D31" s="7">
        <v>115.95</v>
      </c>
      <c r="E31" s="6">
        <v>2508.75</v>
      </c>
      <c r="F31" s="8" t="s">
        <v>36</v>
      </c>
      <c r="G31" t="s">
        <v>122</v>
      </c>
      <c r="H31" t="str">
        <f t="shared" si="0"/>
        <v>087</v>
      </c>
      <c r="I31" s="15" t="str">
        <f t="shared" si="1"/>
        <v>','</v>
      </c>
      <c r="J31" t="str">
        <f t="shared" si="2"/>
        <v>C</v>
      </c>
      <c r="K31" t="str">
        <f t="shared" si="3"/>
        <v xml:space="preserve">', </v>
      </c>
      <c r="L31" s="5">
        <f t="shared" si="4"/>
        <v>2163.6999999999998</v>
      </c>
      <c r="M31" t="str">
        <f t="shared" si="5"/>
        <v xml:space="preserve">, </v>
      </c>
      <c r="N31" s="5">
        <f t="shared" si="6"/>
        <v>2508.75</v>
      </c>
      <c r="O31" t="str">
        <f t="shared" si="7"/>
        <v>),</v>
      </c>
      <c r="P31" t="str">
        <f t="shared" si="8"/>
        <v>acft('087','C', 2163.7, 2508.75),</v>
      </c>
    </row>
    <row r="32" spans="1:16" ht="23.25" thickBot="1" x14ac:dyDescent="0.3">
      <c r="A32" s="3" t="s">
        <v>7</v>
      </c>
      <c r="B32" s="4">
        <v>162052</v>
      </c>
      <c r="C32" s="6">
        <v>2158.1999999999998</v>
      </c>
      <c r="D32" s="7">
        <v>116.28</v>
      </c>
      <c r="E32" s="6">
        <v>2509.46</v>
      </c>
      <c r="F32" s="8" t="s">
        <v>37</v>
      </c>
      <c r="G32" t="s">
        <v>122</v>
      </c>
      <c r="H32" t="str">
        <f t="shared" si="0"/>
        <v>088</v>
      </c>
      <c r="I32" s="15" t="str">
        <f t="shared" si="1"/>
        <v>','</v>
      </c>
      <c r="J32" t="str">
        <f t="shared" si="2"/>
        <v>C</v>
      </c>
      <c r="K32" t="str">
        <f t="shared" si="3"/>
        <v xml:space="preserve">', </v>
      </c>
      <c r="L32" s="5">
        <f t="shared" si="4"/>
        <v>2158.1999999999998</v>
      </c>
      <c r="M32" t="str">
        <f t="shared" si="5"/>
        <v xml:space="preserve">, </v>
      </c>
      <c r="N32" s="5">
        <f t="shared" si="6"/>
        <v>2509.46</v>
      </c>
      <c r="O32" t="str">
        <f t="shared" si="7"/>
        <v>),</v>
      </c>
      <c r="P32" t="str">
        <f t="shared" si="8"/>
        <v>acft('088','C', 2158.2, 2509.46),</v>
      </c>
    </row>
    <row r="33" spans="1:16" ht="23.25" thickBot="1" x14ac:dyDescent="0.3">
      <c r="A33" s="3" t="s">
        <v>7</v>
      </c>
      <c r="B33" s="4">
        <v>162053</v>
      </c>
      <c r="C33" s="6">
        <v>2157.6999999999998</v>
      </c>
      <c r="D33" s="7">
        <v>116.41</v>
      </c>
      <c r="E33" s="6">
        <v>2511.6799999999998</v>
      </c>
      <c r="F33" s="8" t="s">
        <v>38</v>
      </c>
      <c r="G33" t="s">
        <v>122</v>
      </c>
      <c r="H33" t="str">
        <f t="shared" si="0"/>
        <v>089</v>
      </c>
      <c r="I33" s="15" t="str">
        <f t="shared" si="1"/>
        <v>','</v>
      </c>
      <c r="J33" t="str">
        <f t="shared" si="2"/>
        <v>C</v>
      </c>
      <c r="K33" t="str">
        <f t="shared" si="3"/>
        <v xml:space="preserve">', </v>
      </c>
      <c r="L33" s="5">
        <f t="shared" si="4"/>
        <v>2157.6999999999998</v>
      </c>
      <c r="M33" t="str">
        <f t="shared" si="5"/>
        <v xml:space="preserve">, </v>
      </c>
      <c r="N33" s="5">
        <f t="shared" si="6"/>
        <v>2511.6799999999998</v>
      </c>
      <c r="O33" t="str">
        <f t="shared" si="7"/>
        <v>),</v>
      </c>
      <c r="P33" t="str">
        <f t="shared" si="8"/>
        <v>acft('089','C', 2157.7, 2511.68),</v>
      </c>
    </row>
    <row r="34" spans="1:16" ht="23.25" thickBot="1" x14ac:dyDescent="0.3">
      <c r="A34" s="3" t="s">
        <v>7</v>
      </c>
      <c r="B34" s="4">
        <v>162054</v>
      </c>
      <c r="C34" s="6">
        <v>2166.1999999999998</v>
      </c>
      <c r="D34" s="7">
        <v>115.39</v>
      </c>
      <c r="E34" s="6">
        <v>2499.5300000000002</v>
      </c>
      <c r="F34" s="8" t="s">
        <v>39</v>
      </c>
      <c r="G34" t="s">
        <v>122</v>
      </c>
      <c r="H34" t="str">
        <f t="shared" si="0"/>
        <v>090</v>
      </c>
      <c r="I34" s="15" t="str">
        <f t="shared" si="1"/>
        <v>','</v>
      </c>
      <c r="J34" t="str">
        <f t="shared" si="2"/>
        <v>C</v>
      </c>
      <c r="K34" t="str">
        <f t="shared" si="3"/>
        <v xml:space="preserve">', </v>
      </c>
      <c r="L34" s="5">
        <f t="shared" si="4"/>
        <v>2166.1999999999998</v>
      </c>
      <c r="M34" t="str">
        <f t="shared" si="5"/>
        <v xml:space="preserve">, </v>
      </c>
      <c r="N34" s="5">
        <f t="shared" si="6"/>
        <v>2499.5300000000002</v>
      </c>
      <c r="O34" t="str">
        <f t="shared" si="7"/>
        <v>),</v>
      </c>
      <c r="P34" t="str">
        <f t="shared" si="8"/>
        <v>acft('090','C', 2166.2, 2499.53),</v>
      </c>
    </row>
    <row r="35" spans="1:16" ht="23.25" thickBot="1" x14ac:dyDescent="0.3">
      <c r="A35" s="3" t="s">
        <v>7</v>
      </c>
      <c r="B35" s="4">
        <v>162056</v>
      </c>
      <c r="C35" s="6">
        <v>2125.67</v>
      </c>
      <c r="D35" s="7">
        <v>116.5</v>
      </c>
      <c r="E35" s="6">
        <v>2476.46</v>
      </c>
      <c r="F35" s="8" t="s">
        <v>40</v>
      </c>
      <c r="G35" t="s">
        <v>122</v>
      </c>
      <c r="H35" t="str">
        <f t="shared" si="0"/>
        <v>092</v>
      </c>
      <c r="I35" s="15" t="str">
        <f t="shared" si="1"/>
        <v>','</v>
      </c>
      <c r="J35" t="str">
        <f t="shared" si="2"/>
        <v>C</v>
      </c>
      <c r="K35" t="str">
        <f t="shared" si="3"/>
        <v xml:space="preserve">', </v>
      </c>
      <c r="L35" s="5">
        <f t="shared" si="4"/>
        <v>2125.67</v>
      </c>
      <c r="M35" t="str">
        <f t="shared" si="5"/>
        <v xml:space="preserve">, </v>
      </c>
      <c r="N35" s="5">
        <f t="shared" si="6"/>
        <v>2476.46</v>
      </c>
      <c r="O35" t="str">
        <f t="shared" si="7"/>
        <v>),</v>
      </c>
      <c r="P35" t="str">
        <f t="shared" si="8"/>
        <v>acft('092','C', 2125.67, 2476.46),</v>
      </c>
    </row>
    <row r="36" spans="1:16" ht="23.25" thickBot="1" x14ac:dyDescent="0.3">
      <c r="A36" s="3" t="s">
        <v>7</v>
      </c>
      <c r="B36" s="4">
        <v>162057</v>
      </c>
      <c r="C36" s="6">
        <v>2150.1999999999998</v>
      </c>
      <c r="D36" s="7">
        <v>116.42</v>
      </c>
      <c r="E36" s="6">
        <v>2503.1799999999998</v>
      </c>
      <c r="F36" s="8" t="s">
        <v>41</v>
      </c>
      <c r="G36" t="s">
        <v>122</v>
      </c>
      <c r="H36" t="str">
        <f t="shared" si="0"/>
        <v>093</v>
      </c>
      <c r="I36" s="15" t="str">
        <f t="shared" si="1"/>
        <v>','</v>
      </c>
      <c r="J36" t="str">
        <f t="shared" si="2"/>
        <v>C</v>
      </c>
      <c r="K36" t="str">
        <f t="shared" si="3"/>
        <v xml:space="preserve">', </v>
      </c>
      <c r="L36" s="5">
        <f t="shared" si="4"/>
        <v>2150.1999999999998</v>
      </c>
      <c r="M36" t="str">
        <f t="shared" si="5"/>
        <v xml:space="preserve">, </v>
      </c>
      <c r="N36" s="5">
        <f t="shared" si="6"/>
        <v>2503.1799999999998</v>
      </c>
      <c r="O36" t="str">
        <f t="shared" si="7"/>
        <v>),</v>
      </c>
      <c r="P36" t="str">
        <f t="shared" si="8"/>
        <v>acft('093','C', 2150.2, 2503.18),</v>
      </c>
    </row>
    <row r="37" spans="1:16" ht="23.25" thickBot="1" x14ac:dyDescent="0.3">
      <c r="A37" s="3" t="s">
        <v>7</v>
      </c>
      <c r="B37" s="4">
        <v>162058</v>
      </c>
      <c r="C37" s="6">
        <v>2155.3000000000002</v>
      </c>
      <c r="D37" s="7">
        <v>116.46</v>
      </c>
      <c r="E37" s="6">
        <v>2510.0500000000002</v>
      </c>
      <c r="F37" s="8" t="s">
        <v>42</v>
      </c>
      <c r="G37" t="s">
        <v>122</v>
      </c>
      <c r="H37" t="str">
        <f t="shared" si="0"/>
        <v>094</v>
      </c>
      <c r="I37" s="15" t="str">
        <f t="shared" si="1"/>
        <v>','</v>
      </c>
      <c r="J37" t="str">
        <f t="shared" si="2"/>
        <v>C</v>
      </c>
      <c r="K37" t="str">
        <f t="shared" si="3"/>
        <v xml:space="preserve">', </v>
      </c>
      <c r="L37" s="5">
        <f t="shared" si="4"/>
        <v>2155.3000000000002</v>
      </c>
      <c r="M37" t="str">
        <f t="shared" si="5"/>
        <v xml:space="preserve">, </v>
      </c>
      <c r="N37" s="5">
        <f t="shared" si="6"/>
        <v>2510.0500000000002</v>
      </c>
      <c r="O37" t="str">
        <f t="shared" si="7"/>
        <v>),</v>
      </c>
      <c r="P37" t="str">
        <f t="shared" si="8"/>
        <v>acft('094','C', 2155.3, 2510.05),</v>
      </c>
    </row>
    <row r="38" spans="1:16" ht="23.25" thickBot="1" x14ac:dyDescent="0.3">
      <c r="A38" s="3" t="s">
        <v>7</v>
      </c>
      <c r="B38" s="4">
        <v>162059</v>
      </c>
      <c r="C38" s="6">
        <v>2167.5700000000002</v>
      </c>
      <c r="D38" s="7">
        <v>116.04</v>
      </c>
      <c r="E38" s="6">
        <v>2515.27</v>
      </c>
      <c r="F38" s="8" t="s">
        <v>43</v>
      </c>
      <c r="G38" t="s">
        <v>122</v>
      </c>
      <c r="H38" t="str">
        <f t="shared" si="0"/>
        <v>095</v>
      </c>
      <c r="I38" s="15" t="str">
        <f t="shared" si="1"/>
        <v>','</v>
      </c>
      <c r="J38" t="str">
        <f t="shared" si="2"/>
        <v>C</v>
      </c>
      <c r="K38" t="str">
        <f t="shared" si="3"/>
        <v xml:space="preserve">', </v>
      </c>
      <c r="L38" s="5">
        <f t="shared" si="4"/>
        <v>2167.5700000000002</v>
      </c>
      <c r="M38" t="str">
        <f t="shared" si="5"/>
        <v xml:space="preserve">, </v>
      </c>
      <c r="N38" s="5">
        <f t="shared" si="6"/>
        <v>2515.27</v>
      </c>
      <c r="O38" t="str">
        <f t="shared" si="7"/>
        <v>),</v>
      </c>
      <c r="P38" t="str">
        <f t="shared" si="8"/>
        <v>acft('095','C', 2167.57, 2515.27),</v>
      </c>
    </row>
    <row r="39" spans="1:16" ht="23.25" thickBot="1" x14ac:dyDescent="0.3">
      <c r="A39" s="3" t="s">
        <v>7</v>
      </c>
      <c r="B39" s="4">
        <v>162060</v>
      </c>
      <c r="C39" s="6">
        <v>2162.98</v>
      </c>
      <c r="D39" s="7">
        <v>116.27</v>
      </c>
      <c r="E39" s="6">
        <v>2514.94</v>
      </c>
      <c r="F39" s="8" t="s">
        <v>44</v>
      </c>
      <c r="G39" t="s">
        <v>122</v>
      </c>
      <c r="H39" t="str">
        <f t="shared" si="0"/>
        <v>096</v>
      </c>
      <c r="I39" s="15" t="str">
        <f t="shared" si="1"/>
        <v>','</v>
      </c>
      <c r="J39" t="str">
        <f t="shared" si="2"/>
        <v>C</v>
      </c>
      <c r="K39" t="str">
        <f t="shared" si="3"/>
        <v xml:space="preserve">', </v>
      </c>
      <c r="L39" s="5">
        <f t="shared" si="4"/>
        <v>2162.98</v>
      </c>
      <c r="M39" t="str">
        <f t="shared" si="5"/>
        <v xml:space="preserve">, </v>
      </c>
      <c r="N39" s="5">
        <f t="shared" si="6"/>
        <v>2514.94</v>
      </c>
      <c r="O39" t="str">
        <f t="shared" si="7"/>
        <v>),</v>
      </c>
      <c r="P39" t="str">
        <f t="shared" si="8"/>
        <v>acft('096','C', 2162.98, 2514.94),</v>
      </c>
    </row>
    <row r="40" spans="1:16" ht="23.25" thickBot="1" x14ac:dyDescent="0.3">
      <c r="A40" s="3" t="s">
        <v>7</v>
      </c>
      <c r="B40" s="4">
        <v>162061</v>
      </c>
      <c r="C40" s="6">
        <v>2148.1999999999998</v>
      </c>
      <c r="D40" s="7">
        <v>115.98</v>
      </c>
      <c r="E40" s="6">
        <v>2491.4699999999998</v>
      </c>
      <c r="F40" s="8" t="s">
        <v>45</v>
      </c>
      <c r="G40" t="s">
        <v>122</v>
      </c>
      <c r="H40" t="str">
        <f t="shared" si="0"/>
        <v>097</v>
      </c>
      <c r="I40" s="15" t="str">
        <f t="shared" si="1"/>
        <v>','</v>
      </c>
      <c r="J40" t="str">
        <f t="shared" si="2"/>
        <v>C</v>
      </c>
      <c r="K40" t="str">
        <f t="shared" si="3"/>
        <v xml:space="preserve">', </v>
      </c>
      <c r="L40" s="5">
        <f t="shared" si="4"/>
        <v>2148.1999999999998</v>
      </c>
      <c r="M40" t="str">
        <f t="shared" si="5"/>
        <v xml:space="preserve">, </v>
      </c>
      <c r="N40" s="5">
        <f t="shared" si="6"/>
        <v>2491.4699999999998</v>
      </c>
      <c r="O40" t="str">
        <f t="shared" si="7"/>
        <v>),</v>
      </c>
      <c r="P40" t="str">
        <f t="shared" si="8"/>
        <v>acft('097','C', 2148.2, 2491.47),</v>
      </c>
    </row>
    <row r="41" spans="1:16" ht="23.25" thickBot="1" x14ac:dyDescent="0.3">
      <c r="A41" s="3" t="s">
        <v>7</v>
      </c>
      <c r="B41" s="4">
        <v>162062</v>
      </c>
      <c r="C41" s="6">
        <v>2152.6999999999998</v>
      </c>
      <c r="D41" s="7">
        <v>115.91</v>
      </c>
      <c r="E41" s="6">
        <v>2495.1999999999998</v>
      </c>
      <c r="F41" s="8" t="s">
        <v>46</v>
      </c>
      <c r="G41" t="s">
        <v>122</v>
      </c>
      <c r="H41" t="str">
        <f t="shared" si="0"/>
        <v>098</v>
      </c>
      <c r="I41" s="15" t="str">
        <f t="shared" si="1"/>
        <v>','</v>
      </c>
      <c r="J41" t="str">
        <f t="shared" si="2"/>
        <v>C</v>
      </c>
      <c r="K41" t="str">
        <f t="shared" si="3"/>
        <v xml:space="preserve">', </v>
      </c>
      <c r="L41" s="5">
        <f t="shared" si="4"/>
        <v>2152.6999999999998</v>
      </c>
      <c r="M41" t="str">
        <f t="shared" si="5"/>
        <v xml:space="preserve">, </v>
      </c>
      <c r="N41" s="5">
        <f t="shared" si="6"/>
        <v>2495.1999999999998</v>
      </c>
      <c r="O41" t="str">
        <f t="shared" si="7"/>
        <v>),</v>
      </c>
      <c r="P41" t="str">
        <f t="shared" si="8"/>
        <v>acft('098','C', 2152.7, 2495.2),</v>
      </c>
    </row>
    <row r="42" spans="1:16" ht="23.25" thickBot="1" x14ac:dyDescent="0.3">
      <c r="A42" s="3" t="s">
        <v>7</v>
      </c>
      <c r="B42" s="4">
        <v>162063</v>
      </c>
      <c r="C42" s="6">
        <v>2154.6999999999998</v>
      </c>
      <c r="D42" s="7">
        <v>116.43</v>
      </c>
      <c r="E42" s="6">
        <v>2508.7800000000002</v>
      </c>
      <c r="F42" s="8" t="s">
        <v>47</v>
      </c>
      <c r="G42" t="s">
        <v>122</v>
      </c>
      <c r="H42" t="str">
        <f t="shared" si="0"/>
        <v>099</v>
      </c>
      <c r="I42" s="15" t="str">
        <f t="shared" si="1"/>
        <v>','</v>
      </c>
      <c r="J42" t="str">
        <f t="shared" si="2"/>
        <v>C</v>
      </c>
      <c r="K42" t="str">
        <f t="shared" si="3"/>
        <v xml:space="preserve">', </v>
      </c>
      <c r="L42" s="5">
        <f t="shared" si="4"/>
        <v>2154.6999999999998</v>
      </c>
      <c r="M42" t="str">
        <f t="shared" si="5"/>
        <v xml:space="preserve">, </v>
      </c>
      <c r="N42" s="5">
        <f t="shared" si="6"/>
        <v>2508.7800000000002</v>
      </c>
      <c r="O42" t="str">
        <f t="shared" si="7"/>
        <v>),</v>
      </c>
      <c r="P42" t="str">
        <f t="shared" si="8"/>
        <v>acft('099','C', 2154.7, 2508.78),</v>
      </c>
    </row>
    <row r="43" spans="1:16" ht="23.25" thickBot="1" x14ac:dyDescent="0.3">
      <c r="A43" s="3" t="s">
        <v>7</v>
      </c>
      <c r="B43" s="4">
        <v>162064</v>
      </c>
      <c r="C43" s="6">
        <v>2151.6999999999998</v>
      </c>
      <c r="D43" s="7">
        <v>116.37</v>
      </c>
      <c r="E43" s="6">
        <v>2504</v>
      </c>
      <c r="F43" s="8" t="s">
        <v>48</v>
      </c>
      <c r="G43" t="s">
        <v>122</v>
      </c>
      <c r="H43" t="str">
        <f t="shared" si="0"/>
        <v>100</v>
      </c>
      <c r="I43" s="15" t="str">
        <f t="shared" si="1"/>
        <v>','</v>
      </c>
      <c r="J43" t="str">
        <f t="shared" si="2"/>
        <v>C</v>
      </c>
      <c r="K43" t="str">
        <f t="shared" si="3"/>
        <v xml:space="preserve">', </v>
      </c>
      <c r="L43" s="5">
        <f t="shared" si="4"/>
        <v>2151.6999999999998</v>
      </c>
      <c r="M43" t="str">
        <f t="shared" si="5"/>
        <v xml:space="preserve">, </v>
      </c>
      <c r="N43" s="5">
        <f t="shared" si="6"/>
        <v>2504</v>
      </c>
      <c r="O43" t="str">
        <f t="shared" si="7"/>
        <v>),</v>
      </c>
      <c r="P43" t="str">
        <f t="shared" si="8"/>
        <v>acft('100','C', 2151.7, 2504),</v>
      </c>
    </row>
    <row r="44" spans="1:16" ht="23.25" thickBot="1" x14ac:dyDescent="0.3">
      <c r="A44" s="3" t="s">
        <v>7</v>
      </c>
      <c r="B44" s="4">
        <v>162065</v>
      </c>
      <c r="C44" s="6">
        <v>2104.6999999999998</v>
      </c>
      <c r="D44" s="7">
        <v>116.5</v>
      </c>
      <c r="E44" s="6">
        <v>2451.88</v>
      </c>
      <c r="F44" s="8" t="s">
        <v>49</v>
      </c>
      <c r="G44" t="s">
        <v>122</v>
      </c>
      <c r="H44" t="str">
        <f t="shared" si="0"/>
        <v>101</v>
      </c>
      <c r="I44" s="15" t="str">
        <f t="shared" si="1"/>
        <v>','</v>
      </c>
      <c r="J44" t="str">
        <f t="shared" si="2"/>
        <v>C</v>
      </c>
      <c r="K44" t="str">
        <f t="shared" si="3"/>
        <v xml:space="preserve">', </v>
      </c>
      <c r="L44" s="5">
        <f t="shared" si="4"/>
        <v>2104.6999999999998</v>
      </c>
      <c r="M44" t="str">
        <f t="shared" si="5"/>
        <v xml:space="preserve">, </v>
      </c>
      <c r="N44" s="5">
        <f t="shared" si="6"/>
        <v>2451.88</v>
      </c>
      <c r="O44" t="str">
        <f t="shared" si="7"/>
        <v>),</v>
      </c>
      <c r="P44" t="str">
        <f t="shared" si="8"/>
        <v>acft('101','C', 2104.7, 2451.88),</v>
      </c>
    </row>
    <row r="45" spans="1:16" ht="23.25" thickBot="1" x14ac:dyDescent="0.3">
      <c r="A45" s="3" t="s">
        <v>7</v>
      </c>
      <c r="B45" s="4">
        <v>162066</v>
      </c>
      <c r="C45" s="6">
        <v>2153.1999999999998</v>
      </c>
      <c r="D45" s="7">
        <v>116.27</v>
      </c>
      <c r="E45" s="6">
        <v>2503.58</v>
      </c>
      <c r="F45" s="8" t="s">
        <v>50</v>
      </c>
      <c r="G45" t="s">
        <v>122</v>
      </c>
      <c r="H45" t="str">
        <f t="shared" si="0"/>
        <v>102</v>
      </c>
      <c r="I45" s="15" t="str">
        <f t="shared" si="1"/>
        <v>','</v>
      </c>
      <c r="J45" t="str">
        <f t="shared" si="2"/>
        <v>C</v>
      </c>
      <c r="K45" t="str">
        <f t="shared" si="3"/>
        <v xml:space="preserve">', </v>
      </c>
      <c r="L45" s="5">
        <f t="shared" si="4"/>
        <v>2153.1999999999998</v>
      </c>
      <c r="M45" t="str">
        <f t="shared" si="5"/>
        <v xml:space="preserve">, </v>
      </c>
      <c r="N45" s="5">
        <f t="shared" si="6"/>
        <v>2503.58</v>
      </c>
      <c r="O45" t="str">
        <f t="shared" si="7"/>
        <v>),</v>
      </c>
      <c r="P45" t="str">
        <f t="shared" si="8"/>
        <v>acft('102','C', 2153.2, 2503.58),</v>
      </c>
    </row>
    <row r="46" spans="1:16" ht="23.25" thickBot="1" x14ac:dyDescent="0.3">
      <c r="A46" s="3" t="s">
        <v>7</v>
      </c>
      <c r="B46" s="4">
        <v>162067</v>
      </c>
      <c r="C46" s="6">
        <v>2152.1999999999998</v>
      </c>
      <c r="D46" s="7">
        <v>116.56</v>
      </c>
      <c r="E46" s="6">
        <v>2508.65</v>
      </c>
      <c r="F46" s="8" t="s">
        <v>51</v>
      </c>
      <c r="G46" t="s">
        <v>122</v>
      </c>
      <c r="H46" t="str">
        <f t="shared" si="0"/>
        <v>103</v>
      </c>
      <c r="I46" s="15" t="str">
        <f t="shared" si="1"/>
        <v>','</v>
      </c>
      <c r="J46" t="str">
        <f t="shared" si="2"/>
        <v>C</v>
      </c>
      <c r="K46" t="str">
        <f t="shared" si="3"/>
        <v xml:space="preserve">', </v>
      </c>
      <c r="L46" s="5">
        <f t="shared" si="4"/>
        <v>2152.1999999999998</v>
      </c>
      <c r="M46" t="str">
        <f t="shared" si="5"/>
        <v xml:space="preserve">, </v>
      </c>
      <c r="N46" s="5">
        <f t="shared" si="6"/>
        <v>2508.65</v>
      </c>
      <c r="O46" t="str">
        <f t="shared" si="7"/>
        <v>),</v>
      </c>
      <c r="P46" t="str">
        <f t="shared" si="8"/>
        <v>acft('103','C', 2152.2, 2508.65),</v>
      </c>
    </row>
    <row r="47" spans="1:16" ht="23.25" thickBot="1" x14ac:dyDescent="0.3">
      <c r="A47" s="3" t="s">
        <v>7</v>
      </c>
      <c r="B47" s="4">
        <v>162666</v>
      </c>
      <c r="C47" s="6">
        <v>2154.3000000000002</v>
      </c>
      <c r="D47" s="7">
        <v>116.15</v>
      </c>
      <c r="E47" s="6">
        <v>2502.21</v>
      </c>
      <c r="F47" s="8" t="s">
        <v>52</v>
      </c>
      <c r="G47" t="s">
        <v>122</v>
      </c>
      <c r="H47" t="str">
        <f t="shared" si="0"/>
        <v>104</v>
      </c>
      <c r="I47" s="15" t="str">
        <f t="shared" si="1"/>
        <v>','</v>
      </c>
      <c r="J47" t="str">
        <f t="shared" si="2"/>
        <v>C</v>
      </c>
      <c r="K47" t="str">
        <f t="shared" si="3"/>
        <v xml:space="preserve">', </v>
      </c>
      <c r="L47" s="5">
        <f t="shared" si="4"/>
        <v>2154.3000000000002</v>
      </c>
      <c r="M47" t="str">
        <f t="shared" si="5"/>
        <v xml:space="preserve">, </v>
      </c>
      <c r="N47" s="5">
        <f t="shared" si="6"/>
        <v>2502.21</v>
      </c>
      <c r="O47" t="str">
        <f t="shared" si="7"/>
        <v>),</v>
      </c>
      <c r="P47" t="str">
        <f t="shared" si="8"/>
        <v>acft('104','C', 2154.3, 2502.21),</v>
      </c>
    </row>
    <row r="48" spans="1:16" ht="23.25" thickBot="1" x14ac:dyDescent="0.3">
      <c r="A48" s="3" t="s">
        <v>7</v>
      </c>
      <c r="B48" s="4">
        <v>162668</v>
      </c>
      <c r="C48" s="6">
        <v>2156.1999999999998</v>
      </c>
      <c r="D48" s="7">
        <v>116.82</v>
      </c>
      <c r="E48" s="6">
        <v>2518.96</v>
      </c>
      <c r="F48" s="8" t="s">
        <v>53</v>
      </c>
      <c r="G48" t="s">
        <v>122</v>
      </c>
      <c r="H48" t="str">
        <f t="shared" si="0"/>
        <v>106</v>
      </c>
      <c r="I48" s="15" t="str">
        <f t="shared" si="1"/>
        <v>','</v>
      </c>
      <c r="J48" t="str">
        <f t="shared" si="2"/>
        <v>C</v>
      </c>
      <c r="K48" t="str">
        <f t="shared" si="3"/>
        <v xml:space="preserve">', </v>
      </c>
      <c r="L48" s="5">
        <f t="shared" si="4"/>
        <v>2156.1999999999998</v>
      </c>
      <c r="M48" t="str">
        <f t="shared" si="5"/>
        <v xml:space="preserve">, </v>
      </c>
      <c r="N48" s="5">
        <f t="shared" si="6"/>
        <v>2518.96</v>
      </c>
      <c r="O48" t="str">
        <f t="shared" si="7"/>
        <v>),</v>
      </c>
      <c r="P48" t="str">
        <f t="shared" si="8"/>
        <v>acft('106','C', 2156.2, 2518.96),</v>
      </c>
    </row>
    <row r="49" spans="1:16" ht="23.25" thickBot="1" x14ac:dyDescent="0.3">
      <c r="A49" s="3" t="s">
        <v>7</v>
      </c>
      <c r="B49" s="4">
        <v>162669</v>
      </c>
      <c r="C49" s="6">
        <v>2145.6999999999998</v>
      </c>
      <c r="D49" s="7">
        <v>116.92</v>
      </c>
      <c r="E49" s="6">
        <v>2508.8000000000002</v>
      </c>
      <c r="F49" s="8" t="s">
        <v>54</v>
      </c>
      <c r="G49" t="s">
        <v>122</v>
      </c>
      <c r="H49" t="str">
        <f t="shared" si="0"/>
        <v>107</v>
      </c>
      <c r="I49" s="15" t="str">
        <f t="shared" si="1"/>
        <v>','</v>
      </c>
      <c r="J49" t="str">
        <f t="shared" si="2"/>
        <v>C</v>
      </c>
      <c r="K49" t="str">
        <f t="shared" si="3"/>
        <v xml:space="preserve">', </v>
      </c>
      <c r="L49" s="5">
        <f t="shared" si="4"/>
        <v>2145.6999999999998</v>
      </c>
      <c r="M49" t="str">
        <f t="shared" si="5"/>
        <v xml:space="preserve">, </v>
      </c>
      <c r="N49" s="5">
        <f t="shared" si="6"/>
        <v>2508.8000000000002</v>
      </c>
      <c r="O49" t="str">
        <f t="shared" si="7"/>
        <v>),</v>
      </c>
      <c r="P49" t="str">
        <f t="shared" si="8"/>
        <v>acft('107','C', 2145.7, 2508.8),</v>
      </c>
    </row>
    <row r="50" spans="1:16" ht="23.25" thickBot="1" x14ac:dyDescent="0.3">
      <c r="A50" s="3" t="s">
        <v>7</v>
      </c>
      <c r="B50" s="4">
        <v>162670</v>
      </c>
      <c r="C50" s="6">
        <v>2144.33</v>
      </c>
      <c r="D50" s="7">
        <v>116.21</v>
      </c>
      <c r="E50" s="6">
        <v>2491.94</v>
      </c>
      <c r="F50" s="8" t="s">
        <v>55</v>
      </c>
      <c r="G50" t="s">
        <v>122</v>
      </c>
      <c r="H50" t="str">
        <f t="shared" si="0"/>
        <v>108</v>
      </c>
      <c r="I50" s="15" t="str">
        <f t="shared" si="1"/>
        <v>','</v>
      </c>
      <c r="J50" t="str">
        <f t="shared" si="2"/>
        <v>C</v>
      </c>
      <c r="K50" t="str">
        <f t="shared" si="3"/>
        <v xml:space="preserve">', </v>
      </c>
      <c r="L50" s="5">
        <f t="shared" si="4"/>
        <v>2144.33</v>
      </c>
      <c r="M50" t="str">
        <f t="shared" si="5"/>
        <v xml:space="preserve">, </v>
      </c>
      <c r="N50" s="5">
        <f t="shared" si="6"/>
        <v>2491.94</v>
      </c>
      <c r="O50" t="str">
        <f t="shared" si="7"/>
        <v>),</v>
      </c>
      <c r="P50" t="str">
        <f t="shared" si="8"/>
        <v>acft('108','C', 2144.33, 2491.94),</v>
      </c>
    </row>
    <row r="51" spans="1:16" ht="23.25" thickBot="1" x14ac:dyDescent="0.3">
      <c r="A51" s="3" t="s">
        <v>7</v>
      </c>
      <c r="B51" s="4">
        <v>162671</v>
      </c>
      <c r="C51" s="6">
        <v>2141.6999999999998</v>
      </c>
      <c r="D51" s="7">
        <v>116.64</v>
      </c>
      <c r="E51" s="6">
        <v>2497.9899999999998</v>
      </c>
      <c r="F51" s="8" t="s">
        <v>56</v>
      </c>
      <c r="G51" t="s">
        <v>122</v>
      </c>
      <c r="H51" t="str">
        <f t="shared" si="0"/>
        <v>109</v>
      </c>
      <c r="I51" s="15" t="str">
        <f t="shared" si="1"/>
        <v>','</v>
      </c>
      <c r="J51" t="str">
        <f t="shared" si="2"/>
        <v>C</v>
      </c>
      <c r="K51" t="str">
        <f t="shared" si="3"/>
        <v xml:space="preserve">', </v>
      </c>
      <c r="L51" s="5">
        <f t="shared" si="4"/>
        <v>2141.6999999999998</v>
      </c>
      <c r="M51" t="str">
        <f t="shared" si="5"/>
        <v xml:space="preserve">, </v>
      </c>
      <c r="N51" s="5">
        <f t="shared" si="6"/>
        <v>2497.9899999999998</v>
      </c>
      <c r="O51" t="str">
        <f t="shared" si="7"/>
        <v>),</v>
      </c>
      <c r="P51" t="str">
        <f t="shared" si="8"/>
        <v>acft('109','C', 2141.7, 2497.99),</v>
      </c>
    </row>
    <row r="52" spans="1:16" ht="23.25" thickBot="1" x14ac:dyDescent="0.3">
      <c r="A52" s="3" t="s">
        <v>7</v>
      </c>
      <c r="B52" s="4">
        <v>162672</v>
      </c>
      <c r="C52" s="6">
        <v>2150.3000000000002</v>
      </c>
      <c r="D52" s="7">
        <v>116.08</v>
      </c>
      <c r="E52" s="6">
        <v>2496.0100000000002</v>
      </c>
      <c r="F52" s="8" t="s">
        <v>57</v>
      </c>
      <c r="G52" t="s">
        <v>122</v>
      </c>
      <c r="H52" t="str">
        <f t="shared" si="0"/>
        <v>110</v>
      </c>
      <c r="I52" s="15" t="str">
        <f t="shared" si="1"/>
        <v>','</v>
      </c>
      <c r="J52" t="str">
        <f t="shared" si="2"/>
        <v>C</v>
      </c>
      <c r="K52" t="str">
        <f t="shared" si="3"/>
        <v xml:space="preserve">', </v>
      </c>
      <c r="L52" s="5">
        <f t="shared" si="4"/>
        <v>2150.3000000000002</v>
      </c>
      <c r="M52" t="str">
        <f t="shared" si="5"/>
        <v xml:space="preserve">, </v>
      </c>
      <c r="N52" s="5">
        <f t="shared" si="6"/>
        <v>2496.0100000000002</v>
      </c>
      <c r="O52" t="str">
        <f t="shared" si="7"/>
        <v>),</v>
      </c>
      <c r="P52" t="str">
        <f t="shared" si="8"/>
        <v>acft('110','C', 2150.3, 2496.01),</v>
      </c>
    </row>
    <row r="53" spans="1:16" ht="23.25" thickBot="1" x14ac:dyDescent="0.3">
      <c r="A53" s="3" t="s">
        <v>7</v>
      </c>
      <c r="B53" s="4">
        <v>162674</v>
      </c>
      <c r="C53" s="6">
        <v>2147.3000000000002</v>
      </c>
      <c r="D53" s="7">
        <v>116.19</v>
      </c>
      <c r="E53" s="6">
        <v>2494.86</v>
      </c>
      <c r="F53" s="8" t="s">
        <v>58</v>
      </c>
      <c r="G53" t="s">
        <v>122</v>
      </c>
      <c r="H53" t="str">
        <f t="shared" si="0"/>
        <v>112</v>
      </c>
      <c r="I53" s="15" t="str">
        <f t="shared" si="1"/>
        <v>','</v>
      </c>
      <c r="J53" t="str">
        <f t="shared" si="2"/>
        <v>C</v>
      </c>
      <c r="K53" t="str">
        <f t="shared" si="3"/>
        <v xml:space="preserve">', </v>
      </c>
      <c r="L53" s="5">
        <f t="shared" si="4"/>
        <v>2147.3000000000002</v>
      </c>
      <c r="M53" t="str">
        <f t="shared" si="5"/>
        <v xml:space="preserve">, </v>
      </c>
      <c r="N53" s="5">
        <f t="shared" si="6"/>
        <v>2494.86</v>
      </c>
      <c r="O53" t="str">
        <f t="shared" si="7"/>
        <v>),</v>
      </c>
      <c r="P53" t="str">
        <f t="shared" si="8"/>
        <v>acft('112','C', 2147.3, 2494.86),</v>
      </c>
    </row>
    <row r="54" spans="1:16" ht="23.25" thickBot="1" x14ac:dyDescent="0.3">
      <c r="A54" s="3" t="s">
        <v>7</v>
      </c>
      <c r="B54" s="4">
        <v>162675</v>
      </c>
      <c r="C54" s="6">
        <v>2119.1999999999998</v>
      </c>
      <c r="D54" s="7">
        <v>116.55</v>
      </c>
      <c r="E54" s="6">
        <v>2469.86</v>
      </c>
      <c r="F54" s="8" t="s">
        <v>59</v>
      </c>
      <c r="G54" t="s">
        <v>122</v>
      </c>
      <c r="H54" t="str">
        <f t="shared" si="0"/>
        <v>113</v>
      </c>
      <c r="I54" s="15" t="str">
        <f t="shared" si="1"/>
        <v>','</v>
      </c>
      <c r="J54" t="str">
        <f t="shared" si="2"/>
        <v>C</v>
      </c>
      <c r="K54" t="str">
        <f t="shared" si="3"/>
        <v xml:space="preserve">', </v>
      </c>
      <c r="L54" s="5">
        <f t="shared" si="4"/>
        <v>2119.1999999999998</v>
      </c>
      <c r="M54" t="str">
        <f t="shared" si="5"/>
        <v xml:space="preserve">, </v>
      </c>
      <c r="N54" s="5">
        <f t="shared" si="6"/>
        <v>2469.86</v>
      </c>
      <c r="O54" t="str">
        <f t="shared" si="7"/>
        <v>),</v>
      </c>
      <c r="P54" t="str">
        <f t="shared" si="8"/>
        <v>acft('113','C', 2119.2, 2469.86),</v>
      </c>
    </row>
    <row r="55" spans="1:16" ht="23.25" thickBot="1" x14ac:dyDescent="0.3">
      <c r="A55" s="3" t="s">
        <v>7</v>
      </c>
      <c r="B55" s="4">
        <v>162676</v>
      </c>
      <c r="C55" s="6">
        <v>2158.6999999999998</v>
      </c>
      <c r="D55" s="7">
        <v>116.81</v>
      </c>
      <c r="E55" s="6">
        <v>2521.59</v>
      </c>
      <c r="F55" s="8" t="s">
        <v>60</v>
      </c>
      <c r="G55" t="s">
        <v>122</v>
      </c>
      <c r="H55" t="str">
        <f t="shared" si="0"/>
        <v>114</v>
      </c>
      <c r="I55" s="15" t="str">
        <f t="shared" si="1"/>
        <v>','</v>
      </c>
      <c r="J55" t="str">
        <f t="shared" si="2"/>
        <v>C</v>
      </c>
      <c r="K55" t="str">
        <f t="shared" si="3"/>
        <v xml:space="preserve">', </v>
      </c>
      <c r="L55" s="5">
        <f t="shared" si="4"/>
        <v>2158.6999999999998</v>
      </c>
      <c r="M55" t="str">
        <f t="shared" si="5"/>
        <v xml:space="preserve">, </v>
      </c>
      <c r="N55" s="5">
        <f t="shared" si="6"/>
        <v>2521.59</v>
      </c>
      <c r="O55" t="str">
        <f t="shared" si="7"/>
        <v>),</v>
      </c>
      <c r="P55" t="str">
        <f t="shared" si="8"/>
        <v>acft('114','C', 2158.7, 2521.59),</v>
      </c>
    </row>
    <row r="56" spans="1:16" ht="23.25" thickBot="1" x14ac:dyDescent="0.3">
      <c r="A56" s="3" t="s">
        <v>7</v>
      </c>
      <c r="B56" s="4">
        <v>162677</v>
      </c>
      <c r="C56" s="6">
        <v>2150.3000000000002</v>
      </c>
      <c r="D56" s="7">
        <v>116.33</v>
      </c>
      <c r="E56" s="6">
        <v>2501.42</v>
      </c>
      <c r="F56" s="8" t="s">
        <v>61</v>
      </c>
      <c r="G56" t="s">
        <v>122</v>
      </c>
      <c r="H56" t="str">
        <f t="shared" si="0"/>
        <v>115</v>
      </c>
      <c r="I56" s="15" t="str">
        <f t="shared" si="1"/>
        <v>','</v>
      </c>
      <c r="J56" t="str">
        <f t="shared" si="2"/>
        <v>C</v>
      </c>
      <c r="K56" t="str">
        <f t="shared" si="3"/>
        <v xml:space="preserve">', </v>
      </c>
      <c r="L56" s="5">
        <f t="shared" si="4"/>
        <v>2150.3000000000002</v>
      </c>
      <c r="M56" t="str">
        <f t="shared" si="5"/>
        <v xml:space="preserve">, </v>
      </c>
      <c r="N56" s="5">
        <f t="shared" si="6"/>
        <v>2501.42</v>
      </c>
      <c r="O56" t="str">
        <f t="shared" si="7"/>
        <v>),</v>
      </c>
      <c r="P56" t="str">
        <f t="shared" si="8"/>
        <v>acft('115','C', 2150.3, 2501.42),</v>
      </c>
    </row>
    <row r="57" spans="1:16" ht="23.25" thickBot="1" x14ac:dyDescent="0.3">
      <c r="A57" s="3" t="s">
        <v>7</v>
      </c>
      <c r="B57" s="4">
        <v>162678</v>
      </c>
      <c r="C57" s="6">
        <v>2134.27</v>
      </c>
      <c r="D57" s="7">
        <v>116.21</v>
      </c>
      <c r="E57" s="6">
        <v>2480.1999999999998</v>
      </c>
      <c r="F57" s="8" t="s">
        <v>62</v>
      </c>
      <c r="G57" t="s">
        <v>122</v>
      </c>
      <c r="H57" t="str">
        <f t="shared" si="0"/>
        <v>116</v>
      </c>
      <c r="I57" s="15" t="str">
        <f t="shared" si="1"/>
        <v>','</v>
      </c>
      <c r="J57" t="str">
        <f t="shared" si="2"/>
        <v>C</v>
      </c>
      <c r="K57" t="str">
        <f t="shared" si="3"/>
        <v xml:space="preserve">', </v>
      </c>
      <c r="L57" s="5">
        <f t="shared" si="4"/>
        <v>2134.27</v>
      </c>
      <c r="M57" t="str">
        <f t="shared" si="5"/>
        <v xml:space="preserve">, </v>
      </c>
      <c r="N57" s="5">
        <f t="shared" si="6"/>
        <v>2480.1999999999998</v>
      </c>
      <c r="O57" t="str">
        <f t="shared" si="7"/>
        <v>),</v>
      </c>
      <c r="P57" t="str">
        <f t="shared" si="8"/>
        <v>acft('116','C', 2134.27, 2480.2),</v>
      </c>
    </row>
    <row r="58" spans="1:16" ht="23.25" thickBot="1" x14ac:dyDescent="0.3">
      <c r="A58" s="3" t="s">
        <v>7</v>
      </c>
      <c r="B58" s="4">
        <v>162679</v>
      </c>
      <c r="C58" s="6">
        <v>2155.14</v>
      </c>
      <c r="D58" s="7">
        <v>116.16</v>
      </c>
      <c r="E58" s="6">
        <v>2503.4899999999998</v>
      </c>
      <c r="F58" s="8" t="s">
        <v>63</v>
      </c>
      <c r="G58" t="s">
        <v>122</v>
      </c>
      <c r="H58" t="str">
        <f t="shared" si="0"/>
        <v>117</v>
      </c>
      <c r="I58" s="15" t="str">
        <f t="shared" si="1"/>
        <v>','</v>
      </c>
      <c r="J58" t="str">
        <f t="shared" si="2"/>
        <v>C</v>
      </c>
      <c r="K58" t="str">
        <f t="shared" si="3"/>
        <v xml:space="preserve">', </v>
      </c>
      <c r="L58" s="5">
        <f t="shared" si="4"/>
        <v>2155.14</v>
      </c>
      <c r="M58" t="str">
        <f t="shared" si="5"/>
        <v xml:space="preserve">, </v>
      </c>
      <c r="N58" s="5">
        <f t="shared" si="6"/>
        <v>2503.4899999999998</v>
      </c>
      <c r="O58" t="str">
        <f t="shared" si="7"/>
        <v>),</v>
      </c>
      <c r="P58" t="str">
        <f t="shared" si="8"/>
        <v>acft('117','C', 2155.14, 2503.49),</v>
      </c>
    </row>
    <row r="59" spans="1:16" ht="23.25" thickBot="1" x14ac:dyDescent="0.3">
      <c r="A59" s="3" t="s">
        <v>7</v>
      </c>
      <c r="B59" s="4">
        <v>162680</v>
      </c>
      <c r="C59" s="6">
        <v>2146.13</v>
      </c>
      <c r="D59" s="7">
        <v>116.4</v>
      </c>
      <c r="E59" s="6">
        <v>2498.1799999999998</v>
      </c>
      <c r="F59" s="8" t="s">
        <v>64</v>
      </c>
      <c r="G59" t="s">
        <v>122</v>
      </c>
      <c r="H59" t="str">
        <f t="shared" si="0"/>
        <v>118</v>
      </c>
      <c r="I59" s="15" t="str">
        <f t="shared" si="1"/>
        <v>','</v>
      </c>
      <c r="J59" t="str">
        <f t="shared" si="2"/>
        <v>C</v>
      </c>
      <c r="K59" t="str">
        <f t="shared" si="3"/>
        <v xml:space="preserve">', </v>
      </c>
      <c r="L59" s="5">
        <f t="shared" si="4"/>
        <v>2146.13</v>
      </c>
      <c r="M59" t="str">
        <f t="shared" si="5"/>
        <v xml:space="preserve">, </v>
      </c>
      <c r="N59" s="5">
        <f t="shared" si="6"/>
        <v>2498.1799999999998</v>
      </c>
      <c r="O59" t="str">
        <f t="shared" si="7"/>
        <v>),</v>
      </c>
      <c r="P59" t="str">
        <f t="shared" si="8"/>
        <v>acft('118','C', 2146.13, 2498.18),</v>
      </c>
    </row>
    <row r="60" spans="1:16" ht="23.25" thickBot="1" x14ac:dyDescent="0.3">
      <c r="A60" s="3" t="s">
        <v>7</v>
      </c>
      <c r="B60" s="4">
        <v>162682</v>
      </c>
      <c r="C60" s="6">
        <v>2135.83</v>
      </c>
      <c r="D60" s="7">
        <v>116.87</v>
      </c>
      <c r="E60" s="6">
        <v>2496.2199999999998</v>
      </c>
      <c r="F60" s="8" t="s">
        <v>65</v>
      </c>
      <c r="G60" t="s">
        <v>122</v>
      </c>
      <c r="H60" t="str">
        <f t="shared" si="0"/>
        <v>120</v>
      </c>
      <c r="I60" s="15" t="str">
        <f t="shared" si="1"/>
        <v>','</v>
      </c>
      <c r="J60" t="str">
        <f t="shared" si="2"/>
        <v>C</v>
      </c>
      <c r="K60" t="str">
        <f t="shared" si="3"/>
        <v xml:space="preserve">', </v>
      </c>
      <c r="L60" s="5">
        <f t="shared" si="4"/>
        <v>2135.83</v>
      </c>
      <c r="M60" t="str">
        <f t="shared" si="5"/>
        <v xml:space="preserve">, </v>
      </c>
      <c r="N60" s="5">
        <f t="shared" si="6"/>
        <v>2496.2199999999998</v>
      </c>
      <c r="O60" t="str">
        <f t="shared" si="7"/>
        <v>),</v>
      </c>
      <c r="P60" t="str">
        <f t="shared" si="8"/>
        <v>acft('120','C', 2135.83, 2496.22),</v>
      </c>
    </row>
    <row r="61" spans="1:16" ht="23.25" thickBot="1" x14ac:dyDescent="0.3">
      <c r="A61" s="3" t="s">
        <v>7</v>
      </c>
      <c r="B61" s="4">
        <v>162683</v>
      </c>
      <c r="C61" s="6">
        <v>2153.2800000000002</v>
      </c>
      <c r="D61" s="7">
        <v>116.29</v>
      </c>
      <c r="E61" s="6">
        <v>2504.0500000000002</v>
      </c>
      <c r="F61" s="8" t="s">
        <v>66</v>
      </c>
      <c r="G61" t="s">
        <v>122</v>
      </c>
      <c r="H61" t="str">
        <f t="shared" si="0"/>
        <v>121</v>
      </c>
      <c r="I61" s="15" t="str">
        <f t="shared" si="1"/>
        <v>','</v>
      </c>
      <c r="J61" t="str">
        <f t="shared" si="2"/>
        <v>C</v>
      </c>
      <c r="K61" t="str">
        <f t="shared" si="3"/>
        <v xml:space="preserve">', </v>
      </c>
      <c r="L61" s="5">
        <f t="shared" si="4"/>
        <v>2153.2800000000002</v>
      </c>
      <c r="M61" t="str">
        <f t="shared" si="5"/>
        <v xml:space="preserve">, </v>
      </c>
      <c r="N61" s="5">
        <f t="shared" si="6"/>
        <v>2504.0500000000002</v>
      </c>
      <c r="O61" t="str">
        <f t="shared" si="7"/>
        <v>),</v>
      </c>
      <c r="P61" t="str">
        <f t="shared" si="8"/>
        <v>acft('121','C', 2153.28, 2504.05),</v>
      </c>
    </row>
    <row r="62" spans="1:16" ht="23.25" thickBot="1" x14ac:dyDescent="0.3">
      <c r="A62" s="3" t="s">
        <v>7</v>
      </c>
      <c r="B62" s="4">
        <v>162684</v>
      </c>
      <c r="C62" s="6">
        <v>2138.3000000000002</v>
      </c>
      <c r="D62" s="7">
        <v>116.03</v>
      </c>
      <c r="E62" s="6">
        <v>2481.16</v>
      </c>
      <c r="F62" s="8" t="s">
        <v>67</v>
      </c>
      <c r="G62" t="s">
        <v>122</v>
      </c>
      <c r="H62" t="str">
        <f t="shared" si="0"/>
        <v>122</v>
      </c>
      <c r="I62" s="15" t="str">
        <f t="shared" si="1"/>
        <v>','</v>
      </c>
      <c r="J62" t="str">
        <f t="shared" si="2"/>
        <v>C</v>
      </c>
      <c r="K62" t="str">
        <f t="shared" si="3"/>
        <v xml:space="preserve">', </v>
      </c>
      <c r="L62" s="5">
        <f t="shared" si="4"/>
        <v>2138.3000000000002</v>
      </c>
      <c r="M62" t="str">
        <f t="shared" si="5"/>
        <v xml:space="preserve">, </v>
      </c>
      <c r="N62" s="5">
        <f t="shared" si="6"/>
        <v>2481.16</v>
      </c>
      <c r="O62" t="str">
        <f t="shared" si="7"/>
        <v>),</v>
      </c>
      <c r="P62" t="str">
        <f t="shared" si="8"/>
        <v>acft('122','C', 2138.3, 2481.16),</v>
      </c>
    </row>
    <row r="63" spans="1:16" ht="23.25" thickBot="1" x14ac:dyDescent="0.3">
      <c r="A63" s="3" t="s">
        <v>7</v>
      </c>
      <c r="B63" s="4">
        <v>162811</v>
      </c>
      <c r="C63" s="6">
        <v>2141.2399999999998</v>
      </c>
      <c r="D63" s="7">
        <v>116.22</v>
      </c>
      <c r="E63" s="6">
        <v>2488.4899999999998</v>
      </c>
      <c r="F63" s="8" t="s">
        <v>68</v>
      </c>
      <c r="G63" t="s">
        <v>122</v>
      </c>
      <c r="H63" t="str">
        <f t="shared" si="0"/>
        <v>125</v>
      </c>
      <c r="I63" s="15" t="str">
        <f t="shared" si="1"/>
        <v>','</v>
      </c>
      <c r="J63" t="str">
        <f t="shared" si="2"/>
        <v>C</v>
      </c>
      <c r="K63" t="str">
        <f t="shared" si="3"/>
        <v xml:space="preserve">', </v>
      </c>
      <c r="L63" s="5">
        <f t="shared" si="4"/>
        <v>2141.2399999999998</v>
      </c>
      <c r="M63" t="str">
        <f t="shared" si="5"/>
        <v xml:space="preserve">, </v>
      </c>
      <c r="N63" s="5">
        <f t="shared" si="6"/>
        <v>2488.4899999999998</v>
      </c>
      <c r="O63" t="str">
        <f t="shared" si="7"/>
        <v>),</v>
      </c>
      <c r="P63" t="str">
        <f t="shared" si="8"/>
        <v>acft('125','C', 2141.24, 2488.49),</v>
      </c>
    </row>
    <row r="64" spans="1:16" ht="23.25" thickBot="1" x14ac:dyDescent="0.3">
      <c r="A64" s="3" t="s">
        <v>7</v>
      </c>
      <c r="B64" s="4">
        <v>162812</v>
      </c>
      <c r="C64" s="6">
        <v>2142.23</v>
      </c>
      <c r="D64" s="7">
        <v>116.18</v>
      </c>
      <c r="E64" s="6">
        <v>2488.81</v>
      </c>
      <c r="F64" s="8" t="s">
        <v>69</v>
      </c>
      <c r="G64" t="s">
        <v>122</v>
      </c>
      <c r="H64" t="str">
        <f t="shared" si="0"/>
        <v>126</v>
      </c>
      <c r="I64" s="15" t="str">
        <f t="shared" si="1"/>
        <v>','</v>
      </c>
      <c r="J64" t="str">
        <f t="shared" si="2"/>
        <v>C</v>
      </c>
      <c r="K64" t="str">
        <f t="shared" si="3"/>
        <v xml:space="preserve">', </v>
      </c>
      <c r="L64" s="5">
        <f t="shared" si="4"/>
        <v>2142.23</v>
      </c>
      <c r="M64" t="str">
        <f t="shared" si="5"/>
        <v xml:space="preserve">, </v>
      </c>
      <c r="N64" s="5">
        <f t="shared" si="6"/>
        <v>2488.81</v>
      </c>
      <c r="O64" t="str">
        <f t="shared" si="7"/>
        <v>),</v>
      </c>
      <c r="P64" t="str">
        <f t="shared" si="8"/>
        <v>acft('126','C', 2142.23, 2488.81),</v>
      </c>
    </row>
    <row r="65" spans="1:16" ht="23.25" thickBot="1" x14ac:dyDescent="0.3">
      <c r="A65" s="3" t="s">
        <v>7</v>
      </c>
      <c r="B65" s="4">
        <v>162813</v>
      </c>
      <c r="C65" s="6">
        <v>2151.13</v>
      </c>
      <c r="D65" s="7">
        <v>116.61</v>
      </c>
      <c r="E65" s="6">
        <v>2508.42</v>
      </c>
      <c r="F65" s="8" t="s">
        <v>70</v>
      </c>
      <c r="G65" t="s">
        <v>122</v>
      </c>
      <c r="H65" t="str">
        <f t="shared" si="0"/>
        <v>127</v>
      </c>
      <c r="I65" s="15" t="str">
        <f t="shared" si="1"/>
        <v>','</v>
      </c>
      <c r="J65" t="str">
        <f t="shared" si="2"/>
        <v>C</v>
      </c>
      <c r="K65" t="str">
        <f t="shared" si="3"/>
        <v xml:space="preserve">', </v>
      </c>
      <c r="L65" s="5">
        <f t="shared" si="4"/>
        <v>2151.13</v>
      </c>
      <c r="M65" t="str">
        <f t="shared" si="5"/>
        <v xml:space="preserve">, </v>
      </c>
      <c r="N65" s="5">
        <f t="shared" si="6"/>
        <v>2508.42</v>
      </c>
      <c r="O65" t="str">
        <f t="shared" si="7"/>
        <v>),</v>
      </c>
      <c r="P65" t="str">
        <f t="shared" si="8"/>
        <v>acft('127','C', 2151.13, 2508.42),</v>
      </c>
    </row>
    <row r="66" spans="1:16" ht="23.25" thickBot="1" x14ac:dyDescent="0.3">
      <c r="A66" s="3" t="s">
        <v>7</v>
      </c>
      <c r="B66" s="4">
        <v>162814</v>
      </c>
      <c r="C66" s="6">
        <v>2157.1999999999998</v>
      </c>
      <c r="D66" s="7">
        <v>116.51</v>
      </c>
      <c r="E66" s="6">
        <v>2513.2800000000002</v>
      </c>
      <c r="F66" s="8" t="s">
        <v>71</v>
      </c>
      <c r="G66" t="s">
        <v>122</v>
      </c>
      <c r="H66" t="str">
        <f t="shared" si="0"/>
        <v>128</v>
      </c>
      <c r="I66" s="15" t="str">
        <f t="shared" si="1"/>
        <v>','</v>
      </c>
      <c r="J66" t="str">
        <f t="shared" si="2"/>
        <v>C</v>
      </c>
      <c r="K66" t="str">
        <f t="shared" si="3"/>
        <v xml:space="preserve">', </v>
      </c>
      <c r="L66" s="5">
        <f t="shared" si="4"/>
        <v>2157.1999999999998</v>
      </c>
      <c r="M66" t="str">
        <f t="shared" si="5"/>
        <v xml:space="preserve">, </v>
      </c>
      <c r="N66" s="5">
        <f t="shared" si="6"/>
        <v>2513.2800000000002</v>
      </c>
      <c r="O66" t="str">
        <f t="shared" si="7"/>
        <v>),</v>
      </c>
      <c r="P66" t="str">
        <f t="shared" si="8"/>
        <v>acft('128','C', 2157.2, 2513.28),</v>
      </c>
    </row>
    <row r="67" spans="1:16" ht="23.25" thickBot="1" x14ac:dyDescent="0.3">
      <c r="A67" s="3" t="s">
        <v>7</v>
      </c>
      <c r="B67" s="4">
        <v>162815</v>
      </c>
      <c r="C67" s="6">
        <v>2166.13</v>
      </c>
      <c r="D67" s="7">
        <v>116.01</v>
      </c>
      <c r="E67" s="6">
        <v>2512.96</v>
      </c>
      <c r="F67" s="8" t="s">
        <v>72</v>
      </c>
      <c r="G67" t="s">
        <v>122</v>
      </c>
      <c r="H67" t="str">
        <f t="shared" si="0"/>
        <v>129</v>
      </c>
      <c r="I67" s="15" t="str">
        <f t="shared" si="1"/>
        <v>','</v>
      </c>
      <c r="J67" t="str">
        <f t="shared" si="2"/>
        <v>C</v>
      </c>
      <c r="K67" t="str">
        <f t="shared" si="3"/>
        <v xml:space="preserve">', </v>
      </c>
      <c r="L67" s="5">
        <f t="shared" si="4"/>
        <v>2166.13</v>
      </c>
      <c r="M67" t="str">
        <f t="shared" si="5"/>
        <v xml:space="preserve">, </v>
      </c>
      <c r="N67" s="5">
        <f t="shared" si="6"/>
        <v>2512.96</v>
      </c>
      <c r="O67" t="str">
        <f t="shared" si="7"/>
        <v>),</v>
      </c>
      <c r="P67" t="str">
        <f t="shared" si="8"/>
        <v>acft('129','C', 2166.13, 2512.96),</v>
      </c>
    </row>
    <row r="68" spans="1:16" ht="23.25" thickBot="1" x14ac:dyDescent="0.3">
      <c r="A68" s="3" t="s">
        <v>7</v>
      </c>
      <c r="B68" s="4">
        <v>162816</v>
      </c>
      <c r="C68" s="6">
        <v>2151.1999999999998</v>
      </c>
      <c r="D68" s="7">
        <v>116.21</v>
      </c>
      <c r="E68" s="6">
        <v>2499.9899999999998</v>
      </c>
      <c r="F68" s="8" t="s">
        <v>73</v>
      </c>
      <c r="G68" t="s">
        <v>122</v>
      </c>
      <c r="H68" t="str">
        <f t="shared" ref="H68:H115" si="9">LEFT(F68,3)</f>
        <v>130</v>
      </c>
      <c r="I68" s="15" t="str">
        <f t="shared" ref="I68:I115" si="10">"','"</f>
        <v>','</v>
      </c>
      <c r="J68" t="str">
        <f t="shared" ref="J68:J115" si="11">RIGHT(A68,1)</f>
        <v>C</v>
      </c>
      <c r="K68" t="str">
        <f t="shared" ref="K68:K115" si="12">"', "</f>
        <v xml:space="preserve">', </v>
      </c>
      <c r="L68" s="5">
        <f t="shared" ref="L68:L115" si="13">C68</f>
        <v>2151.1999999999998</v>
      </c>
      <c r="M68" t="str">
        <f t="shared" ref="M68:M115" si="14">", "</f>
        <v xml:space="preserve">, </v>
      </c>
      <c r="N68" s="5">
        <f t="shared" ref="N68:N115" si="15">E68</f>
        <v>2499.9899999999998</v>
      </c>
      <c r="O68" t="str">
        <f t="shared" ref="O68:O115" si="16">"),"</f>
        <v>),</v>
      </c>
      <c r="P68" t="str">
        <f t="shared" ref="P68:P115" si="17">_xlfn.CONCAT(G68:O68)</f>
        <v>acft('130','C', 2151.2, 2499.99),</v>
      </c>
    </row>
    <row r="69" spans="1:16" ht="23.25" thickBot="1" x14ac:dyDescent="0.3">
      <c r="A69" s="3" t="s">
        <v>7</v>
      </c>
      <c r="B69" s="4">
        <v>162817</v>
      </c>
      <c r="C69" s="6">
        <v>2127.9</v>
      </c>
      <c r="D69" s="7">
        <v>117.9</v>
      </c>
      <c r="E69" s="6">
        <v>2508.8200000000002</v>
      </c>
      <c r="F69" s="8" t="s">
        <v>74</v>
      </c>
      <c r="G69" t="s">
        <v>122</v>
      </c>
      <c r="H69" t="str">
        <f t="shared" si="9"/>
        <v>131</v>
      </c>
      <c r="I69" s="15" t="str">
        <f t="shared" si="10"/>
        <v>','</v>
      </c>
      <c r="J69" t="str">
        <f t="shared" si="11"/>
        <v>C</v>
      </c>
      <c r="K69" t="str">
        <f t="shared" si="12"/>
        <v xml:space="preserve">', </v>
      </c>
      <c r="L69" s="5">
        <f t="shared" si="13"/>
        <v>2127.9</v>
      </c>
      <c r="M69" t="str">
        <f t="shared" si="14"/>
        <v xml:space="preserve">, </v>
      </c>
      <c r="N69" s="5">
        <f t="shared" si="15"/>
        <v>2508.8200000000002</v>
      </c>
      <c r="O69" t="str">
        <f t="shared" si="16"/>
        <v>),</v>
      </c>
      <c r="P69" t="str">
        <f t="shared" si="17"/>
        <v>acft('131','C', 2127.9, 2508.82),</v>
      </c>
    </row>
    <row r="70" spans="1:16" ht="23.25" thickBot="1" x14ac:dyDescent="0.3">
      <c r="A70" s="3" t="s">
        <v>7</v>
      </c>
      <c r="B70" s="4">
        <v>162819</v>
      </c>
      <c r="C70" s="6">
        <v>2157.23</v>
      </c>
      <c r="D70" s="7">
        <v>116.24</v>
      </c>
      <c r="E70" s="6">
        <v>2507.56</v>
      </c>
      <c r="F70" s="8" t="s">
        <v>75</v>
      </c>
      <c r="G70" t="s">
        <v>122</v>
      </c>
      <c r="H70" t="str">
        <f t="shared" si="9"/>
        <v>133</v>
      </c>
      <c r="I70" s="15" t="str">
        <f t="shared" si="10"/>
        <v>','</v>
      </c>
      <c r="J70" t="str">
        <f t="shared" si="11"/>
        <v>C</v>
      </c>
      <c r="K70" t="str">
        <f t="shared" si="12"/>
        <v xml:space="preserve">', </v>
      </c>
      <c r="L70" s="5">
        <f t="shared" si="13"/>
        <v>2157.23</v>
      </c>
      <c r="M70" t="str">
        <f t="shared" si="14"/>
        <v xml:space="preserve">, </v>
      </c>
      <c r="N70" s="5">
        <f t="shared" si="15"/>
        <v>2507.56</v>
      </c>
      <c r="O70" t="str">
        <f t="shared" si="16"/>
        <v>),</v>
      </c>
      <c r="P70" t="str">
        <f t="shared" si="17"/>
        <v>acft('133','C', 2157.23, 2507.56),</v>
      </c>
    </row>
    <row r="71" spans="1:16" ht="23.25" thickBot="1" x14ac:dyDescent="0.3">
      <c r="A71" s="3" t="s">
        <v>7</v>
      </c>
      <c r="B71" s="4">
        <v>162820</v>
      </c>
      <c r="C71" s="6">
        <v>2143.1999999999998</v>
      </c>
      <c r="D71" s="7">
        <v>115.95</v>
      </c>
      <c r="E71" s="6">
        <v>2484.9699999999998</v>
      </c>
      <c r="F71" s="8" t="s">
        <v>76</v>
      </c>
      <c r="G71" t="s">
        <v>122</v>
      </c>
      <c r="H71" t="str">
        <f t="shared" si="9"/>
        <v>134</v>
      </c>
      <c r="I71" s="15" t="str">
        <f t="shared" si="10"/>
        <v>','</v>
      </c>
      <c r="J71" t="str">
        <f t="shared" si="11"/>
        <v>C</v>
      </c>
      <c r="K71" t="str">
        <f t="shared" si="12"/>
        <v xml:space="preserve">', </v>
      </c>
      <c r="L71" s="5">
        <f t="shared" si="13"/>
        <v>2143.1999999999998</v>
      </c>
      <c r="M71" t="str">
        <f t="shared" si="14"/>
        <v xml:space="preserve">, </v>
      </c>
      <c r="N71" s="5">
        <f t="shared" si="15"/>
        <v>2484.9699999999998</v>
      </c>
      <c r="O71" t="str">
        <f t="shared" si="16"/>
        <v>),</v>
      </c>
      <c r="P71" t="str">
        <f t="shared" si="17"/>
        <v>acft('134','C', 2143.2, 2484.97),</v>
      </c>
    </row>
    <row r="72" spans="1:16" ht="23.25" thickBot="1" x14ac:dyDescent="0.3">
      <c r="A72" s="3" t="s">
        <v>7</v>
      </c>
      <c r="B72" s="4">
        <v>162821</v>
      </c>
      <c r="C72" s="6">
        <v>2159.5300000000002</v>
      </c>
      <c r="D72" s="7">
        <v>116.16</v>
      </c>
      <c r="E72" s="6">
        <v>2508.5300000000002</v>
      </c>
      <c r="F72" s="8" t="s">
        <v>77</v>
      </c>
      <c r="G72" t="s">
        <v>122</v>
      </c>
      <c r="H72" t="str">
        <f t="shared" si="9"/>
        <v>135</v>
      </c>
      <c r="I72" s="15" t="str">
        <f t="shared" si="10"/>
        <v>','</v>
      </c>
      <c r="J72" t="str">
        <f t="shared" si="11"/>
        <v>C</v>
      </c>
      <c r="K72" t="str">
        <f t="shared" si="12"/>
        <v xml:space="preserve">', </v>
      </c>
      <c r="L72" s="5">
        <f t="shared" si="13"/>
        <v>2159.5300000000002</v>
      </c>
      <c r="M72" t="str">
        <f t="shared" si="14"/>
        <v xml:space="preserve">, </v>
      </c>
      <c r="N72" s="5">
        <f t="shared" si="15"/>
        <v>2508.5300000000002</v>
      </c>
      <c r="O72" t="str">
        <f t="shared" si="16"/>
        <v>),</v>
      </c>
      <c r="P72" t="str">
        <f t="shared" si="17"/>
        <v>acft('135','C', 2159.53, 2508.53),</v>
      </c>
    </row>
    <row r="73" spans="1:16" ht="23.25" thickBot="1" x14ac:dyDescent="0.3">
      <c r="A73" s="3" t="s">
        <v>7</v>
      </c>
      <c r="B73" s="4">
        <v>162822</v>
      </c>
      <c r="C73" s="6">
        <v>2155.6999999999998</v>
      </c>
      <c r="D73" s="7">
        <v>116.51</v>
      </c>
      <c r="E73" s="6">
        <v>2511.5700000000002</v>
      </c>
      <c r="F73" s="8" t="s">
        <v>78</v>
      </c>
      <c r="G73" t="s">
        <v>122</v>
      </c>
      <c r="H73" t="str">
        <f t="shared" si="9"/>
        <v>136</v>
      </c>
      <c r="I73" s="15" t="str">
        <f t="shared" si="10"/>
        <v>','</v>
      </c>
      <c r="J73" t="str">
        <f t="shared" si="11"/>
        <v>C</v>
      </c>
      <c r="K73" t="str">
        <f t="shared" si="12"/>
        <v xml:space="preserve">', </v>
      </c>
      <c r="L73" s="5">
        <f t="shared" si="13"/>
        <v>2155.6999999999998</v>
      </c>
      <c r="M73" t="str">
        <f t="shared" si="14"/>
        <v xml:space="preserve">, </v>
      </c>
      <c r="N73" s="5">
        <f t="shared" si="15"/>
        <v>2511.5700000000002</v>
      </c>
      <c r="O73" t="str">
        <f t="shared" si="16"/>
        <v>),</v>
      </c>
      <c r="P73" t="str">
        <f t="shared" si="17"/>
        <v>acft('136','C', 2155.7, 2511.57),</v>
      </c>
    </row>
    <row r="74" spans="1:16" ht="23.25" thickBot="1" x14ac:dyDescent="0.3">
      <c r="A74" s="3" t="s">
        <v>7</v>
      </c>
      <c r="B74" s="4">
        <v>162823</v>
      </c>
      <c r="C74" s="6">
        <v>2140.33</v>
      </c>
      <c r="D74" s="7">
        <v>116.09</v>
      </c>
      <c r="E74" s="6">
        <v>2484.8000000000002</v>
      </c>
      <c r="F74" s="8" t="s">
        <v>79</v>
      </c>
      <c r="G74" t="s">
        <v>122</v>
      </c>
      <c r="H74" t="str">
        <f t="shared" si="9"/>
        <v>137</v>
      </c>
      <c r="I74" s="15" t="str">
        <f t="shared" si="10"/>
        <v>','</v>
      </c>
      <c r="J74" t="str">
        <f t="shared" si="11"/>
        <v>C</v>
      </c>
      <c r="K74" t="str">
        <f t="shared" si="12"/>
        <v xml:space="preserve">', </v>
      </c>
      <c r="L74" s="5">
        <f t="shared" si="13"/>
        <v>2140.33</v>
      </c>
      <c r="M74" t="str">
        <f t="shared" si="14"/>
        <v xml:space="preserve">, </v>
      </c>
      <c r="N74" s="5">
        <f t="shared" si="15"/>
        <v>2484.8000000000002</v>
      </c>
      <c r="O74" t="str">
        <f t="shared" si="16"/>
        <v>),</v>
      </c>
      <c r="P74" t="str">
        <f t="shared" si="17"/>
        <v>acft('137','C', 2140.33, 2484.8),</v>
      </c>
    </row>
    <row r="75" spans="1:16" ht="23.25" thickBot="1" x14ac:dyDescent="0.3">
      <c r="A75" s="3" t="s">
        <v>80</v>
      </c>
      <c r="B75" s="4">
        <v>161696</v>
      </c>
      <c r="C75" s="6">
        <v>1984.2</v>
      </c>
      <c r="D75" s="7">
        <v>118.33</v>
      </c>
      <c r="E75" s="6">
        <v>2347.98</v>
      </c>
      <c r="F75" s="8" t="s">
        <v>81</v>
      </c>
      <c r="G75" t="s">
        <v>122</v>
      </c>
      <c r="H75" t="str">
        <f t="shared" si="9"/>
        <v>140</v>
      </c>
      <c r="I75" s="15" t="str">
        <f t="shared" si="10"/>
        <v>','</v>
      </c>
      <c r="J75" t="str">
        <f t="shared" si="11"/>
        <v>B</v>
      </c>
      <c r="K75" t="str">
        <f t="shared" si="12"/>
        <v xml:space="preserve">', </v>
      </c>
      <c r="L75" s="5">
        <f t="shared" si="13"/>
        <v>1984.2</v>
      </c>
      <c r="M75" t="str">
        <f t="shared" si="14"/>
        <v xml:space="preserve">, </v>
      </c>
      <c r="N75" s="5">
        <f t="shared" si="15"/>
        <v>2347.98</v>
      </c>
      <c r="O75" t="str">
        <f t="shared" si="16"/>
        <v>),</v>
      </c>
      <c r="P75" t="str">
        <f t="shared" si="17"/>
        <v>acft('140','B', 1984.2, 2347.98),</v>
      </c>
    </row>
    <row r="76" spans="1:16" ht="23.25" thickBot="1" x14ac:dyDescent="0.3">
      <c r="A76" s="3" t="s">
        <v>80</v>
      </c>
      <c r="B76" s="4">
        <v>161697</v>
      </c>
      <c r="C76" s="6">
        <v>1979.5</v>
      </c>
      <c r="D76" s="7">
        <v>118.36</v>
      </c>
      <c r="E76" s="6">
        <v>2342.89</v>
      </c>
      <c r="F76" s="8" t="s">
        <v>82</v>
      </c>
      <c r="G76" t="s">
        <v>122</v>
      </c>
      <c r="H76" t="str">
        <f t="shared" si="9"/>
        <v>141</v>
      </c>
      <c r="I76" s="15" t="str">
        <f t="shared" si="10"/>
        <v>','</v>
      </c>
      <c r="J76" t="str">
        <f t="shared" si="11"/>
        <v>B</v>
      </c>
      <c r="K76" t="str">
        <f t="shared" si="12"/>
        <v xml:space="preserve">', </v>
      </c>
      <c r="L76" s="5">
        <f t="shared" si="13"/>
        <v>1979.5</v>
      </c>
      <c r="M76" t="str">
        <f t="shared" si="14"/>
        <v xml:space="preserve">, </v>
      </c>
      <c r="N76" s="5">
        <f t="shared" si="15"/>
        <v>2342.89</v>
      </c>
      <c r="O76" t="str">
        <f t="shared" si="16"/>
        <v>),</v>
      </c>
      <c r="P76" t="str">
        <f t="shared" si="17"/>
        <v>acft('141','B', 1979.5, 2342.89),</v>
      </c>
    </row>
    <row r="77" spans="1:16" ht="23.25" thickBot="1" x14ac:dyDescent="0.3">
      <c r="A77" s="3" t="s">
        <v>80</v>
      </c>
      <c r="B77" s="4">
        <v>161698</v>
      </c>
      <c r="C77" s="6">
        <v>1972.1</v>
      </c>
      <c r="D77" s="7">
        <v>117.88</v>
      </c>
      <c r="E77" s="6">
        <v>2324.7800000000002</v>
      </c>
      <c r="F77" s="8" t="s">
        <v>83</v>
      </c>
      <c r="G77" t="s">
        <v>122</v>
      </c>
      <c r="H77" t="str">
        <f t="shared" si="9"/>
        <v>142</v>
      </c>
      <c r="I77" s="15" t="str">
        <f t="shared" si="10"/>
        <v>','</v>
      </c>
      <c r="J77" t="str">
        <f t="shared" si="11"/>
        <v>B</v>
      </c>
      <c r="K77" t="str">
        <f t="shared" si="12"/>
        <v xml:space="preserve">', </v>
      </c>
      <c r="L77" s="5">
        <f t="shared" si="13"/>
        <v>1972.1</v>
      </c>
      <c r="M77" t="str">
        <f t="shared" si="14"/>
        <v xml:space="preserve">, </v>
      </c>
      <c r="N77" s="5">
        <f t="shared" si="15"/>
        <v>2324.7800000000002</v>
      </c>
      <c r="O77" t="str">
        <f t="shared" si="16"/>
        <v>),</v>
      </c>
      <c r="P77" t="str">
        <f t="shared" si="17"/>
        <v>acft('142','B', 1972.1, 2324.78),</v>
      </c>
    </row>
    <row r="78" spans="1:16" ht="23.25" thickBot="1" x14ac:dyDescent="0.3">
      <c r="A78" s="3" t="s">
        <v>80</v>
      </c>
      <c r="B78" s="4">
        <v>161699</v>
      </c>
      <c r="C78" s="6">
        <v>1986.53</v>
      </c>
      <c r="D78" s="7">
        <v>118</v>
      </c>
      <c r="E78" s="6">
        <v>2344.0700000000002</v>
      </c>
      <c r="F78" s="8" t="s">
        <v>84</v>
      </c>
      <c r="G78" t="s">
        <v>122</v>
      </c>
      <c r="H78" t="str">
        <f t="shared" si="9"/>
        <v>143</v>
      </c>
      <c r="I78" s="15" t="str">
        <f t="shared" si="10"/>
        <v>','</v>
      </c>
      <c r="J78" t="str">
        <f t="shared" si="11"/>
        <v>B</v>
      </c>
      <c r="K78" t="str">
        <f t="shared" si="12"/>
        <v xml:space="preserve">', </v>
      </c>
      <c r="L78" s="5">
        <f t="shared" si="13"/>
        <v>1986.53</v>
      </c>
      <c r="M78" t="str">
        <f t="shared" si="14"/>
        <v xml:space="preserve">, </v>
      </c>
      <c r="N78" s="5">
        <f t="shared" si="15"/>
        <v>2344.0700000000002</v>
      </c>
      <c r="O78" t="str">
        <f t="shared" si="16"/>
        <v>),</v>
      </c>
      <c r="P78" t="str">
        <f t="shared" si="17"/>
        <v>acft('143','B', 1986.53, 2344.07),</v>
      </c>
    </row>
    <row r="79" spans="1:16" ht="23.25" thickBot="1" x14ac:dyDescent="0.3">
      <c r="A79" s="3" t="s">
        <v>80</v>
      </c>
      <c r="B79" s="4">
        <v>161700</v>
      </c>
      <c r="C79" s="6">
        <v>1964</v>
      </c>
      <c r="D79" s="7">
        <v>118.67</v>
      </c>
      <c r="E79" s="6">
        <v>2330.6</v>
      </c>
      <c r="F79" s="8" t="s">
        <v>85</v>
      </c>
      <c r="G79" t="s">
        <v>122</v>
      </c>
      <c r="H79" t="str">
        <f t="shared" si="9"/>
        <v>144</v>
      </c>
      <c r="I79" s="15" t="str">
        <f t="shared" si="10"/>
        <v>','</v>
      </c>
      <c r="J79" t="str">
        <f t="shared" si="11"/>
        <v>B</v>
      </c>
      <c r="K79" t="str">
        <f t="shared" si="12"/>
        <v xml:space="preserve">', </v>
      </c>
      <c r="L79" s="5">
        <f t="shared" si="13"/>
        <v>1964</v>
      </c>
      <c r="M79" t="str">
        <f t="shared" si="14"/>
        <v xml:space="preserve">, </v>
      </c>
      <c r="N79" s="5">
        <f t="shared" si="15"/>
        <v>2330.6</v>
      </c>
      <c r="O79" t="str">
        <f t="shared" si="16"/>
        <v>),</v>
      </c>
      <c r="P79" t="str">
        <f t="shared" si="17"/>
        <v>acft('144','B', 1964, 2330.6),</v>
      </c>
    </row>
    <row r="80" spans="1:16" ht="23.25" thickBot="1" x14ac:dyDescent="0.3">
      <c r="A80" s="3" t="s">
        <v>80</v>
      </c>
      <c r="B80" s="4">
        <v>161701</v>
      </c>
      <c r="C80" s="6">
        <v>1975.9</v>
      </c>
      <c r="D80" s="7">
        <v>116.19</v>
      </c>
      <c r="E80" s="6">
        <v>2295.73</v>
      </c>
      <c r="F80" s="8" t="s">
        <v>86</v>
      </c>
      <c r="G80" t="s">
        <v>122</v>
      </c>
      <c r="H80" t="str">
        <f t="shared" si="9"/>
        <v>145</v>
      </c>
      <c r="I80" s="15" t="str">
        <f t="shared" si="10"/>
        <v>','</v>
      </c>
      <c r="J80" t="str">
        <f t="shared" si="11"/>
        <v>B</v>
      </c>
      <c r="K80" t="str">
        <f t="shared" si="12"/>
        <v xml:space="preserve">', </v>
      </c>
      <c r="L80" s="5">
        <f t="shared" si="13"/>
        <v>1975.9</v>
      </c>
      <c r="M80" t="str">
        <f t="shared" si="14"/>
        <v xml:space="preserve">, </v>
      </c>
      <c r="N80" s="5">
        <f t="shared" si="15"/>
        <v>2295.73</v>
      </c>
      <c r="O80" t="str">
        <f t="shared" si="16"/>
        <v>),</v>
      </c>
      <c r="P80" t="str">
        <f t="shared" si="17"/>
        <v>acft('145','B', 1975.9, 2295.73),</v>
      </c>
    </row>
    <row r="81" spans="1:16" ht="23.25" thickBot="1" x14ac:dyDescent="0.3">
      <c r="A81" s="3" t="s">
        <v>80</v>
      </c>
      <c r="B81" s="4">
        <v>161695</v>
      </c>
      <c r="C81" s="6">
        <v>2012.5</v>
      </c>
      <c r="D81" s="7">
        <v>117.1</v>
      </c>
      <c r="E81" s="6">
        <v>2356.73</v>
      </c>
      <c r="F81" s="8" t="s">
        <v>87</v>
      </c>
      <c r="G81" t="s">
        <v>122</v>
      </c>
      <c r="H81" t="str">
        <f t="shared" si="9"/>
        <v>146</v>
      </c>
      <c r="I81" s="15" t="str">
        <f t="shared" si="10"/>
        <v>','</v>
      </c>
      <c r="J81" t="str">
        <f t="shared" si="11"/>
        <v>B</v>
      </c>
      <c r="K81" t="str">
        <f t="shared" si="12"/>
        <v xml:space="preserve">', </v>
      </c>
      <c r="L81" s="5">
        <f t="shared" si="13"/>
        <v>2012.5</v>
      </c>
      <c r="M81" t="str">
        <f t="shared" si="14"/>
        <v xml:space="preserve">, </v>
      </c>
      <c r="N81" s="5">
        <f t="shared" si="15"/>
        <v>2356.73</v>
      </c>
      <c r="O81" t="str">
        <f t="shared" si="16"/>
        <v>),</v>
      </c>
      <c r="P81" t="str">
        <f t="shared" si="17"/>
        <v>acft('146','B', 2012.5, 2356.73),</v>
      </c>
    </row>
    <row r="82" spans="1:16" ht="23.25" thickBot="1" x14ac:dyDescent="0.3">
      <c r="A82" s="3" t="s">
        <v>80</v>
      </c>
      <c r="B82" s="4">
        <v>162803</v>
      </c>
      <c r="C82" s="6">
        <v>1995.6</v>
      </c>
      <c r="D82" s="7">
        <v>117.76</v>
      </c>
      <c r="E82" s="6">
        <v>2350.04</v>
      </c>
      <c r="F82" s="8" t="s">
        <v>88</v>
      </c>
      <c r="G82" t="s">
        <v>122</v>
      </c>
      <c r="H82" t="str">
        <f t="shared" si="9"/>
        <v>147</v>
      </c>
      <c r="I82" s="15" t="str">
        <f t="shared" si="10"/>
        <v>','</v>
      </c>
      <c r="J82" t="str">
        <f t="shared" si="11"/>
        <v>B</v>
      </c>
      <c r="K82" t="str">
        <f t="shared" si="12"/>
        <v xml:space="preserve">', </v>
      </c>
      <c r="L82" s="5">
        <f t="shared" si="13"/>
        <v>1995.6</v>
      </c>
      <c r="M82" t="str">
        <f t="shared" si="14"/>
        <v xml:space="preserve">, </v>
      </c>
      <c r="N82" s="5">
        <f t="shared" si="15"/>
        <v>2350.04</v>
      </c>
      <c r="O82" t="str">
        <f t="shared" si="16"/>
        <v>),</v>
      </c>
      <c r="P82" t="str">
        <f t="shared" si="17"/>
        <v>acft('147','B', 1995.6, 2350.04),</v>
      </c>
    </row>
    <row r="83" spans="1:16" ht="23.25" thickBot="1" x14ac:dyDescent="0.3">
      <c r="A83" s="3" t="s">
        <v>80</v>
      </c>
      <c r="B83" s="4">
        <v>162804</v>
      </c>
      <c r="C83" s="6">
        <v>1986.8</v>
      </c>
      <c r="D83" s="7">
        <v>118.77</v>
      </c>
      <c r="E83" s="6">
        <v>2359.6999999999998</v>
      </c>
      <c r="F83" s="8" t="s">
        <v>89</v>
      </c>
      <c r="G83" t="s">
        <v>122</v>
      </c>
      <c r="H83" t="str">
        <f t="shared" si="9"/>
        <v>148</v>
      </c>
      <c r="I83" s="15" t="str">
        <f t="shared" si="10"/>
        <v>','</v>
      </c>
      <c r="J83" t="str">
        <f t="shared" si="11"/>
        <v>B</v>
      </c>
      <c r="K83" t="str">
        <f t="shared" si="12"/>
        <v xml:space="preserve">', </v>
      </c>
      <c r="L83" s="5">
        <f t="shared" si="13"/>
        <v>1986.8</v>
      </c>
      <c r="M83" t="str">
        <f t="shared" si="14"/>
        <v xml:space="preserve">, </v>
      </c>
      <c r="N83" s="5">
        <f t="shared" si="15"/>
        <v>2359.6999999999998</v>
      </c>
      <c r="O83" t="str">
        <f t="shared" si="16"/>
        <v>),</v>
      </c>
      <c r="P83" t="str">
        <f t="shared" si="17"/>
        <v>acft('148','B', 1986.8, 2359.7),</v>
      </c>
    </row>
    <row r="84" spans="1:16" ht="23.25" thickBot="1" x14ac:dyDescent="0.3">
      <c r="A84" s="3" t="s">
        <v>80</v>
      </c>
      <c r="B84" s="4">
        <v>162805</v>
      </c>
      <c r="C84" s="6">
        <v>1977.7</v>
      </c>
      <c r="D84" s="7">
        <v>118.83</v>
      </c>
      <c r="E84" s="6">
        <v>2350.0100000000002</v>
      </c>
      <c r="F84" s="8" t="s">
        <v>90</v>
      </c>
      <c r="G84" t="s">
        <v>122</v>
      </c>
      <c r="H84" t="str">
        <f t="shared" si="9"/>
        <v>149</v>
      </c>
      <c r="I84" s="15" t="str">
        <f t="shared" si="10"/>
        <v>','</v>
      </c>
      <c r="J84" t="str">
        <f t="shared" si="11"/>
        <v>B</v>
      </c>
      <c r="K84" t="str">
        <f t="shared" si="12"/>
        <v xml:space="preserve">', </v>
      </c>
      <c r="L84" s="5">
        <f t="shared" si="13"/>
        <v>1977.7</v>
      </c>
      <c r="M84" t="str">
        <f t="shared" si="14"/>
        <v xml:space="preserve">, </v>
      </c>
      <c r="N84" s="5">
        <f t="shared" si="15"/>
        <v>2350.0100000000002</v>
      </c>
      <c r="O84" t="str">
        <f t="shared" si="16"/>
        <v>),</v>
      </c>
      <c r="P84" t="str">
        <f t="shared" si="17"/>
        <v>acft('149','B', 1977.7, 2350.01),</v>
      </c>
    </row>
    <row r="85" spans="1:16" ht="23.25" thickBot="1" x14ac:dyDescent="0.3">
      <c r="A85" s="3" t="s">
        <v>80</v>
      </c>
      <c r="B85" s="4">
        <v>162806</v>
      </c>
      <c r="C85" s="6">
        <v>1986.13</v>
      </c>
      <c r="D85" s="7">
        <v>118.78</v>
      </c>
      <c r="E85" s="6">
        <v>2359.11</v>
      </c>
      <c r="F85" s="8" t="s">
        <v>91</v>
      </c>
      <c r="G85" t="s">
        <v>122</v>
      </c>
      <c r="H85" t="str">
        <f t="shared" si="9"/>
        <v>150</v>
      </c>
      <c r="I85" s="15" t="str">
        <f t="shared" si="10"/>
        <v>','</v>
      </c>
      <c r="J85" t="str">
        <f t="shared" si="11"/>
        <v>B</v>
      </c>
      <c r="K85" t="str">
        <f t="shared" si="12"/>
        <v xml:space="preserve">', </v>
      </c>
      <c r="L85" s="5">
        <f t="shared" si="13"/>
        <v>1986.13</v>
      </c>
      <c r="M85" t="str">
        <f t="shared" si="14"/>
        <v xml:space="preserve">, </v>
      </c>
      <c r="N85" s="5">
        <f t="shared" si="15"/>
        <v>2359.11</v>
      </c>
      <c r="O85" t="str">
        <f t="shared" si="16"/>
        <v>),</v>
      </c>
      <c r="P85" t="str">
        <f t="shared" si="17"/>
        <v>acft('150','B', 1986.13, 2359.11),</v>
      </c>
    </row>
    <row r="86" spans="1:16" ht="23.25" thickBot="1" x14ac:dyDescent="0.3">
      <c r="A86" s="3" t="s">
        <v>80</v>
      </c>
      <c r="B86" s="4">
        <v>162809</v>
      </c>
      <c r="C86" s="6">
        <v>1987.5</v>
      </c>
      <c r="D86" s="7">
        <v>118.5</v>
      </c>
      <c r="E86" s="6">
        <v>2355.2600000000002</v>
      </c>
      <c r="F86" s="8" t="s">
        <v>92</v>
      </c>
      <c r="G86" t="s">
        <v>122</v>
      </c>
      <c r="H86" t="str">
        <f t="shared" si="9"/>
        <v>153</v>
      </c>
      <c r="I86" s="15" t="str">
        <f t="shared" si="10"/>
        <v>','</v>
      </c>
      <c r="J86" t="str">
        <f t="shared" si="11"/>
        <v>B</v>
      </c>
      <c r="K86" t="str">
        <f t="shared" si="12"/>
        <v xml:space="preserve">', </v>
      </c>
      <c r="L86" s="5">
        <f t="shared" si="13"/>
        <v>1987.5</v>
      </c>
      <c r="M86" t="str">
        <f t="shared" si="14"/>
        <v xml:space="preserve">, </v>
      </c>
      <c r="N86" s="5">
        <f t="shared" si="15"/>
        <v>2355.2600000000002</v>
      </c>
      <c r="O86" t="str">
        <f t="shared" si="16"/>
        <v>),</v>
      </c>
      <c r="P86" t="str">
        <f t="shared" si="17"/>
        <v>acft('153','B', 1987.5, 2355.26),</v>
      </c>
    </row>
    <row r="87" spans="1:16" ht="23.25" thickBot="1" x14ac:dyDescent="0.3">
      <c r="A87" s="3" t="s">
        <v>80</v>
      </c>
      <c r="B87" s="4">
        <v>162810</v>
      </c>
      <c r="C87" s="6">
        <v>2030</v>
      </c>
      <c r="D87" s="7">
        <v>117.57</v>
      </c>
      <c r="E87" s="6">
        <v>2386.59</v>
      </c>
      <c r="F87" s="8" t="s">
        <v>93</v>
      </c>
      <c r="G87" t="s">
        <v>122</v>
      </c>
      <c r="H87" t="str">
        <f t="shared" si="9"/>
        <v>154</v>
      </c>
      <c r="I87" s="15" t="str">
        <f t="shared" si="10"/>
        <v>','</v>
      </c>
      <c r="J87" t="str">
        <f t="shared" si="11"/>
        <v>B</v>
      </c>
      <c r="K87" t="str">
        <f t="shared" si="12"/>
        <v xml:space="preserve">', </v>
      </c>
      <c r="L87" s="5">
        <f t="shared" si="13"/>
        <v>2030</v>
      </c>
      <c r="M87" t="str">
        <f t="shared" si="14"/>
        <v xml:space="preserve">, </v>
      </c>
      <c r="N87" s="5">
        <f t="shared" si="15"/>
        <v>2386.59</v>
      </c>
      <c r="O87" t="str">
        <f t="shared" si="16"/>
        <v>),</v>
      </c>
      <c r="P87" t="str">
        <f t="shared" si="17"/>
        <v>acft('154','B', 2030, 2386.59),</v>
      </c>
    </row>
    <row r="88" spans="1:16" ht="23.25" thickBot="1" x14ac:dyDescent="0.3">
      <c r="A88" s="3" t="s">
        <v>80</v>
      </c>
      <c r="B88" s="4">
        <v>163312</v>
      </c>
      <c r="C88" s="6">
        <v>1983.13</v>
      </c>
      <c r="D88" s="7">
        <v>119.1</v>
      </c>
      <c r="E88" s="6">
        <v>2361.8200000000002</v>
      </c>
      <c r="F88" s="8" t="s">
        <v>94</v>
      </c>
      <c r="G88" t="s">
        <v>122</v>
      </c>
      <c r="H88" t="str">
        <f t="shared" si="9"/>
        <v>155</v>
      </c>
      <c r="I88" s="15" t="str">
        <f t="shared" si="10"/>
        <v>','</v>
      </c>
      <c r="J88" t="str">
        <f t="shared" si="11"/>
        <v>B</v>
      </c>
      <c r="K88" t="str">
        <f t="shared" si="12"/>
        <v xml:space="preserve">', </v>
      </c>
      <c r="L88" s="5">
        <f t="shared" si="13"/>
        <v>1983.13</v>
      </c>
      <c r="M88" t="str">
        <f t="shared" si="14"/>
        <v xml:space="preserve">, </v>
      </c>
      <c r="N88" s="5">
        <f t="shared" si="15"/>
        <v>2361.8200000000002</v>
      </c>
      <c r="O88" t="str">
        <f t="shared" si="16"/>
        <v>),</v>
      </c>
      <c r="P88" t="str">
        <f t="shared" si="17"/>
        <v>acft('155','B', 1983.13, 2361.82),</v>
      </c>
    </row>
    <row r="89" spans="1:16" ht="23.25" thickBot="1" x14ac:dyDescent="0.3">
      <c r="A89" s="3" t="s">
        <v>80</v>
      </c>
      <c r="B89" s="4">
        <v>163313</v>
      </c>
      <c r="C89" s="6">
        <v>1998</v>
      </c>
      <c r="D89" s="7">
        <v>118.37</v>
      </c>
      <c r="E89" s="6">
        <v>2364.9499999999998</v>
      </c>
      <c r="F89" s="8" t="s">
        <v>95</v>
      </c>
      <c r="G89" t="s">
        <v>122</v>
      </c>
      <c r="H89" t="str">
        <f t="shared" si="9"/>
        <v>156</v>
      </c>
      <c r="I89" s="15" t="str">
        <f t="shared" si="10"/>
        <v>','</v>
      </c>
      <c r="J89" t="str">
        <f t="shared" si="11"/>
        <v>B</v>
      </c>
      <c r="K89" t="str">
        <f t="shared" si="12"/>
        <v xml:space="preserve">', </v>
      </c>
      <c r="L89" s="5">
        <f t="shared" si="13"/>
        <v>1998</v>
      </c>
      <c r="M89" t="str">
        <f t="shared" si="14"/>
        <v xml:space="preserve">, </v>
      </c>
      <c r="N89" s="5">
        <f t="shared" si="15"/>
        <v>2364.9499999999998</v>
      </c>
      <c r="O89" t="str">
        <f t="shared" si="16"/>
        <v>),</v>
      </c>
      <c r="P89" t="str">
        <f t="shared" si="17"/>
        <v>acft('156','B', 1998, 2364.95),</v>
      </c>
    </row>
    <row r="90" spans="1:16" ht="23.25" thickBot="1" x14ac:dyDescent="0.3">
      <c r="A90" s="3" t="s">
        <v>80</v>
      </c>
      <c r="B90" s="4">
        <v>163314</v>
      </c>
      <c r="C90" s="6">
        <v>2022.5</v>
      </c>
      <c r="D90" s="7">
        <v>118.8</v>
      </c>
      <c r="E90" s="6">
        <v>2402.79</v>
      </c>
      <c r="F90" s="8" t="s">
        <v>96</v>
      </c>
      <c r="G90" t="s">
        <v>122</v>
      </c>
      <c r="H90" t="str">
        <f t="shared" si="9"/>
        <v>157</v>
      </c>
      <c r="I90" s="15" t="str">
        <f t="shared" si="10"/>
        <v>','</v>
      </c>
      <c r="J90" t="str">
        <f t="shared" si="11"/>
        <v>B</v>
      </c>
      <c r="K90" t="str">
        <f t="shared" si="12"/>
        <v xml:space="preserve">', </v>
      </c>
      <c r="L90" s="5">
        <f t="shared" si="13"/>
        <v>2022.5</v>
      </c>
      <c r="M90" t="str">
        <f t="shared" si="14"/>
        <v xml:space="preserve">, </v>
      </c>
      <c r="N90" s="5">
        <f t="shared" si="15"/>
        <v>2402.79</v>
      </c>
      <c r="O90" t="str">
        <f t="shared" si="16"/>
        <v>),</v>
      </c>
      <c r="P90" t="str">
        <f t="shared" si="17"/>
        <v>acft('157','B', 2022.5, 2402.79),</v>
      </c>
    </row>
    <row r="91" spans="1:16" ht="23.25" thickBot="1" x14ac:dyDescent="0.3">
      <c r="A91" s="3" t="s">
        <v>80</v>
      </c>
      <c r="B91" s="4">
        <v>163315</v>
      </c>
      <c r="C91" s="6">
        <v>2008</v>
      </c>
      <c r="D91" s="7">
        <v>118.3</v>
      </c>
      <c r="E91" s="6">
        <v>2375.46</v>
      </c>
      <c r="F91" s="8" t="s">
        <v>97</v>
      </c>
      <c r="G91" t="s">
        <v>122</v>
      </c>
      <c r="H91" t="str">
        <f t="shared" si="9"/>
        <v>158</v>
      </c>
      <c r="I91" s="15" t="str">
        <f t="shared" si="10"/>
        <v>','</v>
      </c>
      <c r="J91" t="str">
        <f t="shared" si="11"/>
        <v>B</v>
      </c>
      <c r="K91" t="str">
        <f t="shared" si="12"/>
        <v xml:space="preserve">', </v>
      </c>
      <c r="L91" s="5">
        <f t="shared" si="13"/>
        <v>2008</v>
      </c>
      <c r="M91" t="str">
        <f t="shared" si="14"/>
        <v xml:space="preserve">, </v>
      </c>
      <c r="N91" s="5">
        <f t="shared" si="15"/>
        <v>2375.46</v>
      </c>
      <c r="O91" t="str">
        <f t="shared" si="16"/>
        <v>),</v>
      </c>
      <c r="P91" t="str">
        <f t="shared" si="17"/>
        <v>acft('158','B', 2008, 2375.46),</v>
      </c>
    </row>
    <row r="92" spans="1:16" ht="23.25" thickBot="1" x14ac:dyDescent="0.3">
      <c r="A92" s="3" t="s">
        <v>80</v>
      </c>
      <c r="B92" s="4">
        <v>163316</v>
      </c>
      <c r="C92" s="6">
        <v>2000.7</v>
      </c>
      <c r="D92" s="7">
        <v>118.53</v>
      </c>
      <c r="E92" s="6">
        <v>2371.4299999999998</v>
      </c>
      <c r="F92" s="8" t="s">
        <v>98</v>
      </c>
      <c r="G92" t="s">
        <v>122</v>
      </c>
      <c r="H92" t="str">
        <f t="shared" si="9"/>
        <v>159</v>
      </c>
      <c r="I92" s="15" t="str">
        <f t="shared" si="10"/>
        <v>','</v>
      </c>
      <c r="J92" t="str">
        <f t="shared" si="11"/>
        <v>B</v>
      </c>
      <c r="K92" t="str">
        <f t="shared" si="12"/>
        <v xml:space="preserve">', </v>
      </c>
      <c r="L92" s="5">
        <f t="shared" si="13"/>
        <v>2000.7</v>
      </c>
      <c r="M92" t="str">
        <f t="shared" si="14"/>
        <v xml:space="preserve">, </v>
      </c>
      <c r="N92" s="5">
        <f t="shared" si="15"/>
        <v>2371.4299999999998</v>
      </c>
      <c r="O92" t="str">
        <f t="shared" si="16"/>
        <v>),</v>
      </c>
      <c r="P92" t="str">
        <f t="shared" si="17"/>
        <v>acft('159','B', 2000.7, 2371.43),</v>
      </c>
    </row>
    <row r="93" spans="1:16" ht="23.25" thickBot="1" x14ac:dyDescent="0.3">
      <c r="A93" s="3" t="s">
        <v>80</v>
      </c>
      <c r="B93" s="4">
        <v>163317</v>
      </c>
      <c r="C93" s="6">
        <v>2014.5</v>
      </c>
      <c r="D93" s="7">
        <v>118.59</v>
      </c>
      <c r="E93" s="6">
        <v>2389.02</v>
      </c>
      <c r="F93" s="8" t="s">
        <v>99</v>
      </c>
      <c r="G93" t="s">
        <v>122</v>
      </c>
      <c r="H93" t="str">
        <f t="shared" si="9"/>
        <v>160</v>
      </c>
      <c r="I93" s="15" t="str">
        <f t="shared" si="10"/>
        <v>','</v>
      </c>
      <c r="J93" t="str">
        <f t="shared" si="11"/>
        <v>B</v>
      </c>
      <c r="K93" t="str">
        <f t="shared" si="12"/>
        <v xml:space="preserve">', </v>
      </c>
      <c r="L93" s="5">
        <f t="shared" si="13"/>
        <v>2014.5</v>
      </c>
      <c r="M93" t="str">
        <f t="shared" si="14"/>
        <v xml:space="preserve">, </v>
      </c>
      <c r="N93" s="5">
        <f t="shared" si="15"/>
        <v>2389.02</v>
      </c>
      <c r="O93" t="str">
        <f t="shared" si="16"/>
        <v>),</v>
      </c>
      <c r="P93" t="str">
        <f t="shared" si="17"/>
        <v>acft('160','B', 2014.5, 2389.02),</v>
      </c>
    </row>
    <row r="94" spans="1:16" ht="23.25" thickBot="1" x14ac:dyDescent="0.3">
      <c r="A94" s="3" t="s">
        <v>80</v>
      </c>
      <c r="B94" s="4">
        <v>163318</v>
      </c>
      <c r="C94" s="6">
        <v>1990.2</v>
      </c>
      <c r="D94" s="7">
        <v>118.8</v>
      </c>
      <c r="E94" s="6">
        <v>2364.39</v>
      </c>
      <c r="F94" s="8" t="s">
        <v>100</v>
      </c>
      <c r="G94" t="s">
        <v>122</v>
      </c>
      <c r="H94" t="str">
        <f t="shared" si="9"/>
        <v>161</v>
      </c>
      <c r="I94" s="15" t="str">
        <f t="shared" si="10"/>
        <v>','</v>
      </c>
      <c r="J94" t="str">
        <f t="shared" si="11"/>
        <v>B</v>
      </c>
      <c r="K94" t="str">
        <f t="shared" si="12"/>
        <v xml:space="preserve">', </v>
      </c>
      <c r="L94" s="5">
        <f t="shared" si="13"/>
        <v>1990.2</v>
      </c>
      <c r="M94" t="str">
        <f t="shared" si="14"/>
        <v xml:space="preserve">, </v>
      </c>
      <c r="N94" s="5">
        <f t="shared" si="15"/>
        <v>2364.39</v>
      </c>
      <c r="O94" t="str">
        <f t="shared" si="16"/>
        <v>),</v>
      </c>
      <c r="P94" t="str">
        <f t="shared" si="17"/>
        <v>acft('161','B', 1990.2, 2364.39),</v>
      </c>
    </row>
    <row r="95" spans="1:16" ht="23.25" thickBot="1" x14ac:dyDescent="0.3">
      <c r="A95" s="3" t="s">
        <v>80</v>
      </c>
      <c r="B95" s="4">
        <v>163319</v>
      </c>
      <c r="C95" s="6">
        <v>2020.5</v>
      </c>
      <c r="D95" s="7">
        <v>118.09</v>
      </c>
      <c r="E95" s="6">
        <v>2386.09</v>
      </c>
      <c r="F95" s="8" t="s">
        <v>101</v>
      </c>
      <c r="G95" t="s">
        <v>122</v>
      </c>
      <c r="H95" t="str">
        <f t="shared" si="9"/>
        <v>162</v>
      </c>
      <c r="I95" s="15" t="str">
        <f t="shared" si="10"/>
        <v>','</v>
      </c>
      <c r="J95" t="str">
        <f t="shared" si="11"/>
        <v>B</v>
      </c>
      <c r="K95" t="str">
        <f t="shared" si="12"/>
        <v xml:space="preserve">', </v>
      </c>
      <c r="L95" s="5">
        <f t="shared" si="13"/>
        <v>2020.5</v>
      </c>
      <c r="M95" t="str">
        <f t="shared" si="14"/>
        <v xml:space="preserve">, </v>
      </c>
      <c r="N95" s="5">
        <f t="shared" si="15"/>
        <v>2386.09</v>
      </c>
      <c r="O95" t="str">
        <f t="shared" si="16"/>
        <v>),</v>
      </c>
      <c r="P95" t="str">
        <f t="shared" si="17"/>
        <v>acft('162','B', 2020.5, 2386.09),</v>
      </c>
    </row>
    <row r="96" spans="1:16" ht="23.25" thickBot="1" x14ac:dyDescent="0.3">
      <c r="A96" s="3" t="s">
        <v>80</v>
      </c>
      <c r="B96" s="4">
        <v>163321</v>
      </c>
      <c r="C96" s="6">
        <v>2018.2</v>
      </c>
      <c r="D96" s="7">
        <v>118.2</v>
      </c>
      <c r="E96" s="6">
        <v>2385.5100000000002</v>
      </c>
      <c r="F96" s="8" t="s">
        <v>102</v>
      </c>
      <c r="G96" t="s">
        <v>122</v>
      </c>
      <c r="H96" t="str">
        <f t="shared" si="9"/>
        <v>164</v>
      </c>
      <c r="I96" s="15" t="str">
        <f t="shared" si="10"/>
        <v>','</v>
      </c>
      <c r="J96" t="str">
        <f t="shared" si="11"/>
        <v>B</v>
      </c>
      <c r="K96" t="str">
        <f t="shared" si="12"/>
        <v xml:space="preserve">', </v>
      </c>
      <c r="L96" s="5">
        <f t="shared" si="13"/>
        <v>2018.2</v>
      </c>
      <c r="M96" t="str">
        <f t="shared" si="14"/>
        <v xml:space="preserve">, </v>
      </c>
      <c r="N96" s="5">
        <f t="shared" si="15"/>
        <v>2385.5100000000002</v>
      </c>
      <c r="O96" t="str">
        <f t="shared" si="16"/>
        <v>),</v>
      </c>
      <c r="P96" t="str">
        <f t="shared" si="17"/>
        <v>acft('164','B', 2018.2, 2385.51),</v>
      </c>
    </row>
    <row r="97" spans="1:16" ht="23.25" thickBot="1" x14ac:dyDescent="0.3">
      <c r="A97" s="3" t="s">
        <v>80</v>
      </c>
      <c r="B97" s="4">
        <v>163322</v>
      </c>
      <c r="C97" s="6">
        <v>1994.3</v>
      </c>
      <c r="D97" s="7">
        <v>119.17</v>
      </c>
      <c r="E97" s="6">
        <v>2376.69</v>
      </c>
      <c r="F97" s="8" t="s">
        <v>103</v>
      </c>
      <c r="G97" t="s">
        <v>122</v>
      </c>
      <c r="H97" t="str">
        <f t="shared" si="9"/>
        <v>165</v>
      </c>
      <c r="I97" s="15" t="str">
        <f t="shared" si="10"/>
        <v>','</v>
      </c>
      <c r="J97" t="str">
        <f t="shared" si="11"/>
        <v>B</v>
      </c>
      <c r="K97" t="str">
        <f t="shared" si="12"/>
        <v xml:space="preserve">', </v>
      </c>
      <c r="L97" s="5">
        <f t="shared" si="13"/>
        <v>1994.3</v>
      </c>
      <c r="M97" t="str">
        <f t="shared" si="14"/>
        <v xml:space="preserve">, </v>
      </c>
      <c r="N97" s="5">
        <f t="shared" si="15"/>
        <v>2376.69</v>
      </c>
      <c r="O97" t="str">
        <f t="shared" si="16"/>
        <v>),</v>
      </c>
      <c r="P97" t="str">
        <f t="shared" si="17"/>
        <v>acft('165','B', 1994.3, 2376.69),</v>
      </c>
    </row>
    <row r="98" spans="1:16" ht="23.25" thickBot="1" x14ac:dyDescent="0.3">
      <c r="A98" s="3" t="s">
        <v>80</v>
      </c>
      <c r="B98" s="4">
        <v>163323</v>
      </c>
      <c r="C98" s="6">
        <v>1996.7</v>
      </c>
      <c r="D98" s="7">
        <v>118.28</v>
      </c>
      <c r="E98" s="6">
        <v>2361.7399999999998</v>
      </c>
      <c r="F98" s="8" t="s">
        <v>104</v>
      </c>
      <c r="G98" t="s">
        <v>122</v>
      </c>
      <c r="H98" t="str">
        <f t="shared" si="9"/>
        <v>166</v>
      </c>
      <c r="I98" s="15" t="str">
        <f t="shared" si="10"/>
        <v>','</v>
      </c>
      <c r="J98" t="str">
        <f t="shared" si="11"/>
        <v>B</v>
      </c>
      <c r="K98" t="str">
        <f t="shared" si="12"/>
        <v xml:space="preserve">', </v>
      </c>
      <c r="L98" s="5">
        <f t="shared" si="13"/>
        <v>1996.7</v>
      </c>
      <c r="M98" t="str">
        <f t="shared" si="14"/>
        <v xml:space="preserve">, </v>
      </c>
      <c r="N98" s="5">
        <f t="shared" si="15"/>
        <v>2361.7399999999998</v>
      </c>
      <c r="O98" t="str">
        <f t="shared" si="16"/>
        <v>),</v>
      </c>
      <c r="P98" t="str">
        <f t="shared" si="17"/>
        <v>acft('166','B', 1996.7, 2361.74),</v>
      </c>
    </row>
    <row r="99" spans="1:16" ht="23.25" thickBot="1" x14ac:dyDescent="0.3">
      <c r="A99" s="3" t="s">
        <v>80</v>
      </c>
      <c r="B99" s="4">
        <v>163324</v>
      </c>
      <c r="C99" s="6">
        <v>1986.63</v>
      </c>
      <c r="D99" s="7">
        <v>118.21</v>
      </c>
      <c r="E99" s="6">
        <v>2348.35</v>
      </c>
      <c r="F99" s="8" t="s">
        <v>105</v>
      </c>
      <c r="G99" t="s">
        <v>122</v>
      </c>
      <c r="H99" t="str">
        <f t="shared" si="9"/>
        <v>167</v>
      </c>
      <c r="I99" s="15" t="str">
        <f t="shared" si="10"/>
        <v>','</v>
      </c>
      <c r="J99" t="str">
        <f t="shared" si="11"/>
        <v>B</v>
      </c>
      <c r="K99" t="str">
        <f t="shared" si="12"/>
        <v xml:space="preserve">', </v>
      </c>
      <c r="L99" s="5">
        <f t="shared" si="13"/>
        <v>1986.63</v>
      </c>
      <c r="M99" t="str">
        <f t="shared" si="14"/>
        <v xml:space="preserve">, </v>
      </c>
      <c r="N99" s="5">
        <f t="shared" si="15"/>
        <v>2348.35</v>
      </c>
      <c r="O99" t="str">
        <f t="shared" si="16"/>
        <v>),</v>
      </c>
      <c r="P99" t="str">
        <f t="shared" si="17"/>
        <v>acft('167','B', 1986.63, 2348.35),</v>
      </c>
    </row>
    <row r="100" spans="1:16" ht="23.25" thickBot="1" x14ac:dyDescent="0.3">
      <c r="A100" s="3" t="s">
        <v>80</v>
      </c>
      <c r="B100" s="4">
        <v>163325</v>
      </c>
      <c r="C100" s="6">
        <v>2033</v>
      </c>
      <c r="D100" s="7">
        <v>117.86</v>
      </c>
      <c r="E100" s="6">
        <v>2396.09</v>
      </c>
      <c r="F100" s="8" t="s">
        <v>106</v>
      </c>
      <c r="G100" t="s">
        <v>122</v>
      </c>
      <c r="H100" t="str">
        <f t="shared" si="9"/>
        <v>168</v>
      </c>
      <c r="I100" s="15" t="str">
        <f t="shared" si="10"/>
        <v>','</v>
      </c>
      <c r="J100" t="str">
        <f t="shared" si="11"/>
        <v>B</v>
      </c>
      <c r="K100" t="str">
        <f t="shared" si="12"/>
        <v xml:space="preserve">', </v>
      </c>
      <c r="L100" s="5">
        <f t="shared" si="13"/>
        <v>2033</v>
      </c>
      <c r="M100" t="str">
        <f t="shared" si="14"/>
        <v xml:space="preserve">, </v>
      </c>
      <c r="N100" s="5">
        <f t="shared" si="15"/>
        <v>2396.09</v>
      </c>
      <c r="O100" t="str">
        <f t="shared" si="16"/>
        <v>),</v>
      </c>
      <c r="P100" t="str">
        <f t="shared" si="17"/>
        <v>acft('168','B', 2033, 2396.09),</v>
      </c>
    </row>
    <row r="101" spans="1:16" ht="23.25" thickBot="1" x14ac:dyDescent="0.3">
      <c r="A101" s="3" t="s">
        <v>80</v>
      </c>
      <c r="B101" s="4">
        <v>163326</v>
      </c>
      <c r="C101" s="6">
        <v>2010.5</v>
      </c>
      <c r="D101" s="7">
        <v>118.94</v>
      </c>
      <c r="E101" s="6">
        <v>2391.31</v>
      </c>
      <c r="F101" s="8" t="s">
        <v>107</v>
      </c>
      <c r="G101" t="s">
        <v>122</v>
      </c>
      <c r="H101" t="str">
        <f t="shared" si="9"/>
        <v>169</v>
      </c>
      <c r="I101" s="15" t="str">
        <f t="shared" si="10"/>
        <v>','</v>
      </c>
      <c r="J101" t="str">
        <f t="shared" si="11"/>
        <v>B</v>
      </c>
      <c r="K101" t="str">
        <f t="shared" si="12"/>
        <v xml:space="preserve">', </v>
      </c>
      <c r="L101" s="5">
        <f t="shared" si="13"/>
        <v>2010.5</v>
      </c>
      <c r="M101" t="str">
        <f t="shared" si="14"/>
        <v xml:space="preserve">, </v>
      </c>
      <c r="N101" s="5">
        <f t="shared" si="15"/>
        <v>2391.31</v>
      </c>
      <c r="O101" t="str">
        <f t="shared" si="16"/>
        <v>),</v>
      </c>
      <c r="P101" t="str">
        <f t="shared" si="17"/>
        <v>acft('169','B', 2010.5, 2391.31),</v>
      </c>
    </row>
    <row r="102" spans="1:16" ht="23.25" thickBot="1" x14ac:dyDescent="0.3">
      <c r="A102" s="3" t="s">
        <v>80</v>
      </c>
      <c r="B102" s="4">
        <v>163328</v>
      </c>
      <c r="C102" s="6">
        <v>1985</v>
      </c>
      <c r="D102" s="7">
        <v>117.78</v>
      </c>
      <c r="E102" s="6">
        <v>2337.91</v>
      </c>
      <c r="F102" s="8" t="s">
        <v>108</v>
      </c>
      <c r="G102" t="s">
        <v>122</v>
      </c>
      <c r="H102" t="str">
        <f t="shared" si="9"/>
        <v>171</v>
      </c>
      <c r="I102" s="15" t="str">
        <f t="shared" si="10"/>
        <v>','</v>
      </c>
      <c r="J102" t="str">
        <f t="shared" si="11"/>
        <v>B</v>
      </c>
      <c r="K102" t="str">
        <f t="shared" si="12"/>
        <v xml:space="preserve">', </v>
      </c>
      <c r="L102" s="5">
        <f t="shared" si="13"/>
        <v>1985</v>
      </c>
      <c r="M102" t="str">
        <f t="shared" si="14"/>
        <v xml:space="preserve">, </v>
      </c>
      <c r="N102" s="5">
        <f t="shared" si="15"/>
        <v>2337.91</v>
      </c>
      <c r="O102" t="str">
        <f t="shared" si="16"/>
        <v>),</v>
      </c>
      <c r="P102" t="str">
        <f t="shared" si="17"/>
        <v>acft('171','B', 1985, 2337.91),</v>
      </c>
    </row>
    <row r="103" spans="1:16" ht="23.25" thickBot="1" x14ac:dyDescent="0.3">
      <c r="A103" s="3" t="s">
        <v>80</v>
      </c>
      <c r="B103" s="4">
        <v>163330</v>
      </c>
      <c r="C103" s="6">
        <v>1994.2</v>
      </c>
      <c r="D103" s="7">
        <v>117.77</v>
      </c>
      <c r="E103" s="6">
        <v>2348.5100000000002</v>
      </c>
      <c r="F103" s="8" t="s">
        <v>109</v>
      </c>
      <c r="G103" t="s">
        <v>122</v>
      </c>
      <c r="H103" t="str">
        <f t="shared" si="9"/>
        <v>173</v>
      </c>
      <c r="I103" s="15" t="str">
        <f t="shared" si="10"/>
        <v>','</v>
      </c>
      <c r="J103" t="str">
        <f t="shared" si="11"/>
        <v>B</v>
      </c>
      <c r="K103" t="str">
        <f t="shared" si="12"/>
        <v xml:space="preserve">', </v>
      </c>
      <c r="L103" s="5">
        <f t="shared" si="13"/>
        <v>1994.2</v>
      </c>
      <c r="M103" t="str">
        <f t="shared" si="14"/>
        <v xml:space="preserve">, </v>
      </c>
      <c r="N103" s="5">
        <f t="shared" si="15"/>
        <v>2348.5100000000002</v>
      </c>
      <c r="O103" t="str">
        <f t="shared" si="16"/>
        <v>),</v>
      </c>
      <c r="P103" t="str">
        <f t="shared" si="17"/>
        <v>acft('173','B', 1994.2, 2348.51),</v>
      </c>
    </row>
    <row r="104" spans="1:16" ht="23.25" thickBot="1" x14ac:dyDescent="0.3">
      <c r="A104" s="3" t="s">
        <v>80</v>
      </c>
      <c r="B104" s="4">
        <v>163331</v>
      </c>
      <c r="C104" s="6">
        <v>2002.2</v>
      </c>
      <c r="D104" s="7">
        <v>118.05</v>
      </c>
      <c r="E104" s="6">
        <v>2363.5300000000002</v>
      </c>
      <c r="F104" s="8" t="s">
        <v>110</v>
      </c>
      <c r="G104" t="s">
        <v>122</v>
      </c>
      <c r="H104" t="str">
        <f t="shared" si="9"/>
        <v>174</v>
      </c>
      <c r="I104" s="15" t="str">
        <f t="shared" si="10"/>
        <v>','</v>
      </c>
      <c r="J104" t="str">
        <f t="shared" si="11"/>
        <v>B</v>
      </c>
      <c r="K104" t="str">
        <f t="shared" si="12"/>
        <v xml:space="preserve">', </v>
      </c>
      <c r="L104" s="5">
        <f t="shared" si="13"/>
        <v>2002.2</v>
      </c>
      <c r="M104" t="str">
        <f t="shared" si="14"/>
        <v xml:space="preserve">, </v>
      </c>
      <c r="N104" s="5">
        <f t="shared" si="15"/>
        <v>2363.5300000000002</v>
      </c>
      <c r="O104" t="str">
        <f t="shared" si="16"/>
        <v>),</v>
      </c>
      <c r="P104" t="str">
        <f t="shared" si="17"/>
        <v>acft('174','B', 2002.2, 2363.53),</v>
      </c>
    </row>
    <row r="105" spans="1:16" ht="23.25" thickBot="1" x14ac:dyDescent="0.3">
      <c r="A105" s="3" t="s">
        <v>80</v>
      </c>
      <c r="B105" s="4">
        <v>163333</v>
      </c>
      <c r="C105" s="6">
        <v>1971.33</v>
      </c>
      <c r="D105" s="7">
        <v>118.45</v>
      </c>
      <c r="E105" s="6">
        <v>2335.13</v>
      </c>
      <c r="F105" s="8" t="s">
        <v>111</v>
      </c>
      <c r="G105" t="s">
        <v>122</v>
      </c>
      <c r="H105" t="str">
        <f t="shared" si="9"/>
        <v>176</v>
      </c>
      <c r="I105" s="15" t="str">
        <f t="shared" si="10"/>
        <v>','</v>
      </c>
      <c r="J105" t="str">
        <f t="shared" si="11"/>
        <v>B</v>
      </c>
      <c r="K105" t="str">
        <f t="shared" si="12"/>
        <v xml:space="preserve">', </v>
      </c>
      <c r="L105" s="5">
        <f t="shared" si="13"/>
        <v>1971.33</v>
      </c>
      <c r="M105" t="str">
        <f t="shared" si="14"/>
        <v xml:space="preserve">, </v>
      </c>
      <c r="N105" s="5">
        <f t="shared" si="15"/>
        <v>2335.13</v>
      </c>
      <c r="O105" t="str">
        <f t="shared" si="16"/>
        <v>),</v>
      </c>
      <c r="P105" t="str">
        <f t="shared" si="17"/>
        <v>acft('176','B', 1971.33, 2335.13),</v>
      </c>
    </row>
    <row r="106" spans="1:16" ht="23.25" thickBot="1" x14ac:dyDescent="0.3">
      <c r="A106" s="3" t="s">
        <v>80</v>
      </c>
      <c r="B106" s="4">
        <v>163338</v>
      </c>
      <c r="C106" s="6">
        <v>1993.63</v>
      </c>
      <c r="D106" s="7">
        <v>118.64</v>
      </c>
      <c r="E106" s="6">
        <v>2365.31</v>
      </c>
      <c r="F106" s="8" t="s">
        <v>112</v>
      </c>
      <c r="G106" t="s">
        <v>122</v>
      </c>
      <c r="H106" t="str">
        <f t="shared" si="9"/>
        <v>181</v>
      </c>
      <c r="I106" s="15" t="str">
        <f t="shared" si="10"/>
        <v>','</v>
      </c>
      <c r="J106" t="str">
        <f t="shared" si="11"/>
        <v>B</v>
      </c>
      <c r="K106" t="str">
        <f t="shared" si="12"/>
        <v xml:space="preserve">', </v>
      </c>
      <c r="L106" s="5">
        <f t="shared" si="13"/>
        <v>1993.63</v>
      </c>
      <c r="M106" t="str">
        <f t="shared" si="14"/>
        <v xml:space="preserve">, </v>
      </c>
      <c r="N106" s="5">
        <f t="shared" si="15"/>
        <v>2365.31</v>
      </c>
      <c r="O106" t="str">
        <f t="shared" si="16"/>
        <v>),</v>
      </c>
      <c r="P106" t="str">
        <f t="shared" si="17"/>
        <v>acft('181','B', 1993.63, 2365.31),</v>
      </c>
    </row>
    <row r="107" spans="1:16" ht="23.25" thickBot="1" x14ac:dyDescent="0.3">
      <c r="A107" s="3" t="s">
        <v>80</v>
      </c>
      <c r="B107" s="4">
        <v>163339</v>
      </c>
      <c r="C107" s="6">
        <v>2009.6</v>
      </c>
      <c r="D107" s="7">
        <v>118.1</v>
      </c>
      <c r="E107" s="6">
        <v>2373.36</v>
      </c>
      <c r="F107" s="8" t="s">
        <v>113</v>
      </c>
      <c r="G107" t="s">
        <v>122</v>
      </c>
      <c r="H107" t="str">
        <f t="shared" si="9"/>
        <v>182</v>
      </c>
      <c r="I107" s="15" t="str">
        <f t="shared" si="10"/>
        <v>','</v>
      </c>
      <c r="J107" t="str">
        <f t="shared" si="11"/>
        <v>B</v>
      </c>
      <c r="K107" t="str">
        <f t="shared" si="12"/>
        <v xml:space="preserve">', </v>
      </c>
      <c r="L107" s="5">
        <f t="shared" si="13"/>
        <v>2009.6</v>
      </c>
      <c r="M107" t="str">
        <f t="shared" si="14"/>
        <v xml:space="preserve">, </v>
      </c>
      <c r="N107" s="5">
        <f t="shared" si="15"/>
        <v>2373.36</v>
      </c>
      <c r="O107" t="str">
        <f t="shared" si="16"/>
        <v>),</v>
      </c>
      <c r="P107" t="str">
        <f t="shared" si="17"/>
        <v>acft('182','B', 2009.6, 2373.36),</v>
      </c>
    </row>
    <row r="108" spans="1:16" ht="23.25" thickBot="1" x14ac:dyDescent="0.3">
      <c r="A108" s="3" t="s">
        <v>80</v>
      </c>
      <c r="B108" s="4">
        <v>163340</v>
      </c>
      <c r="C108" s="6">
        <v>1998.53</v>
      </c>
      <c r="D108" s="7">
        <v>117.7</v>
      </c>
      <c r="E108" s="6">
        <v>2352.2800000000002</v>
      </c>
      <c r="F108" s="8" t="s">
        <v>114</v>
      </c>
      <c r="G108" t="s">
        <v>122</v>
      </c>
      <c r="H108" t="str">
        <f t="shared" si="9"/>
        <v>183</v>
      </c>
      <c r="I108" s="15" t="str">
        <f t="shared" si="10"/>
        <v>','</v>
      </c>
      <c r="J108" t="str">
        <f t="shared" si="11"/>
        <v>B</v>
      </c>
      <c r="K108" t="str">
        <f t="shared" si="12"/>
        <v xml:space="preserve">', </v>
      </c>
      <c r="L108" s="5">
        <f t="shared" si="13"/>
        <v>1998.53</v>
      </c>
      <c r="M108" t="str">
        <f t="shared" si="14"/>
        <v xml:space="preserve">, </v>
      </c>
      <c r="N108" s="5">
        <f t="shared" si="15"/>
        <v>2352.2800000000002</v>
      </c>
      <c r="O108" t="str">
        <f t="shared" si="16"/>
        <v>),</v>
      </c>
      <c r="P108" t="str">
        <f t="shared" si="17"/>
        <v>acft('183','B', 1998.53, 2352.28),</v>
      </c>
    </row>
    <row r="109" spans="1:16" ht="23.25" thickBot="1" x14ac:dyDescent="0.3">
      <c r="A109" s="3" t="s">
        <v>80</v>
      </c>
      <c r="B109" s="4">
        <v>163341</v>
      </c>
      <c r="C109" s="6">
        <v>1978.5</v>
      </c>
      <c r="D109" s="7">
        <v>118.1</v>
      </c>
      <c r="E109" s="6">
        <v>2336.6999999999998</v>
      </c>
      <c r="F109" s="8" t="s">
        <v>115</v>
      </c>
      <c r="G109" t="s">
        <v>122</v>
      </c>
      <c r="H109" t="str">
        <f t="shared" si="9"/>
        <v>184</v>
      </c>
      <c r="I109" s="15" t="str">
        <f t="shared" si="10"/>
        <v>','</v>
      </c>
      <c r="J109" t="str">
        <f t="shared" si="11"/>
        <v>B</v>
      </c>
      <c r="K109" t="str">
        <f t="shared" si="12"/>
        <v xml:space="preserve">', </v>
      </c>
      <c r="L109" s="5">
        <f t="shared" si="13"/>
        <v>1978.5</v>
      </c>
      <c r="M109" t="str">
        <f t="shared" si="14"/>
        <v xml:space="preserve">, </v>
      </c>
      <c r="N109" s="5">
        <f t="shared" si="15"/>
        <v>2336.6999999999998</v>
      </c>
      <c r="O109" t="str">
        <f t="shared" si="16"/>
        <v>),</v>
      </c>
      <c r="P109" t="str">
        <f t="shared" si="17"/>
        <v>acft('184','B', 1978.5, 2336.7),</v>
      </c>
    </row>
    <row r="110" spans="1:16" ht="23.25" thickBot="1" x14ac:dyDescent="0.3">
      <c r="A110" s="3" t="s">
        <v>80</v>
      </c>
      <c r="B110" s="4">
        <v>163342</v>
      </c>
      <c r="C110" s="6">
        <v>1997.2</v>
      </c>
      <c r="D110" s="7">
        <v>118.86</v>
      </c>
      <c r="E110" s="6">
        <v>2373.87</v>
      </c>
      <c r="F110" s="8" t="s">
        <v>116</v>
      </c>
      <c r="G110" t="s">
        <v>122</v>
      </c>
      <c r="H110" t="str">
        <f t="shared" si="9"/>
        <v>185</v>
      </c>
      <c r="I110" s="15" t="str">
        <f t="shared" si="10"/>
        <v>','</v>
      </c>
      <c r="J110" t="str">
        <f t="shared" si="11"/>
        <v>B</v>
      </c>
      <c r="K110" t="str">
        <f t="shared" si="12"/>
        <v xml:space="preserve">', </v>
      </c>
      <c r="L110" s="5">
        <f t="shared" si="13"/>
        <v>1997.2</v>
      </c>
      <c r="M110" t="str">
        <f t="shared" si="14"/>
        <v xml:space="preserve">, </v>
      </c>
      <c r="N110" s="5">
        <f t="shared" si="15"/>
        <v>2373.87</v>
      </c>
      <c r="O110" t="str">
        <f t="shared" si="16"/>
        <v>),</v>
      </c>
      <c r="P110" t="str">
        <f t="shared" si="17"/>
        <v>acft('185','B', 1997.2, 2373.87),</v>
      </c>
    </row>
    <row r="111" spans="1:16" ht="23.25" thickBot="1" x14ac:dyDescent="0.3">
      <c r="A111" s="3" t="s">
        <v>80</v>
      </c>
      <c r="B111" s="4">
        <v>163343</v>
      </c>
      <c r="C111" s="6">
        <v>1987.5</v>
      </c>
      <c r="D111" s="7">
        <v>118.79</v>
      </c>
      <c r="E111" s="6">
        <v>2361.0300000000002</v>
      </c>
      <c r="F111" s="8" t="s">
        <v>117</v>
      </c>
      <c r="G111" t="s">
        <v>122</v>
      </c>
      <c r="H111" t="str">
        <f t="shared" si="9"/>
        <v>186</v>
      </c>
      <c r="I111" s="15" t="str">
        <f t="shared" si="10"/>
        <v>','</v>
      </c>
      <c r="J111" t="str">
        <f t="shared" si="11"/>
        <v>B</v>
      </c>
      <c r="K111" t="str">
        <f t="shared" si="12"/>
        <v xml:space="preserve">', </v>
      </c>
      <c r="L111" s="5">
        <f t="shared" si="13"/>
        <v>1987.5</v>
      </c>
      <c r="M111" t="str">
        <f t="shared" si="14"/>
        <v xml:space="preserve">, </v>
      </c>
      <c r="N111" s="5">
        <f t="shared" si="15"/>
        <v>2361.0300000000002</v>
      </c>
      <c r="O111" t="str">
        <f t="shared" si="16"/>
        <v>),</v>
      </c>
      <c r="P111" t="str">
        <f t="shared" si="17"/>
        <v>acft('186','B', 1987.5, 2361.03),</v>
      </c>
    </row>
    <row r="112" spans="1:16" ht="23.25" thickBot="1" x14ac:dyDescent="0.3">
      <c r="A112" s="3" t="s">
        <v>80</v>
      </c>
      <c r="B112" s="4">
        <v>163344</v>
      </c>
      <c r="C112" s="6">
        <v>1999.53</v>
      </c>
      <c r="D112" s="7">
        <v>117.48</v>
      </c>
      <c r="E112" s="6">
        <v>2349.09</v>
      </c>
      <c r="F112" s="8" t="s">
        <v>118</v>
      </c>
      <c r="G112" t="s">
        <v>122</v>
      </c>
      <c r="H112" t="str">
        <f t="shared" si="9"/>
        <v>187</v>
      </c>
      <c r="I112" s="15" t="str">
        <f t="shared" si="10"/>
        <v>','</v>
      </c>
      <c r="J112" t="str">
        <f t="shared" si="11"/>
        <v>B</v>
      </c>
      <c r="K112" t="str">
        <f t="shared" si="12"/>
        <v xml:space="preserve">', </v>
      </c>
      <c r="L112" s="5">
        <f t="shared" si="13"/>
        <v>1999.53</v>
      </c>
      <c r="M112" t="str">
        <f t="shared" si="14"/>
        <v xml:space="preserve">, </v>
      </c>
      <c r="N112" s="5">
        <f t="shared" si="15"/>
        <v>2349.09</v>
      </c>
      <c r="O112" t="str">
        <f t="shared" si="16"/>
        <v>),</v>
      </c>
      <c r="P112" t="str">
        <f t="shared" si="17"/>
        <v>acft('187','B', 1999.53, 2349.09),</v>
      </c>
    </row>
    <row r="113" spans="1:16" ht="23.25" thickBot="1" x14ac:dyDescent="0.3">
      <c r="A113" s="3" t="s">
        <v>80</v>
      </c>
      <c r="B113" s="4">
        <v>163345</v>
      </c>
      <c r="C113" s="6">
        <v>1983.83</v>
      </c>
      <c r="D113" s="7">
        <v>118.93</v>
      </c>
      <c r="E113" s="6">
        <v>2359.2800000000002</v>
      </c>
      <c r="F113" s="8" t="s">
        <v>119</v>
      </c>
      <c r="G113" t="s">
        <v>122</v>
      </c>
      <c r="H113" t="str">
        <f t="shared" si="9"/>
        <v>188</v>
      </c>
      <c r="I113" s="15" t="str">
        <f t="shared" si="10"/>
        <v>','</v>
      </c>
      <c r="J113" t="str">
        <f t="shared" si="11"/>
        <v>B</v>
      </c>
      <c r="K113" t="str">
        <f t="shared" si="12"/>
        <v xml:space="preserve">', </v>
      </c>
      <c r="L113" s="5">
        <f t="shared" si="13"/>
        <v>1983.83</v>
      </c>
      <c r="M113" t="str">
        <f t="shared" si="14"/>
        <v xml:space="preserve">, </v>
      </c>
      <c r="N113" s="5">
        <f t="shared" si="15"/>
        <v>2359.2800000000002</v>
      </c>
      <c r="O113" t="str">
        <f t="shared" si="16"/>
        <v>),</v>
      </c>
      <c r="P113" t="str">
        <f t="shared" si="17"/>
        <v>acft('188','B', 1983.83, 2359.28),</v>
      </c>
    </row>
    <row r="114" spans="1:16" ht="23.25" thickBot="1" x14ac:dyDescent="0.3">
      <c r="A114" s="3" t="s">
        <v>80</v>
      </c>
      <c r="B114" s="4">
        <v>163346</v>
      </c>
      <c r="C114" s="6">
        <v>1988.5</v>
      </c>
      <c r="D114" s="7">
        <v>117.73</v>
      </c>
      <c r="E114" s="6">
        <v>2340.9699999999998</v>
      </c>
      <c r="F114" s="8" t="s">
        <v>120</v>
      </c>
      <c r="G114" t="s">
        <v>122</v>
      </c>
      <c r="H114" t="str">
        <f t="shared" si="9"/>
        <v>189</v>
      </c>
      <c r="I114" s="15" t="str">
        <f t="shared" si="10"/>
        <v>','</v>
      </c>
      <c r="J114" t="str">
        <f t="shared" si="11"/>
        <v>B</v>
      </c>
      <c r="K114" t="str">
        <f t="shared" si="12"/>
        <v xml:space="preserve">', </v>
      </c>
      <c r="L114" s="5">
        <f t="shared" si="13"/>
        <v>1988.5</v>
      </c>
      <c r="M114" t="str">
        <f t="shared" si="14"/>
        <v xml:space="preserve">, </v>
      </c>
      <c r="N114" s="5">
        <f t="shared" si="15"/>
        <v>2340.9699999999998</v>
      </c>
      <c r="O114" t="str">
        <f t="shared" si="16"/>
        <v>),</v>
      </c>
      <c r="P114" t="str">
        <f t="shared" si="17"/>
        <v>acft('189','B', 1988.5, 2340.97),</v>
      </c>
    </row>
    <row r="115" spans="1:16" ht="23.25" thickBot="1" x14ac:dyDescent="0.3">
      <c r="A115" s="3" t="s">
        <v>80</v>
      </c>
      <c r="B115" s="4">
        <v>163347</v>
      </c>
      <c r="C115" s="6">
        <v>1981.1</v>
      </c>
      <c r="D115" s="7">
        <v>118.34</v>
      </c>
      <c r="E115" s="6">
        <v>2344.4499999999998</v>
      </c>
      <c r="F115" s="8" t="s">
        <v>121</v>
      </c>
      <c r="G115" t="s">
        <v>122</v>
      </c>
      <c r="H115" t="str">
        <f t="shared" si="9"/>
        <v>190</v>
      </c>
      <c r="I115" s="15" t="str">
        <f t="shared" si="10"/>
        <v>','</v>
      </c>
      <c r="J115" t="str">
        <f t="shared" si="11"/>
        <v>B</v>
      </c>
      <c r="K115" t="str">
        <f t="shared" si="12"/>
        <v xml:space="preserve">', </v>
      </c>
      <c r="L115" s="5">
        <f t="shared" si="13"/>
        <v>1981.1</v>
      </c>
      <c r="M115" t="str">
        <f t="shared" si="14"/>
        <v xml:space="preserve">, </v>
      </c>
      <c r="N115" s="5">
        <f t="shared" si="15"/>
        <v>2344.4499999999998</v>
      </c>
      <c r="O115" t="str">
        <f t="shared" si="16"/>
        <v>),</v>
      </c>
      <c r="P115" t="str">
        <f t="shared" si="17"/>
        <v>acft('190','B', 1981.1, 2344.45),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</cp:lastModifiedBy>
  <dcterms:created xsi:type="dcterms:W3CDTF">2021-11-12T19:38:56Z</dcterms:created>
  <dcterms:modified xsi:type="dcterms:W3CDTF">2021-11-12T19:52:07Z</dcterms:modified>
</cp:coreProperties>
</file>