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showSheetTabs="0" xWindow="0" yWindow="0" windowWidth="9300" windowHeight="4755" tabRatio="0"/>
  </bookViews>
  <sheets>
    <sheet name="Sheet1" sheetId="1" r:id="rId1"/>
  </sheets>
  <definedNames>
    <definedName name="_xlnm.Print_Area" localSheetId="0">Sheet1!$B$1:$H$44</definedName>
  </definedNames>
  <calcPr calcId="145621"/>
</workbook>
</file>

<file path=xl/calcChain.xml><?xml version="1.0" encoding="utf-8"?>
<calcChain xmlns="http://schemas.openxmlformats.org/spreadsheetml/2006/main">
  <c r="H27" i="1" l="1"/>
  <c r="H26" i="1"/>
  <c r="H25" i="1"/>
  <c r="H24" i="1"/>
  <c r="H23" i="1"/>
  <c r="H22" i="1"/>
  <c r="H21" i="1"/>
  <c r="H20" i="1"/>
  <c r="H19" i="1"/>
  <c r="H18" i="1"/>
  <c r="H17" i="1"/>
</calcChain>
</file>

<file path=xl/sharedStrings.xml><?xml version="1.0" encoding="utf-8"?>
<sst xmlns="http://schemas.openxmlformats.org/spreadsheetml/2006/main" count="55" uniqueCount="35">
  <si>
    <t>Получатель</t>
  </si>
  <si>
    <t>Сч. №</t>
  </si>
  <si>
    <t>Банк получателя</t>
  </si>
  <si>
    <t>БИК</t>
  </si>
  <si>
    <t>№</t>
  </si>
  <si>
    <t>Цена</t>
  </si>
  <si>
    <t>Сумма</t>
  </si>
  <si>
    <t>Итого:</t>
  </si>
  <si>
    <t>Поставщик</t>
  </si>
  <si>
    <t>ИНН 910700114075</t>
  </si>
  <si>
    <t xml:space="preserve">КПП </t>
  </si>
  <si>
    <t>Индивидуальный предприниматель Сейтаблаева Мерьем  Ислам Кызы</t>
  </si>
  <si>
    <t>40802810441110000027</t>
  </si>
  <si>
    <t>043510607</t>
  </si>
  <si>
    <t>РОССИЙСКИЙ НАЦИОНАЛЬНЫЙ КОММЕРЧЕСКИЙ БАНК (публичное акционерное общество)</t>
  </si>
  <si>
    <t xml:space="preserve">Наименование
</t>
  </si>
  <si>
    <t>Индивидуальный предприниматель                                                       Сейтаблаева М.И.</t>
  </si>
  <si>
    <t>Сейтаблаева М.И.</t>
  </si>
  <si>
    <t xml:space="preserve">Плательщик: ООО  "Белавтострада" </t>
  </si>
  <si>
    <t>Основание: Договор на оказание услуг №02 от 19.02.2021г.</t>
  </si>
  <si>
    <t>Коли-
чество человек</t>
  </si>
  <si>
    <t>Оплата услуг питания</t>
  </si>
  <si>
    <t xml:space="preserve">Дата </t>
  </si>
  <si>
    <t xml:space="preserve">Счет на оплату № 19 от 21.03.2021г        </t>
  </si>
  <si>
    <t>200+80</t>
  </si>
  <si>
    <t>10/6</t>
  </si>
  <si>
    <t>10/7</t>
  </si>
  <si>
    <t>10/9</t>
  </si>
  <si>
    <t>14/12</t>
  </si>
  <si>
    <t>13/12</t>
  </si>
  <si>
    <t>12/12</t>
  </si>
  <si>
    <t>13/13</t>
  </si>
  <si>
    <t>16/13</t>
  </si>
  <si>
    <t>Всего наименований 10, на сумму   33250  руб. 00 коп.</t>
  </si>
  <si>
    <t>Тринадцать три тысячи  пятьсот двадцать   рублей 00  копейки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</si>
</sst>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4"/>
      <name val="Arial"/>
      <family val="2"/>
      <charset val="204"/>
    </font>
    <font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left"/>
    </xf>
  </cellStyleXfs>
  <cellXfs count="57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horizontal="centerContinuous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/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/>
    <xf numFmtId="0" fontId="1" fillId="0" borderId="8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Continuous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/>
    </xf>
    <xf numFmtId="2" fontId="2" fillId="0" borderId="1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12" xfId="0" applyFont="1" applyBorder="1" applyAlignment="1">
      <alignment horizontal="centerContinuous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>
      <alignment horizontal="centerContinuous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0" xfId="0" applyFont="1" applyBorder="1" applyAlignment="1"/>
    <xf numFmtId="2" fontId="2" fillId="0" borderId="0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left" wrapText="1"/>
    </xf>
    <xf numFmtId="0" fontId="4" fillId="0" borderId="14" xfId="0" applyFont="1" applyBorder="1" applyAlignment="1"/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5" xfId="0" applyFont="1" applyBorder="1" applyAlignment="1"/>
    <xf numFmtId="0" fontId="0" fillId="0" borderId="15" xfId="0" applyFont="1" applyBorder="1" applyAlignment="1"/>
    <xf numFmtId="0" fontId="1" fillId="0" borderId="13" xfId="0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/>
    <xf numFmtId="0" fontId="1" fillId="0" borderId="15" xfId="0" applyFont="1" applyBorder="1" applyAlignment="1">
      <alignment horizontal="centerContinuous" vertical="center" wrapText="1"/>
    </xf>
    <xf numFmtId="14" fontId="1" fillId="0" borderId="9" xfId="0" applyNumberFormat="1" applyFont="1" applyBorder="1" applyAlignment="1">
      <alignment horizontal="center" wrapText="1"/>
    </xf>
    <xf numFmtId="0" fontId="4" fillId="0" borderId="14" xfId="0" applyFont="1" applyBorder="1" applyAlignment="1">
      <alignment horizontal="left"/>
    </xf>
    <xf numFmtId="0" fontId="2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49" fontId="1" fillId="0" borderId="9" xfId="0" applyNumberFormat="1" applyFont="1" applyBorder="1" applyAlignment="1">
      <alignment horizontal="left" vertical="top"/>
    </xf>
    <xf numFmtId="49" fontId="1" fillId="0" borderId="10" xfId="0" applyNumberFormat="1" applyFont="1" applyBorder="1" applyAlignment="1">
      <alignment horizontal="left" vertical="top"/>
    </xf>
    <xf numFmtId="49" fontId="1" fillId="0" borderId="4" xfId="0" applyNumberFormat="1" applyFont="1" applyBorder="1" applyAlignment="1">
      <alignment horizontal="left" vertical="top"/>
    </xf>
    <xf numFmtId="49" fontId="1" fillId="0" borderId="3" xfId="0" applyNumberFormat="1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1" fillId="0" borderId="14" xfId="0" applyFont="1" applyBorder="1" applyAlignment="1">
      <alignment horizontal="left"/>
    </xf>
    <xf numFmtId="0" fontId="1" fillId="0" borderId="9" xfId="0" applyFont="1" applyBorder="1" applyAlignment="1">
      <alignment horizontal="center" wrapText="1"/>
    </xf>
    <xf numFmtId="49" fontId="1" fillId="0" borderId="9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tabSelected="1" zoomScaleNormal="100" workbookViewId="0">
      <selection activeCell="K1" sqref="K1"/>
    </sheetView>
  </sheetViews>
  <sheetFormatPr defaultColWidth="10.33203125" defaultRowHeight="11.25" x14ac:dyDescent="0.2"/>
  <cols>
    <col min="1" max="3" width="10.33203125" style="21"/>
    <col min="4" max="4" width="14.5" style="21" customWidth="1"/>
    <col min="5" max="5" width="13" style="21" customWidth="1"/>
    <col min="6" max="6" width="18.33203125" style="21" customWidth="1"/>
    <col min="7" max="7" width="17.83203125" style="21" customWidth="1"/>
    <col min="8" max="8" width="14" style="21" customWidth="1"/>
    <col min="9" max="16384" width="10.33203125" style="21"/>
  </cols>
  <sheetData>
    <row r="1" spans="2:8" ht="24" customHeight="1" x14ac:dyDescent="0.3">
      <c r="B1" s="40" t="s">
        <v>23</v>
      </c>
      <c r="C1" s="40"/>
      <c r="D1" s="40"/>
      <c r="E1" s="40"/>
      <c r="F1" s="40"/>
      <c r="G1" s="40"/>
      <c r="H1" s="30"/>
    </row>
    <row r="2" spans="2:8" ht="24" customHeight="1" x14ac:dyDescent="0.2">
      <c r="B2" s="2"/>
      <c r="C2" s="31" t="s">
        <v>8</v>
      </c>
      <c r="D2" s="22"/>
      <c r="E2" s="3"/>
      <c r="F2" s="3"/>
      <c r="G2" s="3"/>
      <c r="H2" s="3"/>
    </row>
    <row r="3" spans="2:8" ht="6.75" customHeight="1" x14ac:dyDescent="0.2">
      <c r="B3" s="41"/>
      <c r="C3" s="41"/>
      <c r="D3" s="22"/>
      <c r="E3" s="3"/>
      <c r="F3" s="3"/>
      <c r="G3" s="3"/>
      <c r="H3" s="3"/>
    </row>
    <row r="4" spans="2:8" ht="16.5" customHeight="1" x14ac:dyDescent="0.2">
      <c r="B4" s="36" t="s">
        <v>9</v>
      </c>
      <c r="C4" s="36"/>
      <c r="D4" s="42" t="s">
        <v>10</v>
      </c>
      <c r="E4" s="43"/>
      <c r="F4" s="23"/>
      <c r="G4" s="24"/>
      <c r="H4" s="25"/>
    </row>
    <row r="5" spans="2:8" ht="12.75" x14ac:dyDescent="0.2">
      <c r="B5" s="4" t="s">
        <v>0</v>
      </c>
      <c r="C5" s="5"/>
      <c r="D5" s="24"/>
      <c r="E5" s="6"/>
      <c r="F5" s="7"/>
      <c r="G5" s="8"/>
      <c r="H5" s="9"/>
    </row>
    <row r="6" spans="2:8" ht="25.5" customHeight="1" x14ac:dyDescent="0.2">
      <c r="B6" s="44" t="s">
        <v>11</v>
      </c>
      <c r="C6" s="45"/>
      <c r="D6" s="45"/>
      <c r="E6" s="46"/>
      <c r="F6" s="10" t="s">
        <v>1</v>
      </c>
      <c r="G6" s="47" t="s">
        <v>12</v>
      </c>
      <c r="H6" s="48"/>
    </row>
    <row r="7" spans="2:8" ht="12.75" customHeight="1" x14ac:dyDescent="0.2">
      <c r="B7" s="32" t="s">
        <v>2</v>
      </c>
      <c r="C7" s="33"/>
      <c r="D7" s="34"/>
      <c r="E7" s="35"/>
      <c r="F7" s="11" t="s">
        <v>3</v>
      </c>
      <c r="G7" s="49" t="s">
        <v>13</v>
      </c>
      <c r="H7" s="50"/>
    </row>
    <row r="8" spans="2:8" ht="39" customHeight="1" x14ac:dyDescent="0.2">
      <c r="B8" s="44" t="s">
        <v>14</v>
      </c>
      <c r="C8" s="45"/>
      <c r="D8" s="45"/>
      <c r="E8" s="46"/>
      <c r="F8" s="10"/>
      <c r="G8" s="51"/>
      <c r="H8" s="52"/>
    </row>
    <row r="9" spans="2:8" ht="15" customHeight="1" x14ac:dyDescent="0.2"/>
    <row r="10" spans="2:8" ht="9" customHeight="1" x14ac:dyDescent="0.25">
      <c r="B10" s="12"/>
      <c r="C10" s="22"/>
      <c r="D10" s="22"/>
      <c r="E10" s="22"/>
      <c r="F10" s="22"/>
      <c r="G10" s="22"/>
      <c r="H10" s="22"/>
    </row>
    <row r="11" spans="2:8" ht="6" hidden="1" customHeight="1" x14ac:dyDescent="0.25">
      <c r="C11" s="12"/>
      <c r="E11" s="22"/>
      <c r="F11" s="22"/>
      <c r="G11" s="22"/>
      <c r="H11" s="22"/>
    </row>
    <row r="12" spans="2:8" ht="99" customHeight="1" x14ac:dyDescent="0.2">
      <c r="B12" s="53" t="s">
        <v>18</v>
      </c>
      <c r="C12" s="53"/>
      <c r="D12" s="53"/>
      <c r="E12" s="53"/>
      <c r="F12" s="53"/>
      <c r="G12" s="53"/>
      <c r="H12" s="53"/>
    </row>
    <row r="13" spans="2:8" ht="15.75" customHeight="1" x14ac:dyDescent="0.2">
      <c r="B13" s="1" t="s">
        <v>19</v>
      </c>
      <c r="C13" s="1"/>
      <c r="D13" s="1"/>
    </row>
    <row r="14" spans="2:8" ht="6" customHeight="1" x14ac:dyDescent="0.2">
      <c r="B14" s="1"/>
      <c r="C14" s="1"/>
      <c r="E14" s="1"/>
      <c r="F14" s="1"/>
      <c r="G14" s="1"/>
      <c r="H14" s="1"/>
    </row>
    <row r="15" spans="2:8" s="26" customFormat="1" ht="25.5" x14ac:dyDescent="0.2">
      <c r="B15" s="11" t="s">
        <v>4</v>
      </c>
      <c r="C15" s="19" t="s">
        <v>15</v>
      </c>
      <c r="D15" s="19"/>
      <c r="E15" s="14" t="s">
        <v>22</v>
      </c>
      <c r="F15" s="13" t="s">
        <v>20</v>
      </c>
      <c r="G15" s="13" t="s">
        <v>5</v>
      </c>
      <c r="H15" s="15" t="s">
        <v>6</v>
      </c>
    </row>
    <row r="16" spans="2:8" s="26" customFormat="1" ht="12.75" x14ac:dyDescent="0.2">
      <c r="B16" s="11"/>
      <c r="C16" s="19"/>
      <c r="D16" s="38"/>
      <c r="E16" s="55"/>
      <c r="F16" s="20"/>
      <c r="G16" s="20"/>
      <c r="H16" s="15"/>
    </row>
    <row r="17" spans="2:8" s="26" customFormat="1" ht="54.75" customHeight="1" x14ac:dyDescent="0.2">
      <c r="B17" s="11">
        <v>1</v>
      </c>
      <c r="C17" s="19" t="s">
        <v>21</v>
      </c>
      <c r="D17" s="38"/>
      <c r="E17" s="39">
        <v>44266</v>
      </c>
      <c r="F17" s="56" t="s">
        <v>25</v>
      </c>
      <c r="G17" s="20" t="s">
        <v>24</v>
      </c>
      <c r="H17" s="15">
        <f>10*200+6*80</f>
        <v>2480</v>
      </c>
    </row>
    <row r="18" spans="2:8" s="26" customFormat="1" ht="17.25" customHeight="1" x14ac:dyDescent="0.2">
      <c r="B18" s="11">
        <v>2</v>
      </c>
      <c r="C18" s="19" t="s">
        <v>21</v>
      </c>
      <c r="D18" s="38"/>
      <c r="E18" s="39">
        <v>44267</v>
      </c>
      <c r="F18" s="56" t="s">
        <v>26</v>
      </c>
      <c r="G18" s="20" t="s">
        <v>24</v>
      </c>
      <c r="H18" s="15">
        <f>10*200+7*80</f>
        <v>2560</v>
      </c>
    </row>
    <row r="19" spans="2:8" s="26" customFormat="1" ht="15" customHeight="1" x14ac:dyDescent="0.2">
      <c r="B19" s="11">
        <v>3</v>
      </c>
      <c r="C19" s="19" t="s">
        <v>21</v>
      </c>
      <c r="D19" s="38"/>
      <c r="E19" s="39">
        <v>44268</v>
      </c>
      <c r="F19" s="56" t="s">
        <v>27</v>
      </c>
      <c r="G19" s="20" t="s">
        <v>24</v>
      </c>
      <c r="H19" s="15">
        <f>10*200+9*80</f>
        <v>2720</v>
      </c>
    </row>
    <row r="20" spans="2:8" ht="16.5" customHeight="1" x14ac:dyDescent="0.2">
      <c r="B20" s="11">
        <v>4</v>
      </c>
      <c r="C20" s="19" t="s">
        <v>21</v>
      </c>
      <c r="D20" s="38"/>
      <c r="E20" s="39">
        <v>44269</v>
      </c>
      <c r="F20" s="56" t="s">
        <v>28</v>
      </c>
      <c r="G20" s="20" t="s">
        <v>24</v>
      </c>
      <c r="H20" s="15">
        <f>14*200+12*80</f>
        <v>3760</v>
      </c>
    </row>
    <row r="21" spans="2:8" ht="18" customHeight="1" x14ac:dyDescent="0.2">
      <c r="B21" s="11">
        <v>5</v>
      </c>
      <c r="C21" s="19" t="s">
        <v>21</v>
      </c>
      <c r="D21" s="38"/>
      <c r="E21" s="39">
        <v>44270</v>
      </c>
      <c r="F21" s="56" t="s">
        <v>29</v>
      </c>
      <c r="G21" s="20" t="s">
        <v>24</v>
      </c>
      <c r="H21" s="15">
        <f>13*200+12*80</f>
        <v>3560</v>
      </c>
    </row>
    <row r="22" spans="2:8" ht="18" customHeight="1" x14ac:dyDescent="0.2">
      <c r="B22" s="11">
        <v>6</v>
      </c>
      <c r="C22" s="19" t="s">
        <v>21</v>
      </c>
      <c r="D22" s="38"/>
      <c r="E22" s="39">
        <v>44271</v>
      </c>
      <c r="F22" s="56" t="s">
        <v>29</v>
      </c>
      <c r="G22" s="20" t="s">
        <v>24</v>
      </c>
      <c r="H22" s="15">
        <f>13*200+12*80</f>
        <v>3560</v>
      </c>
    </row>
    <row r="23" spans="2:8" ht="17.25" customHeight="1" x14ac:dyDescent="0.2">
      <c r="B23" s="11">
        <v>7</v>
      </c>
      <c r="C23" s="19" t="s">
        <v>21</v>
      </c>
      <c r="D23" s="38"/>
      <c r="E23" s="39">
        <v>44272</v>
      </c>
      <c r="F23" s="56" t="s">
        <v>30</v>
      </c>
      <c r="G23" s="20" t="s">
        <v>24</v>
      </c>
      <c r="H23" s="15">
        <f>12*200+12*80</f>
        <v>3360</v>
      </c>
    </row>
    <row r="24" spans="2:8" ht="12.75" customHeight="1" x14ac:dyDescent="0.2">
      <c r="B24" s="11">
        <v>8</v>
      </c>
      <c r="C24" s="19" t="s">
        <v>21</v>
      </c>
      <c r="D24" s="38"/>
      <c r="E24" s="39">
        <v>44273</v>
      </c>
      <c r="F24" s="56" t="s">
        <v>31</v>
      </c>
      <c r="G24" s="20" t="s">
        <v>24</v>
      </c>
      <c r="H24" s="15">
        <f>200*13+13*80</f>
        <v>3640</v>
      </c>
    </row>
    <row r="25" spans="2:8" ht="12.75" x14ac:dyDescent="0.2">
      <c r="B25" s="11">
        <v>9</v>
      </c>
      <c r="C25" s="19" t="s">
        <v>21</v>
      </c>
      <c r="D25" s="38"/>
      <c r="E25" s="39">
        <v>44274</v>
      </c>
      <c r="F25" s="56" t="s">
        <v>31</v>
      </c>
      <c r="G25" s="20" t="s">
        <v>24</v>
      </c>
      <c r="H25" s="15">
        <f>13*200+13*80</f>
        <v>3640</v>
      </c>
    </row>
    <row r="26" spans="2:8" ht="12.75" x14ac:dyDescent="0.2">
      <c r="B26" s="11">
        <v>10</v>
      </c>
      <c r="C26" s="19" t="s">
        <v>21</v>
      </c>
      <c r="D26" s="38"/>
      <c r="E26" s="39">
        <v>44275</v>
      </c>
      <c r="F26" s="56" t="s">
        <v>32</v>
      </c>
      <c r="G26" s="20" t="s">
        <v>24</v>
      </c>
      <c r="H26" s="15">
        <f>16*200+13*80</f>
        <v>4240</v>
      </c>
    </row>
    <row r="27" spans="2:8" ht="12.75" x14ac:dyDescent="0.2">
      <c r="G27" s="16" t="s">
        <v>7</v>
      </c>
      <c r="H27" s="17">
        <f>SUM(H17:H26)</f>
        <v>33520</v>
      </c>
    </row>
    <row r="28" spans="2:8" ht="12.75" customHeight="1" x14ac:dyDescent="0.2">
      <c r="G28" s="18"/>
      <c r="H28" s="27"/>
    </row>
    <row r="29" spans="2:8" ht="12.75" x14ac:dyDescent="0.2">
      <c r="B29" s="37" t="s">
        <v>33</v>
      </c>
      <c r="C29" s="37"/>
      <c r="D29" s="37"/>
      <c r="E29" s="37"/>
      <c r="F29" s="37"/>
      <c r="G29" s="37"/>
      <c r="H29" s="37"/>
    </row>
    <row r="30" spans="2:8" ht="12.75" x14ac:dyDescent="0.2">
      <c r="B30" s="1"/>
      <c r="C30" s="1"/>
      <c r="E30" s="29"/>
      <c r="F30" s="29"/>
      <c r="G30" s="29"/>
      <c r="H30" s="31"/>
    </row>
    <row r="31" spans="2:8" ht="12.75" x14ac:dyDescent="0.2">
      <c r="B31" s="1" t="s">
        <v>34</v>
      </c>
      <c r="C31" s="1"/>
      <c r="D31" s="1"/>
      <c r="E31" s="1"/>
      <c r="F31" s="1"/>
      <c r="G31" s="31"/>
      <c r="H31" s="28"/>
    </row>
    <row r="32" spans="2:8" ht="12.75" x14ac:dyDescent="0.2">
      <c r="B32" s="28"/>
      <c r="C32" s="28"/>
      <c r="D32" s="28"/>
      <c r="E32" s="28"/>
      <c r="F32" s="28"/>
      <c r="G32" s="28"/>
      <c r="H32" s="1"/>
    </row>
    <row r="33" spans="2:8" ht="12.75" x14ac:dyDescent="0.2">
      <c r="B33" s="54" t="s">
        <v>16</v>
      </c>
      <c r="C33" s="54"/>
      <c r="D33" s="54"/>
      <c r="E33" s="54"/>
      <c r="F33" s="54"/>
      <c r="G33" s="1" t="s">
        <v>17</v>
      </c>
      <c r="H33" s="1"/>
    </row>
  </sheetData>
  <mergeCells count="10">
    <mergeCell ref="D4:E4"/>
    <mergeCell ref="B3:C3"/>
    <mergeCell ref="B1:G1"/>
    <mergeCell ref="B12:H12"/>
    <mergeCell ref="G8:H8"/>
    <mergeCell ref="B8:E8"/>
    <mergeCell ref="G7:H7"/>
    <mergeCell ref="G6:H6"/>
    <mergeCell ref="B6:E6"/>
    <mergeCell ref="B33:F33"/>
  </mergeCells>
  <pageMargins left="0.75" right="0.75" top="1" bottom="1" header="0.5" footer="0.5"/>
  <pageSetup paperSize="9" scale="93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gkh</dc:creator>
  <cp:lastModifiedBy>Admin</cp:lastModifiedBy>
  <cp:lastPrinted>2021-02-19T12:41:13Z</cp:lastPrinted>
  <dcterms:created xsi:type="dcterms:W3CDTF">2011-07-24T09:45:25Z</dcterms:created>
  <dcterms:modified xsi:type="dcterms:W3CDTF">2021-03-22T12:46:22Z</dcterms:modified>
</cp:coreProperties>
</file>